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4\06 junio\Boletín estadístico\"/>
    </mc:Choice>
  </mc:AlternateContent>
  <xr:revisionPtr revIDLastSave="0" documentId="13_ncr:1_{7526298E-2A8A-416C-A053-C9E5164B9C72}" xr6:coauthVersionLast="47" xr6:coauthVersionMax="47" xr10:uidLastSave="{00000000-0000-0000-0000-000000000000}"/>
  <bookViews>
    <workbookView xWindow="-28908" yWindow="-96" windowWidth="29016" windowHeight="15816" tabRatio="958"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Metodología Evaluación PC" sheetId="118" r:id="rId10"/>
    <sheet name="Evaluación Calidad" sheetId="119"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10">#REF!</definedName>
    <definedName name="\a" localSheetId="2">#REF!</definedName>
    <definedName name="\a" localSheetId="6">#REF!</definedName>
    <definedName name="\a" localSheetId="7">#REF!</definedName>
    <definedName name="\a" localSheetId="8">#REF!</definedName>
    <definedName name="\a" localSheetId="9">#REF!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10">[1]captación!#REF!</definedName>
    <definedName name="a" localSheetId="2">#REF!</definedName>
    <definedName name="a" localSheetId="6">[1]captación!#REF!</definedName>
    <definedName name="a" localSheetId="7">[1]captación!#REF!</definedName>
    <definedName name="a" localSheetId="8">[2]captación!#REF!</definedName>
    <definedName name="a" localSheetId="9">[1]captación!#REF!</definedName>
    <definedName name="a" localSheetId="1">#REF!</definedName>
    <definedName name="a" localSheetId="11">#REF!</definedName>
    <definedName name="a" localSheetId="32">#REF!</definedName>
    <definedName name="a" localSheetId="3">#REF!</definedName>
    <definedName name="a">#REF!</definedName>
    <definedName name="A1S12" localSheetId="10">'[3]c) Cifras 1S12'!$B$9:$H$40</definedName>
    <definedName name="A1S12" localSheetId="6">'[3]c) Cifras 1S12'!$B$9:$H$40</definedName>
    <definedName name="A1S12" localSheetId="7">'[3]c) Cifras 1S12'!$B$9:$H$40</definedName>
    <definedName name="A1S12" localSheetId="8">'[4]c) Cifras 1S12'!$B$9:$H$40</definedName>
    <definedName name="A1S12" localSheetId="9">'[3]c) Cifras 1S12'!$B$9:$H$40</definedName>
    <definedName name="A1S12">#REF!</definedName>
    <definedName name="activo" localSheetId="10">[5]BG!$L$19:$P$132</definedName>
    <definedName name="activo" localSheetId="6">[5]BG!$L$19:$P$132</definedName>
    <definedName name="activo" localSheetId="7">[5]BG!$L$19:$P$132</definedName>
    <definedName name="activo" localSheetId="8">[6]BG!$L$19:$P$132</definedName>
    <definedName name="activo" localSheetId="9">[5]BG!$L$19:$P$132</definedName>
    <definedName name="activo">#REF!</definedName>
    <definedName name="activos_uc" localSheetId="10">'[7]1. Activos (3)'!$B$7:$X$103</definedName>
    <definedName name="activos_uc" localSheetId="6">'[7]1. Activos (3)'!$B$7:$X$103</definedName>
    <definedName name="activos_uc" localSheetId="7">'[7]1. Activos (3)'!$B$7:$X$103</definedName>
    <definedName name="activos_uc" localSheetId="8">'[8]1. Activos (3)'!$B$7:$X$103</definedName>
    <definedName name="activos_uc" localSheetId="9">'[7]1. Activos (3)'!$B$7:$X$103</definedName>
    <definedName name="activos_uc">#REF!</definedName>
    <definedName name="año" localSheetId="10">[5]Auxiliar!$AH$3:$AI$13</definedName>
    <definedName name="año" localSheetId="6">[5]Auxiliar!$AH$3:$AI$13</definedName>
    <definedName name="año" localSheetId="7">[5]Auxiliar!$AH$3:$AI$13</definedName>
    <definedName name="año" localSheetId="8">[6]Auxiliar!$AH$3:$AI$13</definedName>
    <definedName name="año" localSheetId="9">[5]Auxiliar!$AH$3:$AI$13</definedName>
    <definedName name="año">#REF!</definedName>
    <definedName name="_xlnm.Print_Area" localSheetId="5">Art_121!$B$1:$F$65</definedName>
    <definedName name="_xlnm.Print_Area" localSheetId="30">CaptRec!$B$5:$Q$60</definedName>
    <definedName name="_xlnm.Print_Area" localSheetId="25">'CCCAdq BiMu'!$B$5:$N$59</definedName>
    <definedName name="_xlnm.Print_Area" localSheetId="24">CCCAut!$B$5:$N$59</definedName>
    <definedName name="_xlnm.Print_Area" localSheetId="27">CCCMicro!$B$5:$N$59</definedName>
    <definedName name="_xlnm.Print_Area" localSheetId="22">CCCN!$B$5:$N$59</definedName>
    <definedName name="_xlnm.Print_Area" localSheetId="28">CCCnrO!$B$5:$N$59</definedName>
    <definedName name="_xlnm.Print_Area" localSheetId="23">CCCnrP!$B$5:$N$59</definedName>
    <definedName name="_xlnm.Print_Area" localSheetId="20">CCCT!$B$5:$N$59</definedName>
    <definedName name="_xlnm.Print_Area" localSheetId="21">CCCTC!$B$5:$N$59</definedName>
    <definedName name="_xlnm.Print_Area" localSheetId="15">CCE!$B$5:$N$59</definedName>
    <definedName name="_xlnm.Print_Area" localSheetId="16">CCEF!$B$5:$N$59</definedName>
    <definedName name="_xlnm.Print_Area" localSheetId="18">'CCG EyM'!$B$5:$H$59</definedName>
    <definedName name="_xlnm.Print_Area" localSheetId="19">'CCG OG'!$B$5:$H$59</definedName>
    <definedName name="_xlnm.Print_Area" localSheetId="17">CCGT!$B$5:$N$59</definedName>
    <definedName name="_xlnm.Print_Area" localSheetId="26">CCOAC!$B$5:$N$59</definedName>
    <definedName name="_xlnm.Print_Area" localSheetId="14">CCT!$B$5:$N$59</definedName>
    <definedName name="_xlnm.Print_Area" localSheetId="29">CCV!$B$5:$N$59</definedName>
    <definedName name="_xlnm.Print_Area" localSheetId="33">'EF Resumen'!$B$6:$AZ$185</definedName>
    <definedName name="_xlnm.Print_Area" localSheetId="10">'Evaluación Calidad'!$C$1:$AD$53</definedName>
    <definedName name="_xlnm.Print_Area" localSheetId="13">Indicadores!$B$5:$H$62</definedName>
    <definedName name="_xlnm.Print_Area" localSheetId="2">Índice!$A$1:$C$37</definedName>
    <definedName name="_xlnm.Print_Area" localSheetId="1">Nota!$A$1:$C$32</definedName>
    <definedName name="_xlnm.Print_Area" localSheetId="12">'Pm2'!$B$5:$AL$59</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10">[9]Gráficos!$C$9:$H$40</definedName>
    <definedName name="AT" localSheetId="6">[9]Gráficos!$C$9:$H$40</definedName>
    <definedName name="AT" localSheetId="7">[9]Gráficos!$C$9:$H$40</definedName>
    <definedName name="AT" localSheetId="8">[10]Gráficos!$C$9:$H$40</definedName>
    <definedName name="AT" localSheetId="9">[9]Gráficos!$C$9:$H$40</definedName>
    <definedName name="AT">#REF!</definedName>
    <definedName name="aux" localSheetId="10">[5]Auxiliar!$R$3:$AA$63</definedName>
    <definedName name="aux" localSheetId="6">[5]Auxiliar!$R$3:$AA$63</definedName>
    <definedName name="aux" localSheetId="7">[5]Auxiliar!$R$3:$AA$63</definedName>
    <definedName name="aux" localSheetId="8">[6]Auxiliar!$R$3:$AA$63</definedName>
    <definedName name="aux" localSheetId="9">[5]Auxiliar!$R$3:$AA$63</definedName>
    <definedName name="aux">#REF!</definedName>
    <definedName name="auxiliar" localSheetId="10">'[11]Balance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 localSheetId="9">'[11]Balance General'!$AH$3:$AI$18</definedName>
    <definedName name="auxiliar">#REF!</definedName>
    <definedName name="balance_417" localSheetId="10">'[11]Balance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 localSheetId="9">'[11]Balance General'!$B$3:$S$95</definedName>
    <definedName name="balance_417">#REF!</definedName>
    <definedName name="base_udis" localSheetId="10">[5]UDIS!$A$10:$B$3626</definedName>
    <definedName name="base_udis" localSheetId="6">[5]UDIS!$A$10:$B$3626</definedName>
    <definedName name="base_udis" localSheetId="7">[5]UDIS!$A$10:$B$3626</definedName>
    <definedName name="base_udis" localSheetId="8">[6]UDIS!$A$10:$B$3626</definedName>
    <definedName name="base_udis" localSheetId="9">[5]UDIS!$A$10:$B$3626</definedName>
    <definedName name="base_udis">#REF!</definedName>
    <definedName name="bg" localSheetId="10">[13]Controlador!$B$677:$BL$753</definedName>
    <definedName name="bg" localSheetId="6">[13]Controlador!$B$677:$BL$753</definedName>
    <definedName name="bg" localSheetId="7">[13]Controlador!$B$677:$BL$753</definedName>
    <definedName name="bg" localSheetId="8">[14]Controlador!$B$677:$BL$753</definedName>
    <definedName name="bg" localSheetId="9">[13]Controlador!$B$677:$BL$753</definedName>
    <definedName name="bg">#REF!</definedName>
    <definedName name="cambio" localSheetId="10">[9]Menú!$B$75:$C$141</definedName>
    <definedName name="cambio" localSheetId="6">[9]Menú!$B$75:$C$141</definedName>
    <definedName name="cambio" localSheetId="7">[9]Menú!$B$75:$C$141</definedName>
    <definedName name="cambio" localSheetId="8">[10]Menú!$B$75:$C$141</definedName>
    <definedName name="cambio" localSheetId="9">[9]Menú!$B$75:$C$141</definedName>
    <definedName name="cambio">#REF!</definedName>
    <definedName name="capital" localSheetId="10">[5]Controlador!$B$815:$BL$844</definedName>
    <definedName name="capital" localSheetId="6">[5]Controlador!$B$815:$BL$844</definedName>
    <definedName name="capital" localSheetId="7">[5]Controlador!$B$815:$BL$844</definedName>
    <definedName name="capital" localSheetId="8">[6]Controlador!$B$815:$BL$844</definedName>
    <definedName name="capital" localSheetId="9">[5]Controlador!$B$815:$BL$844</definedName>
    <definedName name="capital">#REF!</definedName>
    <definedName name="CC" localSheetId="10">[15]Gráficos!$C$63:$H$70</definedName>
    <definedName name="CC" localSheetId="6">[15]Gráficos!$C$63:$H$70</definedName>
    <definedName name="CC" localSheetId="7">[15]Gráficos!$C$63:$H$70</definedName>
    <definedName name="CC" localSheetId="8">[16]Gráficos!$C$63:$H$70</definedName>
    <definedName name="CC" localSheetId="9">[15]Gráficos!$C$63:$H$70</definedName>
    <definedName name="CC">#REF!</definedName>
    <definedName name="CC1S12" localSheetId="10">'[3]c) Cifras 1S12'!$B$63:$H$70</definedName>
    <definedName name="CC1S12" localSheetId="6">'[3]c) Cifras 1S12'!$B$63:$H$70</definedName>
    <definedName name="CC1S12" localSheetId="7">'[3]c) Cifras 1S12'!$B$63:$H$70</definedName>
    <definedName name="CC1S12" localSheetId="8">'[4]c) Cifras 1S12'!$B$63:$H$70</definedName>
    <definedName name="CC1S12" localSheetId="9">'[3]c) Cifras 1S12'!$B$63:$H$70</definedName>
    <definedName name="CC1S12">#REF!</definedName>
    <definedName name="CEFER_UC" localSheetId="10">'[7]3. CEFER (3)'!$B$7:$X$103</definedName>
    <definedName name="CEFER_UC" localSheetId="6">'[7]3. CEFER (3)'!$B$7:$X$103</definedName>
    <definedName name="CEFER_UC" localSheetId="7">'[7]3. CEFER (3)'!$B$7:$X$103</definedName>
    <definedName name="CEFER_UC" localSheetId="8">'[8]3. CEFER (3)'!$B$7:$X$103</definedName>
    <definedName name="CEFER_UC" localSheetId="9">'[7]3.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10">#REF!</definedName>
    <definedName name="celdas" localSheetId="2">#REF!</definedName>
    <definedName name="celdas" localSheetId="6">#REF!</definedName>
    <definedName name="celdas" localSheetId="7">#REF!</definedName>
    <definedName name="celdas" localSheetId="8">#REF!</definedName>
    <definedName name="celdas" localSheetId="9">#REF!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 localSheetId="10">[17]Cat!$A$2:$A$8</definedName>
    <definedName name="Clasificación" localSheetId="6">[17]Cat!$A$2:$A$8</definedName>
    <definedName name="Clasificación" localSheetId="7">[17]Cat!$A$2:$A$8</definedName>
    <definedName name="Clasificación" localSheetId="8">[17]Cat!$A$2:$A$8</definedName>
    <definedName name="Clasificación" localSheetId="9">[17]Cat!$A$2:$A$8</definedName>
    <definedName name="Clasificación">#REF!</definedName>
    <definedName name="control_bal" localSheetId="10">[9]Controlador!$B$738:$BK$830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 localSheetId="9">[9]Controlador!$B$738:$BK$830</definedName>
    <definedName name="control_bal">#REF!</definedName>
    <definedName name="control_cap" localSheetId="10">[9]Controlador!$B$892:$BK$921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 localSheetId="9">[9]Controlador!$B$892:$BK$921</definedName>
    <definedName name="control_cap">#REF!</definedName>
    <definedName name="control_minimo" localSheetId="10">[9]Controlador!$B$8:$BK$728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 localSheetId="9">[9]Controlador!$B$8:$BK$728</definedName>
    <definedName name="control_minimo">#REF!</definedName>
    <definedName name="control_reclasificaciones" localSheetId="10">[9]Controlador!$B$932:$BK$945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 localSheetId="9">[9]Controlador!$B$932:$BK$945</definedName>
    <definedName name="control_reclasificaciones">#REF!</definedName>
    <definedName name="control_res" localSheetId="10">[9]Controlador!$B$840:$BK$863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 localSheetId="9">[9]Controlador!$B$840:$BK$863</definedName>
    <definedName name="control_res">#REF!</definedName>
    <definedName name="control_socio" localSheetId="10">[9]Controlador!$B$873:$BK$882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 localSheetId="9">[9]Controlador!$B$873:$BK$882</definedName>
    <definedName name="control_socio">#REF!</definedName>
    <definedName name="cvigente" localSheetId="10">[15]Activo!$E$45:$I$58</definedName>
    <definedName name="cvigente" localSheetId="6">[15]Activo!$E$45:$I$58</definedName>
    <definedName name="cvigente" localSheetId="7">[15]Activo!$E$45:$I$58</definedName>
    <definedName name="cvigente" localSheetId="8">[16]Activo!$E$45:$I$58</definedName>
    <definedName name="cvigente" localSheetId="9">[15]Activo!$E$45:$I$58</definedName>
    <definedName name="cvigente">#REF!</definedName>
    <definedName name="dfi" localSheetId="10">#REF!</definedName>
    <definedName name="dfi" localSheetId="6">#REF!</definedName>
    <definedName name="dfi" localSheetId="7">#REF!</definedName>
    <definedName name="dfi" localSheetId="8">#REF!</definedName>
    <definedName name="dfi" localSheetId="9">#REF!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10">[15]Activo!$E$9:$I$20</definedName>
    <definedName name="disp" localSheetId="6">[15]Activo!$E$9:$I$20</definedName>
    <definedName name="disp" localSheetId="7">[15]Activo!$E$9:$I$20</definedName>
    <definedName name="disp" localSheetId="8">[16]Activo!$E$9:$I$20</definedName>
    <definedName name="disp" localSheetId="9">[15]Activo!$E$9:$I$20</definedName>
    <definedName name="disp">#REF!</definedName>
    <definedName name="er" localSheetId="10">[5]Controlador!$B$765:$BL$784</definedName>
    <definedName name="er" localSheetId="6">[5]Controlador!$B$765:$BL$784</definedName>
    <definedName name="er" localSheetId="7">[5]Controlador!$B$765:$BL$784</definedName>
    <definedName name="er" localSheetId="8">[6]Controlador!$B$765:$BL$784</definedName>
    <definedName name="er" localSheetId="9">[5]Controlador!$B$765:$BL$784</definedName>
    <definedName name="er">#REF!</definedName>
    <definedName name="Estados" localSheetId="10">[18]Catálogo!$K$3:$K$34</definedName>
    <definedName name="Estados" localSheetId="6">[18]Catálogo!$K$3:$K$34</definedName>
    <definedName name="Estados" localSheetId="7">[18]Catálogo!$K$3:$K$34</definedName>
    <definedName name="Estados" localSheetId="8">[19]Catálogo!$K$3:$K$34</definedName>
    <definedName name="Estados" localSheetId="9">[18]Catálogo!$K$3:$K$34</definedName>
    <definedName name="Estados">#REF!</definedName>
    <definedName name="f_er" localSheetId="10">[5]Controlador!$B$982:$X$1001</definedName>
    <definedName name="f_er" localSheetId="6">[5]Controlador!$B$982:$X$1001</definedName>
    <definedName name="f_er" localSheetId="7">[5]Controlador!$B$982:$X$1001</definedName>
    <definedName name="f_er" localSheetId="8">[6]Controlador!$B$982:$X$1001</definedName>
    <definedName name="f_er" localSheetId="9">[5]Controlador!$B$982:$X$1001</definedName>
    <definedName name="f_er">#REF!</definedName>
    <definedName name="Ficha_evaluación_Calidad" localSheetId="10">#REF!</definedName>
    <definedName name="Ficha_evaluación_Calidad" localSheetId="6">#REF!</definedName>
    <definedName name="Ficha_evaluación_Calidad" localSheetId="7">#REF!</definedName>
    <definedName name="Ficha_evaluación_Calidad" localSheetId="8">#REF!</definedName>
    <definedName name="Ficha_evaluación_Calidad" localSheetId="9">#REF!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10">[15]Activo!$E$25:$I$40</definedName>
    <definedName name="inv" localSheetId="6">[15]Activo!$E$25:$I$40</definedName>
    <definedName name="inv" localSheetId="7">[15]Activo!$E$25:$I$40</definedName>
    <definedName name="inv" localSheetId="8">[16]Activo!$E$25:$I$40</definedName>
    <definedName name="inv" localSheetId="9">[15]Activo!$E$25:$I$40</definedName>
    <definedName name="inv">#REF!</definedName>
    <definedName name="limite" localSheetId="10">[11]Calificación!$M$6:$N$10</definedName>
    <definedName name="limite" localSheetId="6">[11]Calificación!$M$6:$N$10</definedName>
    <definedName name="limite" localSheetId="7">[11]Calificación!$M$6:$N$10</definedName>
    <definedName name="limite" localSheetId="8">[12]Calificación!$M$6:$N$10</definedName>
    <definedName name="limite" localSheetId="9">[11]Calificación!$M$6:$N$10</definedName>
    <definedName name="limite">#REF!</definedName>
    <definedName name="m.e.">#N/A</definedName>
    <definedName name="Matriz_Estados_Fin" localSheetId="10">OFFSET('[20]Estados Financieros'!$D$6, 0, 0, COUNTA('[20]Estados Financieros'!#REF!), 7)</definedName>
    <definedName name="Matriz_Estados_Fin" localSheetId="6">OFFSET('[20]Estados Financieros'!$D$6, 0, 0, COUNTA('[20]Estados Financieros'!#REF!), 7)</definedName>
    <definedName name="Matriz_Estados_Fin" localSheetId="7">OFFSET('[20]Estados Financieros'!$D$6, 0, 0, COUNTA('[20]Estados Financieros'!#REF!), 7)</definedName>
    <definedName name="Matriz_Estados_Fin" localSheetId="8">OFFSET('[21]Estados Financieros'!$D$6, 0, 0, COUNTA('[21]Estados Financieros'!#REF!), 7)</definedName>
    <definedName name="Matriz_Estados_Fin" localSheetId="9">OFFSET('[20]Estados Financieros'!$D$6, 0, 0, COUNTA('[20]Estados Financieros'!#REF!), 7)</definedName>
    <definedName name="Matriz_Estados_Fin">OFFSET(#REF!, 0, 0, COUNTA(#REF!), 7)</definedName>
    <definedName name="Matriz_Percentil_Grupo" localSheetId="10">'[22]Percentiles Trimestre'!$DX$7:$HI$68</definedName>
    <definedName name="Matriz_Percentil_Grupo" localSheetId="6">'[22]Percentiles Trimestre'!$DX$7:$HI$68</definedName>
    <definedName name="Matriz_Percentil_Grupo" localSheetId="7">'[22]Percentiles Trimestre'!$DX$7:$HI$68</definedName>
    <definedName name="Matriz_Percentil_Grupo" localSheetId="8">'[23]Percentiles Trimestre'!$DX$7:$HI$68</definedName>
    <definedName name="Matriz_Percentil_Grupo" localSheetId="9">'[22]Percentiles Trimestre'!$DX$7:$HI$68</definedName>
    <definedName name="Matriz_Percentil_Grupo">#REF!</definedName>
    <definedName name="Matriz_Percentil_Grupo_TMenos1" localSheetId="10">'[22]Percentiles T-1'!$DX$7:$HI$68</definedName>
    <definedName name="Matriz_Percentil_Grupo_TMenos1" localSheetId="6">'[22]Percentiles T-1'!$DX$7:$HI$68</definedName>
    <definedName name="Matriz_Percentil_Grupo_TMenos1" localSheetId="7">'[22]Percentiles T-1'!$DX$7:$HI$68</definedName>
    <definedName name="Matriz_Percentil_Grupo_TMenos1" localSheetId="8">'[23]Percentiles T-1'!$DX$7:$HI$68</definedName>
    <definedName name="Matriz_Percentil_Grupo_TMenos1" localSheetId="9">'[22]Percentiles T-1'!$DX$7:$HI$68</definedName>
    <definedName name="Matriz_Percentil_Grupo_TMenos1">#REF!</definedName>
    <definedName name="Matriz_Percentil_Grupo_TMenos2" localSheetId="10">'[22]Percentiles T-2'!$DX$7:$HI$68</definedName>
    <definedName name="Matriz_Percentil_Grupo_TMenos2" localSheetId="6">'[22]Percentiles T-2'!$DX$7:$HI$68</definedName>
    <definedName name="Matriz_Percentil_Grupo_TMenos2" localSheetId="7">'[22]Percentiles T-2'!$DX$7:$HI$68</definedName>
    <definedName name="Matriz_Percentil_Grupo_TMenos2" localSheetId="8">'[23]Percentiles T-2'!$DX$7:$HI$68</definedName>
    <definedName name="Matriz_Percentil_Grupo_TMenos2" localSheetId="9">'[22]Percentiles T-2'!$DX$7:$HI$68</definedName>
    <definedName name="Matriz_Percentil_Grupo_TMenos2">#REF!</definedName>
    <definedName name="Matriz_Percentiles_Consolidado" localSheetId="10">'[22]Percentiles Trimestre'!#REF!</definedName>
    <definedName name="Matriz_Percentiles_Consolidado" localSheetId="6">'[22]Percentiles Trimestre'!#REF!</definedName>
    <definedName name="Matriz_Percentiles_Consolidado" localSheetId="7">'[22]Percentiles Trimestre'!#REF!</definedName>
    <definedName name="Matriz_Percentiles_Consolidado" localSheetId="8">'[23]Percentiles Trimestre'!#REF!</definedName>
    <definedName name="Matriz_Percentiles_Consolidado" localSheetId="9">'[22]Percentiles Trimestre'!#REF!</definedName>
    <definedName name="Matriz_Percentiles_Consolidado">#REF!</definedName>
    <definedName name="Matriz_Percentiles_Consolidado_TMenos1" localSheetId="10">'[22]Percentiles T-1'!#REF!</definedName>
    <definedName name="Matriz_Percentiles_Consolidado_TMenos1" localSheetId="6">'[22]Percentiles T-1'!#REF!</definedName>
    <definedName name="Matriz_Percentiles_Consolidado_TMenos1" localSheetId="7">'[22]Percentiles T-1'!#REF!</definedName>
    <definedName name="Matriz_Percentiles_Consolidado_TMenos1" localSheetId="8">'[23]Percentiles T-1'!#REF!</definedName>
    <definedName name="Matriz_Percentiles_Consolidado_TMenos1" localSheetId="9">'[22]Percentiles T-1'!#REF!</definedName>
    <definedName name="Matriz_Percentiles_Consolidado_TMenos1">#REF!</definedName>
    <definedName name="Matriz_Percentiles_Consolidado_TMenos2" localSheetId="10">'[22]Percentiles T-2'!#REF!</definedName>
    <definedName name="Matriz_Percentiles_Consolidado_TMenos2" localSheetId="6">'[22]Percentiles T-2'!#REF!</definedName>
    <definedName name="Matriz_Percentiles_Consolidado_TMenos2" localSheetId="7">'[22]Percentiles T-2'!#REF!</definedName>
    <definedName name="Matriz_Percentiles_Consolidado_TMenos2" localSheetId="8">'[23]Percentiles T-2'!#REF!</definedName>
    <definedName name="Matriz_Percentiles_Consolidado_TMenos2" localSheetId="9">'[22]Percentiles T-2'!#REF!</definedName>
    <definedName name="Matriz_Percentiles_Consolidado_TMenos2">#REF!</definedName>
    <definedName name="Matriz_Percentiles_Tendencia" localSheetId="10">'[22]Percentiles Tendencia'!$V$5:$Y$66</definedName>
    <definedName name="Matriz_Percentiles_Tendencia" localSheetId="6">'[22]Percentiles Tendencia'!$V$5:$Y$66</definedName>
    <definedName name="Matriz_Percentiles_Tendencia" localSheetId="7">'[22]Percentiles Tendencia'!$V$5:$Y$66</definedName>
    <definedName name="Matriz_Percentiles_Tendencia" localSheetId="8">'[23]Percentiles Tendencia'!$V$5:$Y$66</definedName>
    <definedName name="Matriz_Percentiles_Tendencia" localSheetId="9">'[22]Percentiles Tendencia'!$V$5:$Y$66</definedName>
    <definedName name="Matriz_Percentiles_Tendencia">#REF!</definedName>
    <definedName name="MatrizPeriodosCompletos" localSheetId="10">#REF!</definedName>
    <definedName name="MatrizPeriodosCompletos" localSheetId="6">#REF!</definedName>
    <definedName name="MatrizPeriodosCompletos" localSheetId="7">#REF!</definedName>
    <definedName name="MatrizPeriodosCompletos" localSheetId="8">#REF!</definedName>
    <definedName name="MatrizPeriodosCompletos" localSheetId="9">#REF!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10">[5]Auxiliar!$AC$2:$AF$13</definedName>
    <definedName name="mes" localSheetId="6">[5]Auxiliar!$AC$2:$AF$13</definedName>
    <definedName name="mes" localSheetId="7">[5]Auxiliar!$AC$2:$AF$13</definedName>
    <definedName name="mes" localSheetId="8">[6]Auxiliar!$AC$2:$AF$13</definedName>
    <definedName name="mes" localSheetId="9">[5]Auxiliar!$AC$2:$AF$13</definedName>
    <definedName name="mes">#REF!</definedName>
    <definedName name="minimo" localSheetId="10">[5]Controlador!$B$6:$BL$665</definedName>
    <definedName name="minimo" localSheetId="6">[5]Controlador!$B$6:$BL$665</definedName>
    <definedName name="minimo" localSheetId="7">[5]Controlador!$B$6:$BL$665</definedName>
    <definedName name="minimo" localSheetId="8">[6]Controlador!$B$6:$BL$665</definedName>
    <definedName name="minimo" localSheetId="9">[5]Controlador!$B$6:$BL$665</definedName>
    <definedName name="minimo">#REF!</definedName>
    <definedName name="OPCION" localSheetId="10">[24]Cat!$A$1:$A$5</definedName>
    <definedName name="OPCION" localSheetId="6">[24]Cat!$A$1:$A$5</definedName>
    <definedName name="OPCION" localSheetId="7">[24]Cat!$A$1:$A$5</definedName>
    <definedName name="OPCION" localSheetId="8">[24]Cat!$A$1:$A$5</definedName>
    <definedName name="OPCION" localSheetId="9">[24]Cat!$A$1:$A$5</definedName>
    <definedName name="OPCION">#REF!</definedName>
    <definedName name="p_bg" localSheetId="10">[5]Controlador!$B$894:$X$970</definedName>
    <definedName name="p_bg" localSheetId="6">[5]Controlador!$B$894:$X$970</definedName>
    <definedName name="p_bg" localSheetId="7">[5]Controlador!$B$894:$X$970</definedName>
    <definedName name="p_bg" localSheetId="8">[6]Controlador!$B$894:$X$970</definedName>
    <definedName name="p_bg" localSheetId="9">[5]Controlador!$B$894:$X$970</definedName>
    <definedName name="p_bg">#REF!</definedName>
    <definedName name="P1S12" localSheetId="10">'[3]c) Cifras 1S12'!$B$45:$H$58</definedName>
    <definedName name="P1S12" localSheetId="6">'[3]c) Cifras 1S12'!$B$45:$H$58</definedName>
    <definedName name="P1S12" localSheetId="7">'[3]c) Cifras 1S12'!$B$45:$H$58</definedName>
    <definedName name="P1S12" localSheetId="8">'[4]c) Cifras 1S12'!$B$45:$H$58</definedName>
    <definedName name="P1S12" localSheetId="9">'[3]c) Cifras 1S12'!$B$45:$H$58</definedName>
    <definedName name="P1S12">#REF!</definedName>
    <definedName name="pasivo" localSheetId="10">[5]BG!$L$137:$P$221</definedName>
    <definedName name="pasivo" localSheetId="6">[5]BG!$L$137:$P$221</definedName>
    <definedName name="pasivo" localSheetId="7">[5]BG!$L$137:$P$221</definedName>
    <definedName name="pasivo" localSheetId="8">[6]BG!$L$137:$P$221</definedName>
    <definedName name="pasivo" localSheetId="9">[5]BG!$L$137:$P$221</definedName>
    <definedName name="pasivo">#REF!</definedName>
    <definedName name="planeación" localSheetId="10">[5]Auxiliar!$O$30:$O$39</definedName>
    <definedName name="planeación" localSheetId="6">[5]Auxiliar!$O$30:$O$39</definedName>
    <definedName name="planeación" localSheetId="7">[5]Auxiliar!$O$30:$O$39</definedName>
    <definedName name="planeación" localSheetId="8">[6]Auxiliar!$O$30:$O$39</definedName>
    <definedName name="planeación" localSheetId="9">[5]Auxiliar!$O$30:$O$39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10">[1]captación!#REF!</definedName>
    <definedName name="q" localSheetId="2">#REF!</definedName>
    <definedName name="q" localSheetId="6">[1]captación!#REF!</definedName>
    <definedName name="q" localSheetId="7">[1]captación!#REF!</definedName>
    <definedName name="q" localSheetId="8">[2]captación!#REF!</definedName>
    <definedName name="q" localSheetId="9">[1]captación!#REF!</definedName>
    <definedName name="q" localSheetId="1">#REF!</definedName>
    <definedName name="q" localSheetId="11">#REF!</definedName>
    <definedName name="q" localSheetId="32">#REF!</definedName>
    <definedName name="q" localSheetId="3">#REF!</definedName>
    <definedName name="q">#REF!</definedName>
    <definedName name="qqqq" localSheetId="10">#REF!</definedName>
    <definedName name="qqqq" localSheetId="6">#REF!</definedName>
    <definedName name="qqqq" localSheetId="7">#REF!</definedName>
    <definedName name="qqqq" localSheetId="8">#REF!</definedName>
    <definedName name="qqqq" localSheetId="9">#REF!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10">[5]Controlador!$B$856:$BL$869</definedName>
    <definedName name="rec_bg" localSheetId="6">[5]Controlador!$B$856:$BL$869</definedName>
    <definedName name="rec_bg" localSheetId="7">[5]Controlador!$B$856:$BL$869</definedName>
    <definedName name="rec_bg" localSheetId="8">[6]Controlador!$B$856:$BL$869</definedName>
    <definedName name="rec_bg" localSheetId="9">[5]Controlador!$B$856:$BL$869</definedName>
    <definedName name="rec_bg">#REF!</definedName>
    <definedName name="relacionados" localSheetId="10">[5]Controlador!$B$881:$BL$882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 localSheetId="9">[5]Controlador!$B$881:$BL$882</definedName>
    <definedName name="relacionados">#REF!</definedName>
    <definedName name="Resumen" localSheetId="10">#REF!</definedName>
    <definedName name="Resumen" localSheetId="6">#REF!</definedName>
    <definedName name="Resumen" localSheetId="7">#REF!</definedName>
    <definedName name="Resumen" localSheetId="8">#REF!</definedName>
    <definedName name="Resumen" localSheetId="9">#REF!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10">'[7]4. Semáforo(3)'!$B$7:$AD$103</definedName>
    <definedName name="semaforo" localSheetId="6">'[7]4. Semáforo(3)'!$B$7:$AD$103</definedName>
    <definedName name="semaforo" localSheetId="7">'[7]4. Semáforo(3)'!$B$7:$AD$103</definedName>
    <definedName name="semaforo" localSheetId="8">'[8]4. Semáforo(3)'!$B$7:$AD$103</definedName>
    <definedName name="semaforo" localSheetId="9">'[7]4. Semáforo(3)'!$B$7:$AD$103</definedName>
    <definedName name="semaforo">#REF!</definedName>
    <definedName name="ses" localSheetId="10">[5]Controlador!$B$796:$BL$805</definedName>
    <definedName name="ses" localSheetId="6">[5]Controlador!$B$796:$BL$805</definedName>
    <definedName name="ses" localSheetId="7">[5]Controlador!$B$796:$BL$805</definedName>
    <definedName name="ses" localSheetId="8">[6]Controlador!$B$796:$BL$805</definedName>
    <definedName name="ses" localSheetId="9">[5]Controlador!$B$796:$BL$805</definedName>
    <definedName name="ses">#REF!</definedName>
    <definedName name="socios_uc" localSheetId="10">'[7]2. Socios (3)'!$B$7:$X$103</definedName>
    <definedName name="socios_uc" localSheetId="6">'[7]2. Socios (3)'!$B$7:$X$103</definedName>
    <definedName name="socios_uc" localSheetId="7">'[7]2. Socios (3)'!$B$7:$X$103</definedName>
    <definedName name="socios_uc" localSheetId="8">'[8]2. Socios (3)'!$B$7:$X$103</definedName>
    <definedName name="socios_uc" localSheetId="9">'[7]2. Socios (3)'!$B$7:$X$103</definedName>
    <definedName name="socios_uc">#REF!</definedName>
    <definedName name="TABLA_RESUMEN" localSheetId="5">#REF!</definedName>
    <definedName name="TABLA_RESUMEN" localSheetId="10">#REF!</definedName>
    <definedName name="TABLA_RESUMEN" localSheetId="6">#REF!</definedName>
    <definedName name="TABLA_RESUMEN" localSheetId="7">#REF!</definedName>
    <definedName name="TABLA_RESUMEN" localSheetId="8">#REF!</definedName>
    <definedName name="TABLA_RESUMEN" localSheetId="9">#REF!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10">[5]Límites!$A$5:$B$11</definedName>
    <definedName name="UDIS" localSheetId="6">[5]Límites!$A$5:$B$11</definedName>
    <definedName name="UDIS" localSheetId="7">[5]Límites!$A$5:$B$11</definedName>
    <definedName name="UDIS" localSheetId="8">[6]Límites!$A$5:$B$11</definedName>
    <definedName name="UDIS" localSheetId="9">[5]Límites!$A$5:$B$11</definedName>
    <definedName name="UDIS">#REF!</definedName>
    <definedName name="uni_base" localSheetId="10">[5]Auxiliar!$M$16:$P$26</definedName>
    <definedName name="uni_base" localSheetId="6">[5]Auxiliar!$M$16:$P$26</definedName>
    <definedName name="uni_base" localSheetId="7">[5]Auxiliar!$M$16:$P$26</definedName>
    <definedName name="uni_base" localSheetId="8">[6]Auxiliar!$M$16:$P$26</definedName>
    <definedName name="uni_base" localSheetId="9">[5]Auxiliar!$M$16:$P$26</definedName>
    <definedName name="uni_base">#REF!</definedName>
    <definedName name="WWWWWW" localSheetId="10">#REF!</definedName>
    <definedName name="WWWWWW" localSheetId="6">#REF!</definedName>
    <definedName name="WWWWWW" localSheetId="7">#REF!</definedName>
    <definedName name="WWWWWW" localSheetId="8">#REF!</definedName>
    <definedName name="WWWWWW" localSheetId="9">#REF!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3" i="105" l="1"/>
  <c r="C34" i="105" s="1"/>
  <c r="M6" i="31" l="1"/>
  <c r="AC6" i="31"/>
  <c r="AA6" i="31"/>
  <c r="AE6" i="31"/>
  <c r="O6" i="31"/>
  <c r="AK6" i="31" l="1"/>
  <c r="S6" i="31"/>
  <c r="Y6" i="31"/>
  <c r="Q6" i="31"/>
  <c r="AG6" i="31"/>
  <c r="U6" i="31"/>
  <c r="I6" i="31"/>
  <c r="AI6" i="31"/>
  <c r="W6" i="31"/>
  <c r="K6" i="31"/>
  <c r="H6" i="12" l="1"/>
  <c r="G6" i="12" l="1"/>
  <c r="F6" i="12" l="1"/>
</calcChain>
</file>

<file path=xl/sharedStrings.xml><?xml version="1.0" encoding="utf-8"?>
<sst xmlns="http://schemas.openxmlformats.org/spreadsheetml/2006/main" count="6536" uniqueCount="539">
  <si>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</si>
  <si>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</si>
  <si>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</si>
  <si>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</si>
  <si>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</si>
  <si>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</si>
  <si>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</si>
  <si>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</si>
  <si>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</si>
  <si>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</si>
  <si>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</si>
  <si>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</si>
  <si>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</si>
  <si>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</si>
  <si>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</si>
  <si>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</si>
  <si>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</si>
  <si>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</si>
  <si>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</si>
  <si>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</si>
  <si>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</si>
  <si>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</si>
  <si>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</si>
  <si>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</si>
  <si>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</si>
  <si>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</si>
  <si>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</si>
  <si>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</si>
  <si>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</si>
  <si>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</si>
  <si>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</si>
  <si>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</si>
  <si>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</si>
  <si>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</si>
  <si>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</si>
  <si>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</si>
  <si>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</si>
  <si>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</si>
  <si>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</si>
  <si>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</si>
  <si>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</si>
  <si>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</si>
  <si>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</si>
  <si>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</si>
  <si>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</si>
  <si>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</si>
  <si>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</si>
  <si>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</si>
  <si>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</si>
  <si>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</si>
  <si>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</si>
  <si>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</si>
  <si>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</si>
  <si>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</si>
  <si>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</si>
  <si>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</si>
  <si>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</si>
  <si>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</si>
  <si>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</si>
  <si>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</si>
  <si>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</si>
  <si>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</si>
  <si>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</si>
  <si>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</si>
  <si>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</si>
  <si>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</si>
  <si>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</si>
  <si>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</si>
  <si>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</si>
  <si>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</si>
  <si>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</si>
  <si>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</si>
  <si>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</si>
  <si>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</si>
  <si>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</si>
  <si>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</si>
  <si>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</si>
  <si>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</si>
  <si>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</si>
  <si>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</si>
  <si>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</si>
  <si>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</si>
  <si>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</si>
  <si>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</si>
  <si>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</si>
  <si>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</si>
  <si>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</si>
  <si>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</si>
  <si>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</si>
  <si>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</si>
  <si>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</si>
  <si>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</si>
  <si>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</si>
  <si>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</si>
  <si>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</si>
  <si>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</si>
  <si>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</si>
  <si>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</si>
  <si>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</si>
  <si>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</si>
  <si>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</si>
  <si>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</si>
  <si>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</si>
  <si>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</si>
  <si>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</si>
  <si>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</si>
  <si>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</si>
  <si>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</si>
  <si>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</si>
  <si>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</si>
  <si>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</si>
  <si>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</si>
  <si>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</si>
  <si>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</si>
  <si>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</si>
  <si>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</si>
  <si>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</si>
  <si>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</si>
  <si>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</si>
  <si>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</si>
  <si>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</si>
  <si>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</si>
  <si>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</si>
  <si>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</si>
  <si>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</si>
  <si>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</si>
  <si>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</si>
  <si>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</si>
  <si>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</si>
  <si>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</si>
  <si>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</si>
  <si>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</si>
  <si>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</si>
  <si>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</si>
  <si>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</si>
  <si>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</si>
  <si>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</si>
  <si>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</si>
  <si>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</si>
  <si>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</si>
  <si>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</si>
  <si>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</si>
  <si>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</si>
  <si>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</si>
  <si>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</si>
  <si>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</si>
  <si>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</si>
  <si>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</si>
  <si>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</si>
  <si>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</si>
  <si>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</si>
  <si>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</si>
  <si>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</si>
  <si>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</si>
  <si>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</si>
  <si>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</si>
  <si>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</si>
  <si>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</si>
  <si>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</si>
  <si>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</si>
  <si>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</si>
  <si>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</si>
  <si>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</si>
  <si>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</si>
  <si>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</si>
  <si>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</si>
  <si>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</si>
  <si>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</si>
  <si>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</si>
  <si>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</si>
  <si>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</si>
  <si>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</si>
  <si>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</si>
  <si>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</si>
  <si>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</si>
  <si>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</si>
  <si>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</si>
  <si>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</si>
  <si>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</si>
  <si>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</si>
  <si>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</si>
  <si>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</si>
  <si>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</si>
  <si>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</si>
  <si>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</si>
  <si>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</si>
  <si>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</si>
  <si>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</si>
  <si>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</si>
  <si>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</si>
  <si>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</si>
  <si>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</si>
  <si>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</si>
  <si>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</si>
  <si>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</si>
  <si>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</si>
  <si>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</si>
  <si>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</si>
  <si>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</si>
  <si>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</si>
  <si>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</si>
  <si>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</si>
  <si>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</si>
  <si>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</si>
  <si>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</si>
  <si>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</si>
  <si>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</si>
  <si>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</si>
  <si>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</si>
  <si>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</si>
  <si>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</si>
  <si>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</si>
  <si>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</si>
  <si>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</si>
  <si>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</si>
  <si>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</si>
  <si>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</si>
  <si>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</si>
  <si>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</si>
  <si>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</si>
  <si>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</si>
  <si>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</si>
  <si>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</si>
  <si>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</si>
  <si>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</si>
  <si>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</si>
  <si>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</si>
  <si>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</si>
  <si>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</si>
  <si>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</si>
  <si>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</si>
  <si>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</si>
  <si>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</si>
  <si>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</si>
  <si>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</si>
  <si>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</si>
  <si>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</si>
  <si>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</si>
  <si>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</si>
  <si>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</si>
  <si>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</si>
  <si>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</si>
  <si>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</si>
  <si>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</si>
  <si>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</si>
  <si>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</si>
  <si>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</si>
  <si>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</si>
  <si>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</si>
  <si>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</si>
  <si>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</si>
  <si>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</si>
  <si>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</si>
  <si>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</si>
  <si>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</si>
  <si>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</si>
  <si>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</si>
  <si>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</si>
  <si>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</si>
  <si>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</si>
  <si>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</si>
  <si>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</si>
  <si>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</si>
  <si>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</si>
  <si>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</si>
  <si>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</si>
  <si>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</si>
  <si>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</si>
  <si>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</si>
  <si>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</si>
  <si>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</si>
  <si>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</si>
  <si>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</si>
  <si>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</si>
  <si>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</si>
  <si>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</si>
  <si>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</si>
  <si>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</si>
  <si>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</si>
  <si>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</si>
  <si>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</si>
  <si>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</si>
  <si>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</si>
  <si>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</si>
  <si>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</si>
  <si>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</si>
  <si>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</si>
  <si>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</si>
  <si>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</si>
  <si>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</si>
  <si>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</si>
  <si>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</si>
  <si>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</si>
  <si>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</si>
  <si>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</si>
  <si>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</si>
  <si>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</si>
  <si>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</si>
  <si>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</si>
  <si>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</si>
  <si>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</si>
  <si>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</si>
  <si>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</si>
  <si>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</si>
  <si>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</si>
  <si>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</si>
  <si>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</si>
  <si>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</si>
  <si>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</si>
  <si>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</si>
  <si>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</si>
  <si>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</si>
  <si>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</si>
  <si>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</si>
  <si>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</si>
  <si>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</si>
  <si>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r>
      <t xml:space="preserve">CCB </t>
    </r>
    <r>
      <rPr>
        <b/>
        <vertAlign val="superscript"/>
        <sz val="12"/>
        <rFont val="Montserrat"/>
      </rPr>
      <t xml:space="preserve">2/
</t>
    </r>
    <r>
      <rPr>
        <b/>
        <sz val="12"/>
        <rFont val="Montserrat"/>
      </rPr>
      <t>%</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</si>
  <si>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</si>
  <si>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 xml:space="preserve">% </t>
    </r>
  </si>
  <si>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</si>
  <si>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</si>
  <si>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</si>
  <si>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</si>
  <si>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</si>
  <si>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</si>
  <si>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</si>
  <si>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</si>
  <si>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t>Sistema  */</t>
  </si>
  <si>
    <t>n. a.</t>
  </si>
  <si>
    <t>n.a</t>
  </si>
  <si>
    <t>Junio de 2024</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</si>
  <si>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</si>
  <si>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</si>
  <si>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</si>
  <si>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</si>
  <si>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</si>
  <si>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</si>
  <si>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</si>
  <si>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</si>
  <si>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</si>
  <si>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</si>
  <si>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</si>
  <si>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</si>
  <si>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</si>
  <si>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</si>
  <si>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</si>
  <si>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</si>
  <si>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</si>
  <si>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</si>
  <si>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</si>
  <si>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</si>
  <si>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</si>
  <si>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</si>
  <si>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Junio de 2024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</si>
  <si>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</si>
  <si>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</si>
  <si>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</si>
  <si>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</si>
  <si>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</si>
  <si>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</si>
  <si>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</si>
  <si>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</si>
  <si>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</si>
  <si>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</si>
  <si>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</si>
  <si>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</si>
  <si>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</si>
  <si>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</si>
  <si>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</si>
  <si>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</si>
  <si>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</si>
  <si>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</si>
  <si>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</si>
  <si>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</si>
  <si>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</si>
  <si>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</si>
  <si>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</si>
  <si>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</si>
  <si>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</si>
  <si>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</si>
  <si>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</si>
  <si>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</si>
  <si>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</si>
  <si>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</si>
  <si>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</si>
  <si>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</si>
  <si>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</si>
  <si>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</si>
  <si>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</si>
  <si>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</si>
  <si>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</si>
  <si>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</si>
  <si>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</si>
  <si>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</si>
  <si>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</si>
  <si>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</si>
  <si>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</si>
  <si>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</si>
  <si>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</si>
  <si>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</si>
  <si>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</si>
  <si>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</si>
  <si>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</si>
  <si>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</si>
  <si>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</si>
  <si>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</si>
  <si>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</si>
  <si>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</si>
  <si>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</si>
  <si>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</si>
  <si>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</si>
  <si>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</si>
  <si>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</si>
  <si>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</si>
  <si>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</si>
  <si>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</si>
  <si>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</si>
  <si>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</si>
  <si>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</si>
  <si>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</si>
  <si>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</si>
  <si>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</si>
  <si>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</si>
  <si>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</si>
  <si>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</si>
  <si>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</si>
  <si>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</si>
  <si>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</si>
  <si>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</si>
  <si>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</si>
  <si>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</si>
  <si>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</si>
  <si>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</si>
  <si>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</si>
  <si>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</si>
  <si>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</si>
  <si>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</si>
  <si>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</si>
  <si>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</si>
  <si>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</si>
  <si>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</si>
  <si>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</si>
  <si>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</si>
  <si>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</si>
  <si>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</si>
  <si>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</si>
  <si>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</si>
  <si>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</si>
  <si>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</si>
  <si>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</si>
  <si>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</si>
  <si>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</si>
  <si>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</si>
  <si>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</si>
  <si>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</si>
  <si>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</si>
  <si>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</si>
  <si>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</si>
  <si>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</si>
  <si>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</si>
  <si>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</si>
  <si>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</si>
  <si>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</si>
  <si>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</si>
  <si>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</si>
  <si>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</si>
  <si>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</si>
  <si>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</si>
  <si>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</si>
  <si>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</si>
  <si>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</si>
  <si>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</si>
  <si>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</si>
  <si>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</si>
  <si>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</si>
  <si>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</si>
  <si>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</si>
  <si>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</si>
  <si>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</si>
  <si>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</si>
  <si>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</si>
  <si>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</si>
  <si>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</si>
  <si>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</si>
  <si>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</si>
  <si>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</si>
  <si>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</si>
  <si>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</si>
  <si>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</si>
  <si>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</si>
  <si>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</si>
  <si>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</si>
  <si>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</si>
  <si>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</si>
  <si>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</si>
  <si>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</si>
  <si>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</si>
  <si>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</si>
  <si>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</si>
  <si>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</si>
  <si>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</si>
  <si>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</si>
  <si>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</si>
  <si>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 xml:space="preserve">El presente Boletín Estadístico se elaboró por personal de la Comisión Nacional Bancaria y de Valores (CNBV) con la información correspondiente a junio de 2024 contenida en los reportes regulatorios que las entidades supervisadas envían a esta Comisión, la cual estuvo disponible a partir del 12 de agosto de 2024.
</t>
  </si>
  <si>
    <t>Al cierre de junio de 2024, el sector de Banca Múltiple estuvo integrado por 50 instituciones en operación, el mismo número de bancos que el año anterior, considerando el inicio de operaciones de Banco Bineo, S.A., Institución de Banca Múltiple (Banco Bineo) el 8 de enero de 2024, así como la revocación de la licencia de American Express Bank (México), S.A., Institución de Banca Múltiple (Amex Bank) el 19 de julio de 2023.</t>
  </si>
  <si>
    <r>
      <t>INDICADORES DE CAPITALIZACIÓN CIFRAS AL 30 DE JUNIO DE 2024</t>
    </r>
    <r>
      <rPr>
        <b/>
        <vertAlign val="superscript"/>
        <sz val="14"/>
        <rFont val="Montserrat"/>
      </rPr>
      <t>1/</t>
    </r>
  </si>
  <si>
    <t>1/ Dado a conocer a esta Comisión por el Banco de México el 12 de agosto de 2024, con base en la información entregada por las Instituciones, conforme a lo dispuesto por el artículo 2 Bis y 2 Bis 4 de las Disposiciones.</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</si>
  <si>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</si>
  <si>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</si>
  <si>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</si>
  <si>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t>TRIMESTRAL</t>
  </si>
  <si>
    <t xml:space="preserve">R13 A-1311 </t>
  </si>
  <si>
    <t>R13 A-1316</t>
  </si>
  <si>
    <t xml:space="preserve">R14 A-1411 </t>
  </si>
  <si>
    <t>R32 A-3211</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</si>
  <si>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</si>
  <si>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</si>
  <si>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</si>
  <si>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</si>
  <si>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</si>
  <si>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</si>
  <si>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</si>
  <si>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</si>
  <si>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</si>
  <si>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</si>
  <si>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</si>
  <si>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</si>
  <si>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</si>
  <si>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</si>
  <si>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</si>
  <si>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Fecha de corte: 08 de agosto de 2024</t>
  </si>
  <si>
    <t>Junio 2024</t>
  </si>
  <si>
    <r>
      <t xml:space="preserve">CONSISTENCIAS DE SALDOS ENTRE LOS REPORTES DE SITUACIÓN FINANCIERA Y EL DE PRODUCTOS DE CAPTACIÓN </t>
    </r>
    <r>
      <rPr>
        <b/>
        <sz val="14"/>
        <color rgb="FFC00000"/>
        <rFont val="Montserrat"/>
      </rPr>
      <t>(*)</t>
    </r>
  </si>
  <si>
    <t>SALDOS DE CAPTACIÓN</t>
  </si>
  <si>
    <t>040165</t>
  </si>
  <si>
    <t>(*) Fecha de corte: 31 de julio de 2024</t>
  </si>
  <si>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junio de 2024,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</si>
  <si>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Montserrat"/>
      </rPr>
      <t>50 instituciones de banca múltiple en operación correspondiente a junio de 2024</t>
    </r>
    <r>
      <rPr>
        <sz val="16"/>
        <rFont val="Montserrat"/>
      </rPr>
      <t>,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</si>
  <si>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r>
      <t xml:space="preserve">Enseguida se presenta la información reportada por las 50 </t>
    </r>
    <r>
      <rPr>
        <b/>
        <sz val="12"/>
        <rFont val="Montserrat"/>
      </rPr>
      <t>instituciones de banca múltiple en operación correspondiente a junio de 2024</t>
    </r>
    <r>
      <rPr>
        <sz val="12"/>
        <rFont val="Montserrat"/>
      </rPr>
      <t>,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</si>
</sst>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3">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b/>
      <vertAlign val="superscript"/>
      <sz val="12"/>
      <name val="Montserrat"/>
    </font>
    <font>
      <sz val="10"/>
      <color theme="0" tint="-0.14999847407452621"/>
      <name val="Soberana"/>
    </font>
    <font>
      <b/>
      <vertAlign val="superscript"/>
      <sz val="14"/>
      <name val="Montserrat"/>
    </font>
    <font>
      <b/>
      <sz val="12"/>
      <name val="Monserrat Semi Bold"/>
    </font>
    <font>
      <b/>
      <sz val="16"/>
      <color theme="0"/>
      <name val="Montserrat"/>
    </font>
    <font>
      <b/>
      <sz val="18"/>
      <color theme="0"/>
      <name val="Montserrat"/>
    </font>
    <font>
      <b/>
      <sz val="14"/>
      <color rgb="FFC00000"/>
      <name val="Montserrat"/>
    </font>
    <font>
      <sz val="12"/>
      <color theme="9" tint="-0.89999084444715716"/>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rgb="FF002060"/>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6" borderId="0" applyNumberFormat="0" applyBorder="0" applyAlignment="0" applyProtection="0"/>
    <xf numFmtId="0" fontId="61"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7" borderId="24" applyNumberFormat="0" applyAlignment="0" applyProtection="0"/>
    <xf numFmtId="0" fontId="62" fillId="47" borderId="24" applyNumberFormat="0" applyAlignment="0" applyProtection="0"/>
    <xf numFmtId="0" fontId="63" fillId="48" borderId="25" applyNumberFormat="0" applyAlignment="0" applyProtection="0"/>
    <xf numFmtId="0" fontId="63" fillId="48"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49"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5" borderId="24" applyNumberFormat="0" applyAlignment="0" applyProtection="0"/>
    <xf numFmtId="0" fontId="67"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6" borderId="0" applyNumberFormat="0" applyBorder="0" applyAlignment="0" applyProtection="0"/>
    <xf numFmtId="0" fontId="70"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7" borderId="0" applyNumberFormat="0" applyBorder="0" applyAlignment="0" applyProtection="0"/>
    <xf numFmtId="0" fontId="72"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59" fillId="58" borderId="28" applyNumberFormat="0" applyFont="0" applyAlignment="0" applyProtection="0"/>
    <xf numFmtId="0" fontId="59"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7" borderId="29" applyNumberFormat="0" applyAlignment="0" applyProtection="0"/>
    <xf numFmtId="0" fontId="76" fillId="47"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68">
    <xf numFmtId="0" fontId="0" fillId="0" borderId="0" xfId="0"/>
    <xf numFmtId="0" fontId="46" fillId="59" borderId="0" xfId="1496" applyFont="1" applyFill="1" applyAlignment="1">
      <alignment horizontal="left" vertical="center" wrapText="1"/>
    </xf>
    <xf numFmtId="0" fontId="46" fillId="59" borderId="0" xfId="1496" applyFont="1" applyFill="1" applyAlignment="1">
      <alignment vertical="center" wrapText="1"/>
    </xf>
    <xf numFmtId="0" fontId="46" fillId="59" borderId="0" xfId="1496" applyFont="1" applyFill="1" applyAlignment="1">
      <alignment vertical="center"/>
    </xf>
    <xf numFmtId="0" fontId="46" fillId="59" borderId="0" xfId="1496" applyFont="1" applyFill="1" applyAlignment="1">
      <alignment horizontal="left" vertical="center"/>
    </xf>
    <xf numFmtId="181" fontId="91" fillId="59" borderId="15" xfId="2542" applyNumberFormat="1" applyFont="1" applyFill="1" applyBorder="1" applyAlignment="1">
      <alignment vertical="center"/>
    </xf>
    <xf numFmtId="3" fontId="91" fillId="59" borderId="20" xfId="2544" applyNumberFormat="1" applyFont="1" applyFill="1" applyBorder="1" applyAlignment="1">
      <alignment vertical="center"/>
    </xf>
    <xf numFmtId="3" fontId="91" fillId="59" borderId="21" xfId="2544" applyNumberFormat="1" applyFont="1" applyFill="1" applyBorder="1" applyAlignment="1">
      <alignment vertical="center"/>
    </xf>
    <xf numFmtId="3" fontId="91" fillId="59" borderId="0" xfId="2544" applyNumberFormat="1" applyFont="1" applyFill="1" applyBorder="1" applyAlignment="1">
      <alignment vertical="center"/>
    </xf>
    <xf numFmtId="3" fontId="91" fillId="59" borderId="19" xfId="2544" applyNumberFormat="1" applyFont="1" applyFill="1" applyBorder="1" applyAlignment="1">
      <alignment vertical="center"/>
    </xf>
    <xf numFmtId="0" fontId="87" fillId="59" borderId="16" xfId="1496" applyFont="1" applyFill="1" applyBorder="1" applyAlignment="1">
      <alignment horizontal="left" indent="1"/>
    </xf>
    <xf numFmtId="0" fontId="87" fillId="59" borderId="0" xfId="1496" applyFont="1" applyFill="1"/>
    <xf numFmtId="0" fontId="91" fillId="59" borderId="0" xfId="1496" applyFont="1" applyFill="1"/>
    <xf numFmtId="0" fontId="91" fillId="59" borderId="16" xfId="1496" applyFont="1" applyFill="1" applyBorder="1"/>
    <xf numFmtId="0" fontId="87" fillId="59" borderId="16" xfId="1496" applyFont="1" applyFill="1" applyBorder="1" applyAlignment="1">
      <alignment horizontal="left" indent="2"/>
    </xf>
    <xf numFmtId="0" fontId="87" fillId="59" borderId="16" xfId="1496" applyFont="1" applyFill="1" applyBorder="1" applyAlignment="1">
      <alignment horizontal="left" indent="4"/>
    </xf>
    <xf numFmtId="0" fontId="87" fillId="59" borderId="16" xfId="1496" applyFont="1" applyFill="1" applyBorder="1" applyAlignment="1">
      <alignment horizontal="left" indent="8"/>
    </xf>
    <xf numFmtId="0" fontId="87" fillId="59" borderId="16" xfId="1496" applyFont="1" applyFill="1" applyBorder="1" applyAlignment="1">
      <alignment horizontal="left" indent="10"/>
    </xf>
    <xf numFmtId="0" fontId="87" fillId="59" borderId="16" xfId="1496" applyFont="1" applyFill="1" applyBorder="1" applyAlignment="1">
      <alignment horizontal="left" indent="6"/>
    </xf>
    <xf numFmtId="0" fontId="87" fillId="59" borderId="16" xfId="1496" applyFont="1" applyFill="1" applyBorder="1"/>
    <xf numFmtId="0" fontId="87" fillId="59" borderId="16" xfId="1496" applyFont="1" applyFill="1" applyBorder="1" applyAlignment="1">
      <alignment horizontal="left" indent="5"/>
    </xf>
    <xf numFmtId="3" fontId="91" fillId="59" borderId="15" xfId="2544" applyNumberFormat="1" applyFont="1" applyFill="1" applyBorder="1" applyAlignment="1">
      <alignment vertical="center"/>
    </xf>
    <xf numFmtId="3" fontId="91" fillId="59" borderId="16" xfId="2544" applyNumberFormat="1" applyFont="1" applyFill="1" applyBorder="1" applyAlignment="1">
      <alignment vertical="center"/>
    </xf>
    <xf numFmtId="181" fontId="91" fillId="59" borderId="0" xfId="2542" applyNumberFormat="1" applyFont="1" applyFill="1" applyAlignment="1">
      <alignment vertical="center"/>
    </xf>
    <xf numFmtId="181" fontId="87" fillId="59" borderId="0" xfId="1496" applyNumberFormat="1" applyFont="1" applyFill="1"/>
    <xf numFmtId="181" fontId="91" fillId="59" borderId="0" xfId="2540" applyNumberFormat="1" applyFont="1" applyFill="1" applyAlignment="1">
      <alignment vertical="center"/>
    </xf>
    <xf numFmtId="14" fontId="91" fillId="59" borderId="0" xfId="2541" quotePrefix="1" applyNumberFormat="1" applyFont="1" applyFill="1" applyAlignment="1">
      <alignment horizontal="left" vertical="center"/>
    </xf>
    <xf numFmtId="0" fontId="93" fillId="59" borderId="0" xfId="1496" applyFont="1" applyFill="1"/>
    <xf numFmtId="0" fontId="91" fillId="59" borderId="0" xfId="2110" applyFont="1" applyFill="1"/>
    <xf numFmtId="0" fontId="87" fillId="59" borderId="23" xfId="1496" applyFont="1" applyFill="1" applyBorder="1"/>
    <xf numFmtId="0" fontId="87" fillId="59" borderId="14" xfId="1496" applyFont="1" applyFill="1" applyBorder="1"/>
    <xf numFmtId="0" fontId="87" fillId="59" borderId="18" xfId="1496" applyFont="1" applyFill="1" applyBorder="1"/>
    <xf numFmtId="0" fontId="92" fillId="59" borderId="16" xfId="1496" applyFont="1" applyFill="1" applyBorder="1"/>
    <xf numFmtId="0" fontId="87" fillId="59" borderId="0" xfId="1496" applyFont="1" applyFill="1" applyAlignment="1">
      <alignment vertical="center"/>
    </xf>
    <xf numFmtId="0" fontId="87" fillId="59" borderId="16" xfId="1496" applyFont="1" applyFill="1" applyBorder="1" applyAlignment="1">
      <alignment horizontal="left" vertical="center" wrapText="1" indent="1"/>
    </xf>
    <xf numFmtId="0" fontId="87" fillId="59" borderId="16" xfId="1496" applyFont="1" applyFill="1" applyBorder="1" applyAlignment="1">
      <alignment horizontal="left" vertical="center" wrapText="1" indent="2"/>
    </xf>
    <xf numFmtId="0" fontId="87" fillId="59" borderId="0" xfId="1496" applyFont="1" applyFill="1" applyAlignment="1">
      <alignment horizontal="left" vertical="center" indent="4"/>
    </xf>
    <xf numFmtId="0" fontId="87" fillId="59" borderId="16" xfId="1496" applyFont="1" applyFill="1" applyBorder="1" applyAlignment="1">
      <alignment horizontal="left" vertical="center" wrapText="1" indent="4"/>
    </xf>
    <xf numFmtId="0" fontId="87" fillId="59" borderId="16" xfId="1496" applyFont="1" applyFill="1" applyBorder="1" applyAlignment="1">
      <alignment horizontal="left" wrapText="1" indent="2"/>
    </xf>
    <xf numFmtId="0" fontId="87" fillId="59" borderId="16" xfId="1496" applyFont="1" applyFill="1" applyBorder="1" applyAlignment="1">
      <alignment horizontal="left" vertical="center" wrapText="1" indent="6"/>
    </xf>
    <xf numFmtId="0" fontId="94" fillId="59" borderId="0" xfId="1667" applyFont="1" applyFill="1"/>
    <xf numFmtId="0" fontId="95" fillId="59" borderId="0" xfId="1667" applyFont="1" applyFill="1"/>
    <xf numFmtId="0" fontId="96" fillId="59" borderId="0" xfId="1667" applyFont="1" applyFill="1"/>
    <xf numFmtId="0" fontId="97" fillId="59" borderId="0" xfId="1667" applyFont="1" applyFill="1"/>
    <xf numFmtId="0" fontId="87" fillId="59" borderId="36" xfId="0" applyFont="1" applyFill="1" applyBorder="1" applyAlignment="1">
      <alignment vertical="center"/>
    </xf>
    <xf numFmtId="2" fontId="87" fillId="59" borderId="36" xfId="0" applyNumberFormat="1" applyFont="1" applyFill="1" applyBorder="1" applyAlignment="1">
      <alignment horizontal="center" vertic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116" fillId="59" borderId="16" xfId="1496" applyFont="1" applyFill="1" applyBorder="1" applyAlignment="1">
      <alignment vertical="center"/>
    </xf>
    <xf numFmtId="0" fontId="87" fillId="59" borderId="19" xfId="1496" applyFont="1" applyFill="1" applyBorder="1"/>
    <xf numFmtId="0" fontId="153" fillId="59" borderId="0" xfId="0" applyFont="1" applyFill="1" applyAlignment="1">
      <alignment horizontal="centerContinuous"/>
    </xf>
    <xf numFmtId="0" fontId="133" fillId="59" borderId="0" xfId="0" quotePrefix="1" applyFont="1" applyFill="1"/>
    <xf numFmtId="0" fontId="146" fillId="59" borderId="0" xfId="0" applyFont="1" applyFill="1"/>
    <xf numFmtId="0" fontId="151" fillId="59" borderId="0" xfId="0" applyFont="1" applyFill="1" applyAlignment="1">
      <alignment horizontal="left"/>
    </xf>
    <xf numFmtId="0" fontId="87" fillId="59" borderId="16" xfId="1496" applyFont="1" applyFill="1" applyBorder="1" applyAlignment="1">
      <alignment horizontal="left" wrapText="1" indent="1"/>
    </xf>
    <xf numFmtId="0" fontId="89" fillId="59" borderId="0" xfId="1496" applyFont="1" applyFill="1" applyAlignment="1">
      <alignment wrapText="1"/>
    </xf>
    <xf numFmtId="0" fontId="89" fillId="59" borderId="19" xfId="1496" applyFont="1" applyFill="1" applyBorder="1" applyAlignment="1">
      <alignment wrapText="1"/>
    </xf>
    <xf numFmtId="0" fontId="89" fillId="59" borderId="23" xfId="1496" applyFont="1" applyFill="1" applyBorder="1" applyAlignment="1">
      <alignment wrapText="1"/>
    </xf>
    <xf numFmtId="0" fontId="89" fillId="59" borderId="16" xfId="1496" applyFont="1" applyFill="1" applyBorder="1" applyAlignment="1">
      <alignment wrapText="1"/>
    </xf>
    <xf numFmtId="183" fontId="91" fillId="59" borderId="16" xfId="490" applyNumberFormat="1" applyFont="1" applyFill="1" applyBorder="1" applyAlignment="1">
      <alignment vertical="center"/>
    </xf>
    <xf numFmtId="183" fontId="91" fillId="59" borderId="0" xfId="490" applyNumberFormat="1" applyFont="1" applyFill="1" applyBorder="1" applyAlignment="1">
      <alignment vertical="center"/>
    </xf>
    <xf numFmtId="183" fontId="91" fillId="59" borderId="19" xfId="490" applyNumberFormat="1" applyFont="1" applyFill="1" applyBorder="1" applyAlignment="1">
      <alignment vertical="center"/>
    </xf>
    <xf numFmtId="183" fontId="87" fillId="59" borderId="16" xfId="490" applyNumberFormat="1" applyFont="1" applyFill="1" applyBorder="1" applyAlignment="1">
      <alignment vertical="center"/>
    </xf>
    <xf numFmtId="183" fontId="87" fillId="59" borderId="0" xfId="490" applyNumberFormat="1" applyFont="1" applyFill="1" applyBorder="1" applyAlignment="1">
      <alignment vertical="center"/>
    </xf>
    <xf numFmtId="183" fontId="87" fillId="59" borderId="19" xfId="490" applyNumberFormat="1" applyFont="1" applyFill="1" applyBorder="1" applyAlignment="1">
      <alignment vertical="center"/>
    </xf>
    <xf numFmtId="0" fontId="91" fillId="59" borderId="16" xfId="1496" applyFont="1" applyFill="1" applyBorder="1" applyAlignment="1">
      <alignment horizontal="left"/>
    </xf>
    <xf numFmtId="0" fontId="87" fillId="59" borderId="16" xfId="1496" applyFont="1" applyFill="1" applyBorder="1" applyAlignment="1">
      <alignment horizontal="left" vertical="center" indent="1"/>
    </xf>
    <xf numFmtId="17" fontId="156" fillId="59" borderId="0" xfId="1667" applyNumberFormat="1" applyFont="1" applyFill="1" applyAlignment="1">
      <alignment horizontal="right"/>
    </xf>
    <xf numFmtId="0" fontId="156" fillId="59" borderId="0" xfId="1667" applyFont="1" applyFill="1" applyAlignment="1">
      <alignment horizontal="right"/>
    </xf>
    <xf numFmtId="0" fontId="98" fillId="59" borderId="0" xfId="1667" applyFont="1" applyFill="1" applyAlignment="1">
      <alignment vertical="center" wrapText="1"/>
    </xf>
    <xf numFmtId="0" fontId="99" fillId="59" borderId="0" xfId="1667" applyFont="1" applyFill="1" applyAlignment="1">
      <alignment vertical="center"/>
    </xf>
    <xf numFmtId="0" fontId="91" fillId="61" borderId="35" xfId="0" applyFont="1" applyFill="1" applyBorder="1" applyAlignment="1">
      <alignment horizontal="center" vertical="center" wrapText="1"/>
    </xf>
    <xf numFmtId="181" fontId="142" fillId="62" borderId="15" xfId="1667" applyNumberFormat="1" applyFont="1" applyFill="1" applyBorder="1" applyAlignment="1">
      <alignment vertical="center"/>
    </xf>
    <xf numFmtId="3" fontId="142" fillId="62" borderId="13" xfId="1496" applyNumberFormat="1" applyFont="1" applyFill="1" applyBorder="1" applyAlignment="1">
      <alignment horizontal="right" vertical="center"/>
    </xf>
    <xf numFmtId="39" fontId="142" fillId="62" borderId="19" xfId="1667" applyNumberFormat="1" applyFont="1" applyFill="1" applyBorder="1" applyAlignment="1">
      <alignment horizontal="right" vertical="center"/>
    </xf>
    <xf numFmtId="3" fontId="142" fillId="62" borderId="22" xfId="1496" applyNumberFormat="1" applyFont="1" applyFill="1" applyBorder="1" applyAlignment="1">
      <alignment horizontal="right" vertical="center"/>
    </xf>
    <xf numFmtId="39" fontId="142" fillId="62" borderId="21" xfId="1667" applyNumberFormat="1" applyFont="1" applyFill="1" applyBorder="1" applyAlignment="1">
      <alignment horizontal="right" vertical="center"/>
    </xf>
    <xf numFmtId="3" fontId="142" fillId="62" borderId="0" xfId="1496" applyNumberFormat="1" applyFont="1" applyFill="1" applyAlignment="1">
      <alignment horizontal="right" vertical="center"/>
    </xf>
    <xf numFmtId="39" fontId="142" fillId="62" borderId="0" xfId="1667" applyNumberFormat="1" applyFont="1" applyFill="1" applyAlignment="1">
      <alignment horizontal="right" vertical="center"/>
    </xf>
    <xf numFmtId="181" fontId="91" fillId="60" borderId="10" xfId="1667" applyNumberFormat="1" applyFont="1" applyFill="1" applyBorder="1" applyAlignment="1">
      <alignment horizontal="center"/>
    </xf>
    <xf numFmtId="0" fontId="45" fillId="0" borderId="0" xfId="1496" applyFont="1"/>
    <xf numFmtId="0" fontId="48" fillId="0" borderId="0" xfId="1496" applyFont="1"/>
    <xf numFmtId="0" fontId="84" fillId="0" borderId="0" xfId="1496" applyFont="1"/>
    <xf numFmtId="0" fontId="46" fillId="0" borderId="0" xfId="1496" applyFont="1"/>
    <xf numFmtId="0" fontId="90" fillId="0" borderId="0" xfId="1496" applyFont="1"/>
    <xf numFmtId="0" fontId="45" fillId="0" borderId="0" xfId="1858" applyFont="1"/>
    <xf numFmtId="181" fontId="45" fillId="0" borderId="0" xfId="2317" applyNumberFormat="1" applyFont="1"/>
    <xf numFmtId="0" fontId="141" fillId="0" borderId="0" xfId="0" applyFont="1"/>
    <xf numFmtId="0" fontId="129" fillId="0" borderId="0" xfId="0" applyFont="1"/>
    <xf numFmtId="0" fontId="94" fillId="0" borderId="0" xfId="1496" applyFont="1"/>
    <xf numFmtId="0" fontId="90" fillId="0" borderId="0" xfId="1496" applyFont="1" applyAlignment="1">
      <alignment vertical="center"/>
    </xf>
    <xf numFmtId="0" fontId="94" fillId="0" borderId="0" xfId="1496" applyFont="1" applyAlignment="1">
      <alignment vertical="center"/>
    </xf>
    <xf numFmtId="0" fontId="94" fillId="0" borderId="0" xfId="1667" applyFont="1"/>
    <xf numFmtId="181" fontId="49" fillId="0" borderId="0" xfId="2317" applyNumberFormat="1" applyFont="1"/>
    <xf numFmtId="0" fontId="52" fillId="0" borderId="0" xfId="1496" applyFont="1"/>
    <xf numFmtId="181" fontId="51" fillId="0" borderId="0" xfId="2317" applyNumberFormat="1" applyFont="1"/>
    <xf numFmtId="1" fontId="50" fillId="0" borderId="0" xfId="2317" applyNumberFormat="1" applyFont="1"/>
    <xf numFmtId="181" fontId="50" fillId="0" borderId="0" xfId="2317" applyNumberFormat="1" applyFont="1"/>
    <xf numFmtId="181" fontId="45" fillId="0" borderId="0" xfId="2317" applyNumberFormat="1" applyFont="1" applyAlignment="1">
      <alignment vertical="center"/>
    </xf>
    <xf numFmtId="181" fontId="46" fillId="0" borderId="0" xfId="2317" applyNumberFormat="1" applyFont="1"/>
    <xf numFmtId="0" fontId="87" fillId="0" borderId="0" xfId="1496" applyFont="1"/>
    <xf numFmtId="0" fontId="91" fillId="0" borderId="0" xfId="1496" applyFont="1"/>
    <xf numFmtId="0" fontId="87" fillId="0" borderId="0" xfId="1496" applyFont="1" applyAlignment="1">
      <alignment horizontal="left" vertical="center" indent="4"/>
    </xf>
    <xf numFmtId="0" fontId="87" fillId="0" borderId="0" xfId="1496" applyFont="1" applyAlignment="1">
      <alignment vertical="center"/>
    </xf>
    <xf numFmtId="0" fontId="53" fillId="0" borderId="0" xfId="1496" applyFont="1"/>
    <xf numFmtId="0" fontId="51" fillId="0" borderId="0" xfId="1496" applyFont="1"/>
    <xf numFmtId="1" fontId="50" fillId="0" borderId="0" xfId="2317" applyNumberFormat="1" applyFont="1" applyAlignment="1">
      <alignment vertical="center"/>
    </xf>
    <xf numFmtId="181" fontId="50" fillId="0" borderId="0" xfId="2317" applyNumberFormat="1" applyFont="1" applyAlignment="1">
      <alignment vertical="center"/>
    </xf>
    <xf numFmtId="0" fontId="48" fillId="0" borderId="0" xfId="1496" applyFont="1" applyAlignment="1">
      <alignment vertical="center"/>
    </xf>
    <xf numFmtId="181" fontId="48" fillId="0" borderId="0" xfId="2317" applyNumberFormat="1" applyFont="1" applyAlignment="1">
      <alignment vertical="center"/>
    </xf>
    <xf numFmtId="181" fontId="48" fillId="0" borderId="0" xfId="2317" applyNumberFormat="1" applyFont="1"/>
    <xf numFmtId="0" fontId="50" fillId="0" borderId="0" xfId="1496" applyFont="1"/>
    <xf numFmtId="0" fontId="46" fillId="0" borderId="0" xfId="1857" applyFont="1"/>
    <xf numFmtId="0" fontId="56" fillId="0" borderId="0" xfId="1857" applyFont="1"/>
    <xf numFmtId="0" fontId="52" fillId="0" borderId="0" xfId="1857" applyFont="1"/>
    <xf numFmtId="0" fontId="50" fillId="0" borderId="0" xfId="1857" applyFont="1"/>
    <xf numFmtId="0" fontId="50" fillId="0" borderId="0" xfId="1858" applyFont="1"/>
    <xf numFmtId="0" fontId="48" fillId="0" borderId="0" xfId="1858" applyFont="1"/>
    <xf numFmtId="0" fontId="48" fillId="0" borderId="0" xfId="1857" applyFont="1"/>
    <xf numFmtId="0" fontId="45" fillId="0" borderId="0" xfId="1857" applyFont="1"/>
    <xf numFmtId="0" fontId="56" fillId="0" borderId="0" xfId="1496" applyFont="1"/>
    <xf numFmtId="0" fontId="50" fillId="0" borderId="0" xfId="1496" applyFont="1" applyAlignment="1">
      <alignment vertical="center"/>
    </xf>
    <xf numFmtId="0" fontId="149" fillId="0" borderId="0" xfId="0" applyFont="1"/>
    <xf numFmtId="0" fontId="146" fillId="0" borderId="0" xfId="0" applyFont="1"/>
    <xf numFmtId="0" fontId="114" fillId="0" borderId="0" xfId="1866" applyFont="1"/>
    <xf numFmtId="0" fontId="88" fillId="0" borderId="0" xfId="1866" applyFont="1"/>
    <xf numFmtId="0" fontId="87" fillId="0" borderId="0" xfId="1866" applyFont="1"/>
    <xf numFmtId="0" fontId="140" fillId="0" borderId="0" xfId="0" applyFont="1"/>
    <xf numFmtId="0" fontId="129" fillId="0" borderId="0" xfId="0" applyFont="1" applyAlignment="1">
      <alignment horizontal="left"/>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46" fillId="0" borderId="0" xfId="1667" applyFont="1"/>
    <xf numFmtId="0" fontId="46" fillId="59" borderId="0" xfId="1496" applyFont="1" applyFill="1"/>
    <xf numFmtId="0" fontId="53" fillId="59" borderId="0" xfId="1496" applyFont="1" applyFill="1"/>
    <xf numFmtId="39" fontId="82" fillId="59" borderId="0" xfId="1667" quotePrefix="1" applyNumberFormat="1" applyFont="1" applyFill="1" applyAlignment="1">
      <alignment horizontal="left" vertical="center"/>
    </xf>
    <xf numFmtId="0" fontId="51" fillId="59" borderId="0" xfId="1496" applyFont="1" applyFill="1"/>
    <xf numFmtId="39" fontId="83" fillId="59" borderId="0" xfId="1667" quotePrefix="1" applyNumberFormat="1" applyFont="1" applyFill="1" applyAlignment="1">
      <alignment horizontal="left" vertical="center"/>
    </xf>
    <xf numFmtId="0" fontId="54" fillId="59" borderId="0" xfId="1496" applyFont="1" applyFill="1" applyAlignment="1">
      <alignment vertical="center"/>
    </xf>
    <xf numFmtId="0" fontId="57" fillId="59" borderId="0" xfId="1496" applyFont="1" applyFill="1"/>
    <xf numFmtId="1" fontId="50" fillId="59" borderId="0" xfId="2317" applyNumberFormat="1" applyFont="1" applyFill="1" applyAlignment="1">
      <alignment vertical="center"/>
    </xf>
    <xf numFmtId="181" fontId="50" fillId="59" borderId="0" xfId="2317" applyNumberFormat="1" applyFont="1" applyFill="1" applyAlignment="1">
      <alignment vertical="center"/>
    </xf>
    <xf numFmtId="0" fontId="48" fillId="59" borderId="0" xfId="1496" applyFont="1" applyFill="1" applyAlignment="1">
      <alignment vertical="center"/>
    </xf>
    <xf numFmtId="1" fontId="91" fillId="59" borderId="15" xfId="1496" applyNumberFormat="1" applyFont="1" applyFill="1" applyBorder="1" applyAlignment="1">
      <alignment vertical="center" wrapText="1"/>
    </xf>
    <xf numFmtId="165" fontId="91" fillId="59" borderId="22" xfId="1182" applyNumberFormat="1" applyFont="1" applyFill="1" applyBorder="1" applyAlignment="1">
      <alignment horizontal="right" vertical="center"/>
    </xf>
    <xf numFmtId="165" fontId="91" fillId="59" borderId="21" xfId="1182" applyNumberFormat="1" applyFont="1" applyFill="1" applyBorder="1" applyAlignment="1">
      <alignment horizontal="right" vertical="center"/>
    </xf>
    <xf numFmtId="165" fontId="91" fillId="59" borderId="0" xfId="1182" applyNumberFormat="1" applyFont="1" applyFill="1" applyBorder="1" applyAlignment="1">
      <alignment horizontal="right" vertical="center"/>
    </xf>
    <xf numFmtId="165" fontId="91" fillId="59" borderId="19" xfId="1182" applyNumberFormat="1" applyFont="1" applyFill="1" applyBorder="1" applyAlignment="1">
      <alignment horizontal="right" vertical="center"/>
    </xf>
    <xf numFmtId="165" fontId="91" fillId="59" borderId="13" xfId="1182" applyNumberFormat="1" applyFont="1" applyFill="1" applyBorder="1" applyAlignment="1">
      <alignment horizontal="right" vertical="center"/>
    </xf>
    <xf numFmtId="1" fontId="87" fillId="59" borderId="16" xfId="1496" applyNumberFormat="1" applyFont="1" applyFill="1" applyBorder="1" applyAlignment="1">
      <alignment vertical="center" wrapText="1"/>
    </xf>
    <xf numFmtId="165" fontId="87" fillId="59" borderId="0" xfId="1182" applyNumberFormat="1" applyFont="1" applyFill="1" applyBorder="1" applyAlignment="1">
      <alignment horizontal="right" vertical="center"/>
    </xf>
    <xf numFmtId="165" fontId="87" fillId="59" borderId="19" xfId="1182" applyNumberFormat="1" applyFont="1" applyFill="1" applyBorder="1" applyAlignment="1">
      <alignment horizontal="right" vertical="center"/>
    </xf>
    <xf numFmtId="165" fontId="87" fillId="59" borderId="13" xfId="1182" applyNumberFormat="1" applyFont="1" applyFill="1" applyBorder="1" applyAlignment="1">
      <alignment horizontal="right" vertical="center"/>
    </xf>
    <xf numFmtId="1" fontId="91" fillId="59" borderId="16" xfId="1496" applyNumberFormat="1" applyFont="1" applyFill="1" applyBorder="1" applyAlignment="1">
      <alignment vertical="center" wrapText="1"/>
    </xf>
    <xf numFmtId="43" fontId="87" fillId="59" borderId="19" xfId="1182" applyFont="1" applyFill="1" applyBorder="1" applyAlignment="1">
      <alignment horizontal="right" vertical="center"/>
    </xf>
    <xf numFmtId="43" fontId="87" fillId="59" borderId="0" xfId="1182" applyFont="1" applyFill="1" applyBorder="1" applyAlignment="1">
      <alignment horizontal="right" vertical="center"/>
    </xf>
    <xf numFmtId="181" fontId="45" fillId="59" borderId="0" xfId="2317" applyNumberFormat="1" applyFont="1" applyFill="1"/>
    <xf numFmtId="1" fontId="87" fillId="59" borderId="13" xfId="1496" applyNumberFormat="1" applyFont="1" applyFill="1" applyBorder="1" applyAlignment="1">
      <alignment vertical="center" wrapText="1"/>
    </xf>
    <xf numFmtId="1" fontId="91" fillId="59" borderId="17" xfId="1496" applyNumberFormat="1" applyFont="1" applyFill="1" applyBorder="1" applyAlignment="1">
      <alignment vertical="center" wrapText="1"/>
    </xf>
    <xf numFmtId="3" fontId="87" fillId="59" borderId="14" xfId="2317" applyNumberFormat="1" applyFont="1" applyFill="1" applyBorder="1" applyAlignment="1">
      <alignment vertical="center"/>
    </xf>
    <xf numFmtId="3" fontId="87" fillId="59" borderId="18" xfId="2317" applyNumberFormat="1" applyFont="1" applyFill="1" applyBorder="1"/>
    <xf numFmtId="3" fontId="87" fillId="59" borderId="14" xfId="2317" applyNumberFormat="1" applyFont="1" applyFill="1" applyBorder="1"/>
    <xf numFmtId="0" fontId="85" fillId="59" borderId="0" xfId="1496" applyFont="1" applyFill="1" applyAlignment="1">
      <alignment vertical="center"/>
    </xf>
    <xf numFmtId="0" fontId="115" fillId="59" borderId="16" xfId="1496" applyFont="1" applyFill="1" applyBorder="1"/>
    <xf numFmtId="0" fontId="90" fillId="59" borderId="0" xfId="1496" applyFont="1" applyFill="1"/>
    <xf numFmtId="0" fontId="117" fillId="59" borderId="0" xfId="1496" applyFont="1" applyFill="1" applyAlignment="1">
      <alignment horizontal="justify" vertical="justify" wrapText="1"/>
    </xf>
    <xf numFmtId="0" fontId="114" fillId="59" borderId="0" xfId="1496" applyFont="1" applyFill="1"/>
    <xf numFmtId="0" fontId="92" fillId="59" borderId="0" xfId="1496" applyFont="1" applyFill="1" applyAlignment="1">
      <alignment horizontal="justify" vertical="center" wrapText="1"/>
    </xf>
    <xf numFmtId="0" fontId="90" fillId="59" borderId="0" xfId="1496" applyFont="1" applyFill="1" applyAlignment="1">
      <alignment horizontal="center"/>
    </xf>
    <xf numFmtId="0" fontId="50" fillId="59" borderId="0" xfId="1496" applyFont="1" applyFill="1"/>
    <xf numFmtId="0" fontId="48" fillId="59" borderId="0" xfId="1496" applyFont="1" applyFill="1"/>
    <xf numFmtId="0" fontId="84" fillId="59" borderId="0" xfId="1496" applyFont="1" applyFill="1"/>
    <xf numFmtId="181" fontId="48" fillId="59" borderId="0" xfId="2317" applyNumberFormat="1" applyFont="1" applyFill="1" applyAlignment="1">
      <alignment vertical="center"/>
    </xf>
    <xf numFmtId="39" fontId="87" fillId="59" borderId="16" xfId="1496" applyNumberFormat="1" applyFont="1" applyFill="1" applyBorder="1"/>
    <xf numFmtId="183" fontId="87" fillId="59" borderId="13" xfId="490" applyNumberFormat="1" applyFont="1" applyFill="1" applyBorder="1" applyAlignment="1">
      <alignment horizontal="right" vertical="center"/>
    </xf>
    <xf numFmtId="183" fontId="87" fillId="59" borderId="0" xfId="490" applyNumberFormat="1" applyFont="1" applyFill="1" applyBorder="1" applyAlignment="1">
      <alignment horizontal="right" vertical="center"/>
    </xf>
    <xf numFmtId="183" fontId="87" fillId="59" borderId="19" xfId="490" applyNumberFormat="1" applyFont="1" applyFill="1" applyBorder="1" applyAlignment="1">
      <alignment horizontal="right" vertical="center"/>
    </xf>
    <xf numFmtId="0" fontId="45" fillId="59" borderId="0" xfId="1496" applyFont="1" applyFill="1"/>
    <xf numFmtId="39" fontId="87" fillId="59" borderId="16" xfId="1667" applyNumberFormat="1" applyFont="1" applyFill="1" applyBorder="1" applyAlignment="1">
      <alignment horizontal="left"/>
    </xf>
    <xf numFmtId="183" fontId="45" fillId="59" borderId="23" xfId="1077" applyNumberFormat="1" applyFont="1" applyFill="1" applyBorder="1"/>
    <xf numFmtId="3" fontId="45" fillId="59" borderId="17" xfId="2317" applyNumberFormat="1" applyFont="1" applyFill="1" applyBorder="1" applyAlignment="1">
      <alignment vertical="center"/>
    </xf>
    <xf numFmtId="3" fontId="45" fillId="59" borderId="14" xfId="2317" applyNumberFormat="1" applyFont="1" applyFill="1" applyBorder="1"/>
    <xf numFmtId="3" fontId="45" fillId="59" borderId="18" xfId="2317" applyNumberFormat="1" applyFont="1" applyFill="1" applyBorder="1"/>
    <xf numFmtId="3" fontId="45" fillId="59" borderId="17" xfId="1667" applyNumberFormat="1" applyFont="1" applyFill="1" applyBorder="1" applyAlignment="1">
      <alignment horizontal="right"/>
    </xf>
    <xf numFmtId="3" fontId="45" fillId="59" borderId="14" xfId="1667" applyNumberFormat="1" applyFont="1" applyFill="1" applyBorder="1" applyAlignment="1">
      <alignment horizontal="right"/>
    </xf>
    <xf numFmtId="3" fontId="45" fillId="59" borderId="18" xfId="1667" applyNumberFormat="1" applyFont="1" applyFill="1" applyBorder="1" applyAlignment="1">
      <alignment horizontal="right"/>
    </xf>
    <xf numFmtId="0" fontId="89" fillId="59" borderId="20" xfId="1496" applyFont="1" applyFill="1" applyBorder="1" applyAlignment="1">
      <alignment vertical="top" wrapText="1"/>
    </xf>
    <xf numFmtId="41" fontId="46" fillId="59" borderId="0" xfId="1496" applyNumberFormat="1" applyFont="1" applyFill="1"/>
    <xf numFmtId="0" fontId="46" fillId="59" borderId="0" xfId="1857" applyFont="1" applyFill="1"/>
    <xf numFmtId="0" fontId="56" fillId="59" borderId="0" xfId="1857" applyFont="1" applyFill="1"/>
    <xf numFmtId="0" fontId="52" fillId="59" borderId="0" xfId="1857" applyFont="1" applyFill="1"/>
    <xf numFmtId="0" fontId="54" fillId="59" borderId="0" xfId="1857" applyFont="1" applyFill="1" applyAlignment="1">
      <alignment vertical="center"/>
    </xf>
    <xf numFmtId="0" fontId="57" fillId="59" borderId="0" xfId="1857" applyFont="1" applyFill="1"/>
    <xf numFmtId="0" fontId="50" fillId="59" borderId="0" xfId="1857" applyFont="1" applyFill="1"/>
    <xf numFmtId="0" fontId="50" fillId="59" borderId="0" xfId="1858" applyFont="1" applyFill="1"/>
    <xf numFmtId="0" fontId="48" fillId="59" borderId="0" xfId="1858" applyFont="1" applyFill="1"/>
    <xf numFmtId="39" fontId="87" fillId="59" borderId="16" xfId="1858" applyNumberFormat="1" applyFont="1" applyFill="1" applyBorder="1"/>
    <xf numFmtId="43" fontId="87" fillId="59" borderId="13" xfId="1182" applyFont="1" applyFill="1" applyBorder="1" applyAlignment="1">
      <alignment horizontal="right" vertical="center"/>
    </xf>
    <xf numFmtId="0" fontId="45" fillId="59" borderId="0" xfId="1858" applyFont="1" applyFill="1"/>
    <xf numFmtId="39" fontId="87" fillId="59" borderId="13" xfId="1858" applyNumberFormat="1" applyFont="1" applyFill="1" applyBorder="1"/>
    <xf numFmtId="39" fontId="87" fillId="59" borderId="13" xfId="1667" applyNumberFormat="1" applyFont="1" applyFill="1" applyBorder="1" applyAlignment="1">
      <alignment horizontal="left"/>
    </xf>
    <xf numFmtId="0" fontId="45" fillId="59" borderId="0" xfId="1857" applyFont="1" applyFill="1"/>
    <xf numFmtId="39" fontId="45" fillId="59" borderId="17" xfId="1667" applyNumberFormat="1" applyFont="1" applyFill="1" applyBorder="1" applyAlignment="1">
      <alignment horizontal="left"/>
    </xf>
    <xf numFmtId="165" fontId="45" fillId="59" borderId="17" xfId="1182" applyNumberFormat="1" applyFont="1" applyFill="1" applyBorder="1" applyAlignment="1">
      <alignment horizontal="right" vertical="center"/>
    </xf>
    <xf numFmtId="165" fontId="45" fillId="59" borderId="14" xfId="1182" applyNumberFormat="1" applyFont="1" applyFill="1" applyBorder="1" applyAlignment="1">
      <alignment horizontal="right" vertical="center"/>
    </xf>
    <xf numFmtId="165" fontId="45" fillId="59" borderId="18" xfId="1182" applyNumberFormat="1" applyFont="1" applyFill="1" applyBorder="1" applyAlignment="1">
      <alignment horizontal="right" vertical="center"/>
    </xf>
    <xf numFmtId="43" fontId="45" fillId="59" borderId="17" xfId="1182" applyFont="1" applyFill="1" applyBorder="1" applyAlignment="1">
      <alignment horizontal="right" vertical="center"/>
    </xf>
    <xf numFmtId="43" fontId="45" fillId="59" borderId="14" xfId="1182" applyFont="1" applyFill="1" applyBorder="1" applyAlignment="1">
      <alignment horizontal="right" vertical="center"/>
    </xf>
    <xf numFmtId="43" fontId="45" fillId="59" borderId="18" xfId="1182" applyFont="1" applyFill="1" applyBorder="1" applyAlignment="1">
      <alignment horizontal="right" vertical="center"/>
    </xf>
    <xf numFmtId="41" fontId="45" fillId="59" borderId="0" xfId="1857" applyNumberFormat="1" applyFont="1" applyFill="1"/>
    <xf numFmtId="0" fontId="46" fillId="59" borderId="0" xfId="1857" applyFont="1" applyFill="1" applyAlignment="1">
      <alignment vertical="center" wrapText="1"/>
    </xf>
    <xf numFmtId="0" fontId="46" fillId="59" borderId="0" xfId="1857" applyFont="1" applyFill="1" applyAlignment="1">
      <alignment vertical="center"/>
    </xf>
    <xf numFmtId="0" fontId="46" fillId="59" borderId="0" xfId="1857" applyFont="1" applyFill="1" applyAlignment="1">
      <alignment horizontal="left" vertical="center"/>
    </xf>
    <xf numFmtId="170" fontId="46" fillId="59" borderId="0" xfId="1667" applyNumberFormat="1" applyFont="1" applyFill="1" applyAlignment="1">
      <alignment vertical="center"/>
    </xf>
    <xf numFmtId="0" fontId="56" fillId="59" borderId="0" xfId="1496" applyFont="1" applyFill="1"/>
    <xf numFmtId="0" fontId="56" fillId="59" borderId="0" xfId="1496" applyFont="1" applyFill="1" applyAlignment="1">
      <alignment vertical="center"/>
    </xf>
    <xf numFmtId="0" fontId="52" fillId="59" borderId="0" xfId="1496" applyFont="1" applyFill="1"/>
    <xf numFmtId="0" fontId="51" fillId="59" borderId="0" xfId="1667" applyFont="1" applyFill="1" applyAlignment="1">
      <alignment horizontal="center" vertical="center"/>
    </xf>
    <xf numFmtId="0" fontId="52" fillId="59" borderId="0" xfId="1496" applyFont="1" applyFill="1" applyAlignment="1">
      <alignment vertical="center"/>
    </xf>
    <xf numFmtId="39" fontId="45" fillId="59" borderId="23" xfId="1667" applyNumberFormat="1" applyFont="1" applyFill="1" applyBorder="1" applyAlignment="1">
      <alignment horizontal="left"/>
    </xf>
    <xf numFmtId="41" fontId="45" fillId="59" borderId="0" xfId="1496" applyNumberFormat="1" applyFont="1" applyFill="1" applyAlignment="1">
      <alignment horizontal="right"/>
    </xf>
    <xf numFmtId="41" fontId="45" fillId="59" borderId="0" xfId="1182" applyNumberFormat="1" applyFont="1" applyFill="1" applyBorder="1" applyAlignment="1">
      <alignment horizontal="right"/>
    </xf>
    <xf numFmtId="43" fontId="45" fillId="59" borderId="0" xfId="1182" applyFont="1" applyFill="1" applyBorder="1" applyAlignment="1">
      <alignment horizontal="right"/>
    </xf>
    <xf numFmtId="0" fontId="53" fillId="59" borderId="0" xfId="1496" applyFont="1" applyFill="1" applyAlignment="1">
      <alignment vertical="center"/>
    </xf>
    <xf numFmtId="0" fontId="51" fillId="59" borderId="0" xfId="1496" applyFont="1" applyFill="1" applyAlignment="1">
      <alignment vertical="center"/>
    </xf>
    <xf numFmtId="0" fontId="58" fillId="59" borderId="0" xfId="1496" applyFont="1" applyFill="1"/>
    <xf numFmtId="0" fontId="50" fillId="59" borderId="0" xfId="1496" applyFont="1" applyFill="1" applyAlignment="1">
      <alignment vertical="center"/>
    </xf>
    <xf numFmtId="43" fontId="48" fillId="59" borderId="0" xfId="1496" applyNumberFormat="1" applyFont="1" applyFill="1" applyAlignment="1">
      <alignment horizontal="center"/>
    </xf>
    <xf numFmtId="183" fontId="87" fillId="59" borderId="13" xfId="494" applyNumberFormat="1" applyFont="1" applyFill="1" applyBorder="1" applyAlignment="1">
      <alignment horizontal="right" vertical="center"/>
    </xf>
    <xf numFmtId="183" fontId="87" fillId="59" borderId="0" xfId="494" applyNumberFormat="1" applyFont="1" applyFill="1" applyBorder="1" applyAlignment="1">
      <alignment horizontal="right" vertical="center"/>
    </xf>
    <xf numFmtId="183" fontId="87" fillId="59" borderId="19" xfId="494" applyNumberFormat="1" applyFont="1" applyFill="1" applyBorder="1" applyAlignment="1">
      <alignment horizontal="right" vertical="center"/>
    </xf>
    <xf numFmtId="183" fontId="45" fillId="59" borderId="17" xfId="494" applyNumberFormat="1" applyFont="1" applyFill="1" applyBorder="1" applyAlignment="1">
      <alignment horizontal="right" vertical="center"/>
    </xf>
    <xf numFmtId="183" fontId="45" fillId="59" borderId="14" xfId="494" applyNumberFormat="1" applyFont="1" applyFill="1" applyBorder="1" applyAlignment="1">
      <alignment horizontal="right" vertical="center"/>
    </xf>
    <xf numFmtId="183" fontId="45" fillId="59" borderId="18" xfId="494" applyNumberFormat="1" applyFont="1" applyFill="1" applyBorder="1" applyAlignment="1">
      <alignment horizontal="right" vertical="center"/>
    </xf>
    <xf numFmtId="183" fontId="45" fillId="59" borderId="0" xfId="490" applyNumberFormat="1" applyFont="1" applyFill="1" applyAlignment="1"/>
    <xf numFmtId="0" fontId="45" fillId="59" borderId="0" xfId="1496" applyFont="1" applyFill="1" applyAlignment="1">
      <alignment vertical="center"/>
    </xf>
    <xf numFmtId="0" fontId="46" fillId="59" borderId="0" xfId="1496" applyFont="1" applyFill="1" applyAlignment="1">
      <alignment horizontal="justify" vertical="center" wrapText="1"/>
    </xf>
    <xf numFmtId="39" fontId="87" fillId="59" borderId="16" xfId="1496" applyNumberFormat="1" applyFont="1" applyFill="1" applyBorder="1" applyAlignment="1">
      <alignment horizontal="left"/>
    </xf>
    <xf numFmtId="0" fontId="46" fillId="59" borderId="0" xfId="1858" applyFont="1" applyFill="1" applyAlignment="1">
      <alignment vertical="center" wrapText="1"/>
    </xf>
    <xf numFmtId="0" fontId="46" fillId="59" borderId="0" xfId="1858" applyFont="1" applyFill="1" applyAlignment="1">
      <alignment vertical="center"/>
    </xf>
    <xf numFmtId="0" fontId="85" fillId="59" borderId="23" xfId="1496" applyFont="1" applyFill="1" applyBorder="1"/>
    <xf numFmtId="165" fontId="85" fillId="59" borderId="17" xfId="1182" applyNumberFormat="1" applyFont="1" applyFill="1" applyBorder="1" applyAlignment="1">
      <alignment horizontal="right" vertical="center"/>
    </xf>
    <xf numFmtId="165" fontId="85" fillId="59" borderId="14" xfId="1182" applyNumberFormat="1" applyFont="1" applyFill="1" applyBorder="1" applyAlignment="1">
      <alignment horizontal="right" vertical="center"/>
    </xf>
    <xf numFmtId="165" fontId="85" fillId="59" borderId="18" xfId="1182" applyNumberFormat="1" applyFont="1" applyFill="1" applyBorder="1" applyAlignment="1">
      <alignment horizontal="right" vertical="center"/>
    </xf>
    <xf numFmtId="43" fontId="85" fillId="59" borderId="17" xfId="1182" applyFont="1" applyFill="1" applyBorder="1" applyAlignment="1">
      <alignment horizontal="right" vertical="center"/>
    </xf>
    <xf numFmtId="43" fontId="85" fillId="59" borderId="14" xfId="1182" applyFont="1" applyFill="1" applyBorder="1" applyAlignment="1">
      <alignment horizontal="right" vertical="center"/>
    </xf>
    <xf numFmtId="43" fontId="85" fillId="59" borderId="18" xfId="1182" applyFont="1" applyFill="1" applyBorder="1" applyAlignment="1">
      <alignment horizontal="right" vertical="center"/>
    </xf>
    <xf numFmtId="181" fontId="56" fillId="59" borderId="0" xfId="1667" applyNumberFormat="1" applyFont="1" applyFill="1"/>
    <xf numFmtId="41" fontId="87" fillId="59" borderId="13" xfId="1496" applyNumberFormat="1" applyFont="1" applyFill="1" applyBorder="1" applyAlignment="1">
      <alignment horizontal="right"/>
    </xf>
    <xf numFmtId="41" fontId="87" fillId="59" borderId="0" xfId="1496" applyNumberFormat="1" applyFont="1" applyFill="1" applyAlignment="1">
      <alignment horizontal="right"/>
    </xf>
    <xf numFmtId="41" fontId="87" fillId="59" borderId="19" xfId="1496" applyNumberFormat="1" applyFont="1" applyFill="1" applyBorder="1" applyAlignment="1">
      <alignment horizontal="right"/>
    </xf>
    <xf numFmtId="43" fontId="87" fillId="59" borderId="13" xfId="1496" applyNumberFormat="1" applyFont="1" applyFill="1" applyBorder="1" applyAlignment="1">
      <alignment horizontal="right"/>
    </xf>
    <xf numFmtId="41" fontId="45" fillId="59" borderId="17" xfId="1496" applyNumberFormat="1" applyFont="1" applyFill="1" applyBorder="1" applyAlignment="1">
      <alignment horizontal="right"/>
    </xf>
    <xf numFmtId="41" fontId="45" fillId="59" borderId="14" xfId="1496" applyNumberFormat="1" applyFont="1" applyFill="1" applyBorder="1" applyAlignment="1">
      <alignment horizontal="right"/>
    </xf>
    <xf numFmtId="41" fontId="45" fillId="59" borderId="18" xfId="1496" applyNumberFormat="1" applyFont="1" applyFill="1" applyBorder="1" applyAlignment="1">
      <alignment horizontal="right"/>
    </xf>
    <xf numFmtId="41" fontId="45" fillId="59" borderId="0" xfId="1496" applyNumberFormat="1" applyFont="1" applyFill="1"/>
    <xf numFmtId="41" fontId="45" fillId="59" borderId="0" xfId="1182" applyNumberFormat="1" applyFont="1" applyFill="1" applyBorder="1" applyAlignment="1"/>
    <xf numFmtId="43" fontId="45" fillId="59" borderId="0" xfId="1182" applyFont="1" applyFill="1" applyBorder="1" applyAlignment="1"/>
    <xf numFmtId="0" fontId="46" fillId="59" borderId="0" xfId="1857" applyFont="1" applyFill="1" applyAlignment="1">
      <alignment horizontal="justify" vertical="center" wrapText="1"/>
    </xf>
    <xf numFmtId="43" fontId="87" fillId="59" borderId="0" xfId="1496" applyNumberFormat="1" applyFont="1" applyFill="1" applyAlignment="1">
      <alignment horizontal="right"/>
    </xf>
    <xf numFmtId="43" fontId="87" fillId="59" borderId="19" xfId="1496" applyNumberFormat="1" applyFont="1" applyFill="1" applyBorder="1" applyAlignment="1">
      <alignment horizontal="right"/>
    </xf>
    <xf numFmtId="41" fontId="45" fillId="59" borderId="17" xfId="1496" applyNumberFormat="1" applyFont="1" applyFill="1" applyBorder="1"/>
    <xf numFmtId="185" fontId="45" fillId="59" borderId="0" xfId="1496" applyNumberFormat="1" applyFont="1" applyFill="1"/>
    <xf numFmtId="43" fontId="88" fillId="59" borderId="13" xfId="1182" applyFont="1" applyFill="1" applyBorder="1" applyAlignment="1">
      <alignment horizontal="right" vertical="center"/>
    </xf>
    <xf numFmtId="43" fontId="90" fillId="59" borderId="0" xfId="1182" applyFont="1" applyFill="1" applyBorder="1" applyAlignment="1">
      <alignment horizontal="right" vertical="center"/>
    </xf>
    <xf numFmtId="43" fontId="88" fillId="59" borderId="19" xfId="1182" applyFont="1" applyFill="1" applyBorder="1" applyAlignment="1">
      <alignment horizontal="right" vertical="center"/>
    </xf>
    <xf numFmtId="0" fontId="45" fillId="59" borderId="23" xfId="1496" applyFont="1" applyFill="1" applyBorder="1"/>
    <xf numFmtId="0" fontId="45" fillId="59" borderId="14" xfId="1496" applyFont="1" applyFill="1" applyBorder="1"/>
    <xf numFmtId="41" fontId="45" fillId="59" borderId="18" xfId="1496" applyNumberFormat="1" applyFont="1" applyFill="1" applyBorder="1"/>
    <xf numFmtId="0" fontId="45" fillId="59" borderId="17" xfId="1496" applyFont="1" applyFill="1" applyBorder="1"/>
    <xf numFmtId="0" fontId="45" fillId="59" borderId="18" xfId="1496" applyFont="1" applyFill="1" applyBorder="1"/>
    <xf numFmtId="181" fontId="53" fillId="59" borderId="0" xfId="1667" applyNumberFormat="1" applyFont="1" applyFill="1"/>
    <xf numFmtId="181" fontId="53" fillId="59" borderId="0" xfId="1667" applyNumberFormat="1" applyFont="1" applyFill="1" applyAlignment="1">
      <alignment horizontal="center" vertical="center"/>
    </xf>
    <xf numFmtId="181" fontId="51" fillId="59" borderId="0" xfId="1667" applyNumberFormat="1" applyFont="1" applyFill="1"/>
    <xf numFmtId="181" fontId="54" fillId="59" borderId="0" xfId="1667" applyNumberFormat="1" applyFont="1" applyFill="1" applyAlignment="1">
      <alignment vertical="center"/>
    </xf>
    <xf numFmtId="181" fontId="55" fillId="59" borderId="0" xfId="1667" applyNumberFormat="1" applyFont="1" applyFill="1"/>
    <xf numFmtId="181" fontId="54" fillId="59" borderId="0" xfId="1667" applyNumberFormat="1" applyFont="1" applyFill="1"/>
    <xf numFmtId="165" fontId="45" fillId="59" borderId="0" xfId="1496" applyNumberFormat="1" applyFont="1" applyFill="1"/>
    <xf numFmtId="43" fontId="88" fillId="59" borderId="0" xfId="494" applyFont="1" applyFill="1" applyBorder="1" applyAlignment="1">
      <alignment horizontal="right" vertical="center"/>
    </xf>
    <xf numFmtId="43" fontId="88" fillId="59" borderId="19" xfId="494" applyFont="1" applyFill="1" applyBorder="1" applyAlignment="1">
      <alignment horizontal="right" vertical="center"/>
    </xf>
    <xf numFmtId="186" fontId="87" fillId="59" borderId="13" xfId="1182" applyNumberFormat="1" applyFont="1" applyFill="1" applyBorder="1" applyAlignment="1">
      <alignment horizontal="right" vertical="center"/>
    </xf>
    <xf numFmtId="41" fontId="45" fillId="59" borderId="14" xfId="1496" applyNumberFormat="1" applyFont="1" applyFill="1" applyBorder="1"/>
    <xf numFmtId="0" fontId="87" fillId="59" borderId="17" xfId="1496" applyFont="1" applyFill="1" applyBorder="1" applyAlignment="1">
      <alignment horizontal="left" vertical="center" wrapText="1"/>
    </xf>
    <xf numFmtId="0" fontId="87" fillId="59" borderId="14" xfId="1496" applyFont="1" applyFill="1" applyBorder="1" applyAlignment="1">
      <alignment horizontal="left" vertical="center" wrapText="1"/>
    </xf>
    <xf numFmtId="0" fontId="87" fillId="59" borderId="18" xfId="1496" applyFont="1" applyFill="1" applyBorder="1" applyAlignment="1">
      <alignment horizontal="left" vertical="center" wrapText="1"/>
    </xf>
    <xf numFmtId="0" fontId="45" fillId="59" borderId="0" xfId="1496" applyFont="1" applyFill="1" applyAlignment="1">
      <alignment horizontal="left" vertical="center" wrapText="1"/>
    </xf>
    <xf numFmtId="181" fontId="54" fillId="59" borderId="14" xfId="1667" applyNumberFormat="1" applyFont="1" applyFill="1" applyBorder="1" applyAlignment="1">
      <alignment vertical="center"/>
    </xf>
    <xf numFmtId="0" fontId="52" fillId="59" borderId="14" xfId="1496" applyFont="1" applyFill="1" applyBorder="1"/>
    <xf numFmtId="181" fontId="55" fillId="59" borderId="14" xfId="1667" applyNumberFormat="1" applyFont="1" applyFill="1" applyBorder="1"/>
    <xf numFmtId="183" fontId="45" fillId="59" borderId="0" xfId="494" applyNumberFormat="1" applyFont="1" applyFill="1"/>
    <xf numFmtId="0" fontId="47" fillId="59" borderId="0" xfId="1496" applyFont="1" applyFill="1" applyAlignment="1">
      <alignment vertical="center"/>
    </xf>
    <xf numFmtId="0" fontId="47" fillId="59" borderId="0" xfId="1496" applyFont="1" applyFill="1"/>
    <xf numFmtId="3" fontId="46" fillId="59" borderId="0" xfId="1496" applyNumberFormat="1" applyFont="1" applyFill="1" applyAlignment="1">
      <alignment horizontal="right"/>
    </xf>
    <xf numFmtId="184" fontId="46" fillId="59" borderId="0" xfId="2340" applyNumberFormat="1" applyFont="1" applyFill="1" applyAlignment="1">
      <alignment horizontal="right"/>
    </xf>
    <xf numFmtId="0" fontId="46" fillId="59" borderId="0" xfId="1496" applyFont="1" applyFill="1" applyAlignment="1">
      <alignment horizontal="right"/>
    </xf>
    <xf numFmtId="181" fontId="49" fillId="59" borderId="0" xfId="2317" applyNumberFormat="1" applyFont="1" applyFill="1"/>
    <xf numFmtId="181" fontId="82" fillId="59" borderId="0" xfId="2317" applyNumberFormat="1" applyFont="1" applyFill="1" applyAlignment="1">
      <alignment horizontal="left"/>
    </xf>
    <xf numFmtId="181" fontId="51" fillId="59" borderId="0" xfId="2317" applyNumberFormat="1" applyFont="1" applyFill="1"/>
    <xf numFmtId="181" fontId="83" fillId="59" borderId="0" xfId="2317" applyNumberFormat="1" applyFont="1" applyFill="1" applyAlignment="1">
      <alignment horizontal="left"/>
    </xf>
    <xf numFmtId="4" fontId="52" fillId="59" borderId="0" xfId="1860" applyNumberFormat="1" applyFont="1" applyFill="1"/>
    <xf numFmtId="4" fontId="52" fillId="59" borderId="0" xfId="1861" applyNumberFormat="1" applyFont="1" applyFill="1"/>
    <xf numFmtId="4" fontId="52" fillId="59" borderId="0" xfId="1864" applyNumberFormat="1" applyFont="1" applyFill="1"/>
    <xf numFmtId="4" fontId="52" fillId="59" borderId="0" xfId="1865" applyNumberFormat="1" applyFont="1" applyFill="1"/>
    <xf numFmtId="181" fontId="51" fillId="59" borderId="0" xfId="2317" applyNumberFormat="1" applyFont="1" applyFill="1" applyAlignment="1">
      <alignment horizontal="left"/>
    </xf>
    <xf numFmtId="1" fontId="50" fillId="59" borderId="0" xfId="2317" applyNumberFormat="1" applyFont="1" applyFill="1"/>
    <xf numFmtId="181" fontId="50" fillId="59" borderId="0" xfId="2317" applyNumberFormat="1" applyFont="1" applyFill="1"/>
    <xf numFmtId="39" fontId="87" fillId="59" borderId="13" xfId="2317" applyNumberFormat="1" applyFont="1" applyFill="1" applyBorder="1" applyAlignment="1">
      <alignment horizontal="right" vertical="center"/>
    </xf>
    <xf numFmtId="39" fontId="87" fillId="59" borderId="0" xfId="2317" applyNumberFormat="1" applyFont="1" applyFill="1" applyAlignment="1">
      <alignment horizontal="right" vertical="center"/>
    </xf>
    <xf numFmtId="39" fontId="87" fillId="59" borderId="19" xfId="2317" applyNumberFormat="1" applyFont="1" applyFill="1" applyBorder="1" applyAlignment="1">
      <alignment horizontal="right" vertical="center"/>
    </xf>
    <xf numFmtId="39" fontId="87" fillId="59" borderId="13" xfId="1496" applyNumberFormat="1" applyFont="1" applyFill="1" applyBorder="1"/>
    <xf numFmtId="181" fontId="45" fillId="59" borderId="0" xfId="2317" applyNumberFormat="1" applyFont="1" applyFill="1" applyAlignment="1">
      <alignment vertical="center"/>
    </xf>
    <xf numFmtId="39" fontId="45" fillId="59" borderId="17" xfId="2317" applyNumberFormat="1" applyFont="1" applyFill="1" applyBorder="1" applyAlignment="1">
      <alignment horizontal="right" vertical="center"/>
    </xf>
    <xf numFmtId="39" fontId="45" fillId="59" borderId="14" xfId="2317" applyNumberFormat="1" applyFont="1" applyFill="1" applyBorder="1" applyAlignment="1">
      <alignment horizontal="right" vertical="center"/>
    </xf>
    <xf numFmtId="39" fontId="45" fillId="59" borderId="18" xfId="2317" applyNumberFormat="1" applyFont="1" applyFill="1" applyBorder="1" applyAlignment="1">
      <alignment horizontal="right" vertical="center"/>
    </xf>
    <xf numFmtId="181" fontId="46" fillId="59" borderId="0" xfId="2317" applyNumberFormat="1" applyFont="1" applyFill="1"/>
    <xf numFmtId="181" fontId="46" fillId="59" borderId="0" xfId="2317" applyNumberFormat="1" applyFont="1" applyFill="1" applyAlignment="1">
      <alignment horizontal="right" vertical="center"/>
    </xf>
    <xf numFmtId="182" fontId="49" fillId="59" borderId="0" xfId="2317" applyNumberFormat="1" applyFont="1" applyFill="1" applyAlignment="1">
      <alignment horizontal="left"/>
    </xf>
    <xf numFmtId="39" fontId="49" fillId="59" borderId="0" xfId="1667" applyNumberFormat="1" applyFont="1" applyFill="1" applyAlignment="1">
      <alignment horizontal="left" wrapText="1"/>
    </xf>
    <xf numFmtId="0" fontId="49" fillId="59" borderId="0" xfId="2317" applyFont="1" applyFill="1" applyAlignment="1">
      <alignment horizontal="left"/>
    </xf>
    <xf numFmtId="0" fontId="49" fillId="59" borderId="0" xfId="2317" quotePrefix="1" applyFont="1" applyFill="1" applyAlignment="1">
      <alignment horizontal="left"/>
    </xf>
    <xf numFmtId="182" fontId="49" fillId="59" borderId="0" xfId="2317" quotePrefix="1" applyNumberFormat="1" applyFont="1" applyFill="1" applyAlignment="1">
      <alignment horizontal="left"/>
    </xf>
    <xf numFmtId="181" fontId="48" fillId="59" borderId="0" xfId="1667" applyNumberFormat="1" applyFont="1" applyFill="1"/>
    <xf numFmtId="3" fontId="48" fillId="59" borderId="0" xfId="1667" applyNumberFormat="1" applyFont="1" applyFill="1"/>
    <xf numFmtId="164" fontId="45" fillId="59" borderId="0" xfId="490" applyFont="1" applyFill="1" applyAlignment="1">
      <alignment horizontal="right"/>
    </xf>
    <xf numFmtId="181" fontId="45" fillId="59" borderId="0" xfId="1667" applyNumberFormat="1" applyFont="1" applyFill="1"/>
    <xf numFmtId="4" fontId="87" fillId="59" borderId="19" xfId="1496" applyNumberFormat="1" applyFont="1" applyFill="1" applyBorder="1" applyAlignment="1">
      <alignment horizontal="right"/>
    </xf>
    <xf numFmtId="4" fontId="87" fillId="59" borderId="0" xfId="1496" applyNumberFormat="1" applyFont="1" applyFill="1" applyAlignment="1">
      <alignment horizontal="right"/>
    </xf>
    <xf numFmtId="3" fontId="87" fillId="59" borderId="13" xfId="1182" applyNumberFormat="1" applyFont="1" applyFill="1" applyBorder="1" applyAlignment="1">
      <alignment horizontal="right" vertical="center"/>
    </xf>
    <xf numFmtId="3" fontId="45" fillId="59" borderId="0" xfId="1496" applyNumberFormat="1" applyFont="1" applyFill="1"/>
    <xf numFmtId="4" fontId="45" fillId="59" borderId="0" xfId="1496" applyNumberFormat="1" applyFont="1" applyFill="1"/>
    <xf numFmtId="3" fontId="45" fillId="59" borderId="17" xfId="1496" applyNumberFormat="1" applyFont="1" applyFill="1" applyBorder="1" applyAlignment="1">
      <alignment horizontal="right" vertical="center"/>
    </xf>
    <xf numFmtId="4" fontId="45" fillId="59" borderId="18" xfId="1496" applyNumberFormat="1" applyFont="1" applyFill="1" applyBorder="1" applyAlignment="1">
      <alignment horizontal="right"/>
    </xf>
    <xf numFmtId="3" fontId="45" fillId="59" borderId="14" xfId="1496" applyNumberFormat="1" applyFont="1" applyFill="1" applyBorder="1" applyAlignment="1">
      <alignment horizontal="right" vertical="center"/>
    </xf>
    <xf numFmtId="4" fontId="45" fillId="59" borderId="14" xfId="1496" applyNumberFormat="1" applyFont="1" applyFill="1" applyBorder="1" applyAlignment="1">
      <alignment horizontal="right"/>
    </xf>
    <xf numFmtId="0" fontId="92" fillId="59" borderId="0" xfId="1496" applyFont="1" applyFill="1"/>
    <xf numFmtId="0" fontId="114" fillId="59" borderId="0" xfId="1496" applyFont="1" applyFill="1" applyAlignment="1">
      <alignment horizontal="justify" vertical="center" wrapText="1"/>
    </xf>
    <xf numFmtId="0" fontId="114" fillId="59" borderId="0" xfId="1858" applyFont="1" applyFill="1" applyAlignment="1">
      <alignment vertical="center" wrapText="1"/>
    </xf>
    <xf numFmtId="0" fontId="115" fillId="59" borderId="0" xfId="1496" applyFont="1" applyFill="1" applyAlignment="1">
      <alignment vertical="top" wrapText="1"/>
    </xf>
    <xf numFmtId="0" fontId="90" fillId="59" borderId="0" xfId="1496" applyFont="1" applyFill="1" applyAlignment="1">
      <alignment vertical="center"/>
    </xf>
    <xf numFmtId="0" fontId="119" fillId="59" borderId="0" xfId="1858" applyFont="1" applyFill="1" applyAlignment="1">
      <alignment horizontal="justify" vertical="center"/>
    </xf>
    <xf numFmtId="0" fontId="119" fillId="59" borderId="0" xfId="1496" applyFont="1" applyFill="1" applyAlignment="1">
      <alignment horizontal="justify" vertical="center"/>
    </xf>
    <xf numFmtId="0" fontId="119" fillId="59" borderId="0" xfId="1496" applyFont="1" applyFill="1" applyAlignment="1">
      <alignment horizontal="justify" vertical="center" wrapText="1"/>
    </xf>
    <xf numFmtId="170" fontId="90" fillId="59" borderId="0" xfId="1667" applyNumberFormat="1" applyFont="1" applyFill="1" applyAlignment="1">
      <alignment vertical="center"/>
    </xf>
    <xf numFmtId="0" fontId="119" fillId="59" borderId="0" xfId="1496" applyFont="1" applyFill="1" applyAlignment="1">
      <alignment vertical="center"/>
    </xf>
    <xf numFmtId="170" fontId="119" fillId="59" borderId="0" xfId="1667" applyNumberFormat="1" applyFont="1" applyFill="1" applyAlignment="1">
      <alignment vertical="center" wrapText="1"/>
    </xf>
    <xf numFmtId="0" fontId="114" fillId="59" borderId="0" xfId="1496" applyFont="1" applyFill="1" applyAlignment="1">
      <alignment vertical="center"/>
    </xf>
    <xf numFmtId="0" fontId="129" fillId="59" borderId="0" xfId="0" applyFont="1" applyFill="1"/>
    <xf numFmtId="0" fontId="129" fillId="59" borderId="0" xfId="0" quotePrefix="1" applyFont="1" applyFill="1" applyAlignment="1">
      <alignment horizontal="left" vertical="top" wrapText="1"/>
    </xf>
    <xf numFmtId="0" fontId="129" fillId="59" borderId="0" xfId="0" quotePrefix="1" applyFont="1" applyFill="1" applyAlignment="1">
      <alignment horizontal="left" wrapText="1"/>
    </xf>
    <xf numFmtId="0" fontId="147" fillId="59" borderId="0" xfId="0" quotePrefix="1" applyFont="1" applyFill="1" applyAlignment="1">
      <alignment horizontal="left"/>
    </xf>
    <xf numFmtId="0" fontId="142" fillId="59" borderId="0" xfId="0" applyFont="1" applyFill="1" applyAlignment="1">
      <alignment horizontal="center"/>
    </xf>
    <xf numFmtId="0" fontId="131" fillId="59" borderId="0" xfId="0" applyFont="1" applyFill="1"/>
    <xf numFmtId="0" fontId="128" fillId="59" borderId="0" xfId="0" applyFont="1" applyFill="1"/>
    <xf numFmtId="0" fontId="147" fillId="59" borderId="0" xfId="0" applyFont="1" applyFill="1"/>
    <xf numFmtId="0" fontId="128" fillId="59" borderId="0" xfId="0" quotePrefix="1" applyFont="1" applyFill="1"/>
    <xf numFmtId="0" fontId="129" fillId="59" borderId="0" xfId="0" applyFont="1" applyFill="1" applyAlignment="1">
      <alignment horizontal="left" wrapText="1"/>
    </xf>
    <xf numFmtId="0" fontId="0" fillId="59" borderId="0" xfId="0" applyFill="1"/>
    <xf numFmtId="0" fontId="111" fillId="59" borderId="0" xfId="1667" quotePrefix="1" applyFont="1" applyFill="1" applyAlignment="1">
      <alignment horizontal="center"/>
    </xf>
    <xf numFmtId="0" fontId="94" fillId="59" borderId="0" xfId="1496" applyFont="1" applyFill="1"/>
    <xf numFmtId="2" fontId="91" fillId="59" borderId="37" xfId="0" applyNumberFormat="1" applyFont="1" applyFill="1" applyBorder="1" applyAlignment="1">
      <alignment horizontal="center" vertical="center"/>
    </xf>
    <xf numFmtId="0" fontId="91" fillId="59" borderId="0" xfId="0" applyFont="1" applyFill="1" applyAlignment="1">
      <alignment vertical="center"/>
    </xf>
    <xf numFmtId="2" fontId="91" fillId="59" borderId="0" xfId="0" applyNumberFormat="1" applyFont="1" applyFill="1" applyAlignment="1">
      <alignment horizontal="center" vertical="center"/>
    </xf>
    <xf numFmtId="0" fontId="46" fillId="59" borderId="0" xfId="1667" applyFont="1" applyFill="1"/>
    <xf numFmtId="0" fontId="112" fillId="59" borderId="0" xfId="1496" applyFont="1" applyFill="1" applyAlignment="1">
      <alignment horizontal="justify" vertical="center"/>
    </xf>
    <xf numFmtId="0" fontId="94" fillId="59" borderId="0" xfId="1667" applyFont="1" applyFill="1" applyAlignment="1">
      <alignment wrapText="1"/>
    </xf>
    <xf numFmtId="0" fontId="113" fillId="59" borderId="0" xfId="0" applyFont="1" applyFill="1" applyAlignment="1">
      <alignment horizontal="justify" vertical="center"/>
    </xf>
    <xf numFmtId="0" fontId="118" fillId="59" borderId="0" xfId="1500" applyFont="1" applyFill="1" applyAlignment="1">
      <alignment horizontal="justify" vertical="justify" wrapText="1"/>
    </xf>
    <xf numFmtId="0" fontId="88" fillId="59" borderId="0" xfId="1496" applyFont="1" applyFill="1"/>
    <xf numFmtId="0" fontId="118" fillId="59" borderId="0" xfId="1496" applyFont="1" applyFill="1" applyAlignment="1">
      <alignment horizontal="justify" vertical="center" wrapText="1"/>
    </xf>
    <xf numFmtId="0" fontId="110" fillId="59" borderId="0" xfId="1496" applyFont="1" applyFill="1"/>
    <xf numFmtId="0" fontId="87" fillId="59" borderId="0" xfId="1496" applyFont="1" applyFill="1" applyAlignment="1">
      <alignment horizontal="justify" vertical="center" wrapText="1"/>
    </xf>
    <xf numFmtId="0" fontId="95" fillId="59" borderId="0" xfId="1496" applyFont="1" applyFill="1"/>
    <xf numFmtId="0" fontId="87" fillId="59" borderId="0" xfId="1496" applyFont="1" applyFill="1" applyAlignment="1">
      <alignment horizontal="justify" wrapText="1"/>
    </xf>
    <xf numFmtId="0" fontId="94" fillId="59" borderId="0" xfId="1496" applyFont="1" applyFill="1" applyAlignment="1">
      <alignment vertical="center"/>
    </xf>
    <xf numFmtId="0" fontId="95" fillId="59" borderId="0" xfId="1496" applyFont="1" applyFill="1" applyAlignment="1">
      <alignment vertical="center"/>
    </xf>
    <xf numFmtId="0" fontId="96" fillId="59" borderId="0" xfId="1496" applyFont="1" applyFill="1"/>
    <xf numFmtId="0" fontId="97" fillId="59" borderId="0" xfId="1496" applyFont="1" applyFill="1"/>
    <xf numFmtId="0" fontId="121" fillId="59" borderId="0" xfId="1496" applyFont="1" applyFill="1" applyAlignment="1">
      <alignment vertical="top" wrapText="1"/>
    </xf>
    <xf numFmtId="0" fontId="88" fillId="59" borderId="0" xfId="1496" applyFont="1" applyFill="1" applyAlignment="1">
      <alignment horizontal="center"/>
    </xf>
    <xf numFmtId="0" fontId="88" fillId="59" borderId="0" xfId="1496" applyFont="1" applyFill="1" applyAlignment="1">
      <alignment horizontal="center" vertical="center"/>
    </xf>
    <xf numFmtId="0" fontId="122" fillId="59" borderId="0" xfId="1496" applyFont="1" applyFill="1"/>
    <xf numFmtId="0" fontId="116" fillId="59" borderId="0" xfId="1496" applyFont="1" applyFill="1"/>
    <xf numFmtId="0" fontId="114" fillId="59" borderId="0" xfId="1496" applyFont="1" applyFill="1" applyAlignment="1">
      <alignment horizontal="center" vertical="center"/>
    </xf>
    <xf numFmtId="0" fontId="116" fillId="59" borderId="0" xfId="1496" applyFont="1" applyFill="1" applyAlignment="1">
      <alignment vertical="center"/>
    </xf>
    <xf numFmtId="0" fontId="117" fillId="59" borderId="0" xfId="1496" applyFont="1" applyFill="1"/>
    <xf numFmtId="0" fontId="117" fillId="59" borderId="0" xfId="1496" applyFont="1" applyFill="1" applyAlignment="1">
      <alignment horizontal="left" vertical="center" indent="3"/>
    </xf>
    <xf numFmtId="0" fontId="117" fillId="59" borderId="0" xfId="1496" applyFont="1" applyFill="1" applyAlignment="1">
      <alignment horizontal="left" vertical="center"/>
    </xf>
    <xf numFmtId="0" fontId="88" fillId="59" borderId="0" xfId="1496" quotePrefix="1" applyFont="1" applyFill="1" applyAlignment="1">
      <alignment horizontal="center"/>
    </xf>
    <xf numFmtId="0" fontId="88" fillId="59" borderId="0" xfId="1496" applyFont="1" applyFill="1" applyAlignment="1">
      <alignment vertical="center" wrapText="1"/>
    </xf>
    <xf numFmtId="164" fontId="123" fillId="59" borderId="0" xfId="2545" applyNumberFormat="1" applyFont="1" applyFill="1" applyBorder="1" applyAlignment="1">
      <alignment vertical="center"/>
    </xf>
    <xf numFmtId="164" fontId="123" fillId="59" borderId="0" xfId="2545" applyNumberFormat="1" applyFont="1" applyFill="1" applyBorder="1" applyAlignment="1">
      <alignment horizontal="center" vertical="center"/>
    </xf>
    <xf numFmtId="164" fontId="91" fillId="59" borderId="0" xfId="2545" applyNumberFormat="1" applyFont="1" applyFill="1" applyBorder="1" applyAlignment="1">
      <alignment horizontal="center" vertical="center"/>
    </xf>
    <xf numFmtId="164" fontId="90" fillId="59" borderId="0" xfId="2545" applyNumberFormat="1" applyFont="1" applyFill="1" applyBorder="1" applyAlignment="1">
      <alignment horizontal="center" vertical="center"/>
    </xf>
    <xf numFmtId="0" fontId="124" fillId="59" borderId="0" xfId="1496" applyFont="1" applyFill="1" applyAlignment="1">
      <alignment horizontal="left" vertical="center"/>
    </xf>
    <xf numFmtId="0" fontId="125" fillId="59" borderId="0" xfId="1496" applyFont="1" applyFill="1" applyAlignment="1">
      <alignment vertical="center"/>
    </xf>
    <xf numFmtId="0" fontId="126" fillId="59" borderId="0" xfId="1496" applyFont="1" applyFill="1" applyAlignment="1">
      <alignment vertical="center"/>
    </xf>
    <xf numFmtId="0" fontId="124" fillId="59" borderId="0" xfId="1496" applyFont="1" applyFill="1" applyAlignment="1">
      <alignment horizontal="center" vertical="center"/>
    </xf>
    <xf numFmtId="0" fontId="127" fillId="59" borderId="0" xfId="1496" applyFont="1" applyFill="1" applyAlignment="1">
      <alignment vertical="center"/>
    </xf>
    <xf numFmtId="0" fontId="124" fillId="59" borderId="0" xfId="1496" applyFont="1" applyFill="1" applyAlignment="1">
      <alignment vertical="center"/>
    </xf>
    <xf numFmtId="0" fontId="94" fillId="59" borderId="0" xfId="1496" applyFont="1" applyFill="1" applyAlignment="1">
      <alignment horizontal="center"/>
    </xf>
    <xf numFmtId="0" fontId="101" fillId="59" borderId="0" xfId="1496" applyFont="1" applyFill="1" applyAlignment="1">
      <alignment horizontal="left"/>
    </xf>
    <xf numFmtId="0" fontId="95" fillId="59" borderId="0" xfId="1496" applyFont="1" applyFill="1" applyAlignment="1">
      <alignment horizontal="center"/>
    </xf>
    <xf numFmtId="17" fontId="102" fillId="59" borderId="0" xfId="1496" quotePrefix="1" applyNumberFormat="1" applyFont="1" applyFill="1"/>
    <xf numFmtId="0" fontId="114" fillId="59" borderId="0" xfId="1496" applyFont="1" applyFill="1" applyAlignment="1">
      <alignment horizontal="justify" vertical="justify" wrapText="1"/>
    </xf>
    <xf numFmtId="0" fontId="96" fillId="59" borderId="0" xfId="1496" applyFont="1" applyFill="1" applyAlignment="1">
      <alignment horizontal="center"/>
    </xf>
    <xf numFmtId="0" fontId="114" fillId="59" borderId="0" xfId="1496" applyFont="1" applyFill="1" applyAlignment="1">
      <alignment vertical="top" wrapText="1"/>
    </xf>
    <xf numFmtId="0" fontId="96" fillId="59" borderId="0" xfId="1496" applyFont="1" applyFill="1" applyAlignment="1">
      <alignment horizontal="center" vertical="center"/>
    </xf>
    <xf numFmtId="0" fontId="103" fillId="59" borderId="0" xfId="1496" applyFont="1" applyFill="1"/>
    <xf numFmtId="0" fontId="96" fillId="59" borderId="0" xfId="1496" applyFont="1" applyFill="1" applyAlignment="1">
      <alignment vertical="center" wrapText="1"/>
    </xf>
    <xf numFmtId="164" fontId="104" fillId="59" borderId="0" xfId="2545" applyNumberFormat="1" applyFont="1" applyFill="1" applyBorder="1" applyAlignment="1">
      <alignment vertical="center"/>
    </xf>
    <xf numFmtId="164" fontId="104" fillId="59" borderId="0" xfId="2545" applyNumberFormat="1" applyFont="1" applyFill="1" applyBorder="1" applyAlignment="1">
      <alignment horizontal="center" vertical="center"/>
    </xf>
    <xf numFmtId="164" fontId="105" fillId="59" borderId="0" xfId="2545" applyNumberFormat="1" applyFont="1" applyFill="1" applyBorder="1" applyAlignment="1">
      <alignment horizontal="center" vertical="center"/>
    </xf>
    <xf numFmtId="164" fontId="94" fillId="59" borderId="0" xfId="2545" applyNumberFormat="1" applyFont="1" applyFill="1" applyBorder="1" applyAlignment="1">
      <alignment horizontal="center" vertical="center"/>
    </xf>
    <xf numFmtId="0" fontId="106" fillId="59" borderId="0" xfId="1496" applyFont="1" applyFill="1" applyAlignment="1">
      <alignment horizontal="left" vertical="center"/>
    </xf>
    <xf numFmtId="0" fontId="107" fillId="59" borderId="0" xfId="1496" applyFont="1" applyFill="1" applyAlignment="1">
      <alignment vertical="center"/>
    </xf>
    <xf numFmtId="0" fontId="108" fillId="59" borderId="0" xfId="1496" applyFont="1" applyFill="1" applyAlignment="1">
      <alignment vertical="center"/>
    </xf>
    <xf numFmtId="0" fontId="106" fillId="59" borderId="0" xfId="1496" applyFont="1" applyFill="1" applyAlignment="1">
      <alignment horizontal="center" vertical="center"/>
    </xf>
    <xf numFmtId="0" fontId="109" fillId="59" borderId="0" xfId="1496" applyFont="1" applyFill="1" applyAlignment="1">
      <alignment vertical="center"/>
    </xf>
    <xf numFmtId="0" fontId="94" fillId="59" borderId="0" xfId="1496" applyFont="1" applyFill="1" applyAlignment="1">
      <alignment vertical="center" wrapText="1"/>
    </xf>
    <xf numFmtId="1" fontId="91" fillId="60" borderId="15" xfId="1667" applyNumberFormat="1" applyFont="1" applyFill="1" applyBorder="1"/>
    <xf numFmtId="1" fontId="91" fillId="60" borderId="15" xfId="2317" applyNumberFormat="1" applyFont="1" applyFill="1" applyBorder="1"/>
    <xf numFmtId="181" fontId="91" fillId="60" borderId="23" xfId="2317" applyNumberFormat="1" applyFont="1" applyFill="1" applyBorder="1" applyAlignment="1">
      <alignment horizontal="center"/>
    </xf>
    <xf numFmtId="17" fontId="91" fillId="60" borderId="17" xfId="1496" applyNumberFormat="1" applyFont="1" applyFill="1" applyBorder="1" applyAlignment="1">
      <alignment horizontal="center" vertical="center"/>
    </xf>
    <xf numFmtId="17" fontId="91" fillId="60" borderId="14" xfId="1496" applyNumberFormat="1" applyFont="1" applyFill="1" applyBorder="1" applyAlignment="1">
      <alignment horizontal="center" vertical="center"/>
    </xf>
    <xf numFmtId="17" fontId="91" fillId="60" borderId="18" xfId="1496" applyNumberFormat="1" applyFont="1" applyFill="1" applyBorder="1" applyAlignment="1">
      <alignment horizontal="center" vertical="center"/>
    </xf>
    <xf numFmtId="181" fontId="142" fillId="62" borderId="15" xfId="2317" applyNumberFormat="1" applyFont="1" applyFill="1" applyBorder="1" applyAlignment="1">
      <alignment vertical="center"/>
    </xf>
    <xf numFmtId="39" fontId="142" fillId="62" borderId="13" xfId="2317" applyNumberFormat="1" applyFont="1" applyFill="1" applyBorder="1" applyAlignment="1">
      <alignment horizontal="right" vertical="center"/>
    </xf>
    <xf numFmtId="39" fontId="142" fillId="62" borderId="0" xfId="2317" applyNumberFormat="1" applyFont="1" applyFill="1" applyAlignment="1">
      <alignment horizontal="right" vertical="center"/>
    </xf>
    <xf numFmtId="39" fontId="142" fillId="62" borderId="19" xfId="2317" applyNumberFormat="1" applyFont="1" applyFill="1" applyBorder="1" applyAlignment="1">
      <alignment horizontal="right" vertical="center"/>
    </xf>
    <xf numFmtId="181" fontId="142" fillId="62" borderId="16" xfId="1667" applyNumberFormat="1" applyFont="1" applyFill="1" applyBorder="1" applyAlignment="1">
      <alignment vertical="center"/>
    </xf>
    <xf numFmtId="165" fontId="142" fillId="62" borderId="22" xfId="1182" applyNumberFormat="1" applyFont="1" applyFill="1" applyBorder="1" applyAlignment="1">
      <alignment horizontal="right" vertical="center"/>
    </xf>
    <xf numFmtId="3" fontId="142" fillId="62" borderId="20" xfId="1182" applyNumberFormat="1" applyFont="1" applyFill="1" applyBorder="1" applyAlignment="1">
      <alignment horizontal="right" vertical="center"/>
    </xf>
    <xf numFmtId="3" fontId="142" fillId="62" borderId="21" xfId="1182" applyNumberFormat="1" applyFont="1" applyFill="1" applyBorder="1" applyAlignment="1">
      <alignment horizontal="right" vertical="center"/>
    </xf>
    <xf numFmtId="4" fontId="142" fillId="62" borderId="22" xfId="1182" applyNumberFormat="1" applyFont="1" applyFill="1" applyBorder="1" applyAlignment="1">
      <alignment horizontal="right" vertical="center"/>
    </xf>
    <xf numFmtId="4" fontId="142" fillId="62" borderId="20" xfId="1182" applyNumberFormat="1" applyFont="1" applyFill="1" applyBorder="1" applyAlignment="1">
      <alignment horizontal="right" vertical="center"/>
    </xf>
    <xf numFmtId="4" fontId="142" fillId="62" borderId="21" xfId="1182" applyNumberFormat="1" applyFont="1" applyFill="1" applyBorder="1" applyAlignment="1">
      <alignment horizontal="right" vertical="center"/>
    </xf>
    <xf numFmtId="0" fontId="91" fillId="60" borderId="22" xfId="1496" applyFont="1" applyFill="1" applyBorder="1"/>
    <xf numFmtId="0" fontId="91" fillId="60" borderId="17" xfId="1496" applyFont="1" applyFill="1" applyBorder="1"/>
    <xf numFmtId="0" fontId="91" fillId="60" borderId="15" xfId="1496" applyFont="1" applyFill="1" applyBorder="1"/>
    <xf numFmtId="0" fontId="91" fillId="60" borderId="23" xfId="1496" applyFont="1" applyFill="1" applyBorder="1"/>
    <xf numFmtId="0" fontId="91" fillId="60" borderId="20" xfId="1496" applyFont="1" applyFill="1" applyBorder="1" applyAlignment="1">
      <alignment vertical="center"/>
    </xf>
    <xf numFmtId="0" fontId="91" fillId="60" borderId="21" xfId="1496" applyFont="1" applyFill="1" applyBorder="1" applyAlignment="1">
      <alignment vertical="center"/>
    </xf>
    <xf numFmtId="165" fontId="142" fillId="62" borderId="13" xfId="1182" applyNumberFormat="1" applyFont="1" applyFill="1" applyBorder="1" applyAlignment="1">
      <alignment horizontal="right" vertical="center"/>
    </xf>
    <xf numFmtId="165" fontId="142" fillId="62" borderId="20" xfId="1182" applyNumberFormat="1" applyFont="1" applyFill="1" applyBorder="1" applyAlignment="1">
      <alignment horizontal="right" vertical="center"/>
    </xf>
    <xf numFmtId="165" fontId="142" fillId="62" borderId="19" xfId="1182" applyNumberFormat="1" applyFont="1" applyFill="1" applyBorder="1" applyAlignment="1">
      <alignment horizontal="right" vertical="center"/>
    </xf>
    <xf numFmtId="43" fontId="142" fillId="62" borderId="13" xfId="1182" applyFont="1" applyFill="1" applyBorder="1" applyAlignment="1">
      <alignment horizontal="right" vertical="center"/>
    </xf>
    <xf numFmtId="43" fontId="142" fillId="62" borderId="0" xfId="1182" applyFont="1" applyFill="1" applyBorder="1" applyAlignment="1">
      <alignment horizontal="right" vertical="center"/>
    </xf>
    <xf numFmtId="43" fontId="142" fillId="62" borderId="19" xfId="1182" applyFont="1" applyFill="1" applyBorder="1" applyAlignment="1">
      <alignment horizontal="right" vertical="center"/>
    </xf>
    <xf numFmtId="41" fontId="142" fillId="62" borderId="13" xfId="1496" applyNumberFormat="1" applyFont="1" applyFill="1" applyBorder="1"/>
    <xf numFmtId="41" fontId="142" fillId="62" borderId="0" xfId="1496" applyNumberFormat="1" applyFont="1" applyFill="1"/>
    <xf numFmtId="41" fontId="142" fillId="62" borderId="19" xfId="1496" applyNumberFormat="1" applyFont="1" applyFill="1" applyBorder="1"/>
    <xf numFmtId="43" fontId="142" fillId="62" borderId="22" xfId="1182" applyFont="1" applyFill="1" applyBorder="1" applyAlignment="1">
      <alignment vertical="center"/>
    </xf>
    <xf numFmtId="43" fontId="142" fillId="62" borderId="0" xfId="1182" applyFont="1" applyFill="1" applyBorder="1" applyAlignment="1">
      <alignment vertical="center"/>
    </xf>
    <xf numFmtId="43" fontId="142" fillId="62" borderId="19" xfId="1182" applyFont="1" applyFill="1" applyBorder="1" applyAlignment="1">
      <alignment vertical="center"/>
    </xf>
    <xf numFmtId="165" fontId="142" fillId="62" borderId="0" xfId="1182" applyNumberFormat="1" applyFont="1" applyFill="1" applyBorder="1" applyAlignment="1">
      <alignment horizontal="right" vertical="center"/>
    </xf>
    <xf numFmtId="3" fontId="142" fillId="62" borderId="0" xfId="1182" applyNumberFormat="1" applyFont="1" applyFill="1" applyBorder="1" applyAlignment="1">
      <alignment horizontal="right" vertical="center"/>
    </xf>
    <xf numFmtId="3" fontId="142" fillId="62" borderId="19" xfId="1182" applyNumberFormat="1" applyFont="1" applyFill="1" applyBorder="1" applyAlignment="1">
      <alignment horizontal="right" vertical="center"/>
    </xf>
    <xf numFmtId="43" fontId="142" fillId="62" borderId="22" xfId="1182" applyFont="1" applyFill="1" applyBorder="1" applyAlignment="1">
      <alignment horizontal="right" vertical="center"/>
    </xf>
    <xf numFmtId="0" fontId="91" fillId="60" borderId="20" xfId="1496" applyFont="1" applyFill="1" applyBorder="1" applyAlignment="1">
      <alignment horizontal="left" vertical="center"/>
    </xf>
    <xf numFmtId="0" fontId="91" fillId="60" borderId="22" xfId="1496" applyFont="1" applyFill="1" applyBorder="1" applyAlignment="1">
      <alignment vertical="center"/>
    </xf>
    <xf numFmtId="0" fontId="91" fillId="60" borderId="17" xfId="1496" applyFont="1" applyFill="1" applyBorder="1" applyAlignment="1">
      <alignment vertical="center"/>
    </xf>
    <xf numFmtId="0" fontId="91" fillId="60" borderId="15" xfId="1857" applyFont="1" applyFill="1" applyBorder="1"/>
    <xf numFmtId="0" fontId="91" fillId="60" borderId="23" xfId="1858" applyFont="1" applyFill="1" applyBorder="1"/>
    <xf numFmtId="1" fontId="91" fillId="60" borderId="22" xfId="2317" applyNumberFormat="1" applyFont="1" applyFill="1" applyBorder="1" applyAlignment="1">
      <alignment vertical="center"/>
    </xf>
    <xf numFmtId="181" fontId="91" fillId="60" borderId="17" xfId="2317" applyNumberFormat="1" applyFont="1" applyFill="1" applyBorder="1" applyAlignment="1">
      <alignment horizontal="center" vertical="center"/>
    </xf>
    <xf numFmtId="49" fontId="91" fillId="60" borderId="17" xfId="1496" applyNumberFormat="1" applyFont="1" applyFill="1" applyBorder="1" applyAlignment="1">
      <alignment horizontal="center" vertical="center"/>
    </xf>
    <xf numFmtId="49" fontId="91" fillId="60" borderId="18" xfId="1496" applyNumberFormat="1" applyFont="1" applyFill="1" applyBorder="1" applyAlignment="1">
      <alignment horizontal="center" vertical="center"/>
    </xf>
    <xf numFmtId="181" fontId="91" fillId="60" borderId="10" xfId="2542" applyNumberFormat="1" applyFont="1" applyFill="1" applyBorder="1" applyAlignment="1">
      <alignment horizontal="center" vertical="center" wrapText="1"/>
    </xf>
    <xf numFmtId="181" fontId="91" fillId="60" borderId="10" xfId="2543" applyNumberFormat="1" applyFont="1" applyFill="1" applyBorder="1" applyAlignment="1">
      <alignment horizontal="center" vertical="center" wrapText="1"/>
    </xf>
    <xf numFmtId="0" fontId="118" fillId="59" borderId="0" xfId="1496" applyFont="1" applyFill="1" applyAlignment="1">
      <alignment horizontal="justify" wrapText="1"/>
    </xf>
    <xf numFmtId="0" fontId="91" fillId="59" borderId="62" xfId="0" applyFont="1" applyFill="1" applyBorder="1" applyAlignment="1">
      <alignment vertical="center"/>
    </xf>
    <xf numFmtId="2" fontId="91" fillId="59" borderId="62" xfId="0" applyNumberFormat="1" applyFont="1" applyFill="1" applyBorder="1" applyAlignment="1">
      <alignment horizontal="center" vertical="center"/>
    </xf>
    <xf numFmtId="2" fontId="91" fillId="63" borderId="35" xfId="0" applyNumberFormat="1" applyFont="1" applyFill="1" applyBorder="1" applyAlignment="1">
      <alignment horizontal="center" vertical="center" wrapText="1"/>
    </xf>
    <xf numFmtId="41" fontId="142" fillId="62" borderId="22" xfId="1496" applyNumberFormat="1" applyFont="1" applyFill="1" applyBorder="1" applyAlignment="1">
      <alignment horizontal="right"/>
    </xf>
    <xf numFmtId="41" fontId="142" fillId="62" borderId="20" xfId="1496" applyNumberFormat="1" applyFont="1" applyFill="1" applyBorder="1" applyAlignment="1">
      <alignment horizontal="right"/>
    </xf>
    <xf numFmtId="41" fontId="142" fillId="62" borderId="21" xfId="1496" applyNumberFormat="1" applyFont="1" applyFill="1" applyBorder="1" applyAlignment="1">
      <alignment horizontal="right"/>
    </xf>
    <xf numFmtId="181" fontId="142" fillId="62" borderId="10" xfId="1667" applyNumberFormat="1" applyFont="1" applyFill="1" applyBorder="1" applyAlignment="1">
      <alignment vertical="center"/>
    </xf>
    <xf numFmtId="165" fontId="142" fillId="62" borderId="33" xfId="1182" applyNumberFormat="1" applyFont="1" applyFill="1" applyBorder="1" applyAlignment="1">
      <alignment horizontal="right" vertical="center"/>
    </xf>
    <xf numFmtId="165" fontId="142" fillId="62" borderId="7" xfId="1182" applyNumberFormat="1" applyFont="1" applyFill="1" applyBorder="1" applyAlignment="1">
      <alignment horizontal="right" vertical="center"/>
    </xf>
    <xf numFmtId="165" fontId="142" fillId="62" borderId="34" xfId="1182" applyNumberFormat="1" applyFont="1" applyFill="1" applyBorder="1" applyAlignment="1">
      <alignment horizontal="right" vertical="center"/>
    </xf>
    <xf numFmtId="43" fontId="142" fillId="62" borderId="33" xfId="1182" applyFont="1" applyFill="1" applyBorder="1" applyAlignment="1">
      <alignment horizontal="right" vertical="center"/>
    </xf>
    <xf numFmtId="43" fontId="142" fillId="62" borderId="7" xfId="1182" applyFont="1" applyFill="1" applyBorder="1" applyAlignment="1">
      <alignment horizontal="right" vertical="center"/>
    </xf>
    <xf numFmtId="43" fontId="142" fillId="62" borderId="34" xfId="1182" applyFont="1" applyFill="1" applyBorder="1" applyAlignment="1">
      <alignment horizontal="right" vertical="center"/>
    </xf>
    <xf numFmtId="181" fontId="142" fillId="62" borderId="15" xfId="1667" applyNumberFormat="1" applyFont="1" applyFill="1" applyBorder="1" applyAlignment="1">
      <alignment horizontal="left" vertical="center"/>
    </xf>
    <xf numFmtId="165" fontId="142" fillId="62" borderId="21" xfId="1182" applyNumberFormat="1" applyFont="1" applyFill="1" applyBorder="1" applyAlignment="1">
      <alignment horizontal="right" vertical="center"/>
    </xf>
    <xf numFmtId="43" fontId="142" fillId="62" borderId="20" xfId="1182" applyFont="1" applyFill="1" applyBorder="1" applyAlignment="1">
      <alignment horizontal="right" vertical="center"/>
    </xf>
    <xf numFmtId="43" fontId="142" fillId="62" borderId="21" xfId="1182" applyFont="1" applyFill="1" applyBorder="1" applyAlignment="1">
      <alignment horizontal="right" vertical="center"/>
    </xf>
    <xf numFmtId="3" fontId="142" fillId="62" borderId="13" xfId="1182" applyNumberFormat="1" applyFont="1" applyFill="1" applyBorder="1" applyAlignment="1">
      <alignment horizontal="right" vertical="center"/>
    </xf>
    <xf numFmtId="41" fontId="142" fillId="62" borderId="20" xfId="1182" applyNumberFormat="1" applyFont="1" applyFill="1" applyBorder="1" applyAlignment="1">
      <alignment horizontal="right" vertical="center"/>
    </xf>
    <xf numFmtId="3" fontId="142" fillId="62" borderId="22" xfId="1182" applyNumberFormat="1" applyFont="1" applyFill="1" applyBorder="1" applyAlignment="1">
      <alignment horizontal="right" vertical="center"/>
    </xf>
    <xf numFmtId="0" fontId="142" fillId="62" borderId="15" xfId="1496" applyFont="1" applyFill="1" applyBorder="1" applyAlignment="1">
      <alignment vertical="center"/>
    </xf>
    <xf numFmtId="183" fontId="142" fillId="62" borderId="22" xfId="490" applyNumberFormat="1" applyFont="1" applyFill="1" applyBorder="1" applyAlignment="1">
      <alignment horizontal="right" vertical="center"/>
    </xf>
    <xf numFmtId="183" fontId="142" fillId="62" borderId="20" xfId="490" applyNumberFormat="1" applyFont="1" applyFill="1" applyBorder="1" applyAlignment="1">
      <alignment horizontal="right" vertical="center"/>
    </xf>
    <xf numFmtId="183" fontId="142" fillId="62" borderId="21" xfId="490" applyNumberFormat="1" applyFont="1" applyFill="1" applyBorder="1" applyAlignment="1">
      <alignment horizontal="right" vertical="center"/>
    </xf>
    <xf numFmtId="0" fontId="159" fillId="62" borderId="16" xfId="1496" applyFont="1" applyFill="1" applyBorder="1"/>
    <xf numFmtId="0" fontId="160" fillId="62" borderId="16" xfId="1496" applyFont="1" applyFill="1" applyBorder="1" applyAlignment="1">
      <alignment vertical="center"/>
    </xf>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0" fontId="134" fillId="0" borderId="0" xfId="0" applyFont="1" applyAlignment="1">
      <alignment horizontal="center" vertical="center" wrapText="1" readingOrder="1"/>
    </xf>
    <xf numFmtId="10" fontId="134" fillId="0" borderId="0" xfId="0" applyNumberFormat="1" applyFont="1" applyAlignment="1">
      <alignment vertical="center" wrapText="1" readingOrder="1"/>
    </xf>
    <xf numFmtId="0" fontId="129" fillId="0" borderId="0" xfId="0" applyFont="1" applyAlignment="1">
      <alignment horizontal="justify" vertical="top"/>
    </xf>
    <xf numFmtId="0" fontId="139" fillId="0" borderId="0" xfId="0" applyFont="1" applyAlignment="1">
      <alignment horizontal="justify" vertical="center"/>
    </xf>
    <xf numFmtId="0" fontId="129" fillId="0" borderId="0" xfId="0" applyFont="1" applyAlignment="1">
      <alignment vertical="center" wrapText="1"/>
    </xf>
    <xf numFmtId="0" fontId="143" fillId="0" borderId="0" xfId="0" applyFont="1" applyAlignment="1">
      <alignment vertical="center" wrapText="1"/>
    </xf>
    <xf numFmtId="0" fontId="131" fillId="0" borderId="0" xfId="0" applyFont="1" applyAlignment="1">
      <alignment horizontal="center" vertical="center"/>
    </xf>
    <xf numFmtId="0" fontId="129" fillId="0" borderId="0" xfId="0" applyFont="1" applyAlignment="1">
      <alignment horizontal="center" vertical="center" wrapText="1"/>
    </xf>
    <xf numFmtId="0" fontId="129" fillId="65" borderId="0" xfId="1508" applyFont="1" applyFill="1" applyAlignment="1">
      <alignment horizontal="center" vertical="center"/>
    </xf>
    <xf numFmtId="0" fontId="129" fillId="0" borderId="0" xfId="1493" applyFont="1" applyAlignment="1">
      <alignment horizontal="left"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42" fillId="68" borderId="0" xfId="0" applyFont="1" applyFill="1" applyAlignment="1">
      <alignment horizontal="center"/>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87" fillId="0" borderId="0" xfId="1866" applyFont="1" applyAlignment="1">
      <alignment horizontal="left" vertical="center" wrapText="1"/>
    </xf>
    <xf numFmtId="0" fontId="148" fillId="0" borderId="40" xfId="1866" applyFont="1" applyBorder="1" applyAlignment="1">
      <alignment horizontal="center" vertical="center" wrapText="1"/>
    </xf>
    <xf numFmtId="0" fontId="148" fillId="0" borderId="40" xfId="1866" applyFont="1" applyBorder="1" applyAlignment="1">
      <alignment horizontal="center" vertical="center"/>
    </xf>
    <xf numFmtId="0" fontId="88" fillId="0" borderId="40" xfId="1866" applyFont="1" applyBorder="1" applyAlignment="1">
      <alignment horizontal="center" vertical="center" wrapText="1"/>
    </xf>
    <xf numFmtId="0" fontId="129" fillId="65" borderId="40" xfId="1508" applyFont="1" applyFill="1" applyBorder="1" applyAlignment="1">
      <alignment horizontal="center" vertical="center"/>
    </xf>
    <xf numFmtId="0" fontId="129" fillId="66" borderId="40" xfId="1508" applyFont="1" applyFill="1" applyBorder="1" applyAlignment="1">
      <alignment horizontal="center" vertical="center"/>
    </xf>
    <xf numFmtId="0" fontId="129" fillId="69" borderId="40"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0" xfId="1508" applyFont="1" applyBorder="1" applyAlignment="1">
      <alignment horizontal="center" vertical="center"/>
    </xf>
    <xf numFmtId="0" fontId="129" fillId="61" borderId="40" xfId="1508" applyFont="1" applyFill="1" applyBorder="1" applyAlignment="1">
      <alignment horizontal="center" vertical="center"/>
    </xf>
    <xf numFmtId="0" fontId="87" fillId="0" borderId="0" xfId="1866" applyFont="1" applyAlignment="1">
      <alignment horizontal="left" wrapText="1"/>
    </xf>
    <xf numFmtId="0" fontId="91" fillId="0" borderId="0" xfId="1866" applyFont="1" applyAlignment="1">
      <alignment horizontal="left"/>
    </xf>
    <xf numFmtId="0" fontId="87" fillId="65" borderId="40" xfId="1866" applyFont="1" applyFill="1" applyBorder="1"/>
    <xf numFmtId="0" fontId="87" fillId="66" borderId="40" xfId="1866" applyFont="1" applyFill="1" applyBorder="1"/>
    <xf numFmtId="0" fontId="87" fillId="69" borderId="40" xfId="1866" applyFont="1" applyFill="1" applyBorder="1"/>
    <xf numFmtId="0" fontId="142" fillId="70" borderId="0" xfId="0" applyFont="1" applyFill="1" applyAlignment="1">
      <alignment horizontal="center"/>
    </xf>
    <xf numFmtId="0" fontId="150" fillId="0" borderId="0" xfId="0" applyFont="1" applyAlignment="1">
      <alignment vertical="center"/>
    </xf>
    <xf numFmtId="0" fontId="150" fillId="0" borderId="0" xfId="0" applyFont="1"/>
    <xf numFmtId="0" fontId="151" fillId="0" borderId="0" xfId="0" applyFont="1" applyAlignment="1">
      <alignment horizontal="right"/>
    </xf>
    <xf numFmtId="0" fontId="146" fillId="0" borderId="48" xfId="0" applyFont="1" applyBorder="1"/>
    <xf numFmtId="0" fontId="118" fillId="60" borderId="50" xfId="2546" applyFont="1" applyFill="1" applyBorder="1" applyAlignment="1">
      <alignment horizontal="center" vertical="center" textRotation="90" wrapText="1"/>
    </xf>
    <xf numFmtId="49" fontId="129" fillId="0" borderId="48" xfId="0" applyNumberFormat="1" applyFont="1" applyBorder="1" applyAlignment="1">
      <alignment horizontal="left" vertical="center"/>
    </xf>
    <xf numFmtId="49" fontId="118" fillId="0" borderId="44" xfId="0" quotePrefix="1" applyNumberFormat="1" applyFont="1" applyBorder="1" applyAlignment="1">
      <alignment horizontal="left" vertical="center"/>
    </xf>
    <xf numFmtId="49" fontId="118" fillId="0" borderId="44" xfId="0" applyNumberFormat="1" applyFont="1" applyBorder="1" applyAlignment="1">
      <alignment horizontal="left" vertical="center"/>
    </xf>
    <xf numFmtId="1" fontId="87" fillId="0" borderId="47" xfId="0" applyNumberFormat="1" applyFont="1" applyBorder="1" applyAlignment="1">
      <alignment horizontal="center"/>
    </xf>
    <xf numFmtId="1" fontId="88" fillId="65" borderId="47" xfId="0" applyNumberFormat="1" applyFont="1" applyFill="1" applyBorder="1" applyAlignment="1">
      <alignment horizontal="center" vertical="center"/>
    </xf>
    <xf numFmtId="10" fontId="146" fillId="65" borderId="55" xfId="1652" applyNumberFormat="1" applyFont="1" applyFill="1" applyBorder="1"/>
    <xf numFmtId="0" fontId="140" fillId="65" borderId="44" xfId="0" applyFont="1" applyFill="1" applyBorder="1"/>
    <xf numFmtId="10" fontId="146" fillId="65" borderId="63" xfId="1652" applyNumberFormat="1" applyFont="1" applyFill="1" applyBorder="1"/>
    <xf numFmtId="10" fontId="146" fillId="65" borderId="44" xfId="1652" applyNumberFormat="1" applyFont="1" applyFill="1" applyBorder="1"/>
    <xf numFmtId="0" fontId="140" fillId="69" borderId="44" xfId="0" applyFont="1" applyFill="1" applyBorder="1"/>
    <xf numFmtId="10" fontId="146" fillId="69" borderId="44" xfId="1652" applyNumberFormat="1" applyFont="1" applyFill="1" applyBorder="1"/>
    <xf numFmtId="0" fontId="154" fillId="65" borderId="47" xfId="0" applyFont="1" applyFill="1" applyBorder="1" applyAlignment="1">
      <alignment horizontal="center"/>
    </xf>
    <xf numFmtId="38" fontId="118" fillId="66" borderId="51" xfId="2546" applyNumberFormat="1" applyFont="1" applyFill="1" applyBorder="1" applyAlignment="1">
      <alignment horizontal="center"/>
    </xf>
    <xf numFmtId="38" fontId="118" fillId="69" borderId="44" xfId="2546" applyNumberFormat="1" applyFont="1" applyFill="1" applyBorder="1" applyAlignment="1">
      <alignment horizontal="center"/>
    </xf>
    <xf numFmtId="49" fontId="118" fillId="0" borderId="47" xfId="0" applyNumberFormat="1" applyFont="1" applyBorder="1" applyAlignment="1">
      <alignment horizontal="left" vertical="center"/>
    </xf>
    <xf numFmtId="0" fontId="140" fillId="69" borderId="51" xfId="0" applyFont="1" applyFill="1" applyBorder="1" applyAlignment="1">
      <alignment horizontal="center"/>
    </xf>
    <xf numFmtId="0" fontId="140" fillId="69" borderId="47" xfId="0" applyFont="1" applyFill="1" applyBorder="1"/>
    <xf numFmtId="0" fontId="140" fillId="69" borderId="48" xfId="0" applyFont="1" applyFill="1" applyBorder="1" applyAlignment="1">
      <alignment horizontal="center"/>
    </xf>
    <xf numFmtId="0" fontId="140" fillId="66" borderId="47" xfId="0" applyFont="1" applyFill="1" applyBorder="1" applyAlignment="1">
      <alignment horizontal="center"/>
    </xf>
    <xf numFmtId="0" fontId="140" fillId="69" borderId="47" xfId="0" applyFont="1" applyFill="1" applyBorder="1" applyAlignment="1">
      <alignment horizontal="center"/>
    </xf>
    <xf numFmtId="0" fontId="140" fillId="65" borderId="47" xfId="0" applyFont="1" applyFill="1" applyBorder="1" applyAlignment="1">
      <alignment horizontal="center"/>
    </xf>
    <xf numFmtId="0" fontId="140" fillId="65" borderId="47" xfId="0" applyFont="1" applyFill="1" applyBorder="1"/>
    <xf numFmtId="0" fontId="140" fillId="66" borderId="51" xfId="0" applyFont="1" applyFill="1" applyBorder="1" applyAlignment="1">
      <alignment horizontal="center"/>
    </xf>
    <xf numFmtId="0" fontId="140" fillId="66" borderId="48" xfId="0" applyFont="1" applyFill="1" applyBorder="1" applyAlignment="1">
      <alignment horizontal="center"/>
    </xf>
    <xf numFmtId="0" fontId="154" fillId="65" borderId="47" xfId="0" applyFont="1" applyFill="1" applyBorder="1" applyAlignment="1">
      <alignment horizontal="center" vertical="center"/>
    </xf>
    <xf numFmtId="0" fontId="140" fillId="65" borderId="51" xfId="0" applyFont="1" applyFill="1" applyBorder="1" applyAlignment="1">
      <alignment horizontal="center"/>
    </xf>
    <xf numFmtId="0" fontId="140" fillId="65" borderId="48" xfId="0" applyFont="1" applyFill="1" applyBorder="1" applyAlignment="1">
      <alignment horizontal="center"/>
    </xf>
    <xf numFmtId="0" fontId="118" fillId="69" borderId="47" xfId="0" applyFont="1" applyFill="1" applyBorder="1" applyAlignment="1">
      <alignment horizontal="center"/>
    </xf>
    <xf numFmtId="1" fontId="162" fillId="0" borderId="47" xfId="0" applyNumberFormat="1" applyFont="1" applyBorder="1" applyAlignment="1">
      <alignment horizontal="center"/>
    </xf>
    <xf numFmtId="0" fontId="140" fillId="63" borderId="47" xfId="0" applyFont="1" applyFill="1" applyBorder="1" applyAlignment="1">
      <alignment horizontal="center"/>
    </xf>
    <xf numFmtId="38" fontId="118" fillId="65" borderId="51" xfId="2546" applyNumberFormat="1" applyFont="1" applyFill="1" applyBorder="1" applyAlignment="1">
      <alignment horizontal="center"/>
    </xf>
    <xf numFmtId="38" fontId="118" fillId="65" borderId="47" xfId="2546" applyNumberFormat="1" applyFont="1" applyFill="1" applyBorder="1" applyAlignment="1">
      <alignment horizontal="center"/>
    </xf>
    <xf numFmtId="0" fontId="140" fillId="63" borderId="47" xfId="0" applyFont="1" applyFill="1" applyBorder="1"/>
    <xf numFmtId="0" fontId="150" fillId="63" borderId="47" xfId="0" applyFont="1" applyFill="1" applyBorder="1" applyAlignment="1">
      <alignment horizontal="left"/>
    </xf>
    <xf numFmtId="38" fontId="118" fillId="66" borderId="47" xfId="2546" applyNumberFormat="1" applyFont="1" applyFill="1" applyBorder="1" applyAlignment="1">
      <alignment horizontal="center"/>
    </xf>
    <xf numFmtId="0" fontId="140" fillId="63" borderId="51" xfId="0" applyFont="1" applyFill="1" applyBorder="1" applyAlignment="1">
      <alignment horizontal="center"/>
    </xf>
    <xf numFmtId="0" fontId="140" fillId="63" borderId="48" xfId="0" applyFont="1" applyFill="1" applyBorder="1" applyAlignment="1">
      <alignment horizontal="center"/>
    </xf>
    <xf numFmtId="0" fontId="150" fillId="61" borderId="47" xfId="0" applyFont="1" applyFill="1" applyBorder="1" applyAlignment="1">
      <alignment horizontal="left"/>
    </xf>
    <xf numFmtId="0" fontId="118" fillId="69" borderId="51" xfId="0" applyFont="1" applyFill="1" applyBorder="1" applyAlignment="1">
      <alignment horizontal="center"/>
    </xf>
    <xf numFmtId="1" fontId="88" fillId="66" borderId="47" xfId="0" applyNumberFormat="1" applyFont="1" applyFill="1" applyBorder="1" applyAlignment="1">
      <alignment horizontal="center" vertical="center"/>
    </xf>
    <xf numFmtId="0" fontId="140" fillId="66" borderId="47" xfId="0" applyFont="1" applyFill="1" applyBorder="1"/>
    <xf numFmtId="3" fontId="162" fillId="0" borderId="47" xfId="2546" applyNumberFormat="1" applyFont="1" applyBorder="1" applyAlignment="1">
      <alignment horizontal="center"/>
    </xf>
    <xf numFmtId="49" fontId="118" fillId="0" borderId="48" xfId="0" applyNumberFormat="1" applyFont="1" applyBorder="1" applyAlignment="1">
      <alignment horizontal="left" vertical="center"/>
    </xf>
    <xf numFmtId="49" fontId="118" fillId="0" borderId="47" xfId="0" quotePrefix="1" applyNumberFormat="1" applyFont="1" applyBorder="1" applyAlignment="1">
      <alignment horizontal="left" vertical="center"/>
    </xf>
    <xf numFmtId="0" fontId="140" fillId="61" borderId="47" xfId="0" applyFont="1" applyFill="1" applyBorder="1"/>
    <xf numFmtId="49" fontId="118" fillId="0" borderId="49" xfId="0" quotePrefix="1" applyNumberFormat="1" applyFont="1" applyBorder="1" applyAlignment="1">
      <alignment horizontal="left" vertical="center"/>
    </xf>
    <xf numFmtId="49" fontId="118" fillId="0" borderId="52" xfId="0" applyNumberFormat="1" applyFont="1" applyBorder="1" applyAlignment="1">
      <alignment horizontal="left" vertical="center"/>
    </xf>
    <xf numFmtId="1" fontId="87" fillId="0" borderId="49" xfId="0" applyNumberFormat="1" applyFont="1" applyBorder="1" applyAlignment="1">
      <alignment horizontal="center"/>
    </xf>
    <xf numFmtId="1" fontId="88" fillId="65" borderId="49" xfId="0" applyNumberFormat="1" applyFont="1" applyFill="1" applyBorder="1" applyAlignment="1">
      <alignment horizontal="center" vertical="center"/>
    </xf>
    <xf numFmtId="0" fontId="140" fillId="63" borderId="49" xfId="0" applyFont="1" applyFill="1" applyBorder="1" applyAlignment="1">
      <alignment horizontal="center"/>
    </xf>
    <xf numFmtId="0" fontId="140" fillId="63" borderId="64" xfId="0" applyFont="1" applyFill="1" applyBorder="1" applyAlignment="1">
      <alignment horizontal="center"/>
    </xf>
    <xf numFmtId="0" fontId="150" fillId="63" borderId="49" xfId="0" applyFont="1" applyFill="1" applyBorder="1" applyAlignment="1">
      <alignment vertical="center"/>
    </xf>
    <xf numFmtId="0" fontId="150" fillId="63" borderId="49" xfId="0" applyFont="1" applyFill="1" applyBorder="1"/>
    <xf numFmtId="49" fontId="129" fillId="0" borderId="0" xfId="0" applyNumberFormat="1" applyFont="1" applyAlignment="1">
      <alignment horizontal="left" vertical="center"/>
    </xf>
    <xf numFmtId="49" fontId="87" fillId="0" borderId="54" xfId="0" applyNumberFormat="1" applyFont="1" applyBorder="1" applyAlignment="1">
      <alignment horizontal="left" vertical="center"/>
    </xf>
    <xf numFmtId="0" fontId="150" fillId="0" borderId="53" xfId="0" applyFont="1" applyBorder="1" applyAlignment="1">
      <alignment vertical="center"/>
    </xf>
    <xf numFmtId="49" fontId="87" fillId="0" borderId="0" xfId="0" applyNumberFormat="1" applyFont="1" applyAlignment="1">
      <alignment horizontal="left" vertical="center"/>
    </xf>
    <xf numFmtId="49" fontId="87" fillId="0" borderId="48" xfId="0" applyNumberFormat="1" applyFont="1" applyBorder="1" applyAlignment="1">
      <alignment horizontal="left" vertical="center"/>
    </xf>
    <xf numFmtId="38" fontId="118" fillId="65" borderId="55" xfId="2546" applyNumberFormat="1" applyFont="1" applyFill="1" applyBorder="1" applyAlignment="1">
      <alignment horizontal="center"/>
    </xf>
    <xf numFmtId="3" fontId="92" fillId="0" borderId="56" xfId="2546" applyNumberFormat="1" applyFont="1" applyBorder="1" applyAlignment="1">
      <alignment horizontal="center"/>
    </xf>
    <xf numFmtId="3" fontId="92" fillId="0" borderId="57" xfId="2546" applyNumberFormat="1" applyFont="1" applyBorder="1" applyAlignment="1">
      <alignment horizontal="center"/>
    </xf>
    <xf numFmtId="3" fontId="92" fillId="0" borderId="58" xfId="2546" applyNumberFormat="1" applyFont="1" applyBorder="1" applyAlignment="1">
      <alignment horizontal="center"/>
    </xf>
    <xf numFmtId="3" fontId="92" fillId="0" borderId="59" xfId="2546" applyNumberFormat="1" applyFont="1" applyBorder="1" applyAlignment="1">
      <alignment horizontal="center"/>
    </xf>
    <xf numFmtId="49" fontId="118" fillId="0" borderId="49" xfId="0" applyNumberFormat="1" applyFont="1" applyBorder="1" applyAlignment="1">
      <alignment horizontal="left" vertical="center"/>
    </xf>
    <xf numFmtId="49" fontId="87" fillId="61" borderId="49" xfId="0" applyNumberFormat="1" applyFont="1" applyFill="1" applyBorder="1" applyAlignment="1">
      <alignment horizontal="left" vertic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 fontId="150" fillId="0" borderId="0" xfId="0" applyNumberFormat="1" applyFont="1" applyAlignment="1">
      <alignment vertical="center"/>
    </xf>
    <xf numFmtId="3" fontId="150" fillId="0" borderId="0" xfId="0" applyNumberFormat="1" applyFont="1"/>
    <xf numFmtId="187" fontId="100" fillId="59" borderId="0" xfId="1667" quotePrefix="1" applyNumberFormat="1" applyFont="1" applyFill="1" applyAlignment="1">
      <alignment horizontal="right" vertical="center"/>
    </xf>
    <xf numFmtId="187" fontId="100" fillId="59" borderId="0" xfId="1667" applyNumberFormat="1" applyFont="1" applyFill="1" applyAlignment="1">
      <alignment horizontal="right" vertical="center"/>
    </xf>
    <xf numFmtId="0" fontId="94" fillId="59" borderId="0" xfId="1496" applyFont="1" applyFill="1" applyAlignment="1">
      <alignment horizontal="left"/>
    </xf>
    <xf numFmtId="0" fontId="114" fillId="59" borderId="0" xfId="1496" applyFont="1" applyFill="1" applyAlignment="1">
      <alignment horizontal="justify" vertical="top" wrapText="1"/>
    </xf>
    <xf numFmtId="0" fontId="94" fillId="59" borderId="0" xfId="1496" applyFont="1" applyFill="1" applyAlignment="1">
      <alignment horizontal="left" vertical="center"/>
    </xf>
    <xf numFmtId="0" fontId="90" fillId="59" borderId="0" xfId="1496" applyFont="1" applyFill="1" applyAlignment="1">
      <alignment horizontal="left"/>
    </xf>
    <xf numFmtId="0" fontId="90" fillId="59" borderId="0" xfId="1496" applyFont="1" applyFill="1" applyAlignment="1">
      <alignment horizontal="left" vertical="center"/>
    </xf>
    <xf numFmtId="0" fontId="111" fillId="59" borderId="0" xfId="1667" quotePrefix="1" applyFont="1" applyFill="1" applyAlignment="1">
      <alignment horizontal="center"/>
    </xf>
    <xf numFmtId="0" fontId="115" fillId="59" borderId="0" xfId="1667" applyFont="1" applyFill="1" applyAlignment="1">
      <alignment horizontal="center" vertical="center" wrapText="1"/>
    </xf>
    <xf numFmtId="0" fontId="110" fillId="59" borderId="0" xfId="1667" applyFont="1" applyFill="1" applyAlignment="1">
      <alignment horizontal="center" vertical="center" wrapText="1"/>
    </xf>
    <xf numFmtId="0" fontId="148" fillId="59" borderId="0" xfId="1667" applyFont="1" applyFill="1" applyAlignment="1">
      <alignment horizontal="center" vertical="center" wrapText="1"/>
    </xf>
    <xf numFmtId="0" fontId="91" fillId="59" borderId="0" xfId="1667" applyFont="1" applyFill="1" applyAlignment="1">
      <alignment horizontal="center" vertical="center" wrapText="1"/>
    </xf>
    <xf numFmtId="0" fontId="158" fillId="59" borderId="0" xfId="1667" applyFont="1" applyFill="1" applyAlignment="1">
      <alignment horizontal="center" vertical="center" wrapText="1"/>
    </xf>
    <xf numFmtId="0" fontId="115" fillId="59" borderId="0" xfId="1496" applyFont="1" applyFill="1" applyAlignment="1">
      <alignment horizontal="center" vertical="center" wrapText="1"/>
    </xf>
    <xf numFmtId="0" fontId="110" fillId="59" borderId="0" xfId="1496" applyFont="1" applyFill="1" applyAlignment="1">
      <alignment horizontal="center" vertical="center"/>
    </xf>
    <xf numFmtId="0" fontId="88" fillId="59" borderId="0" xfId="1496" applyFont="1" applyFill="1" applyAlignment="1">
      <alignment horizontal="left" vertical="center" wrapText="1"/>
    </xf>
    <xf numFmtId="0" fontId="86" fillId="59" borderId="0" xfId="1496" applyFont="1" applyFill="1" applyAlignment="1">
      <alignment horizontal="left" vertical="center" wrapText="1"/>
    </xf>
    <xf numFmtId="0" fontId="87" fillId="0" borderId="0" xfId="0" applyFont="1" applyAlignment="1">
      <alignment horizontal="justify" vertical="top" wrapText="1"/>
    </xf>
    <xf numFmtId="0" fontId="87" fillId="0" borderId="0" xfId="0" applyFont="1" applyAlignment="1">
      <alignment horizontal="left" vertical="top" wrapText="1"/>
    </xf>
    <xf numFmtId="0" fontId="87" fillId="0" borderId="0" xfId="0" applyFont="1" applyAlignment="1">
      <alignment horizontal="justify" vertical="center" wrapText="1"/>
    </xf>
    <xf numFmtId="0" fontId="129" fillId="65" borderId="38" xfId="0" applyFont="1" applyFill="1" applyBorder="1" applyAlignment="1">
      <alignment horizontal="justify"/>
    </xf>
    <xf numFmtId="0" fontId="129" fillId="65" borderId="39" xfId="0" applyFont="1" applyFill="1" applyBorder="1" applyAlignment="1">
      <alignment horizontal="justify"/>
    </xf>
    <xf numFmtId="0" fontId="129" fillId="66" borderId="38" xfId="0" applyFont="1" applyFill="1" applyBorder="1" applyAlignment="1">
      <alignment horizontal="justify"/>
    </xf>
    <xf numFmtId="0" fontId="129" fillId="66" borderId="39" xfId="0" applyFont="1" applyFill="1" applyBorder="1" applyAlignment="1">
      <alignment horizontal="justify"/>
    </xf>
    <xf numFmtId="0" fontId="129" fillId="67" borderId="38" xfId="0" applyFont="1" applyFill="1" applyBorder="1" applyAlignment="1">
      <alignment horizontal="justify"/>
    </xf>
    <xf numFmtId="0" fontId="129" fillId="67" borderId="39" xfId="0" applyFont="1" applyFill="1" applyBorder="1" applyAlignment="1">
      <alignment horizontal="justify"/>
    </xf>
    <xf numFmtId="0" fontId="129" fillId="0" borderId="0" xfId="0" applyFont="1" applyAlignment="1">
      <alignment horizontal="justify" vertical="center" wrapText="1"/>
    </xf>
    <xf numFmtId="0" fontId="134" fillId="0" borderId="0" xfId="0" applyFont="1" applyAlignment="1">
      <alignment horizontal="center" vertic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1" fillId="0" borderId="0" xfId="0" applyFont="1" applyAlignment="1">
      <alignment horizontal="justify" wrapText="1"/>
    </xf>
    <xf numFmtId="0" fontId="129" fillId="0" borderId="0" xfId="0" applyFont="1" applyAlignment="1">
      <alignment horizontal="justify" vertical="top" wrapText="1"/>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0" fontId="130" fillId="59" borderId="0" xfId="0" applyFont="1" applyFill="1" applyAlignment="1">
      <alignment horizontal="center"/>
    </xf>
    <xf numFmtId="49" fontId="130" fillId="59" borderId="0" xfId="0" quotePrefix="1" applyNumberFormat="1" applyFont="1" applyFill="1" applyAlignment="1">
      <alignment horizontal="center"/>
    </xf>
    <xf numFmtId="49" fontId="130" fillId="59" borderId="0" xfId="0" applyNumberFormat="1" applyFont="1" applyFill="1" applyAlignment="1">
      <alignment horizontal="center"/>
    </xf>
    <xf numFmtId="0" fontId="87" fillId="0" borderId="0" xfId="0" applyFont="1" applyAlignment="1">
      <alignment horizontal="justify" vertical="justify" wrapText="1"/>
    </xf>
    <xf numFmtId="0" fontId="133" fillId="60" borderId="33" xfId="0" applyFont="1" applyFill="1" applyBorder="1" applyAlignment="1">
      <alignment horizontal="center" vertical="center" wrapText="1"/>
    </xf>
    <xf numFmtId="0" fontId="133" fillId="60" borderId="7" xfId="0" applyFont="1" applyFill="1" applyBorder="1" applyAlignment="1">
      <alignment horizontal="center" vertical="center" wrapText="1"/>
    </xf>
    <xf numFmtId="0" fontId="133" fillId="60" borderId="34" xfId="0" applyFont="1" applyFill="1" applyBorder="1" applyAlignment="1">
      <alignment horizontal="center" vertical="center" wrapText="1"/>
    </xf>
    <xf numFmtId="0" fontId="131" fillId="0" borderId="0" xfId="0" applyFont="1" applyAlignment="1">
      <alignment horizontal="left" vertical="center" wrapText="1"/>
    </xf>
    <xf numFmtId="0" fontId="142" fillId="68" borderId="0" xfId="0" applyFont="1" applyFill="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44" fillId="0" borderId="0" xfId="0" applyFont="1" applyAlignment="1">
      <alignment horizontal="center" vertical="center" wrapText="1"/>
    </xf>
    <xf numFmtId="0" fontId="131" fillId="0" borderId="0" xfId="0" applyFont="1" applyAlignment="1">
      <alignment horizontal="center" vertical="center"/>
    </xf>
    <xf numFmtId="0" fontId="153" fillId="59" borderId="0" xfId="0" applyFont="1" applyFill="1" applyAlignment="1">
      <alignment horizontal="center"/>
    </xf>
    <xf numFmtId="0" fontId="130" fillId="59" borderId="0" xfId="0" quotePrefix="1" applyFont="1" applyFill="1" applyAlignment="1">
      <alignment horizont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1" xfId="1493" applyFont="1" applyBorder="1" applyAlignment="1">
      <alignment horizontal="left" vertical="center"/>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148" fillId="0" borderId="41" xfId="1866" applyFont="1" applyBorder="1" applyAlignment="1">
      <alignment horizontal="center"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88" fillId="0" borderId="41" xfId="1493" applyFont="1" applyBorder="1" applyAlignment="1">
      <alignment horizontal="left" vertical="center" wrapText="1"/>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29" fillId="59" borderId="0" xfId="0" applyFont="1" applyFill="1" applyAlignment="1">
      <alignment horizontal="left" wrapText="1"/>
    </xf>
    <xf numFmtId="0" fontId="129" fillId="59" borderId="0" xfId="0" quotePrefix="1" applyFont="1" applyFill="1" applyAlignment="1">
      <alignment horizontal="left" vertical="top" wrapText="1"/>
    </xf>
    <xf numFmtId="0" fontId="152" fillId="59" borderId="0" xfId="0" applyFont="1" applyFill="1" applyAlignment="1">
      <alignment horizontal="center"/>
    </xf>
    <xf numFmtId="0" fontId="152" fillId="59" borderId="0" xfId="0" quotePrefix="1" applyFont="1" applyFill="1" applyAlignment="1">
      <alignment horizontal="center"/>
    </xf>
    <xf numFmtId="0" fontId="118" fillId="60" borderId="44" xfId="2546" applyFont="1" applyFill="1" applyBorder="1" applyAlignment="1">
      <alignment horizontal="center" vertical="center" textRotation="90" wrapText="1"/>
    </xf>
    <xf numFmtId="0" fontId="118" fillId="60" borderId="47" xfId="2546" applyFont="1" applyFill="1" applyBorder="1" applyAlignment="1">
      <alignment horizontal="center" vertical="center" textRotation="90" wrapText="1"/>
    </xf>
    <xf numFmtId="0" fontId="118" fillId="60" borderId="49" xfId="2546" applyFont="1" applyFill="1" applyBorder="1" applyAlignment="1">
      <alignment horizontal="center" vertical="center" textRotation="90" wrapText="1"/>
    </xf>
    <xf numFmtId="0" fontId="118" fillId="60" borderId="44" xfId="2546" applyFont="1" applyFill="1" applyBorder="1" applyAlignment="1">
      <alignment horizontal="center" vertical="center"/>
    </xf>
    <xf numFmtId="0" fontId="118" fillId="60" borderId="47" xfId="2546" applyFont="1" applyFill="1" applyBorder="1" applyAlignment="1">
      <alignment horizontal="center" vertical="center"/>
    </xf>
    <xf numFmtId="0" fontId="118" fillId="60" borderId="49" xfId="2546" applyFont="1" applyFill="1" applyBorder="1" applyAlignment="1">
      <alignment horizontal="center" vertical="center"/>
    </xf>
    <xf numFmtId="0" fontId="92" fillId="60" borderId="45" xfId="2546" applyFont="1" applyFill="1" applyBorder="1" applyAlignment="1">
      <alignment horizontal="center" vertical="center" wrapText="1"/>
    </xf>
    <xf numFmtId="0" fontId="92" fillId="60" borderId="46" xfId="2546" applyFont="1" applyFill="1" applyBorder="1" applyAlignment="1">
      <alignment horizontal="center" vertical="center" wrapText="1"/>
    </xf>
    <xf numFmtId="0" fontId="92" fillId="60" borderId="6" xfId="2546" applyFont="1" applyFill="1" applyBorder="1" applyAlignment="1">
      <alignment horizontal="center" vertical="center" wrapText="1"/>
    </xf>
    <xf numFmtId="0" fontId="115" fillId="60" borderId="55" xfId="2546" applyFont="1" applyFill="1" applyBorder="1" applyAlignment="1">
      <alignment horizontal="center" vertical="center" wrapText="1"/>
    </xf>
    <xf numFmtId="0" fontId="115" fillId="60" borderId="63" xfId="2546" applyFont="1" applyFill="1" applyBorder="1" applyAlignment="1">
      <alignment horizontal="center" vertical="center" wrapText="1"/>
    </xf>
    <xf numFmtId="0" fontId="115" fillId="60" borderId="64" xfId="2546" applyFont="1" applyFill="1" applyBorder="1" applyAlignment="1">
      <alignment horizontal="center" vertical="center" wrapText="1"/>
    </xf>
    <xf numFmtId="0" fontId="115" fillId="60" borderId="52" xfId="2546" applyFont="1" applyFill="1" applyBorder="1" applyAlignment="1">
      <alignment horizontal="center" vertical="center" wrapText="1"/>
    </xf>
    <xf numFmtId="0" fontId="114" fillId="60" borderId="44" xfId="2546" applyFont="1" applyFill="1" applyBorder="1" applyAlignment="1">
      <alignment horizontal="center" vertical="center" textRotation="90" wrapText="1"/>
    </xf>
    <xf numFmtId="0" fontId="114" fillId="60" borderId="49" xfId="2546" applyFont="1" applyFill="1" applyBorder="1" applyAlignment="1">
      <alignment horizontal="center" vertical="center" textRotation="90" wrapText="1"/>
    </xf>
    <xf numFmtId="0" fontId="118" fillId="60" borderId="45" xfId="2546" applyFont="1" applyFill="1" applyBorder="1" applyAlignment="1">
      <alignment horizontal="center" vertical="center" wrapText="1"/>
    </xf>
    <xf numFmtId="0" fontId="118" fillId="60" borderId="6" xfId="2546" applyFont="1" applyFill="1" applyBorder="1" applyAlignment="1">
      <alignment horizontal="center" vertical="center" wrapText="1"/>
    </xf>
    <xf numFmtId="0" fontId="118" fillId="60" borderId="46" xfId="2546" applyFont="1" applyFill="1" applyBorder="1" applyAlignment="1">
      <alignment horizontal="center" vertical="center" wrapText="1"/>
    </xf>
    <xf numFmtId="0" fontId="119" fillId="59" borderId="0" xfId="1858" applyFont="1" applyFill="1" applyAlignment="1">
      <alignment horizontal="justify" vertical="center" wrapText="1"/>
    </xf>
    <xf numFmtId="0" fontId="119" fillId="59" borderId="0" xfId="1496" applyFont="1" applyFill="1" applyAlignment="1">
      <alignment horizontal="justify" vertical="center" wrapText="1"/>
    </xf>
    <xf numFmtId="0" fontId="119" fillId="59" borderId="0" xfId="0" applyFont="1" applyFill="1" applyAlignment="1">
      <alignment horizontal="justify" vertical="center" wrapText="1"/>
    </xf>
    <xf numFmtId="170" fontId="119" fillId="59" borderId="0" xfId="1667" applyNumberFormat="1" applyFont="1" applyFill="1" applyAlignment="1">
      <alignment horizontal="justify" vertical="center" wrapText="1"/>
    </xf>
    <xf numFmtId="181" fontId="91" fillId="60" borderId="22" xfId="1667" applyNumberFormat="1" applyFont="1" applyFill="1" applyBorder="1" applyAlignment="1">
      <alignment horizontal="center" vertical="center"/>
    </xf>
    <xf numFmtId="181" fontId="91" fillId="60" borderId="20" xfId="1667" applyNumberFormat="1" applyFont="1" applyFill="1" applyBorder="1" applyAlignment="1">
      <alignment horizontal="center" vertical="center"/>
    </xf>
    <xf numFmtId="181" fontId="91" fillId="60" borderId="7" xfId="1667" applyNumberFormat="1" applyFont="1" applyFill="1" applyBorder="1" applyAlignment="1">
      <alignment horizontal="center" vertical="center"/>
    </xf>
    <xf numFmtId="181" fontId="91" fillId="60" borderId="34" xfId="1667" applyNumberFormat="1" applyFont="1" applyFill="1" applyBorder="1" applyAlignment="1">
      <alignment horizontal="center" vertical="center"/>
    </xf>
    <xf numFmtId="181" fontId="91" fillId="60" borderId="10" xfId="1667" applyNumberFormat="1" applyFont="1" applyFill="1" applyBorder="1" applyAlignment="1">
      <alignment horizontal="center" vertical="center"/>
    </xf>
    <xf numFmtId="181" fontId="91" fillId="60" borderId="33" xfId="1667" applyNumberFormat="1" applyFont="1" applyFill="1" applyBorder="1" applyAlignment="1">
      <alignment horizontal="center" vertical="center" wrapText="1"/>
    </xf>
    <xf numFmtId="181" fontId="91" fillId="60" borderId="7" xfId="1667" applyNumberFormat="1" applyFont="1" applyFill="1" applyBorder="1" applyAlignment="1">
      <alignment horizontal="center" vertical="center" wrapText="1"/>
    </xf>
    <xf numFmtId="181" fontId="91" fillId="60" borderId="34" xfId="1667" applyNumberFormat="1" applyFont="1" applyFill="1" applyBorder="1" applyAlignment="1">
      <alignment horizontal="center" vertical="center" wrapText="1"/>
    </xf>
    <xf numFmtId="17" fontId="91" fillId="60" borderId="10" xfId="1667" quotePrefix="1" applyNumberFormat="1" applyFont="1" applyFill="1" applyBorder="1" applyAlignment="1">
      <alignment horizontal="center" vertical="center"/>
    </xf>
    <xf numFmtId="17" fontId="84" fillId="60" borderId="10" xfId="1667" quotePrefix="1" applyNumberFormat="1" applyFont="1" applyFill="1" applyBorder="1" applyAlignment="1">
      <alignment horizontal="center" vertical="center"/>
    </xf>
    <xf numFmtId="1" fontId="91" fillId="60" borderId="22" xfId="2317" applyNumberFormat="1" applyFont="1" applyFill="1" applyBorder="1" applyAlignment="1">
      <alignment horizontal="center" vertical="center"/>
    </xf>
    <xf numFmtId="1" fontId="91" fillId="60" borderId="20" xfId="2317" applyNumberFormat="1" applyFont="1" applyFill="1" applyBorder="1" applyAlignment="1">
      <alignment horizontal="center" vertical="center"/>
    </xf>
    <xf numFmtId="1" fontId="91" fillId="60" borderId="21" xfId="2317" applyNumberFormat="1" applyFont="1" applyFill="1" applyBorder="1" applyAlignment="1">
      <alignment horizontal="center" vertical="center"/>
    </xf>
    <xf numFmtId="181" fontId="46" fillId="59" borderId="0" xfId="2317" applyNumberFormat="1" applyFont="1" applyFill="1" applyAlignment="1">
      <alignment horizontal="left" wrapText="1"/>
    </xf>
    <xf numFmtId="181" fontId="90" fillId="59" borderId="0" xfId="2317" applyNumberFormat="1" applyFont="1" applyFill="1" applyAlignment="1">
      <alignment horizontal="justify" vertical="center" wrapText="1"/>
    </xf>
    <xf numFmtId="0" fontId="91" fillId="60" borderId="22" xfId="1496" applyFont="1" applyFill="1" applyBorder="1" applyAlignment="1">
      <alignment horizontal="center" vertical="center"/>
    </xf>
    <xf numFmtId="0" fontId="91" fillId="60" borderId="20" xfId="1496" applyFont="1" applyFill="1" applyBorder="1" applyAlignment="1">
      <alignment horizontal="center" vertical="center"/>
    </xf>
    <xf numFmtId="0" fontId="91" fillId="60" borderId="21" xfId="1496" applyFont="1" applyFill="1" applyBorder="1" applyAlignment="1">
      <alignment horizontal="center" vertical="center"/>
    </xf>
    <xf numFmtId="17" fontId="91" fillId="60" borderId="22" xfId="1496" applyNumberFormat="1" applyFont="1" applyFill="1" applyBorder="1" applyAlignment="1">
      <alignment horizontal="center" vertical="center"/>
    </xf>
    <xf numFmtId="17" fontId="91" fillId="60" borderId="20" xfId="1496" applyNumberFormat="1" applyFont="1" applyFill="1" applyBorder="1" applyAlignment="1">
      <alignment horizontal="center" vertical="center"/>
    </xf>
    <xf numFmtId="17" fontId="91" fillId="60" borderId="21" xfId="1496" applyNumberFormat="1" applyFont="1" applyFill="1" applyBorder="1" applyAlignment="1">
      <alignment horizontal="center" vertical="center"/>
    </xf>
    <xf numFmtId="0" fontId="91" fillId="60" borderId="22" xfId="1496" applyFont="1" applyFill="1" applyBorder="1" applyAlignment="1">
      <alignment horizontal="center" vertical="center" wrapText="1"/>
    </xf>
    <xf numFmtId="0" fontId="91" fillId="60" borderId="20" xfId="1496" applyFont="1" applyFill="1" applyBorder="1" applyAlignment="1">
      <alignment horizontal="center" vertical="center" wrapText="1"/>
    </xf>
    <xf numFmtId="0" fontId="91" fillId="60" borderId="21" xfId="1496" applyFont="1" applyFill="1" applyBorder="1" applyAlignment="1">
      <alignment horizontal="center" vertical="center" wrapText="1"/>
    </xf>
    <xf numFmtId="0" fontId="91" fillId="60" borderId="22" xfId="1857" applyFont="1" applyFill="1" applyBorder="1" applyAlignment="1">
      <alignment horizontal="center" vertical="center"/>
    </xf>
    <xf numFmtId="0" fontId="91" fillId="60" borderId="20" xfId="1857" applyFont="1" applyFill="1" applyBorder="1" applyAlignment="1">
      <alignment horizontal="center" vertical="center"/>
    </xf>
    <xf numFmtId="0" fontId="91" fillId="60" borderId="21" xfId="1857" applyFont="1" applyFill="1" applyBorder="1" applyAlignment="1">
      <alignment horizontal="center" vertical="center"/>
    </xf>
    <xf numFmtId="1" fontId="91" fillId="60" borderId="22" xfId="2317" applyNumberFormat="1" applyFont="1" applyFill="1" applyBorder="1" applyAlignment="1">
      <alignment horizontal="center" vertical="center" wrapText="1"/>
    </xf>
    <xf numFmtId="1" fontId="91" fillId="60" borderId="20" xfId="2317" applyNumberFormat="1" applyFont="1" applyFill="1" applyBorder="1" applyAlignment="1">
      <alignment horizontal="center" vertical="center" wrapText="1"/>
    </xf>
    <xf numFmtId="1" fontId="91" fillId="60" borderId="21" xfId="2317" applyNumberFormat="1" applyFont="1" applyFill="1" applyBorder="1" applyAlignment="1">
      <alignment horizontal="center" vertical="center" wrapText="1"/>
    </xf>
    <xf numFmtId="0" fontId="89" fillId="59" borderId="20" xfId="1496" applyFont="1" applyFill="1" applyBorder="1" applyAlignment="1">
      <alignment horizontal="left" vertical="top" wrapText="1"/>
    </xf>
    <xf numFmtId="0" fontId="91" fillId="60" borderId="22" xfId="1667" applyFont="1" applyFill="1" applyBorder="1" applyAlignment="1">
      <alignment horizontal="center" vertical="center"/>
    </xf>
    <xf numFmtId="0" fontId="91" fillId="60" borderId="20" xfId="1667" applyFont="1" applyFill="1" applyBorder="1" applyAlignment="1">
      <alignment horizontal="center" vertical="center"/>
    </xf>
    <xf numFmtId="0" fontId="91" fillId="60" borderId="21" xfId="1667" applyFont="1" applyFill="1" applyBorder="1" applyAlignment="1">
      <alignment horizontal="center" vertical="center"/>
    </xf>
    <xf numFmtId="0" fontId="89" fillId="59" borderId="0" xfId="1496" applyFont="1" applyFill="1" applyAlignment="1">
      <alignment horizontal="left" vertical="top" wrapText="1"/>
    </xf>
    <xf numFmtId="0" fontId="118" fillId="59" borderId="0" xfId="1496" applyFont="1" applyFill="1" applyAlignment="1">
      <alignment horizontal="justify" vertical="justify" wrapText="1"/>
    </xf>
    <xf numFmtId="0" fontId="90"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0">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styles" Target="style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2.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42074" cy="9801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Junio de 2024</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6918224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40104</xdr:colOff>
      <xdr:row>0</xdr:row>
      <xdr:rowOff>10025</xdr:rowOff>
    </xdr:from>
    <xdr:to>
      <xdr:col>1</xdr:col>
      <xdr:colOff>7310034</xdr:colOff>
      <xdr:row>2</xdr:row>
      <xdr:rowOff>84978</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0850" y="10025"/>
          <a:ext cx="7269930" cy="14568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1</xdr:row>
      <xdr:rowOff>291520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117549</xdr:colOff>
      <xdr:row>0</xdr:row>
      <xdr:rowOff>0</xdr:rowOff>
    </xdr:from>
    <xdr:to>
      <xdr:col>3</xdr:col>
      <xdr:colOff>627993</xdr:colOff>
      <xdr:row>2</xdr:row>
      <xdr:rowOff>587320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13167" y="0"/>
          <a:ext cx="6784057" cy="1364336"/>
        </a:xfrm>
        <a:prstGeom prst="rect">
          <a:avLst/>
        </a:prstGeom>
      </xdr:spPr>
    </xdr:pic>
    <xdr:clientData/>
  </xdr:twoCellAnchor>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777240</xdr:colOff>
      <xdr:row>4</xdr:row>
      <xdr:rowOff>170046</xdr:rowOff>
    </xdr:to>
    <xdr:pic>
      <xdr:nvPicPr>
        <xdr:cNvPr id="2" name="Imagen 1">
          <a:extLst>
            <a:ext uri="{FF2B5EF4-FFF2-40B4-BE49-F238E27FC236}">
              <a16:creationId xmlns:a16="http://schemas.microsoft.com/office/drawing/2014/main" id="{7BA18009-756C-4503-807D-60240E4F9C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5185410" cy="1046346"/>
        </a:xfrm>
        <a:prstGeom prst="rect">
          <a:avLst/>
        </a:prstGeom>
      </xdr:spPr>
    </xdr:pic>
    <xdr:clientData/>
  </xdr:twoCellAnchor>
  <xdr:twoCellAnchor>
    <xdr:from>
      <xdr:col>13</xdr:col>
      <xdr:colOff>1088571</xdr:colOff>
      <xdr:row>2</xdr:row>
      <xdr:rowOff>0</xdr:rowOff>
    </xdr:from>
    <xdr:to>
      <xdr:col>14</xdr:col>
      <xdr:colOff>940053</xdr:colOff>
      <xdr:row>3</xdr:row>
      <xdr:rowOff>54716</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90EA5B37-7A9D-482D-BEBD-C7C312A85AB8}"/>
            </a:ext>
          </a:extLst>
        </xdr:cNvPr>
        <xdr:cNvSpPr/>
      </xdr:nvSpPr>
      <xdr:spPr>
        <a:xfrm>
          <a:off x="13716000" y="462643"/>
          <a:ext cx="98087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244656</xdr:colOff>
      <xdr:row>6</xdr:row>
      <xdr:rowOff>79149</xdr:rowOff>
    </xdr:to>
    <xdr:pic>
      <xdr:nvPicPr>
        <xdr:cNvPr id="2" name="Imagen 1">
          <a:extLst>
            <a:ext uri="{FF2B5EF4-FFF2-40B4-BE49-F238E27FC236}">
              <a16:creationId xmlns:a16="http://schemas.microsoft.com/office/drawing/2014/main" id="{C72918BB-A321-43D2-9ECF-B342E41536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5447"/>
          <a:ext cx="5188131" cy="1060497"/>
        </a:xfrm>
        <a:prstGeom prst="rect">
          <a:avLst/>
        </a:prstGeom>
      </xdr:spPr>
    </xdr:pic>
    <xdr:clientData/>
  </xdr:twoCellAnchor>
  <xdr:twoCellAnchor>
    <xdr:from>
      <xdr:col>12</xdr:col>
      <xdr:colOff>91541</xdr:colOff>
      <xdr:row>2</xdr:row>
      <xdr:rowOff>162928</xdr:rowOff>
    </xdr:from>
    <xdr:to>
      <xdr:col>12</xdr:col>
      <xdr:colOff>1068605</xdr:colOff>
      <xdr:row>4</xdr:row>
      <xdr:rowOff>31970</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9F8A4CE-2ABA-4D55-8EE4-E269AFAAC127}"/>
            </a:ext>
          </a:extLst>
        </xdr:cNvPr>
        <xdr:cNvSpPr/>
      </xdr:nvSpPr>
      <xdr:spPr>
        <a:xfrm>
          <a:off x="12060455" y="513849"/>
          <a:ext cx="977064" cy="21996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381544</xdr:colOff>
      <xdr:row>4</xdr:row>
      <xdr:rowOff>39146</xdr:rowOff>
    </xdr:to>
    <xdr:pic>
      <xdr:nvPicPr>
        <xdr:cNvPr id="2" name="Imagen 1">
          <a:extLst>
            <a:ext uri="{FF2B5EF4-FFF2-40B4-BE49-F238E27FC236}">
              <a16:creationId xmlns:a16="http://schemas.microsoft.com/office/drawing/2014/main" id="{092CD227-A0A4-405F-9FBA-C248E8FEB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7086"/>
          <a:ext cx="5201194" cy="1055055"/>
        </a:xfrm>
        <a:prstGeom prst="rect">
          <a:avLst/>
        </a:prstGeom>
      </xdr:spPr>
    </xdr:pic>
    <xdr:clientData/>
  </xdr:twoCellAnchor>
  <xdr:twoCellAnchor>
    <xdr:from>
      <xdr:col>13</xdr:col>
      <xdr:colOff>476250</xdr:colOff>
      <xdr:row>2</xdr:row>
      <xdr:rowOff>142876</xdr:rowOff>
    </xdr:from>
    <xdr:to>
      <xdr:col>14</xdr:col>
      <xdr:colOff>545783</xdr:colOff>
      <xdr:row>3</xdr:row>
      <xdr:rowOff>95251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C40A7DEA-8228-4AF2-BB02-C8AA019D12A9}"/>
            </a:ext>
          </a:extLst>
        </xdr:cNvPr>
        <xdr:cNvSpPr/>
      </xdr:nvSpPr>
      <xdr:spPr>
        <a:xfrm>
          <a:off x="10239375" y="690564"/>
          <a:ext cx="748189" cy="226218"/>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8C21FCB5-65C3-45D5-B006-22617C2A705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EC15B2E0-FEFD-4B97-A319-394CC7719A1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37D78D7A-5562-4D56-A29E-7F43FA42812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79AA40EC-4103-4DAD-B389-1CE134D5EEE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18602</xdr:colOff>
      <xdr:row>1048576</xdr:row>
      <xdr:rowOff>20955</xdr:rowOff>
    </xdr:to>
    <xdr:pic>
      <xdr:nvPicPr>
        <xdr:cNvPr id="6" name="Imagen 5">
          <a:extLst>
            <a:ext uri="{FF2B5EF4-FFF2-40B4-BE49-F238E27FC236}">
              <a16:creationId xmlns:a16="http://schemas.microsoft.com/office/drawing/2014/main" id="{8ECC8226-E7AD-4409-8BD5-EEEAA72459E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7" name="Imagen 6">
          <a:extLst>
            <a:ext uri="{FF2B5EF4-FFF2-40B4-BE49-F238E27FC236}">
              <a16:creationId xmlns:a16="http://schemas.microsoft.com/office/drawing/2014/main" id="{FFBA143F-61E4-4B81-9CDC-DC8E5FBAE06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8" name="Imagen 7">
          <a:extLst>
            <a:ext uri="{FF2B5EF4-FFF2-40B4-BE49-F238E27FC236}">
              <a16:creationId xmlns:a16="http://schemas.microsoft.com/office/drawing/2014/main" id="{6EA35BE8-5854-41B5-A71A-4CC39ACDFA9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9" name="Imagen 8">
          <a:extLst>
            <a:ext uri="{FF2B5EF4-FFF2-40B4-BE49-F238E27FC236}">
              <a16:creationId xmlns:a16="http://schemas.microsoft.com/office/drawing/2014/main" id="{CA70BC06-364F-4197-A32B-AC8A5533143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19B74773-3D9D-41E8-AF32-B4D1B3BB853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05B6A206-6FD1-4004-8884-79922C82EA2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4FCE8C32-891B-4409-83B8-5A65E89E7F6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30F7A590-5A04-4D18-B3D6-53DB911F496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18602</xdr:colOff>
      <xdr:row>1048576</xdr:row>
      <xdr:rowOff>20955</xdr:rowOff>
    </xdr:to>
    <xdr:pic>
      <xdr:nvPicPr>
        <xdr:cNvPr id="14" name="Imagen 13">
          <a:extLst>
            <a:ext uri="{FF2B5EF4-FFF2-40B4-BE49-F238E27FC236}">
              <a16:creationId xmlns:a16="http://schemas.microsoft.com/office/drawing/2014/main" id="{B4CA5560-A066-454C-94E3-5795B5DD971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5" name="Imagen 14">
          <a:extLst>
            <a:ext uri="{FF2B5EF4-FFF2-40B4-BE49-F238E27FC236}">
              <a16:creationId xmlns:a16="http://schemas.microsoft.com/office/drawing/2014/main" id="{A3790391-BC9B-42D3-BD85-20F936064A3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6" name="Imagen 15">
          <a:extLst>
            <a:ext uri="{FF2B5EF4-FFF2-40B4-BE49-F238E27FC236}">
              <a16:creationId xmlns:a16="http://schemas.microsoft.com/office/drawing/2014/main" id="{40C891E6-3BD3-42FF-B509-700A6967A0E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7" name="Imagen 16">
          <a:extLst>
            <a:ext uri="{FF2B5EF4-FFF2-40B4-BE49-F238E27FC236}">
              <a16:creationId xmlns:a16="http://schemas.microsoft.com/office/drawing/2014/main" id="{25344CE2-3243-4611-9972-ECB60AFA439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0</xdr:row>
      <xdr:rowOff>0</xdr:rowOff>
    </xdr:from>
    <xdr:to>
      <xdr:col>1</xdr:col>
      <xdr:colOff>0</xdr:colOff>
      <xdr:row>1048576</xdr:row>
      <xdr:rowOff>20955</xdr:rowOff>
    </xdr:to>
    <xdr:pic>
      <xdr:nvPicPr>
        <xdr:cNvPr id="18" name="Imagen 17">
          <a:extLst>
            <a:ext uri="{FF2B5EF4-FFF2-40B4-BE49-F238E27FC236}">
              <a16:creationId xmlns:a16="http://schemas.microsoft.com/office/drawing/2014/main" id="{ED412A2F-1ECE-4D88-8667-CFD443DEE4F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1</xdr:col>
      <xdr:colOff>0</xdr:colOff>
      <xdr:row>0</xdr:row>
      <xdr:rowOff>0</xdr:rowOff>
    </xdr:from>
    <xdr:to>
      <xdr:col>1</xdr:col>
      <xdr:colOff>0</xdr:colOff>
      <xdr:row>1048576</xdr:row>
      <xdr:rowOff>20955</xdr:rowOff>
    </xdr:to>
    <xdr:pic>
      <xdr:nvPicPr>
        <xdr:cNvPr id="19" name="Imagen 18">
          <a:extLst>
            <a:ext uri="{FF2B5EF4-FFF2-40B4-BE49-F238E27FC236}">
              <a16:creationId xmlns:a16="http://schemas.microsoft.com/office/drawing/2014/main" id="{E52C19DF-1AA5-41CF-9D72-238C6C70AC7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0</xdr:col>
      <xdr:colOff>104775</xdr:colOff>
      <xdr:row>0</xdr:row>
      <xdr:rowOff>114300</xdr:rowOff>
    </xdr:from>
    <xdr:to>
      <xdr:col>0</xdr:col>
      <xdr:colOff>102870</xdr:colOff>
      <xdr:row>1048576</xdr:row>
      <xdr:rowOff>20955</xdr:rowOff>
    </xdr:to>
    <xdr:pic>
      <xdr:nvPicPr>
        <xdr:cNvPr id="20" name="Imagen 19">
          <a:extLst>
            <a:ext uri="{FF2B5EF4-FFF2-40B4-BE49-F238E27FC236}">
              <a16:creationId xmlns:a16="http://schemas.microsoft.com/office/drawing/2014/main" id="{69BD0A8A-382A-408A-B4B9-0436F4C936D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4775" y="114300"/>
          <a:ext cx="0" cy="9060180"/>
        </a:xfrm>
        <a:prstGeom prst="rect">
          <a:avLst/>
        </a:prstGeom>
      </xdr:spPr>
    </xdr:pic>
    <xdr:clientData/>
  </xdr:twoCellAnchor>
  <xdr:twoCellAnchor editAs="oneCell">
    <xdr:from>
      <xdr:col>0</xdr:col>
      <xdr:colOff>9525</xdr:colOff>
      <xdr:row>0</xdr:row>
      <xdr:rowOff>66675</xdr:rowOff>
    </xdr:from>
    <xdr:to>
      <xdr:col>0</xdr:col>
      <xdr:colOff>19050</xdr:colOff>
      <xdr:row>24</xdr:row>
      <xdr:rowOff>89005</xdr:rowOff>
    </xdr:to>
    <xdr:pic>
      <xdr:nvPicPr>
        <xdr:cNvPr id="21" name="Imagen 20">
          <a:extLst>
            <a:ext uri="{FF2B5EF4-FFF2-40B4-BE49-F238E27FC236}">
              <a16:creationId xmlns:a16="http://schemas.microsoft.com/office/drawing/2014/main" id="{A1FDF46A-1787-4D07-B0AE-6B89D85AAE0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9525" y="66675"/>
          <a:ext cx="0" cy="5512540"/>
        </a:xfrm>
        <a:prstGeom prst="rect">
          <a:avLst/>
        </a:prstGeom>
      </xdr:spPr>
    </xdr:pic>
    <xdr:clientData/>
  </xdr:twoCellAnchor>
  <xdr:twoCellAnchor editAs="oneCell">
    <xdr:from>
      <xdr:col>0</xdr:col>
      <xdr:colOff>0</xdr:colOff>
      <xdr:row>0</xdr:row>
      <xdr:rowOff>0</xdr:rowOff>
    </xdr:from>
    <xdr:to>
      <xdr:col>0</xdr:col>
      <xdr:colOff>0</xdr:colOff>
      <xdr:row>5</xdr:row>
      <xdr:rowOff>112896</xdr:rowOff>
    </xdr:to>
    <xdr:pic>
      <xdr:nvPicPr>
        <xdr:cNvPr id="22" name="Imagen 21">
          <a:extLst>
            <a:ext uri="{FF2B5EF4-FFF2-40B4-BE49-F238E27FC236}">
              <a16:creationId xmlns:a16="http://schemas.microsoft.com/office/drawing/2014/main" id="{45E198FE-E0D9-42F6-B881-E2ED7C8C39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160646"/>
        </a:xfrm>
        <a:prstGeom prst="rect">
          <a:avLst/>
        </a:prstGeom>
      </xdr:spPr>
    </xdr:pic>
    <xdr:clientData/>
  </xdr:twoCellAnchor>
  <xdr:twoCellAnchor editAs="oneCell">
    <xdr:from>
      <xdr:col>0</xdr:col>
      <xdr:colOff>0</xdr:colOff>
      <xdr:row>0</xdr:row>
      <xdr:rowOff>0</xdr:rowOff>
    </xdr:from>
    <xdr:to>
      <xdr:col>5</xdr:col>
      <xdr:colOff>626492</xdr:colOff>
      <xdr:row>4</xdr:row>
      <xdr:rowOff>168850</xdr:rowOff>
    </xdr:to>
    <xdr:pic>
      <xdr:nvPicPr>
        <xdr:cNvPr id="23" name="Imagen 22">
          <a:extLst>
            <a:ext uri="{FF2B5EF4-FFF2-40B4-BE49-F238E27FC236}">
              <a16:creationId xmlns:a16="http://schemas.microsoft.com/office/drawing/2014/main" id="{528F79CC-5C8E-4E77-8CCB-CF633C7BCF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169917" cy="1001335"/>
        </a:xfrm>
        <a:prstGeom prst="rect">
          <a:avLst/>
        </a:prstGeom>
      </xdr:spPr>
    </xdr:pic>
    <xdr:clientData/>
  </xdr:twoCellAnchor>
  <xdr:twoCellAnchor>
    <xdr:from>
      <xdr:col>12</xdr:col>
      <xdr:colOff>226218</xdr:colOff>
      <xdr:row>3</xdr:row>
      <xdr:rowOff>71437</xdr:rowOff>
    </xdr:from>
    <xdr:to>
      <xdr:col>12</xdr:col>
      <xdr:colOff>1142322</xdr:colOff>
      <xdr:row>4</xdr:row>
      <xdr:rowOff>66962</xdr:rowOff>
    </xdr:to>
    <xdr:sp macro="" textlink="">
      <xdr:nvSpPr>
        <xdr:cNvPr id="24" name="Rectángulo 23">
          <a:hlinkClick xmlns:r="http://schemas.openxmlformats.org/officeDocument/2006/relationships" r:id="rId3"/>
          <a:extLst>
            <a:ext uri="{FF2B5EF4-FFF2-40B4-BE49-F238E27FC236}">
              <a16:creationId xmlns:a16="http://schemas.microsoft.com/office/drawing/2014/main" id="{442762BF-DC5B-4B8E-81C8-9FA491ADE5B9}"/>
            </a:ext>
          </a:extLst>
        </xdr:cNvPr>
        <xdr:cNvSpPr/>
      </xdr:nvSpPr>
      <xdr:spPr>
        <a:xfrm>
          <a:off x="12858749" y="714375"/>
          <a:ext cx="916104" cy="2098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154305</xdr:colOff>
      <xdr:row>3</xdr:row>
      <xdr:rowOff>149091</xdr:rowOff>
    </xdr:to>
    <xdr:pic>
      <xdr:nvPicPr>
        <xdr:cNvPr id="2" name="Imagen 1">
          <a:extLst>
            <a:ext uri="{FF2B5EF4-FFF2-40B4-BE49-F238E27FC236}">
              <a16:creationId xmlns:a16="http://schemas.microsoft.com/office/drawing/2014/main" id="{5B2EC2C4-D411-4278-81AD-43B0197BF2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
          <a:ext cx="5193030" cy="1025391"/>
        </a:xfrm>
        <a:prstGeom prst="rect">
          <a:avLst/>
        </a:prstGeom>
      </xdr:spPr>
    </xdr:pic>
    <xdr:clientData/>
  </xdr:twoCellAnchor>
  <xdr:twoCellAnchor>
    <xdr:from>
      <xdr:col>27</xdr:col>
      <xdr:colOff>884873</xdr:colOff>
      <xdr:row>1</xdr:row>
      <xdr:rowOff>20002</xdr:rowOff>
    </xdr:from>
    <xdr:to>
      <xdr:col>28</xdr:col>
      <xdr:colOff>859907</xdr:colOff>
      <xdr:row>1</xdr:row>
      <xdr:rowOff>307944</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0CB592E-3A4C-414D-A57F-3467B0ED1A76}"/>
            </a:ext>
          </a:extLst>
        </xdr:cNvPr>
        <xdr:cNvSpPr/>
      </xdr:nvSpPr>
      <xdr:spPr>
        <a:xfrm>
          <a:off x="27935873" y="329565"/>
          <a:ext cx="975159" cy="287942"/>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217714</xdr:colOff>
      <xdr:row>0</xdr:row>
      <xdr:rowOff>0</xdr:rowOff>
    </xdr:from>
    <xdr:to>
      <xdr:col>1</xdr:col>
      <xdr:colOff>6611887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217714" y="0"/>
          <a:ext cx="6773540" cy="1359117"/>
        </a:xfrm>
        <a:prstGeom prst="rect">
          <a:avLst/>
        </a:prstGeom>
      </xdr:spPr>
    </xdr:pic>
    <xdr:clientData/>
  </xdr:twoCellAnchor>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56029" y="0"/>
          <a:ext cx="6781160" cy="1357212"/>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428623</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897848</xdr:colOff>
      <xdr:row>2</xdr:row>
      <xdr:rowOff>1790</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894038</xdr:colOff>
      <xdr:row>1</xdr:row>
      <xdr:rowOff>171518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745576</xdr:colOff>
      <xdr:row>1</xdr:row>
      <xdr:rowOff>169308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1"/>
        <a:stretch>
          <a:fillRect/>
        </a:stretch>
      </xdr:blipFill>
      <xdr:spPr>
        <a:xfrm>
          <a:off x="394607"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1"/>
        <a:stretch>
          <a:fillRect/>
        </a:stretch>
      </xdr:blipFill>
      <xdr:spPr>
        <a:xfrm>
          <a:off x="795618" y="0"/>
          <a:ext cx="6781160" cy="1355307"/>
        </a:xfrm>
        <a:prstGeom prst="rect">
          <a:avLst/>
        </a:prstGeom>
      </xdr:spPr>
    </xdr:pic>
    <xdr:clientData/>
  </xdr:twoCellAnchor>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6784970</xdr:colOff>
      <xdr:row>5</xdr:row>
      <xdr:rowOff>60916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1"/>
        <a:stretch>
          <a:fillRect/>
        </a:stretch>
      </xdr:blipFill>
      <xdr:spPr>
        <a:xfrm>
          <a:off x="526676" y="0"/>
          <a:ext cx="6784970" cy="1355307"/>
        </a:xfrm>
        <a:prstGeom prst="rect">
          <a:avLst/>
        </a:prstGeom>
      </xdr:spPr>
    </xdr:pic>
    <xdr:clientData/>
  </xdr:twoCellAnchor>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Activo"/>
      <sheetName val="Catálogo"/>
      <sheetName val="Estados Financieros"/>
      <sheetName val="Percentiles Trimestre"/>
      <sheetName val="Percentiles T-1"/>
      <sheetName val="Percentiles T-2"/>
      <sheetName val="Percentiles Tendencia"/>
      <sheetName val="Cat"/>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70" zoomScaleNormal="70" zoomScaleSheetLayoutView="55" workbookViewId="0"/>
  </sheetViews>
  <sheetFormatPr baseColWidth="10" defaultRowHeight="13.2" zeroHeight="1"/>
  <cols>
    <col min="1" max="1" width="6.88671875" style="40" customWidth="1"/>
    <col min="2" max="2" width="17.5546875" style="40" customWidth="1"/>
    <col min="3" max="7" width="15.33203125" style="40" customWidth="1"/>
    <col min="8" max="8" width="22.33203125" style="40" customWidth="1"/>
    <col min="9" max="9" width="23.6640625" style="40" customWidth="1"/>
    <col min="10" max="102" width="0" style="40" hidden="1" customWidth="1"/>
    <col min="103" max="255" width="0" style="92" hidden="1" customWidth="1"/>
    <col min="256" max="256" width="6.88671875" style="92" hidden="1" customWidth="1"/>
    <col min="257" max="257" width="17.5546875" style="92" hidden="1" customWidth="1"/>
    <col min="258" max="264" width="15.33203125" style="92" hidden="1" customWidth="1"/>
    <col min="265" max="265" width="12.6640625" style="92" hidden="1" customWidth="1"/>
    <col min="266" max="511" width="0" style="92" hidden="1" customWidth="1"/>
    <col min="512" max="512" width="6.88671875" style="92" hidden="1" customWidth="1"/>
    <col min="513" max="513" width="17.5546875" style="92" hidden="1" customWidth="1"/>
    <col min="514" max="520" width="15.33203125" style="92" hidden="1" customWidth="1"/>
    <col min="521" max="521" width="12.6640625" style="92" hidden="1" customWidth="1"/>
    <col min="522" max="767" width="0" style="92" hidden="1" customWidth="1"/>
    <col min="768" max="768" width="6.88671875" style="92" hidden="1" customWidth="1"/>
    <col min="769" max="769" width="17.5546875" style="92" hidden="1" customWidth="1"/>
    <col min="770" max="776" width="15.33203125" style="92" hidden="1" customWidth="1"/>
    <col min="777" max="777" width="12.6640625" style="92" hidden="1" customWidth="1"/>
    <col min="778" max="1023" width="0" style="92" hidden="1" customWidth="1"/>
    <col min="1024" max="1024" width="6.88671875" style="92" hidden="1" customWidth="1"/>
    <col min="1025" max="1025" width="17.5546875" style="92" hidden="1" customWidth="1"/>
    <col min="1026" max="1032" width="15.33203125" style="92" hidden="1" customWidth="1"/>
    <col min="1033" max="1033" width="12.6640625" style="92" hidden="1" customWidth="1"/>
    <col min="1034" max="1279" width="0" style="92" hidden="1" customWidth="1"/>
    <col min="1280" max="1280" width="6.88671875" style="92" hidden="1" customWidth="1"/>
    <col min="1281" max="1281" width="17.5546875" style="92" hidden="1" customWidth="1"/>
    <col min="1282" max="1288" width="15.33203125" style="92" hidden="1" customWidth="1"/>
    <col min="1289" max="1289" width="12.6640625" style="92" hidden="1" customWidth="1"/>
    <col min="1290" max="1535" width="0" style="92" hidden="1" customWidth="1"/>
    <col min="1536" max="1536" width="6.88671875" style="92" hidden="1" customWidth="1"/>
    <col min="1537" max="1537" width="17.5546875" style="92" hidden="1" customWidth="1"/>
    <col min="1538" max="1544" width="15.33203125" style="92" hidden="1" customWidth="1"/>
    <col min="1545" max="1545" width="12.6640625" style="92" hidden="1" customWidth="1"/>
    <col min="1546" max="1791" width="0" style="92" hidden="1" customWidth="1"/>
    <col min="1792" max="1792" width="6.88671875" style="92" hidden="1" customWidth="1"/>
    <col min="1793" max="1793" width="17.5546875" style="92" hidden="1" customWidth="1"/>
    <col min="1794" max="1800" width="15.33203125" style="92" hidden="1" customWidth="1"/>
    <col min="1801" max="1801" width="12.6640625" style="92" hidden="1" customWidth="1"/>
    <col min="1802" max="2047" width="0" style="92" hidden="1" customWidth="1"/>
    <col min="2048" max="2048" width="6.88671875" style="92" hidden="1" customWidth="1"/>
    <col min="2049" max="2049" width="17.5546875" style="92" hidden="1" customWidth="1"/>
    <col min="2050" max="2056" width="15.33203125" style="92" hidden="1" customWidth="1"/>
    <col min="2057" max="2057" width="12.6640625" style="92" hidden="1" customWidth="1"/>
    <col min="2058" max="2303" width="0" style="92" hidden="1" customWidth="1"/>
    <col min="2304" max="2304" width="6.88671875" style="92" hidden="1" customWidth="1"/>
    <col min="2305" max="2305" width="17.5546875" style="92" hidden="1" customWidth="1"/>
    <col min="2306" max="2312" width="15.33203125" style="92" hidden="1" customWidth="1"/>
    <col min="2313" max="2313" width="12.6640625" style="92" hidden="1" customWidth="1"/>
    <col min="2314" max="2559" width="0" style="92" hidden="1" customWidth="1"/>
    <col min="2560" max="2560" width="6.88671875" style="92" hidden="1" customWidth="1"/>
    <col min="2561" max="2561" width="17.5546875" style="92" hidden="1" customWidth="1"/>
    <col min="2562" max="2568" width="15.33203125" style="92" hidden="1" customWidth="1"/>
    <col min="2569" max="2569" width="12.6640625" style="92" hidden="1" customWidth="1"/>
    <col min="2570" max="2815" width="0" style="92" hidden="1" customWidth="1"/>
    <col min="2816" max="2816" width="6.88671875" style="92" hidden="1" customWidth="1"/>
    <col min="2817" max="2817" width="17.5546875" style="92" hidden="1" customWidth="1"/>
    <col min="2818" max="2824" width="15.33203125" style="92" hidden="1" customWidth="1"/>
    <col min="2825" max="2825" width="12.6640625" style="92" hidden="1" customWidth="1"/>
    <col min="2826" max="3071" width="0" style="92" hidden="1" customWidth="1"/>
    <col min="3072" max="3072" width="6.88671875" style="92" hidden="1" customWidth="1"/>
    <col min="3073" max="3073" width="17.5546875" style="92" hidden="1" customWidth="1"/>
    <col min="3074" max="3080" width="15.33203125" style="92" hidden="1" customWidth="1"/>
    <col min="3081" max="3081" width="12.6640625" style="92" hidden="1" customWidth="1"/>
    <col min="3082" max="3327" width="0" style="92" hidden="1" customWidth="1"/>
    <col min="3328" max="3328" width="6.88671875" style="92" hidden="1" customWidth="1"/>
    <col min="3329" max="3329" width="17.5546875" style="92" hidden="1" customWidth="1"/>
    <col min="3330" max="3336" width="15.33203125" style="92" hidden="1" customWidth="1"/>
    <col min="3337" max="3337" width="12.6640625" style="92" hidden="1" customWidth="1"/>
    <col min="3338" max="3583" width="0" style="92" hidden="1" customWidth="1"/>
    <col min="3584" max="3584" width="6.88671875" style="92" hidden="1" customWidth="1"/>
    <col min="3585" max="3585" width="17.5546875" style="92" hidden="1" customWidth="1"/>
    <col min="3586" max="3592" width="15.33203125" style="92" hidden="1" customWidth="1"/>
    <col min="3593" max="3593" width="12.6640625" style="92" hidden="1" customWidth="1"/>
    <col min="3594" max="3839" width="0" style="92" hidden="1" customWidth="1"/>
    <col min="3840" max="3840" width="6.88671875" style="92" hidden="1" customWidth="1"/>
    <col min="3841" max="3841" width="17.5546875" style="92" hidden="1" customWidth="1"/>
    <col min="3842" max="3848" width="15.33203125" style="92" hidden="1" customWidth="1"/>
    <col min="3849" max="3849" width="12.6640625" style="92" hidden="1" customWidth="1"/>
    <col min="3850" max="4095" width="0" style="92" hidden="1" customWidth="1"/>
    <col min="4096" max="4096" width="6.88671875" style="92" hidden="1" customWidth="1"/>
    <col min="4097" max="4097" width="17.5546875" style="92" hidden="1" customWidth="1"/>
    <col min="4098" max="4104" width="15.33203125" style="92" hidden="1" customWidth="1"/>
    <col min="4105" max="4105" width="12.6640625" style="92" hidden="1" customWidth="1"/>
    <col min="4106" max="4351" width="0" style="92" hidden="1" customWidth="1"/>
    <col min="4352" max="4352" width="6.88671875" style="92" hidden="1" customWidth="1"/>
    <col min="4353" max="4353" width="17.5546875" style="92" hidden="1" customWidth="1"/>
    <col min="4354" max="4360" width="15.33203125" style="92" hidden="1" customWidth="1"/>
    <col min="4361" max="4361" width="12.6640625" style="92" hidden="1" customWidth="1"/>
    <col min="4362" max="4607" width="0" style="92" hidden="1" customWidth="1"/>
    <col min="4608" max="4608" width="6.88671875" style="92" hidden="1" customWidth="1"/>
    <col min="4609" max="4609" width="17.5546875" style="92" hidden="1" customWidth="1"/>
    <col min="4610" max="4616" width="15.33203125" style="92" hidden="1" customWidth="1"/>
    <col min="4617" max="4617" width="12.6640625" style="92" hidden="1" customWidth="1"/>
    <col min="4618" max="4863" width="0" style="92" hidden="1" customWidth="1"/>
    <col min="4864" max="4864" width="6.88671875" style="92" hidden="1" customWidth="1"/>
    <col min="4865" max="4865" width="17.5546875" style="92" hidden="1" customWidth="1"/>
    <col min="4866" max="4872" width="15.33203125" style="92" hidden="1" customWidth="1"/>
    <col min="4873" max="4873" width="12.6640625" style="92" hidden="1" customWidth="1"/>
    <col min="4874" max="5119" width="0" style="92" hidden="1" customWidth="1"/>
    <col min="5120" max="5120" width="6.88671875" style="92" hidden="1" customWidth="1"/>
    <col min="5121" max="5121" width="17.5546875" style="92" hidden="1" customWidth="1"/>
    <col min="5122" max="5128" width="15.33203125" style="92" hidden="1" customWidth="1"/>
    <col min="5129" max="5129" width="12.6640625" style="92" hidden="1" customWidth="1"/>
    <col min="5130" max="5375" width="0" style="92" hidden="1" customWidth="1"/>
    <col min="5376" max="5376" width="6.88671875" style="92" hidden="1" customWidth="1"/>
    <col min="5377" max="5377" width="17.5546875" style="92" hidden="1" customWidth="1"/>
    <col min="5378" max="5384" width="15.33203125" style="92" hidden="1" customWidth="1"/>
    <col min="5385" max="5385" width="12.6640625" style="92" hidden="1" customWidth="1"/>
    <col min="5386" max="5631" width="0" style="92" hidden="1" customWidth="1"/>
    <col min="5632" max="5632" width="6.88671875" style="92" hidden="1" customWidth="1"/>
    <col min="5633" max="5633" width="17.5546875" style="92" hidden="1" customWidth="1"/>
    <col min="5634" max="5640" width="15.33203125" style="92" hidden="1" customWidth="1"/>
    <col min="5641" max="5641" width="12.6640625" style="92" hidden="1" customWidth="1"/>
    <col min="5642" max="5887" width="0" style="92" hidden="1" customWidth="1"/>
    <col min="5888" max="5888" width="6.88671875" style="92" hidden="1" customWidth="1"/>
    <col min="5889" max="5889" width="17.5546875" style="92" hidden="1" customWidth="1"/>
    <col min="5890" max="5896" width="15.33203125" style="92" hidden="1" customWidth="1"/>
    <col min="5897" max="5897" width="12.6640625" style="92" hidden="1" customWidth="1"/>
    <col min="5898" max="6143" width="0" style="92" hidden="1" customWidth="1"/>
    <col min="6144" max="6144" width="6.88671875" style="92" hidden="1" customWidth="1"/>
    <col min="6145" max="6145" width="17.5546875" style="92" hidden="1" customWidth="1"/>
    <col min="6146" max="6152" width="15.33203125" style="92" hidden="1" customWidth="1"/>
    <col min="6153" max="6153" width="12.6640625" style="92" hidden="1" customWidth="1"/>
    <col min="6154" max="6399" width="0" style="92" hidden="1" customWidth="1"/>
    <col min="6400" max="6400" width="6.88671875" style="92" hidden="1" customWidth="1"/>
    <col min="6401" max="6401" width="17.5546875" style="92" hidden="1" customWidth="1"/>
    <col min="6402" max="6408" width="15.33203125" style="92" hidden="1" customWidth="1"/>
    <col min="6409" max="6409" width="12.6640625" style="92" hidden="1" customWidth="1"/>
    <col min="6410" max="6655" width="0" style="92" hidden="1" customWidth="1"/>
    <col min="6656" max="6656" width="6.88671875" style="92" hidden="1" customWidth="1"/>
    <col min="6657" max="6657" width="17.5546875" style="92" hidden="1" customWidth="1"/>
    <col min="6658" max="6664" width="15.33203125" style="92" hidden="1" customWidth="1"/>
    <col min="6665" max="6665" width="12.6640625" style="92" hidden="1" customWidth="1"/>
    <col min="6666" max="6911" width="0" style="92" hidden="1" customWidth="1"/>
    <col min="6912" max="6912" width="6.88671875" style="92" hidden="1" customWidth="1"/>
    <col min="6913" max="6913" width="17.5546875" style="92" hidden="1" customWidth="1"/>
    <col min="6914" max="6920" width="15.33203125" style="92" hidden="1" customWidth="1"/>
    <col min="6921" max="6921" width="12.6640625" style="92" hidden="1" customWidth="1"/>
    <col min="6922" max="7167" width="0" style="92" hidden="1" customWidth="1"/>
    <col min="7168" max="7168" width="6.88671875" style="92" hidden="1" customWidth="1"/>
    <col min="7169" max="7169" width="17.5546875" style="92" hidden="1" customWidth="1"/>
    <col min="7170" max="7176" width="15.33203125" style="92" hidden="1" customWidth="1"/>
    <col min="7177" max="7177" width="12.6640625" style="92" hidden="1" customWidth="1"/>
    <col min="7178" max="7423" width="0" style="92" hidden="1" customWidth="1"/>
    <col min="7424" max="7424" width="6.88671875" style="92" hidden="1" customWidth="1"/>
    <col min="7425" max="7425" width="17.5546875" style="92" hidden="1" customWidth="1"/>
    <col min="7426" max="7432" width="15.33203125" style="92" hidden="1" customWidth="1"/>
    <col min="7433" max="7433" width="12.6640625" style="92" hidden="1" customWidth="1"/>
    <col min="7434" max="7679" width="0" style="92" hidden="1" customWidth="1"/>
    <col min="7680" max="7680" width="6.88671875" style="92" hidden="1" customWidth="1"/>
    <col min="7681" max="7681" width="17.5546875" style="92" hidden="1" customWidth="1"/>
    <col min="7682" max="7688" width="15.33203125" style="92" hidden="1" customWidth="1"/>
    <col min="7689" max="7689" width="12.6640625" style="92" hidden="1" customWidth="1"/>
    <col min="7690" max="7935" width="0" style="92" hidden="1" customWidth="1"/>
    <col min="7936" max="7936" width="6.88671875" style="92" hidden="1" customWidth="1"/>
    <col min="7937" max="7937" width="17.5546875" style="92" hidden="1" customWidth="1"/>
    <col min="7938" max="7944" width="15.33203125" style="92" hidden="1" customWidth="1"/>
    <col min="7945" max="7945" width="12.6640625" style="92" hidden="1" customWidth="1"/>
    <col min="7946" max="8191" width="0" style="92" hidden="1" customWidth="1"/>
    <col min="8192" max="8192" width="6.88671875" style="92" hidden="1" customWidth="1"/>
    <col min="8193" max="8193" width="17.5546875" style="92" hidden="1" customWidth="1"/>
    <col min="8194" max="8200" width="15.33203125" style="92" hidden="1" customWidth="1"/>
    <col min="8201" max="8201" width="12.6640625" style="92" hidden="1" customWidth="1"/>
    <col min="8202" max="8447" width="0" style="92" hidden="1" customWidth="1"/>
    <col min="8448" max="8448" width="6.88671875" style="92" hidden="1" customWidth="1"/>
    <col min="8449" max="8449" width="17.5546875" style="92" hidden="1" customWidth="1"/>
    <col min="8450" max="8456" width="15.33203125" style="92" hidden="1" customWidth="1"/>
    <col min="8457" max="8457" width="12.6640625" style="92" hidden="1" customWidth="1"/>
    <col min="8458" max="8703" width="0" style="92" hidden="1" customWidth="1"/>
    <col min="8704" max="8704" width="6.88671875" style="92" hidden="1" customWidth="1"/>
    <col min="8705" max="8705" width="17.5546875" style="92" hidden="1" customWidth="1"/>
    <col min="8706" max="8712" width="15.33203125" style="92" hidden="1" customWidth="1"/>
    <col min="8713" max="8713" width="12.6640625" style="92" hidden="1" customWidth="1"/>
    <col min="8714" max="8959" width="0" style="92" hidden="1" customWidth="1"/>
    <col min="8960" max="8960" width="6.88671875" style="92" hidden="1" customWidth="1"/>
    <col min="8961" max="8961" width="17.5546875" style="92" hidden="1" customWidth="1"/>
    <col min="8962" max="8968" width="15.33203125" style="92" hidden="1" customWidth="1"/>
    <col min="8969" max="8969" width="12.6640625" style="92" hidden="1" customWidth="1"/>
    <col min="8970" max="9215" width="0" style="92" hidden="1" customWidth="1"/>
    <col min="9216" max="9216" width="6.88671875" style="92" hidden="1" customWidth="1"/>
    <col min="9217" max="9217" width="17.5546875" style="92" hidden="1" customWidth="1"/>
    <col min="9218" max="9224" width="15.33203125" style="92" hidden="1" customWidth="1"/>
    <col min="9225" max="9225" width="12.6640625" style="92" hidden="1" customWidth="1"/>
    <col min="9226" max="9471" width="0" style="92" hidden="1" customWidth="1"/>
    <col min="9472" max="9472" width="6.88671875" style="92" hidden="1" customWidth="1"/>
    <col min="9473" max="9473" width="17.5546875" style="92" hidden="1" customWidth="1"/>
    <col min="9474" max="9480" width="15.33203125" style="92" hidden="1" customWidth="1"/>
    <col min="9481" max="9481" width="12.6640625" style="92" hidden="1" customWidth="1"/>
    <col min="9482" max="9727" width="0" style="92" hidden="1" customWidth="1"/>
    <col min="9728" max="9728" width="6.88671875" style="92" hidden="1" customWidth="1"/>
    <col min="9729" max="9729" width="17.5546875" style="92" hidden="1" customWidth="1"/>
    <col min="9730" max="9736" width="15.33203125" style="92" hidden="1" customWidth="1"/>
    <col min="9737" max="9737" width="12.6640625" style="92" hidden="1" customWidth="1"/>
    <col min="9738" max="9983" width="0" style="92" hidden="1" customWidth="1"/>
    <col min="9984" max="9984" width="6.88671875" style="92" hidden="1" customWidth="1"/>
    <col min="9985" max="9985" width="17.5546875" style="92" hidden="1" customWidth="1"/>
    <col min="9986" max="9992" width="15.33203125" style="92" hidden="1" customWidth="1"/>
    <col min="9993" max="9993" width="12.6640625" style="92" hidden="1" customWidth="1"/>
    <col min="9994" max="10239" width="0" style="92" hidden="1" customWidth="1"/>
    <col min="10240" max="10240" width="6.88671875" style="92" hidden="1" customWidth="1"/>
    <col min="10241" max="10241" width="17.5546875" style="92" hidden="1" customWidth="1"/>
    <col min="10242" max="10248" width="15.33203125" style="92" hidden="1" customWidth="1"/>
    <col min="10249" max="10249" width="12.6640625" style="92" hidden="1" customWidth="1"/>
    <col min="10250" max="10495" width="0" style="92" hidden="1" customWidth="1"/>
    <col min="10496" max="10496" width="6.88671875" style="92" hidden="1" customWidth="1"/>
    <col min="10497" max="10497" width="17.5546875" style="92" hidden="1" customWidth="1"/>
    <col min="10498" max="10504" width="15.33203125" style="92" hidden="1" customWidth="1"/>
    <col min="10505" max="10505" width="12.6640625" style="92" hidden="1" customWidth="1"/>
    <col min="10506" max="10751" width="0" style="92" hidden="1" customWidth="1"/>
    <col min="10752" max="10752" width="6.88671875" style="92" hidden="1" customWidth="1"/>
    <col min="10753" max="10753" width="17.5546875" style="92" hidden="1" customWidth="1"/>
    <col min="10754" max="10760" width="15.33203125" style="92" hidden="1" customWidth="1"/>
    <col min="10761" max="10761" width="12.6640625" style="92" hidden="1" customWidth="1"/>
    <col min="10762" max="11007" width="0" style="92" hidden="1" customWidth="1"/>
    <col min="11008" max="11008" width="6.88671875" style="92" hidden="1" customWidth="1"/>
    <col min="11009" max="11009" width="17.5546875" style="92" hidden="1" customWidth="1"/>
    <col min="11010" max="11016" width="15.33203125" style="92" hidden="1" customWidth="1"/>
    <col min="11017" max="11017" width="12.6640625" style="92" hidden="1" customWidth="1"/>
    <col min="11018" max="11263" width="0" style="92" hidden="1" customWidth="1"/>
    <col min="11264" max="11264" width="6.88671875" style="92" hidden="1" customWidth="1"/>
    <col min="11265" max="11265" width="17.5546875" style="92" hidden="1" customWidth="1"/>
    <col min="11266" max="11272" width="15.33203125" style="92" hidden="1" customWidth="1"/>
    <col min="11273" max="11273" width="12.6640625" style="92" hidden="1" customWidth="1"/>
    <col min="11274" max="11519" width="0" style="92" hidden="1" customWidth="1"/>
    <col min="11520" max="11520" width="6.88671875" style="92" hidden="1" customWidth="1"/>
    <col min="11521" max="11521" width="17.5546875" style="92" hidden="1" customWidth="1"/>
    <col min="11522" max="11528" width="15.33203125" style="92" hidden="1" customWidth="1"/>
    <col min="11529" max="11529" width="12.6640625" style="92" hidden="1" customWidth="1"/>
    <col min="11530" max="11775" width="0" style="92" hidden="1" customWidth="1"/>
    <col min="11776" max="11776" width="6.88671875" style="92" hidden="1" customWidth="1"/>
    <col min="11777" max="11777" width="17.5546875" style="92" hidden="1" customWidth="1"/>
    <col min="11778" max="11784" width="15.33203125" style="92" hidden="1" customWidth="1"/>
    <col min="11785" max="11785" width="12.6640625" style="92" hidden="1" customWidth="1"/>
    <col min="11786" max="12031" width="0" style="92" hidden="1" customWidth="1"/>
    <col min="12032" max="12032" width="6.88671875" style="92" hidden="1" customWidth="1"/>
    <col min="12033" max="12033" width="17.5546875" style="92" hidden="1" customWidth="1"/>
    <col min="12034" max="12040" width="15.33203125" style="92" hidden="1" customWidth="1"/>
    <col min="12041" max="12041" width="12.6640625" style="92" hidden="1" customWidth="1"/>
    <col min="12042" max="12287" width="0" style="92" hidden="1" customWidth="1"/>
    <col min="12288" max="12288" width="6.88671875" style="92" hidden="1" customWidth="1"/>
    <col min="12289" max="12289" width="17.5546875" style="92" hidden="1" customWidth="1"/>
    <col min="12290" max="12296" width="15.33203125" style="92" hidden="1" customWidth="1"/>
    <col min="12297" max="12297" width="12.6640625" style="92" hidden="1" customWidth="1"/>
    <col min="12298" max="12543" width="0" style="92" hidden="1" customWidth="1"/>
    <col min="12544" max="12544" width="6.88671875" style="92" hidden="1" customWidth="1"/>
    <col min="12545" max="12545" width="17.5546875" style="92" hidden="1" customWidth="1"/>
    <col min="12546" max="12552" width="15.33203125" style="92" hidden="1" customWidth="1"/>
    <col min="12553" max="12553" width="12.6640625" style="92" hidden="1" customWidth="1"/>
    <col min="12554" max="12799" width="0" style="92" hidden="1" customWidth="1"/>
    <col min="12800" max="12800" width="6.88671875" style="92" hidden="1" customWidth="1"/>
    <col min="12801" max="12801" width="17.5546875" style="92" hidden="1" customWidth="1"/>
    <col min="12802" max="12808" width="15.33203125" style="92" hidden="1" customWidth="1"/>
    <col min="12809" max="12809" width="12.6640625" style="92" hidden="1" customWidth="1"/>
    <col min="12810" max="13055" width="0" style="92" hidden="1" customWidth="1"/>
    <col min="13056" max="13056" width="6.88671875" style="92" hidden="1" customWidth="1"/>
    <col min="13057" max="13057" width="17.5546875" style="92" hidden="1" customWidth="1"/>
    <col min="13058" max="13064" width="15.33203125" style="92" hidden="1" customWidth="1"/>
    <col min="13065" max="13065" width="12.6640625" style="92" hidden="1" customWidth="1"/>
    <col min="13066" max="13311" width="0" style="92" hidden="1" customWidth="1"/>
    <col min="13312" max="13312" width="6.88671875" style="92" hidden="1" customWidth="1"/>
    <col min="13313" max="13313" width="17.5546875" style="92" hidden="1" customWidth="1"/>
    <col min="13314" max="13320" width="15.33203125" style="92" hidden="1" customWidth="1"/>
    <col min="13321" max="13321" width="12.6640625" style="92" hidden="1" customWidth="1"/>
    <col min="13322" max="13567" width="0" style="92" hidden="1" customWidth="1"/>
    <col min="13568" max="13568" width="6.88671875" style="92" hidden="1" customWidth="1"/>
    <col min="13569" max="13569" width="17.5546875" style="92" hidden="1" customWidth="1"/>
    <col min="13570" max="13576" width="15.33203125" style="92" hidden="1" customWidth="1"/>
    <col min="13577" max="13577" width="12.6640625" style="92" hidden="1" customWidth="1"/>
    <col min="13578" max="13823" width="0" style="92" hidden="1" customWidth="1"/>
    <col min="13824" max="13824" width="6.88671875" style="92" hidden="1" customWidth="1"/>
    <col min="13825" max="13825" width="17.5546875" style="92" hidden="1" customWidth="1"/>
    <col min="13826" max="13832" width="15.33203125" style="92" hidden="1" customWidth="1"/>
    <col min="13833" max="13833" width="12.6640625" style="92" hidden="1" customWidth="1"/>
    <col min="13834" max="14079" width="0" style="92" hidden="1" customWidth="1"/>
    <col min="14080" max="14080" width="6.88671875" style="92" hidden="1" customWidth="1"/>
    <col min="14081" max="14081" width="17.5546875" style="92" hidden="1" customWidth="1"/>
    <col min="14082" max="14088" width="15.33203125" style="92" hidden="1" customWidth="1"/>
    <col min="14089" max="14089" width="12.6640625" style="92" hidden="1" customWidth="1"/>
    <col min="14090" max="14335" width="0" style="92" hidden="1" customWidth="1"/>
    <col min="14336" max="14336" width="6.88671875" style="92" hidden="1" customWidth="1"/>
    <col min="14337" max="14337" width="17.5546875" style="92" hidden="1" customWidth="1"/>
    <col min="14338" max="14344" width="15.33203125" style="92" hidden="1" customWidth="1"/>
    <col min="14345" max="14345" width="12.6640625" style="92" hidden="1" customWidth="1"/>
    <col min="14346" max="14591" width="0" style="92" hidden="1" customWidth="1"/>
    <col min="14592" max="14592" width="6.88671875" style="92" hidden="1" customWidth="1"/>
    <col min="14593" max="14593" width="17.5546875" style="92" hidden="1" customWidth="1"/>
    <col min="14594" max="14600" width="15.33203125" style="92" hidden="1" customWidth="1"/>
    <col min="14601" max="14601" width="12.6640625" style="92" hidden="1" customWidth="1"/>
    <col min="14602" max="14847" width="0" style="92" hidden="1" customWidth="1"/>
    <col min="14848" max="14848" width="6.88671875" style="92" hidden="1" customWidth="1"/>
    <col min="14849" max="14849" width="17.5546875" style="92" hidden="1" customWidth="1"/>
    <col min="14850" max="14856" width="15.33203125" style="92" hidden="1" customWidth="1"/>
    <col min="14857" max="14857" width="12.6640625" style="92" hidden="1" customWidth="1"/>
    <col min="14858" max="15103" width="0" style="92" hidden="1" customWidth="1"/>
    <col min="15104" max="15104" width="6.88671875" style="92" hidden="1" customWidth="1"/>
    <col min="15105" max="15105" width="17.5546875" style="92" hidden="1" customWidth="1"/>
    <col min="15106" max="15112" width="15.33203125" style="92" hidden="1" customWidth="1"/>
    <col min="15113" max="15113" width="12.6640625" style="92" hidden="1" customWidth="1"/>
    <col min="15114" max="15359" width="0" style="92" hidden="1" customWidth="1"/>
    <col min="15360" max="15360" width="6.88671875" style="92" hidden="1" customWidth="1"/>
    <col min="15361" max="15361" width="17.5546875" style="92" hidden="1" customWidth="1"/>
    <col min="15362" max="15368" width="15.33203125" style="92" hidden="1" customWidth="1"/>
    <col min="15369" max="15369" width="12.6640625" style="92" hidden="1" customWidth="1"/>
    <col min="15370" max="15615" width="0" style="92" hidden="1" customWidth="1"/>
    <col min="15616" max="15616" width="6.88671875" style="92" hidden="1" customWidth="1"/>
    <col min="15617" max="15617" width="17.5546875" style="92" hidden="1" customWidth="1"/>
    <col min="15618" max="15624" width="15.33203125" style="92" hidden="1" customWidth="1"/>
    <col min="15625" max="15625" width="12.6640625" style="92" hidden="1" customWidth="1"/>
    <col min="15626" max="15871" width="0" style="92" hidden="1" customWidth="1"/>
    <col min="15872" max="15872" width="6.88671875" style="92" hidden="1" customWidth="1"/>
    <col min="15873" max="15873" width="17.5546875" style="92" hidden="1" customWidth="1"/>
    <col min="15874" max="15880" width="15.33203125" style="92" hidden="1" customWidth="1"/>
    <col min="15881" max="15881" width="12.6640625" style="92" hidden="1" customWidth="1"/>
    <col min="15882" max="16127" width="0" style="92" hidden="1" customWidth="1"/>
    <col min="16128" max="16128" width="6.88671875" style="92" hidden="1" customWidth="1"/>
    <col min="16129" max="16129" width="17.5546875" style="92" hidden="1" customWidth="1"/>
    <col min="16130" max="16136" width="15.33203125" style="92" hidden="1" customWidth="1"/>
    <col min="16137" max="16137" width="12.6640625" style="92" hidden="1" customWidth="1"/>
    <col min="16138" max="16384" width="0" style="92" hidden="1" customWidth="1"/>
  </cols>
  <sheetData>
    <row r="1" spans="6:6" ht="21.9" customHeight="1"/>
    <row r="2" spans="6:6" ht="21.9" customHeight="1">
      <c r="F2" s="41"/>
    </row>
    <row r="3" spans="6:6" ht="21.9" customHeight="1">
      <c r="F3" s="41"/>
    </row>
    <row r="4" spans="6:6" ht="21.9" customHeight="1">
      <c r="F4" s="42"/>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43"/>
    </row>
    <row r="18" spans="2:8" ht="21.9" customHeight="1"/>
    <row r="19" spans="2:8" ht="21.9" customHeight="1">
      <c r="B19" s="69"/>
      <c r="C19" s="70"/>
      <c r="D19" s="70"/>
      <c r="E19" s="70"/>
      <c r="F19" s="70"/>
      <c r="G19" s="70"/>
      <c r="H19" s="70"/>
    </row>
    <row r="20" spans="2:8" ht="21.9" customHeight="1">
      <c r="B20" s="70"/>
      <c r="C20" s="70"/>
      <c r="D20" s="70"/>
      <c r="E20" s="70"/>
      <c r="F20" s="70"/>
      <c r="G20" s="70"/>
      <c r="H20" s="70"/>
    </row>
    <row r="21" spans="2:8" ht="21.9" customHeight="1">
      <c r="B21" s="70"/>
      <c r="C21" s="70"/>
      <c r="D21" s="70"/>
      <c r="E21" s="70"/>
      <c r="F21" s="70"/>
      <c r="G21" s="70"/>
      <c r="H21" s="70"/>
    </row>
    <row r="22" spans="2:8" ht="21.9" customHeight="1">
      <c r="B22" s="70"/>
      <c r="C22" s="70"/>
      <c r="D22" s="70"/>
      <c r="E22" s="70"/>
      <c r="F22" s="70"/>
      <c r="G22" s="70"/>
      <c r="H22" s="70"/>
    </row>
    <row r="23" spans="2:8" ht="21.9" customHeight="1">
      <c r="B23" s="70"/>
      <c r="C23" s="70"/>
      <c r="D23" s="70"/>
      <c r="E23" s="70"/>
      <c r="F23" s="70"/>
      <c r="G23" s="70"/>
      <c r="H23" s="70"/>
    </row>
    <row r="24" spans="2:8" ht="21.9" customHeight="1">
      <c r="B24" s="70"/>
      <c r="C24" s="70"/>
      <c r="D24" s="70"/>
      <c r="E24" s="70"/>
      <c r="F24" s="70"/>
      <c r="G24" s="70"/>
      <c r="H24" s="70"/>
    </row>
    <row r="25" spans="2:8" ht="21.9" customHeight="1">
      <c r="B25" s="70"/>
      <c r="C25" s="70"/>
      <c r="D25" s="70"/>
      <c r="E25" s="70"/>
      <c r="F25" s="70"/>
      <c r="G25" s="70"/>
      <c r="H25" s="70"/>
    </row>
    <row r="26" spans="2:8" ht="21.9" customHeight="1">
      <c r="B26" s="70"/>
      <c r="C26" s="70"/>
      <c r="D26" s="70"/>
      <c r="E26" s="70"/>
      <c r="F26" s="70"/>
      <c r="G26" s="70"/>
      <c r="H26" s="70"/>
    </row>
    <row r="27" spans="2:8" ht="21.9" customHeight="1">
      <c r="B27" s="70"/>
      <c r="C27" s="70"/>
      <c r="D27" s="70"/>
      <c r="E27" s="70"/>
      <c r="F27" s="70"/>
      <c r="G27" s="70"/>
      <c r="H27" s="70"/>
    </row>
    <row r="28" spans="2:8" ht="21.9" customHeight="1">
      <c r="B28" s="70"/>
      <c r="C28" s="70"/>
      <c r="D28" s="70"/>
      <c r="E28" s="70"/>
      <c r="F28" s="70"/>
      <c r="G28" s="70"/>
      <c r="H28" s="70"/>
    </row>
    <row r="29" spans="2:8" ht="21.9" customHeight="1">
      <c r="B29" s="70"/>
      <c r="C29" s="70"/>
      <c r="D29" s="70"/>
      <c r="E29" s="70"/>
      <c r="F29" s="70"/>
      <c r="G29" s="70"/>
      <c r="H29" s="70"/>
    </row>
    <row r="30" spans="2:8" ht="21.9" customHeight="1">
      <c r="B30" s="70"/>
      <c r="C30" s="70"/>
      <c r="D30" s="70"/>
      <c r="E30" s="70"/>
      <c r="F30" s="70"/>
      <c r="G30" s="70"/>
      <c r="H30" s="70"/>
    </row>
    <row r="31" spans="2:8" ht="21.9" customHeight="1">
      <c r="B31" s="70"/>
      <c r="C31" s="70"/>
      <c r="D31" s="70"/>
      <c r="E31" s="70"/>
      <c r="F31" s="70"/>
      <c r="G31" s="70"/>
      <c r="H31" s="70"/>
    </row>
    <row r="32" spans="2:8" ht="21.9" customHeight="1">
      <c r="B32" s="70"/>
      <c r="C32" s="70"/>
      <c r="D32" s="70"/>
      <c r="E32" s="70"/>
      <c r="F32" s="70"/>
      <c r="G32" s="70"/>
      <c r="H32" s="70"/>
    </row>
    <row r="33" spans="2:8" ht="21.9" customHeight="1">
      <c r="B33" s="70"/>
      <c r="C33" s="67">
        <f>'Pm2'!G6</f>
        <v>45444</v>
      </c>
      <c r="D33" s="70"/>
      <c r="E33" s="70"/>
      <c r="F33" s="70"/>
      <c r="G33" s="70"/>
      <c r="H33" s="70"/>
    </row>
    <row r="34" spans="2:8" ht="21.9" customHeight="1">
      <c r="B34" s="70"/>
      <c r="C34" s="68" t="str">
        <f>PROPER(TEXT(C33,"Mmmm"))&amp; " de " &amp; PROPER(TEXT(C33,"aaa"))</f>
        <v>Junio de 2024</v>
      </c>
      <c r="D34" s="70"/>
      <c r="E34" s="70"/>
      <c r="F34" s="70"/>
      <c r="G34" s="70"/>
      <c r="H34" s="70"/>
    </row>
    <row r="35" spans="2:8" ht="21.9" customHeight="1">
      <c r="B35" s="70"/>
      <c r="C35" s="70"/>
      <c r="D35" s="70"/>
      <c r="E35" s="70"/>
      <c r="F35" s="70"/>
      <c r="G35" s="70"/>
      <c r="H35" s="70"/>
    </row>
    <row r="36" spans="2:8" ht="21.9" customHeight="1">
      <c r="B36" s="70"/>
      <c r="C36" s="70"/>
      <c r="D36" s="70"/>
      <c r="E36" s="70"/>
      <c r="F36" s="70"/>
      <c r="G36" s="70"/>
      <c r="H36" s="70"/>
    </row>
    <row r="37" spans="2:8" ht="21.9" customHeight="1">
      <c r="B37" s="70"/>
      <c r="C37" s="70"/>
      <c r="D37" s="70"/>
      <c r="E37" s="70"/>
      <c r="F37" s="70"/>
      <c r="G37" s="70"/>
      <c r="H37" s="70"/>
    </row>
    <row r="38" spans="2:8" ht="21.9" customHeight="1">
      <c r="B38" s="70"/>
      <c r="C38" s="70"/>
      <c r="D38" s="70"/>
      <c r="E38" s="70"/>
      <c r="F38" s="70"/>
      <c r="G38" s="70"/>
      <c r="H38" s="70"/>
    </row>
    <row r="39" spans="2:8" ht="21.9" customHeight="1">
      <c r="B39" s="623"/>
      <c r="C39" s="624"/>
      <c r="D39" s="624"/>
      <c r="E39" s="624"/>
      <c r="F39" s="624"/>
      <c r="G39" s="624"/>
      <c r="H39" s="624"/>
    </row>
    <row r="40" spans="2:8" ht="75.75" customHeight="1">
      <c r="B40" s="624"/>
      <c r="C40" s="624"/>
      <c r="D40" s="624"/>
      <c r="E40" s="624"/>
      <c r="F40" s="624"/>
      <c r="G40" s="624"/>
      <c r="H40" s="624"/>
    </row>
    <row r="41" spans="2:8" ht="21.9" customHeight="1">
      <c r="B41" s="624"/>
      <c r="C41" s="624"/>
      <c r="D41" s="624"/>
      <c r="E41" s="624"/>
      <c r="F41" s="624"/>
      <c r="G41" s="624"/>
      <c r="H41" s="624"/>
    </row>
    <row r="42" spans="2:8" ht="21.9" customHeight="1">
      <c r="B42" s="624"/>
      <c r="C42" s="624"/>
      <c r="D42" s="624"/>
      <c r="E42" s="624"/>
      <c r="F42" s="624"/>
      <c r="G42" s="624"/>
      <c r="H42" s="624"/>
    </row>
    <row r="43" spans="2:8" ht="21.9" customHeight="1">
      <c r="B43" s="624"/>
      <c r="C43" s="624"/>
      <c r="D43" s="624"/>
      <c r="E43" s="624"/>
      <c r="F43" s="624"/>
      <c r="G43" s="624"/>
      <c r="H43" s="624"/>
    </row>
    <row r="44" spans="2:8">
      <c r="B44" s="624"/>
      <c r="C44" s="624"/>
      <c r="D44" s="624"/>
      <c r="E44" s="624"/>
      <c r="F44" s="624"/>
      <c r="G44" s="624"/>
      <c r="H44" s="624"/>
    </row>
    <row r="45" spans="2:8">
      <c r="B45" s="624"/>
      <c r="C45" s="624"/>
      <c r="D45" s="624"/>
      <c r="E45" s="624"/>
      <c r="F45" s="624"/>
      <c r="G45" s="624"/>
      <c r="H45" s="624"/>
    </row>
    <row r="46" spans="2:8">
      <c r="B46" s="624"/>
      <c r="C46" s="624"/>
      <c r="D46" s="624"/>
      <c r="E46" s="624"/>
      <c r="F46" s="624"/>
      <c r="G46" s="624"/>
      <c r="H46" s="624"/>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zoomScale="67" zoomScaleNormal="73" zoomScaleSheetLayoutView="70" workbookViewId="0"/>
  </sheetViews>
  <sheetFormatPr baseColWidth="10" defaultColWidth="0" defaultRowHeight="13.2" zeroHeight="1"/>
  <cols>
    <col min="1" max="1" width="4.33203125" style="358" customWidth="1"/>
    <col min="2" max="2" width="180" style="358" customWidth="1"/>
    <col min="3" max="3" width="3.33203125" style="399" customWidth="1"/>
    <col min="4" max="4" width="9.88671875" style="399" bestFit="1" customWidth="1"/>
    <col min="5" max="5" width="11.33203125" style="399" bestFit="1" customWidth="1"/>
    <col min="6" max="6" width="11" style="399" bestFit="1" customWidth="1"/>
    <col min="7" max="7" width="12" style="399" bestFit="1" customWidth="1"/>
    <col min="8" max="9" width="11.33203125" style="399" bestFit="1" customWidth="1"/>
    <col min="10" max="10" width="12.44140625" style="399" bestFit="1" customWidth="1"/>
    <col min="11" max="11" width="11.33203125" style="399" bestFit="1" customWidth="1"/>
    <col min="12" max="13" width="11.33203125" style="399" hidden="1" customWidth="1"/>
    <col min="14" max="14" width="11" style="399" hidden="1" customWidth="1"/>
    <col min="15" max="19" width="8.44140625" style="358" hidden="1" customWidth="1"/>
    <col min="20" max="102" width="11.44140625" style="358" hidden="1"/>
    <col min="103" max="256" width="11.44140625" style="89" hidden="1"/>
    <col min="257" max="257" width="11.6640625" style="89" hidden="1" customWidth="1"/>
    <col min="258" max="258" width="142.5546875" style="89" hidden="1" customWidth="1"/>
    <col min="259" max="259" width="11.6640625" style="89" hidden="1" customWidth="1"/>
    <col min="260" max="260" width="9.88671875" style="89" hidden="1" customWidth="1"/>
    <col min="261" max="261" width="11.33203125" style="89" hidden="1" customWidth="1"/>
    <col min="262" max="262" width="11" style="89" hidden="1" customWidth="1"/>
    <col min="263" max="263" width="12" style="89" hidden="1" customWidth="1"/>
    <col min="264" max="265" width="11.33203125" style="89" hidden="1" customWidth="1"/>
    <col min="266" max="266" width="12.44140625" style="89" hidden="1" customWidth="1"/>
    <col min="267" max="269" width="11.33203125" style="89" hidden="1" customWidth="1"/>
    <col min="270" max="270" width="11" style="89" hidden="1" customWidth="1"/>
    <col min="271" max="275" width="11.44140625" style="89" hidden="1" customWidth="1"/>
    <col min="276" max="512" width="11.44140625" style="89" hidden="1"/>
    <col min="513" max="513" width="11.6640625" style="89" hidden="1" customWidth="1"/>
    <col min="514" max="514" width="142.5546875" style="89" hidden="1" customWidth="1"/>
    <col min="515" max="515" width="11.6640625" style="89" hidden="1" customWidth="1"/>
    <col min="516" max="516" width="9.88671875" style="89" hidden="1" customWidth="1"/>
    <col min="517" max="517" width="11.33203125" style="89" hidden="1" customWidth="1"/>
    <col min="518" max="518" width="11" style="89" hidden="1" customWidth="1"/>
    <col min="519" max="519" width="12" style="89" hidden="1" customWidth="1"/>
    <col min="520" max="521" width="11.33203125" style="89" hidden="1" customWidth="1"/>
    <col min="522" max="522" width="12.44140625" style="89" hidden="1" customWidth="1"/>
    <col min="523" max="525" width="11.33203125" style="89" hidden="1" customWidth="1"/>
    <col min="526" max="526" width="11" style="89" hidden="1" customWidth="1"/>
    <col min="527" max="531" width="11.44140625" style="89" hidden="1" customWidth="1"/>
    <col min="532" max="768" width="11.44140625" style="89" hidden="1"/>
    <col min="769" max="769" width="11.6640625" style="89" hidden="1" customWidth="1"/>
    <col min="770" max="770" width="142.5546875" style="89" hidden="1" customWidth="1"/>
    <col min="771" max="771" width="11.6640625" style="89" hidden="1" customWidth="1"/>
    <col min="772" max="772" width="9.88671875" style="89" hidden="1" customWidth="1"/>
    <col min="773" max="773" width="11.33203125" style="89" hidden="1" customWidth="1"/>
    <col min="774" max="774" width="11" style="89" hidden="1" customWidth="1"/>
    <col min="775" max="775" width="12" style="89" hidden="1" customWidth="1"/>
    <col min="776" max="777" width="11.33203125" style="89" hidden="1" customWidth="1"/>
    <col min="778" max="778" width="12.44140625" style="89" hidden="1" customWidth="1"/>
    <col min="779" max="781" width="11.33203125" style="89" hidden="1" customWidth="1"/>
    <col min="782" max="782" width="11" style="89" hidden="1" customWidth="1"/>
    <col min="783" max="787" width="11.44140625" style="89" hidden="1" customWidth="1"/>
    <col min="788" max="1024" width="11.44140625" style="89" hidden="1"/>
    <col min="1025" max="1025" width="11.6640625" style="89" hidden="1" customWidth="1"/>
    <col min="1026" max="1026" width="142.5546875" style="89" hidden="1" customWidth="1"/>
    <col min="1027" max="1027" width="11.6640625" style="89" hidden="1" customWidth="1"/>
    <col min="1028" max="1028" width="9.88671875" style="89" hidden="1" customWidth="1"/>
    <col min="1029" max="1029" width="11.33203125" style="89" hidden="1" customWidth="1"/>
    <col min="1030" max="1030" width="11" style="89" hidden="1" customWidth="1"/>
    <col min="1031" max="1031" width="12" style="89" hidden="1" customWidth="1"/>
    <col min="1032" max="1033" width="11.33203125" style="89" hidden="1" customWidth="1"/>
    <col min="1034" max="1034" width="12.44140625" style="89" hidden="1" customWidth="1"/>
    <col min="1035" max="1037" width="11.33203125" style="89" hidden="1" customWidth="1"/>
    <col min="1038" max="1038" width="11" style="89" hidden="1" customWidth="1"/>
    <col min="1039" max="1043" width="11.44140625" style="89" hidden="1" customWidth="1"/>
    <col min="1044" max="1280" width="11.44140625" style="89" hidden="1"/>
    <col min="1281" max="1281" width="11.6640625" style="89" hidden="1" customWidth="1"/>
    <col min="1282" max="1282" width="142.5546875" style="89" hidden="1" customWidth="1"/>
    <col min="1283" max="1283" width="11.6640625" style="89" hidden="1" customWidth="1"/>
    <col min="1284" max="1284" width="9.88671875" style="89" hidden="1" customWidth="1"/>
    <col min="1285" max="1285" width="11.33203125" style="89" hidden="1" customWidth="1"/>
    <col min="1286" max="1286" width="11" style="89" hidden="1" customWidth="1"/>
    <col min="1287" max="1287" width="12" style="89" hidden="1" customWidth="1"/>
    <col min="1288" max="1289" width="11.33203125" style="89" hidden="1" customWidth="1"/>
    <col min="1290" max="1290" width="12.44140625" style="89" hidden="1" customWidth="1"/>
    <col min="1291" max="1293" width="11.33203125" style="89" hidden="1" customWidth="1"/>
    <col min="1294" max="1294" width="11" style="89" hidden="1" customWidth="1"/>
    <col min="1295" max="1299" width="11.44140625" style="89" hidden="1" customWidth="1"/>
    <col min="1300" max="1536" width="11.44140625" style="89" hidden="1"/>
    <col min="1537" max="1537" width="11.6640625" style="89" hidden="1" customWidth="1"/>
    <col min="1538" max="1538" width="142.5546875" style="89" hidden="1" customWidth="1"/>
    <col min="1539" max="1539" width="11.6640625" style="89" hidden="1" customWidth="1"/>
    <col min="1540" max="1540" width="9.88671875" style="89" hidden="1" customWidth="1"/>
    <col min="1541" max="1541" width="11.33203125" style="89" hidden="1" customWidth="1"/>
    <col min="1542" max="1542" width="11" style="89" hidden="1" customWidth="1"/>
    <col min="1543" max="1543" width="12" style="89" hidden="1" customWidth="1"/>
    <col min="1544" max="1545" width="11.33203125" style="89" hidden="1" customWidth="1"/>
    <col min="1546" max="1546" width="12.44140625" style="89" hidden="1" customWidth="1"/>
    <col min="1547" max="1549" width="11.33203125" style="89" hidden="1" customWidth="1"/>
    <col min="1550" max="1550" width="11" style="89" hidden="1" customWidth="1"/>
    <col min="1551" max="1555" width="11.44140625" style="89" hidden="1" customWidth="1"/>
    <col min="1556" max="1792" width="11.44140625" style="89" hidden="1"/>
    <col min="1793" max="1793" width="11.6640625" style="89" hidden="1" customWidth="1"/>
    <col min="1794" max="1794" width="142.5546875" style="89" hidden="1" customWidth="1"/>
    <col min="1795" max="1795" width="11.6640625" style="89" hidden="1" customWidth="1"/>
    <col min="1796" max="1796" width="9.88671875" style="89" hidden="1" customWidth="1"/>
    <col min="1797" max="1797" width="11.33203125" style="89" hidden="1" customWidth="1"/>
    <col min="1798" max="1798" width="11" style="89" hidden="1" customWidth="1"/>
    <col min="1799" max="1799" width="12" style="89" hidden="1" customWidth="1"/>
    <col min="1800" max="1801" width="11.33203125" style="89" hidden="1" customWidth="1"/>
    <col min="1802" max="1802" width="12.44140625" style="89" hidden="1" customWidth="1"/>
    <col min="1803" max="1805" width="11.33203125" style="89" hidden="1" customWidth="1"/>
    <col min="1806" max="1806" width="11" style="89" hidden="1" customWidth="1"/>
    <col min="1807" max="1811" width="11.44140625" style="89" hidden="1" customWidth="1"/>
    <col min="1812" max="2048" width="11.44140625" style="89" hidden="1"/>
    <col min="2049" max="2049" width="11.6640625" style="89" hidden="1" customWidth="1"/>
    <col min="2050" max="2050" width="142.5546875" style="89" hidden="1" customWidth="1"/>
    <col min="2051" max="2051" width="11.6640625" style="89" hidden="1" customWidth="1"/>
    <col min="2052" max="2052" width="9.88671875" style="89" hidden="1" customWidth="1"/>
    <col min="2053" max="2053" width="11.33203125" style="89" hidden="1" customWidth="1"/>
    <col min="2054" max="2054" width="11" style="89" hidden="1" customWidth="1"/>
    <col min="2055" max="2055" width="12" style="89" hidden="1" customWidth="1"/>
    <col min="2056" max="2057" width="11.33203125" style="89" hidden="1" customWidth="1"/>
    <col min="2058" max="2058" width="12.44140625" style="89" hidden="1" customWidth="1"/>
    <col min="2059" max="2061" width="11.33203125" style="89" hidden="1" customWidth="1"/>
    <col min="2062" max="2062" width="11" style="89" hidden="1" customWidth="1"/>
    <col min="2063" max="2067" width="11.44140625" style="89" hidden="1" customWidth="1"/>
    <col min="2068" max="2304" width="11.44140625" style="89" hidden="1"/>
    <col min="2305" max="2305" width="11.6640625" style="89" hidden="1" customWidth="1"/>
    <col min="2306" max="2306" width="142.5546875" style="89" hidden="1" customWidth="1"/>
    <col min="2307" max="2307" width="11.6640625" style="89" hidden="1" customWidth="1"/>
    <col min="2308" max="2308" width="9.88671875" style="89" hidden="1" customWidth="1"/>
    <col min="2309" max="2309" width="11.33203125" style="89" hidden="1" customWidth="1"/>
    <col min="2310" max="2310" width="11" style="89" hidden="1" customWidth="1"/>
    <col min="2311" max="2311" width="12" style="89" hidden="1" customWidth="1"/>
    <col min="2312" max="2313" width="11.33203125" style="89" hidden="1" customWidth="1"/>
    <col min="2314" max="2314" width="12.44140625" style="89" hidden="1" customWidth="1"/>
    <col min="2315" max="2317" width="11.33203125" style="89" hidden="1" customWidth="1"/>
    <col min="2318" max="2318" width="11" style="89" hidden="1" customWidth="1"/>
    <col min="2319" max="2323" width="11.44140625" style="89" hidden="1" customWidth="1"/>
    <col min="2324" max="2560" width="11.44140625" style="89" hidden="1"/>
    <col min="2561" max="2561" width="11.6640625" style="89" hidden="1" customWidth="1"/>
    <col min="2562" max="2562" width="142.5546875" style="89" hidden="1" customWidth="1"/>
    <col min="2563" max="2563" width="11.6640625" style="89" hidden="1" customWidth="1"/>
    <col min="2564" max="2564" width="9.88671875" style="89" hidden="1" customWidth="1"/>
    <col min="2565" max="2565" width="11.33203125" style="89" hidden="1" customWidth="1"/>
    <col min="2566" max="2566" width="11" style="89" hidden="1" customWidth="1"/>
    <col min="2567" max="2567" width="12" style="89" hidden="1" customWidth="1"/>
    <col min="2568" max="2569" width="11.33203125" style="89" hidden="1" customWidth="1"/>
    <col min="2570" max="2570" width="12.44140625" style="89" hidden="1" customWidth="1"/>
    <col min="2571" max="2573" width="11.33203125" style="89" hidden="1" customWidth="1"/>
    <col min="2574" max="2574" width="11" style="89" hidden="1" customWidth="1"/>
    <col min="2575" max="2579" width="11.44140625" style="89" hidden="1" customWidth="1"/>
    <col min="2580" max="2816" width="11.44140625" style="89" hidden="1"/>
    <col min="2817" max="2817" width="11.6640625" style="89" hidden="1" customWidth="1"/>
    <col min="2818" max="2818" width="142.5546875" style="89" hidden="1" customWidth="1"/>
    <col min="2819" max="2819" width="11.6640625" style="89" hidden="1" customWidth="1"/>
    <col min="2820" max="2820" width="9.88671875" style="89" hidden="1" customWidth="1"/>
    <col min="2821" max="2821" width="11.33203125" style="89" hidden="1" customWidth="1"/>
    <col min="2822" max="2822" width="11" style="89" hidden="1" customWidth="1"/>
    <col min="2823" max="2823" width="12" style="89" hidden="1" customWidth="1"/>
    <col min="2824" max="2825" width="11.33203125" style="89" hidden="1" customWidth="1"/>
    <col min="2826" max="2826" width="12.44140625" style="89" hidden="1" customWidth="1"/>
    <col min="2827" max="2829" width="11.33203125" style="89" hidden="1" customWidth="1"/>
    <col min="2830" max="2830" width="11" style="89" hidden="1" customWidth="1"/>
    <col min="2831" max="2835" width="11.44140625" style="89" hidden="1" customWidth="1"/>
    <col min="2836" max="3072" width="11.44140625" style="89" hidden="1"/>
    <col min="3073" max="3073" width="11.6640625" style="89" hidden="1" customWidth="1"/>
    <col min="3074" max="3074" width="142.5546875" style="89" hidden="1" customWidth="1"/>
    <col min="3075" max="3075" width="11.6640625" style="89" hidden="1" customWidth="1"/>
    <col min="3076" max="3076" width="9.88671875" style="89" hidden="1" customWidth="1"/>
    <col min="3077" max="3077" width="11.33203125" style="89" hidden="1" customWidth="1"/>
    <col min="3078" max="3078" width="11" style="89" hidden="1" customWidth="1"/>
    <col min="3079" max="3079" width="12" style="89" hidden="1" customWidth="1"/>
    <col min="3080" max="3081" width="11.33203125" style="89" hidden="1" customWidth="1"/>
    <col min="3082" max="3082" width="12.44140625" style="89" hidden="1" customWidth="1"/>
    <col min="3083" max="3085" width="11.33203125" style="89" hidden="1" customWidth="1"/>
    <col min="3086" max="3086" width="11" style="89" hidden="1" customWidth="1"/>
    <col min="3087" max="3091" width="11.44140625" style="89" hidden="1" customWidth="1"/>
    <col min="3092" max="3328" width="11.44140625" style="89" hidden="1"/>
    <col min="3329" max="3329" width="11.6640625" style="89" hidden="1" customWidth="1"/>
    <col min="3330" max="3330" width="142.5546875" style="89" hidden="1" customWidth="1"/>
    <col min="3331" max="3331" width="11.6640625" style="89" hidden="1" customWidth="1"/>
    <col min="3332" max="3332" width="9.88671875" style="89" hidden="1" customWidth="1"/>
    <col min="3333" max="3333" width="11.33203125" style="89" hidden="1" customWidth="1"/>
    <col min="3334" max="3334" width="11" style="89" hidden="1" customWidth="1"/>
    <col min="3335" max="3335" width="12" style="89" hidden="1" customWidth="1"/>
    <col min="3336" max="3337" width="11.33203125" style="89" hidden="1" customWidth="1"/>
    <col min="3338" max="3338" width="12.44140625" style="89" hidden="1" customWidth="1"/>
    <col min="3339" max="3341" width="11.33203125" style="89" hidden="1" customWidth="1"/>
    <col min="3342" max="3342" width="11" style="89" hidden="1" customWidth="1"/>
    <col min="3343" max="3347" width="11.44140625" style="89" hidden="1" customWidth="1"/>
    <col min="3348" max="3584" width="11.44140625" style="89" hidden="1"/>
    <col min="3585" max="3585" width="11.6640625" style="89" hidden="1" customWidth="1"/>
    <col min="3586" max="3586" width="142.5546875" style="89" hidden="1" customWidth="1"/>
    <col min="3587" max="3587" width="11.6640625" style="89" hidden="1" customWidth="1"/>
    <col min="3588" max="3588" width="9.88671875" style="89" hidden="1" customWidth="1"/>
    <col min="3589" max="3589" width="11.33203125" style="89" hidden="1" customWidth="1"/>
    <col min="3590" max="3590" width="11" style="89" hidden="1" customWidth="1"/>
    <col min="3591" max="3591" width="12" style="89" hidden="1" customWidth="1"/>
    <col min="3592" max="3593" width="11.33203125" style="89" hidden="1" customWidth="1"/>
    <col min="3594" max="3594" width="12.44140625" style="89" hidden="1" customWidth="1"/>
    <col min="3595" max="3597" width="11.33203125" style="89" hidden="1" customWidth="1"/>
    <col min="3598" max="3598" width="11" style="89" hidden="1" customWidth="1"/>
    <col min="3599" max="3603" width="11.44140625" style="89" hidden="1" customWidth="1"/>
    <col min="3604" max="3840" width="11.44140625" style="89" hidden="1"/>
    <col min="3841" max="3841" width="11.6640625" style="89" hidden="1" customWidth="1"/>
    <col min="3842" max="3842" width="142.5546875" style="89" hidden="1" customWidth="1"/>
    <col min="3843" max="3843" width="11.6640625" style="89" hidden="1" customWidth="1"/>
    <col min="3844" max="3844" width="9.88671875" style="89" hidden="1" customWidth="1"/>
    <col min="3845" max="3845" width="11.33203125" style="89" hidden="1" customWidth="1"/>
    <col min="3846" max="3846" width="11" style="89" hidden="1" customWidth="1"/>
    <col min="3847" max="3847" width="12" style="89" hidden="1" customWidth="1"/>
    <col min="3848" max="3849" width="11.33203125" style="89" hidden="1" customWidth="1"/>
    <col min="3850" max="3850" width="12.44140625" style="89" hidden="1" customWidth="1"/>
    <col min="3851" max="3853" width="11.33203125" style="89" hidden="1" customWidth="1"/>
    <col min="3854" max="3854" width="11" style="89" hidden="1" customWidth="1"/>
    <col min="3855" max="3859" width="11.44140625" style="89" hidden="1" customWidth="1"/>
    <col min="3860" max="4096" width="11.44140625" style="89" hidden="1"/>
    <col min="4097" max="4097" width="11.6640625" style="89" hidden="1" customWidth="1"/>
    <col min="4098" max="4098" width="142.5546875" style="89" hidden="1" customWidth="1"/>
    <col min="4099" max="4099" width="11.6640625" style="89" hidden="1" customWidth="1"/>
    <col min="4100" max="4100" width="9.88671875" style="89" hidden="1" customWidth="1"/>
    <col min="4101" max="4101" width="11.33203125" style="89" hidden="1" customWidth="1"/>
    <col min="4102" max="4102" width="11" style="89" hidden="1" customWidth="1"/>
    <col min="4103" max="4103" width="12" style="89" hidden="1" customWidth="1"/>
    <col min="4104" max="4105" width="11.33203125" style="89" hidden="1" customWidth="1"/>
    <col min="4106" max="4106" width="12.44140625" style="89" hidden="1" customWidth="1"/>
    <col min="4107" max="4109" width="11.33203125" style="89" hidden="1" customWidth="1"/>
    <col min="4110" max="4110" width="11" style="89" hidden="1" customWidth="1"/>
    <col min="4111" max="4115" width="11.44140625" style="89" hidden="1" customWidth="1"/>
    <col min="4116" max="4352" width="11.44140625" style="89" hidden="1"/>
    <col min="4353" max="4353" width="11.6640625" style="89" hidden="1" customWidth="1"/>
    <col min="4354" max="4354" width="142.5546875" style="89" hidden="1" customWidth="1"/>
    <col min="4355" max="4355" width="11.6640625" style="89" hidden="1" customWidth="1"/>
    <col min="4356" max="4356" width="9.88671875" style="89" hidden="1" customWidth="1"/>
    <col min="4357" max="4357" width="11.33203125" style="89" hidden="1" customWidth="1"/>
    <col min="4358" max="4358" width="11" style="89" hidden="1" customWidth="1"/>
    <col min="4359" max="4359" width="12" style="89" hidden="1" customWidth="1"/>
    <col min="4360" max="4361" width="11.33203125" style="89" hidden="1" customWidth="1"/>
    <col min="4362" max="4362" width="12.44140625" style="89" hidden="1" customWidth="1"/>
    <col min="4363" max="4365" width="11.33203125" style="89" hidden="1" customWidth="1"/>
    <col min="4366" max="4366" width="11" style="89" hidden="1" customWidth="1"/>
    <col min="4367" max="4371" width="11.44140625" style="89" hidden="1" customWidth="1"/>
    <col min="4372" max="4608" width="11.44140625" style="89" hidden="1"/>
    <col min="4609" max="4609" width="11.6640625" style="89" hidden="1" customWidth="1"/>
    <col min="4610" max="4610" width="142.5546875" style="89" hidden="1" customWidth="1"/>
    <col min="4611" max="4611" width="11.6640625" style="89" hidden="1" customWidth="1"/>
    <col min="4612" max="4612" width="9.88671875" style="89" hidden="1" customWidth="1"/>
    <col min="4613" max="4613" width="11.33203125" style="89" hidden="1" customWidth="1"/>
    <col min="4614" max="4614" width="11" style="89" hidden="1" customWidth="1"/>
    <col min="4615" max="4615" width="12" style="89" hidden="1" customWidth="1"/>
    <col min="4616" max="4617" width="11.33203125" style="89" hidden="1" customWidth="1"/>
    <col min="4618" max="4618" width="12.44140625" style="89" hidden="1" customWidth="1"/>
    <col min="4619" max="4621" width="11.33203125" style="89" hidden="1" customWidth="1"/>
    <col min="4622" max="4622" width="11" style="89" hidden="1" customWidth="1"/>
    <col min="4623" max="4627" width="11.44140625" style="89" hidden="1" customWidth="1"/>
    <col min="4628" max="4864" width="11.44140625" style="89" hidden="1"/>
    <col min="4865" max="4865" width="11.6640625" style="89" hidden="1" customWidth="1"/>
    <col min="4866" max="4866" width="142.5546875" style="89" hidden="1" customWidth="1"/>
    <col min="4867" max="4867" width="11.6640625" style="89" hidden="1" customWidth="1"/>
    <col min="4868" max="4868" width="9.88671875" style="89" hidden="1" customWidth="1"/>
    <col min="4869" max="4869" width="11.33203125" style="89" hidden="1" customWidth="1"/>
    <col min="4870" max="4870" width="11" style="89" hidden="1" customWidth="1"/>
    <col min="4871" max="4871" width="12" style="89" hidden="1" customWidth="1"/>
    <col min="4872" max="4873" width="11.33203125" style="89" hidden="1" customWidth="1"/>
    <col min="4874" max="4874" width="12.44140625" style="89" hidden="1" customWidth="1"/>
    <col min="4875" max="4877" width="11.33203125" style="89" hidden="1" customWidth="1"/>
    <col min="4878" max="4878" width="11" style="89" hidden="1" customWidth="1"/>
    <col min="4879" max="4883" width="11.44140625" style="89" hidden="1" customWidth="1"/>
    <col min="4884" max="5120" width="11.44140625" style="89" hidden="1"/>
    <col min="5121" max="5121" width="11.6640625" style="89" hidden="1" customWidth="1"/>
    <col min="5122" max="5122" width="142.5546875" style="89" hidden="1" customWidth="1"/>
    <col min="5123" max="5123" width="11.6640625" style="89" hidden="1" customWidth="1"/>
    <col min="5124" max="5124" width="9.88671875" style="89" hidden="1" customWidth="1"/>
    <col min="5125" max="5125" width="11.33203125" style="89" hidden="1" customWidth="1"/>
    <col min="5126" max="5126" width="11" style="89" hidden="1" customWidth="1"/>
    <col min="5127" max="5127" width="12" style="89" hidden="1" customWidth="1"/>
    <col min="5128" max="5129" width="11.33203125" style="89" hidden="1" customWidth="1"/>
    <col min="5130" max="5130" width="12.44140625" style="89" hidden="1" customWidth="1"/>
    <col min="5131" max="5133" width="11.33203125" style="89" hidden="1" customWidth="1"/>
    <col min="5134" max="5134" width="11" style="89" hidden="1" customWidth="1"/>
    <col min="5135" max="5139" width="11.44140625" style="89" hidden="1" customWidth="1"/>
    <col min="5140" max="5376" width="11.44140625" style="89" hidden="1"/>
    <col min="5377" max="5377" width="11.6640625" style="89" hidden="1" customWidth="1"/>
    <col min="5378" max="5378" width="142.5546875" style="89" hidden="1" customWidth="1"/>
    <col min="5379" max="5379" width="11.6640625" style="89" hidden="1" customWidth="1"/>
    <col min="5380" max="5380" width="9.88671875" style="89" hidden="1" customWidth="1"/>
    <col min="5381" max="5381" width="11.33203125" style="89" hidden="1" customWidth="1"/>
    <col min="5382" max="5382" width="11" style="89" hidden="1" customWidth="1"/>
    <col min="5383" max="5383" width="12" style="89" hidden="1" customWidth="1"/>
    <col min="5384" max="5385" width="11.33203125" style="89" hidden="1" customWidth="1"/>
    <col min="5386" max="5386" width="12.44140625" style="89" hidden="1" customWidth="1"/>
    <col min="5387" max="5389" width="11.33203125" style="89" hidden="1" customWidth="1"/>
    <col min="5390" max="5390" width="11" style="89" hidden="1" customWidth="1"/>
    <col min="5391" max="5395" width="11.44140625" style="89" hidden="1" customWidth="1"/>
    <col min="5396" max="5632" width="11.44140625" style="89" hidden="1"/>
    <col min="5633" max="5633" width="11.6640625" style="89" hidden="1" customWidth="1"/>
    <col min="5634" max="5634" width="142.5546875" style="89" hidden="1" customWidth="1"/>
    <col min="5635" max="5635" width="11.6640625" style="89" hidden="1" customWidth="1"/>
    <col min="5636" max="5636" width="9.88671875" style="89" hidden="1" customWidth="1"/>
    <col min="5637" max="5637" width="11.33203125" style="89" hidden="1" customWidth="1"/>
    <col min="5638" max="5638" width="11" style="89" hidden="1" customWidth="1"/>
    <col min="5639" max="5639" width="12" style="89" hidden="1" customWidth="1"/>
    <col min="5640" max="5641" width="11.33203125" style="89" hidden="1" customWidth="1"/>
    <col min="5642" max="5642" width="12.44140625" style="89" hidden="1" customWidth="1"/>
    <col min="5643" max="5645" width="11.33203125" style="89" hidden="1" customWidth="1"/>
    <col min="5646" max="5646" width="11" style="89" hidden="1" customWidth="1"/>
    <col min="5647" max="5651" width="11.44140625" style="89" hidden="1" customWidth="1"/>
    <col min="5652" max="5888" width="11.44140625" style="89" hidden="1"/>
    <col min="5889" max="5889" width="11.6640625" style="89" hidden="1" customWidth="1"/>
    <col min="5890" max="5890" width="142.5546875" style="89" hidden="1" customWidth="1"/>
    <col min="5891" max="5891" width="11.6640625" style="89" hidden="1" customWidth="1"/>
    <col min="5892" max="5892" width="9.88671875" style="89" hidden="1" customWidth="1"/>
    <col min="5893" max="5893" width="11.33203125" style="89" hidden="1" customWidth="1"/>
    <col min="5894" max="5894" width="11" style="89" hidden="1" customWidth="1"/>
    <col min="5895" max="5895" width="12" style="89" hidden="1" customWidth="1"/>
    <col min="5896" max="5897" width="11.33203125" style="89" hidden="1" customWidth="1"/>
    <col min="5898" max="5898" width="12.44140625" style="89" hidden="1" customWidth="1"/>
    <col min="5899" max="5901" width="11.33203125" style="89" hidden="1" customWidth="1"/>
    <col min="5902" max="5902" width="11" style="89" hidden="1" customWidth="1"/>
    <col min="5903" max="5907" width="11.44140625" style="89" hidden="1" customWidth="1"/>
    <col min="5908" max="6144" width="11.44140625" style="89" hidden="1"/>
    <col min="6145" max="6145" width="11.6640625" style="89" hidden="1" customWidth="1"/>
    <col min="6146" max="6146" width="142.5546875" style="89" hidden="1" customWidth="1"/>
    <col min="6147" max="6147" width="11.6640625" style="89" hidden="1" customWidth="1"/>
    <col min="6148" max="6148" width="9.88671875" style="89" hidden="1" customWidth="1"/>
    <col min="6149" max="6149" width="11.33203125" style="89" hidden="1" customWidth="1"/>
    <col min="6150" max="6150" width="11" style="89" hidden="1" customWidth="1"/>
    <col min="6151" max="6151" width="12" style="89" hidden="1" customWidth="1"/>
    <col min="6152" max="6153" width="11.33203125" style="89" hidden="1" customWidth="1"/>
    <col min="6154" max="6154" width="12.44140625" style="89" hidden="1" customWidth="1"/>
    <col min="6155" max="6157" width="11.33203125" style="89" hidden="1" customWidth="1"/>
    <col min="6158" max="6158" width="11" style="89" hidden="1" customWidth="1"/>
    <col min="6159" max="6163" width="11.44140625" style="89" hidden="1" customWidth="1"/>
    <col min="6164" max="6400" width="11.44140625" style="89" hidden="1"/>
    <col min="6401" max="6401" width="11.6640625" style="89" hidden="1" customWidth="1"/>
    <col min="6402" max="6402" width="142.5546875" style="89" hidden="1" customWidth="1"/>
    <col min="6403" max="6403" width="11.6640625" style="89" hidden="1" customWidth="1"/>
    <col min="6404" max="6404" width="9.88671875" style="89" hidden="1" customWidth="1"/>
    <col min="6405" max="6405" width="11.33203125" style="89" hidden="1" customWidth="1"/>
    <col min="6406" max="6406" width="11" style="89" hidden="1" customWidth="1"/>
    <col min="6407" max="6407" width="12" style="89" hidden="1" customWidth="1"/>
    <col min="6408" max="6409" width="11.33203125" style="89" hidden="1" customWidth="1"/>
    <col min="6410" max="6410" width="12.44140625" style="89" hidden="1" customWidth="1"/>
    <col min="6411" max="6413" width="11.33203125" style="89" hidden="1" customWidth="1"/>
    <col min="6414" max="6414" width="11" style="89" hidden="1" customWidth="1"/>
    <col min="6415" max="6419" width="11.44140625" style="89" hidden="1" customWidth="1"/>
    <col min="6420" max="6656" width="11.44140625" style="89" hidden="1"/>
    <col min="6657" max="6657" width="11.6640625" style="89" hidden="1" customWidth="1"/>
    <col min="6658" max="6658" width="142.5546875" style="89" hidden="1" customWidth="1"/>
    <col min="6659" max="6659" width="11.6640625" style="89" hidden="1" customWidth="1"/>
    <col min="6660" max="6660" width="9.88671875" style="89" hidden="1" customWidth="1"/>
    <col min="6661" max="6661" width="11.33203125" style="89" hidden="1" customWidth="1"/>
    <col min="6662" max="6662" width="11" style="89" hidden="1" customWidth="1"/>
    <col min="6663" max="6663" width="12" style="89" hidden="1" customWidth="1"/>
    <col min="6664" max="6665" width="11.33203125" style="89" hidden="1" customWidth="1"/>
    <col min="6666" max="6666" width="12.44140625" style="89" hidden="1" customWidth="1"/>
    <col min="6667" max="6669" width="11.33203125" style="89" hidden="1" customWidth="1"/>
    <col min="6670" max="6670" width="11" style="89" hidden="1" customWidth="1"/>
    <col min="6671" max="6675" width="11.44140625" style="89" hidden="1" customWidth="1"/>
    <col min="6676" max="6912" width="11.44140625" style="89" hidden="1"/>
    <col min="6913" max="6913" width="11.6640625" style="89" hidden="1" customWidth="1"/>
    <col min="6914" max="6914" width="142.5546875" style="89" hidden="1" customWidth="1"/>
    <col min="6915" max="6915" width="11.6640625" style="89" hidden="1" customWidth="1"/>
    <col min="6916" max="6916" width="9.88671875" style="89" hidden="1" customWidth="1"/>
    <col min="6917" max="6917" width="11.33203125" style="89" hidden="1" customWidth="1"/>
    <col min="6918" max="6918" width="11" style="89" hidden="1" customWidth="1"/>
    <col min="6919" max="6919" width="12" style="89" hidden="1" customWidth="1"/>
    <col min="6920" max="6921" width="11.33203125" style="89" hidden="1" customWidth="1"/>
    <col min="6922" max="6922" width="12.44140625" style="89" hidden="1" customWidth="1"/>
    <col min="6923" max="6925" width="11.33203125" style="89" hidden="1" customWidth="1"/>
    <col min="6926" max="6926" width="11" style="89" hidden="1" customWidth="1"/>
    <col min="6927" max="6931" width="11.44140625" style="89" hidden="1" customWidth="1"/>
    <col min="6932" max="7168" width="11.44140625" style="89" hidden="1"/>
    <col min="7169" max="7169" width="11.6640625" style="89" hidden="1" customWidth="1"/>
    <col min="7170" max="7170" width="142.5546875" style="89" hidden="1" customWidth="1"/>
    <col min="7171" max="7171" width="11.6640625" style="89" hidden="1" customWidth="1"/>
    <col min="7172" max="7172" width="9.88671875" style="89" hidden="1" customWidth="1"/>
    <col min="7173" max="7173" width="11.33203125" style="89" hidden="1" customWidth="1"/>
    <col min="7174" max="7174" width="11" style="89" hidden="1" customWidth="1"/>
    <col min="7175" max="7175" width="12" style="89" hidden="1" customWidth="1"/>
    <col min="7176" max="7177" width="11.33203125" style="89" hidden="1" customWidth="1"/>
    <col min="7178" max="7178" width="12.44140625" style="89" hidden="1" customWidth="1"/>
    <col min="7179" max="7181" width="11.33203125" style="89" hidden="1" customWidth="1"/>
    <col min="7182" max="7182" width="11" style="89" hidden="1" customWidth="1"/>
    <col min="7183" max="7187" width="11.44140625" style="89" hidden="1" customWidth="1"/>
    <col min="7188" max="7424" width="11.44140625" style="89" hidden="1"/>
    <col min="7425" max="7425" width="11.6640625" style="89" hidden="1" customWidth="1"/>
    <col min="7426" max="7426" width="142.5546875" style="89" hidden="1" customWidth="1"/>
    <col min="7427" max="7427" width="11.6640625" style="89" hidden="1" customWidth="1"/>
    <col min="7428" max="7428" width="9.88671875" style="89" hidden="1" customWidth="1"/>
    <col min="7429" max="7429" width="11.33203125" style="89" hidden="1" customWidth="1"/>
    <col min="7430" max="7430" width="11" style="89" hidden="1" customWidth="1"/>
    <col min="7431" max="7431" width="12" style="89" hidden="1" customWidth="1"/>
    <col min="7432" max="7433" width="11.33203125" style="89" hidden="1" customWidth="1"/>
    <col min="7434" max="7434" width="12.44140625" style="89" hidden="1" customWidth="1"/>
    <col min="7435" max="7437" width="11.33203125" style="89" hidden="1" customWidth="1"/>
    <col min="7438" max="7438" width="11" style="89" hidden="1" customWidth="1"/>
    <col min="7439" max="7443" width="11.44140625" style="89" hidden="1" customWidth="1"/>
    <col min="7444" max="7680" width="11.44140625" style="89" hidden="1"/>
    <col min="7681" max="7681" width="11.6640625" style="89" hidden="1" customWidth="1"/>
    <col min="7682" max="7682" width="142.5546875" style="89" hidden="1" customWidth="1"/>
    <col min="7683" max="7683" width="11.6640625" style="89" hidden="1" customWidth="1"/>
    <col min="7684" max="7684" width="9.88671875" style="89" hidden="1" customWidth="1"/>
    <col min="7685" max="7685" width="11.33203125" style="89" hidden="1" customWidth="1"/>
    <col min="7686" max="7686" width="11" style="89" hidden="1" customWidth="1"/>
    <col min="7687" max="7687" width="12" style="89" hidden="1" customWidth="1"/>
    <col min="7688" max="7689" width="11.33203125" style="89" hidden="1" customWidth="1"/>
    <col min="7690" max="7690" width="12.44140625" style="89" hidden="1" customWidth="1"/>
    <col min="7691" max="7693" width="11.33203125" style="89" hidden="1" customWidth="1"/>
    <col min="7694" max="7694" width="11" style="89" hidden="1" customWidth="1"/>
    <col min="7695" max="7699" width="11.44140625" style="89" hidden="1" customWidth="1"/>
    <col min="7700" max="7936" width="11.44140625" style="89" hidden="1"/>
    <col min="7937" max="7937" width="11.6640625" style="89" hidden="1" customWidth="1"/>
    <col min="7938" max="7938" width="142.5546875" style="89" hidden="1" customWidth="1"/>
    <col min="7939" max="7939" width="11.6640625" style="89" hidden="1" customWidth="1"/>
    <col min="7940" max="7940" width="9.88671875" style="89" hidden="1" customWidth="1"/>
    <col min="7941" max="7941" width="11.33203125" style="89" hidden="1" customWidth="1"/>
    <col min="7942" max="7942" width="11" style="89" hidden="1" customWidth="1"/>
    <col min="7943" max="7943" width="12" style="89" hidden="1" customWidth="1"/>
    <col min="7944" max="7945" width="11.33203125" style="89" hidden="1" customWidth="1"/>
    <col min="7946" max="7946" width="12.44140625" style="89" hidden="1" customWidth="1"/>
    <col min="7947" max="7949" width="11.33203125" style="89" hidden="1" customWidth="1"/>
    <col min="7950" max="7950" width="11" style="89" hidden="1" customWidth="1"/>
    <col min="7951" max="7955" width="11.44140625" style="89" hidden="1" customWidth="1"/>
    <col min="7956" max="8192" width="11.44140625" style="89" hidden="1"/>
    <col min="8193" max="8193" width="11.6640625" style="89" hidden="1" customWidth="1"/>
    <col min="8194" max="8194" width="142.5546875" style="89" hidden="1" customWidth="1"/>
    <col min="8195" max="8195" width="11.6640625" style="89" hidden="1" customWidth="1"/>
    <col min="8196" max="8196" width="9.88671875" style="89" hidden="1" customWidth="1"/>
    <col min="8197" max="8197" width="11.33203125" style="89" hidden="1" customWidth="1"/>
    <col min="8198" max="8198" width="11" style="89" hidden="1" customWidth="1"/>
    <col min="8199" max="8199" width="12" style="89" hidden="1" customWidth="1"/>
    <col min="8200" max="8201" width="11.33203125" style="89" hidden="1" customWidth="1"/>
    <col min="8202" max="8202" width="12.44140625" style="89" hidden="1" customWidth="1"/>
    <col min="8203" max="8205" width="11.33203125" style="89" hidden="1" customWidth="1"/>
    <col min="8206" max="8206" width="11" style="89" hidden="1" customWidth="1"/>
    <col min="8207" max="8211" width="11.44140625" style="89" hidden="1" customWidth="1"/>
    <col min="8212" max="8448" width="11.44140625" style="89" hidden="1"/>
    <col min="8449" max="8449" width="11.6640625" style="89" hidden="1" customWidth="1"/>
    <col min="8450" max="8450" width="142.5546875" style="89" hidden="1" customWidth="1"/>
    <col min="8451" max="8451" width="11.6640625" style="89" hidden="1" customWidth="1"/>
    <col min="8452" max="8452" width="9.88671875" style="89" hidden="1" customWidth="1"/>
    <col min="8453" max="8453" width="11.33203125" style="89" hidden="1" customWidth="1"/>
    <col min="8454" max="8454" width="11" style="89" hidden="1" customWidth="1"/>
    <col min="8455" max="8455" width="12" style="89" hidden="1" customWidth="1"/>
    <col min="8456" max="8457" width="11.33203125" style="89" hidden="1" customWidth="1"/>
    <col min="8458" max="8458" width="12.44140625" style="89" hidden="1" customWidth="1"/>
    <col min="8459" max="8461" width="11.33203125" style="89" hidden="1" customWidth="1"/>
    <col min="8462" max="8462" width="11" style="89" hidden="1" customWidth="1"/>
    <col min="8463" max="8467" width="11.44140625" style="89" hidden="1" customWidth="1"/>
    <col min="8468" max="8704" width="11.44140625" style="89" hidden="1"/>
    <col min="8705" max="8705" width="11.6640625" style="89" hidden="1" customWidth="1"/>
    <col min="8706" max="8706" width="142.5546875" style="89" hidden="1" customWidth="1"/>
    <col min="8707" max="8707" width="11.6640625" style="89" hidden="1" customWidth="1"/>
    <col min="8708" max="8708" width="9.88671875" style="89" hidden="1" customWidth="1"/>
    <col min="8709" max="8709" width="11.33203125" style="89" hidden="1" customWidth="1"/>
    <col min="8710" max="8710" width="11" style="89" hidden="1" customWidth="1"/>
    <col min="8711" max="8711" width="12" style="89" hidden="1" customWidth="1"/>
    <col min="8712" max="8713" width="11.33203125" style="89" hidden="1" customWidth="1"/>
    <col min="8714" max="8714" width="12.44140625" style="89" hidden="1" customWidth="1"/>
    <col min="8715" max="8717" width="11.33203125" style="89" hidden="1" customWidth="1"/>
    <col min="8718" max="8718" width="11" style="89" hidden="1" customWidth="1"/>
    <col min="8719" max="8723" width="11.44140625" style="89" hidden="1" customWidth="1"/>
    <col min="8724" max="8960" width="11.44140625" style="89" hidden="1"/>
    <col min="8961" max="8961" width="11.6640625" style="89" hidden="1" customWidth="1"/>
    <col min="8962" max="8962" width="142.5546875" style="89" hidden="1" customWidth="1"/>
    <col min="8963" max="8963" width="11.6640625" style="89" hidden="1" customWidth="1"/>
    <col min="8964" max="8964" width="9.88671875" style="89" hidden="1" customWidth="1"/>
    <col min="8965" max="8965" width="11.33203125" style="89" hidden="1" customWidth="1"/>
    <col min="8966" max="8966" width="11" style="89" hidden="1" customWidth="1"/>
    <col min="8967" max="8967" width="12" style="89" hidden="1" customWidth="1"/>
    <col min="8968" max="8969" width="11.33203125" style="89" hidden="1" customWidth="1"/>
    <col min="8970" max="8970" width="12.44140625" style="89" hidden="1" customWidth="1"/>
    <col min="8971" max="8973" width="11.33203125" style="89" hidden="1" customWidth="1"/>
    <col min="8974" max="8974" width="11" style="89" hidden="1" customWidth="1"/>
    <col min="8975" max="8979" width="11.44140625" style="89" hidden="1" customWidth="1"/>
    <col min="8980" max="9216" width="11.44140625" style="89" hidden="1"/>
    <col min="9217" max="9217" width="11.6640625" style="89" hidden="1" customWidth="1"/>
    <col min="9218" max="9218" width="142.5546875" style="89" hidden="1" customWidth="1"/>
    <col min="9219" max="9219" width="11.6640625" style="89" hidden="1" customWidth="1"/>
    <col min="9220" max="9220" width="9.88671875" style="89" hidden="1" customWidth="1"/>
    <col min="9221" max="9221" width="11.33203125" style="89" hidden="1" customWidth="1"/>
    <col min="9222" max="9222" width="11" style="89" hidden="1" customWidth="1"/>
    <col min="9223" max="9223" width="12" style="89" hidden="1" customWidth="1"/>
    <col min="9224" max="9225" width="11.33203125" style="89" hidden="1" customWidth="1"/>
    <col min="9226" max="9226" width="12.44140625" style="89" hidden="1" customWidth="1"/>
    <col min="9227" max="9229" width="11.33203125" style="89" hidden="1" customWidth="1"/>
    <col min="9230" max="9230" width="11" style="89" hidden="1" customWidth="1"/>
    <col min="9231" max="9235" width="11.44140625" style="89" hidden="1" customWidth="1"/>
    <col min="9236" max="9472" width="11.44140625" style="89" hidden="1"/>
    <col min="9473" max="9473" width="11.6640625" style="89" hidden="1" customWidth="1"/>
    <col min="9474" max="9474" width="142.5546875" style="89" hidden="1" customWidth="1"/>
    <col min="9475" max="9475" width="11.6640625" style="89" hidden="1" customWidth="1"/>
    <col min="9476" max="9476" width="9.88671875" style="89" hidden="1" customWidth="1"/>
    <col min="9477" max="9477" width="11.33203125" style="89" hidden="1" customWidth="1"/>
    <col min="9478" max="9478" width="11" style="89" hidden="1" customWidth="1"/>
    <col min="9479" max="9479" width="12" style="89" hidden="1" customWidth="1"/>
    <col min="9480" max="9481" width="11.33203125" style="89" hidden="1" customWidth="1"/>
    <col min="9482" max="9482" width="12.44140625" style="89" hidden="1" customWidth="1"/>
    <col min="9483" max="9485" width="11.33203125" style="89" hidden="1" customWidth="1"/>
    <col min="9486" max="9486" width="11" style="89" hidden="1" customWidth="1"/>
    <col min="9487" max="9491" width="11.44140625" style="89" hidden="1" customWidth="1"/>
    <col min="9492" max="9728" width="11.44140625" style="89" hidden="1"/>
    <col min="9729" max="9729" width="11.6640625" style="89" hidden="1" customWidth="1"/>
    <col min="9730" max="9730" width="142.5546875" style="89" hidden="1" customWidth="1"/>
    <col min="9731" max="9731" width="11.6640625" style="89" hidden="1" customWidth="1"/>
    <col min="9732" max="9732" width="9.88671875" style="89" hidden="1" customWidth="1"/>
    <col min="9733" max="9733" width="11.33203125" style="89" hidden="1" customWidth="1"/>
    <col min="9734" max="9734" width="11" style="89" hidden="1" customWidth="1"/>
    <col min="9735" max="9735" width="12" style="89" hidden="1" customWidth="1"/>
    <col min="9736" max="9737" width="11.33203125" style="89" hidden="1" customWidth="1"/>
    <col min="9738" max="9738" width="12.44140625" style="89" hidden="1" customWidth="1"/>
    <col min="9739" max="9741" width="11.33203125" style="89" hidden="1" customWidth="1"/>
    <col min="9742" max="9742" width="11" style="89" hidden="1" customWidth="1"/>
    <col min="9743" max="9747" width="11.44140625" style="89" hidden="1" customWidth="1"/>
    <col min="9748" max="9984" width="11.44140625" style="89" hidden="1"/>
    <col min="9985" max="9985" width="11.6640625" style="89" hidden="1" customWidth="1"/>
    <col min="9986" max="9986" width="142.5546875" style="89" hidden="1" customWidth="1"/>
    <col min="9987" max="9987" width="11.6640625" style="89" hidden="1" customWidth="1"/>
    <col min="9988" max="9988" width="9.88671875" style="89" hidden="1" customWidth="1"/>
    <col min="9989" max="9989" width="11.33203125" style="89" hidden="1" customWidth="1"/>
    <col min="9990" max="9990" width="11" style="89" hidden="1" customWidth="1"/>
    <col min="9991" max="9991" width="12" style="89" hidden="1" customWidth="1"/>
    <col min="9992" max="9993" width="11.33203125" style="89" hidden="1" customWidth="1"/>
    <col min="9994" max="9994" width="12.44140625" style="89" hidden="1" customWidth="1"/>
    <col min="9995" max="9997" width="11.33203125" style="89" hidden="1" customWidth="1"/>
    <col min="9998" max="9998" width="11" style="89" hidden="1" customWidth="1"/>
    <col min="9999" max="10003" width="11.44140625" style="89" hidden="1" customWidth="1"/>
    <col min="10004" max="10240" width="11.44140625" style="89" hidden="1"/>
    <col min="10241" max="10241" width="11.6640625" style="89" hidden="1" customWidth="1"/>
    <col min="10242" max="10242" width="142.5546875" style="89" hidden="1" customWidth="1"/>
    <col min="10243" max="10243" width="11.6640625" style="89" hidden="1" customWidth="1"/>
    <col min="10244" max="10244" width="9.88671875" style="89" hidden="1" customWidth="1"/>
    <col min="10245" max="10245" width="11.33203125" style="89" hidden="1" customWidth="1"/>
    <col min="10246" max="10246" width="11" style="89" hidden="1" customWidth="1"/>
    <col min="10247" max="10247" width="12" style="89" hidden="1" customWidth="1"/>
    <col min="10248" max="10249" width="11.33203125" style="89" hidden="1" customWidth="1"/>
    <col min="10250" max="10250" width="12.44140625" style="89" hidden="1" customWidth="1"/>
    <col min="10251" max="10253" width="11.33203125" style="89" hidden="1" customWidth="1"/>
    <col min="10254" max="10254" width="11" style="89" hidden="1" customWidth="1"/>
    <col min="10255" max="10259" width="11.44140625" style="89" hidden="1" customWidth="1"/>
    <col min="10260" max="10496" width="11.44140625" style="89" hidden="1"/>
    <col min="10497" max="10497" width="11.6640625" style="89" hidden="1" customWidth="1"/>
    <col min="10498" max="10498" width="142.5546875" style="89" hidden="1" customWidth="1"/>
    <col min="10499" max="10499" width="11.6640625" style="89" hidden="1" customWidth="1"/>
    <col min="10500" max="10500" width="9.88671875" style="89" hidden="1" customWidth="1"/>
    <col min="10501" max="10501" width="11.33203125" style="89" hidden="1" customWidth="1"/>
    <col min="10502" max="10502" width="11" style="89" hidden="1" customWidth="1"/>
    <col min="10503" max="10503" width="12" style="89" hidden="1" customWidth="1"/>
    <col min="10504" max="10505" width="11.33203125" style="89" hidden="1" customWidth="1"/>
    <col min="10506" max="10506" width="12.44140625" style="89" hidden="1" customWidth="1"/>
    <col min="10507" max="10509" width="11.33203125" style="89" hidden="1" customWidth="1"/>
    <col min="10510" max="10510" width="11" style="89" hidden="1" customWidth="1"/>
    <col min="10511" max="10515" width="11.44140625" style="89" hidden="1" customWidth="1"/>
    <col min="10516" max="10752" width="11.44140625" style="89" hidden="1"/>
    <col min="10753" max="10753" width="11.6640625" style="89" hidden="1" customWidth="1"/>
    <col min="10754" max="10754" width="142.5546875" style="89" hidden="1" customWidth="1"/>
    <col min="10755" max="10755" width="11.6640625" style="89" hidden="1" customWidth="1"/>
    <col min="10756" max="10756" width="9.88671875" style="89" hidden="1" customWidth="1"/>
    <col min="10757" max="10757" width="11.33203125" style="89" hidden="1" customWidth="1"/>
    <col min="10758" max="10758" width="11" style="89" hidden="1" customWidth="1"/>
    <col min="10759" max="10759" width="12" style="89" hidden="1" customWidth="1"/>
    <col min="10760" max="10761" width="11.33203125" style="89" hidden="1" customWidth="1"/>
    <col min="10762" max="10762" width="12.44140625" style="89" hidden="1" customWidth="1"/>
    <col min="10763" max="10765" width="11.33203125" style="89" hidden="1" customWidth="1"/>
    <col min="10766" max="10766" width="11" style="89" hidden="1" customWidth="1"/>
    <col min="10767" max="10771" width="11.44140625" style="89" hidden="1" customWidth="1"/>
    <col min="10772" max="11008" width="11.44140625" style="89" hidden="1"/>
    <col min="11009" max="11009" width="11.6640625" style="89" hidden="1" customWidth="1"/>
    <col min="11010" max="11010" width="142.5546875" style="89" hidden="1" customWidth="1"/>
    <col min="11011" max="11011" width="11.6640625" style="89" hidden="1" customWidth="1"/>
    <col min="11012" max="11012" width="9.88671875" style="89" hidden="1" customWidth="1"/>
    <col min="11013" max="11013" width="11.33203125" style="89" hidden="1" customWidth="1"/>
    <col min="11014" max="11014" width="11" style="89" hidden="1" customWidth="1"/>
    <col min="11015" max="11015" width="12" style="89" hidden="1" customWidth="1"/>
    <col min="11016" max="11017" width="11.33203125" style="89" hidden="1" customWidth="1"/>
    <col min="11018" max="11018" width="12.44140625" style="89" hidden="1" customWidth="1"/>
    <col min="11019" max="11021" width="11.33203125" style="89" hidden="1" customWidth="1"/>
    <col min="11022" max="11022" width="11" style="89" hidden="1" customWidth="1"/>
    <col min="11023" max="11027" width="11.44140625" style="89" hidden="1" customWidth="1"/>
    <col min="11028" max="11264" width="11.44140625" style="89" hidden="1"/>
    <col min="11265" max="11265" width="11.6640625" style="89" hidden="1" customWidth="1"/>
    <col min="11266" max="11266" width="142.5546875" style="89" hidden="1" customWidth="1"/>
    <col min="11267" max="11267" width="11.6640625" style="89" hidden="1" customWidth="1"/>
    <col min="11268" max="11268" width="9.88671875" style="89" hidden="1" customWidth="1"/>
    <col min="11269" max="11269" width="11.33203125" style="89" hidden="1" customWidth="1"/>
    <col min="11270" max="11270" width="11" style="89" hidden="1" customWidth="1"/>
    <col min="11271" max="11271" width="12" style="89" hidden="1" customWidth="1"/>
    <col min="11272" max="11273" width="11.33203125" style="89" hidden="1" customWidth="1"/>
    <col min="11274" max="11274" width="12.44140625" style="89" hidden="1" customWidth="1"/>
    <col min="11275" max="11277" width="11.33203125" style="89" hidden="1" customWidth="1"/>
    <col min="11278" max="11278" width="11" style="89" hidden="1" customWidth="1"/>
    <col min="11279" max="11283" width="11.44140625" style="89" hidden="1" customWidth="1"/>
    <col min="11284" max="11520" width="11.44140625" style="89" hidden="1"/>
    <col min="11521" max="11521" width="11.6640625" style="89" hidden="1" customWidth="1"/>
    <col min="11522" max="11522" width="142.5546875" style="89" hidden="1" customWidth="1"/>
    <col min="11523" max="11523" width="11.6640625" style="89" hidden="1" customWidth="1"/>
    <col min="11524" max="11524" width="9.88671875" style="89" hidden="1" customWidth="1"/>
    <col min="11525" max="11525" width="11.33203125" style="89" hidden="1" customWidth="1"/>
    <col min="11526" max="11526" width="11" style="89" hidden="1" customWidth="1"/>
    <col min="11527" max="11527" width="12" style="89" hidden="1" customWidth="1"/>
    <col min="11528" max="11529" width="11.33203125" style="89" hidden="1" customWidth="1"/>
    <col min="11530" max="11530" width="12.44140625" style="89" hidden="1" customWidth="1"/>
    <col min="11531" max="11533" width="11.33203125" style="89" hidden="1" customWidth="1"/>
    <col min="11534" max="11534" width="11" style="89" hidden="1" customWidth="1"/>
    <col min="11535" max="11539" width="11.44140625" style="89" hidden="1" customWidth="1"/>
    <col min="11540" max="11776" width="11.44140625" style="89" hidden="1"/>
    <col min="11777" max="11777" width="11.6640625" style="89" hidden="1" customWidth="1"/>
    <col min="11778" max="11778" width="142.5546875" style="89" hidden="1" customWidth="1"/>
    <col min="11779" max="11779" width="11.6640625" style="89" hidden="1" customWidth="1"/>
    <col min="11780" max="11780" width="9.88671875" style="89" hidden="1" customWidth="1"/>
    <col min="11781" max="11781" width="11.33203125" style="89" hidden="1" customWidth="1"/>
    <col min="11782" max="11782" width="11" style="89" hidden="1" customWidth="1"/>
    <col min="11783" max="11783" width="12" style="89" hidden="1" customWidth="1"/>
    <col min="11784" max="11785" width="11.33203125" style="89" hidden="1" customWidth="1"/>
    <col min="11786" max="11786" width="12.44140625" style="89" hidden="1" customWidth="1"/>
    <col min="11787" max="11789" width="11.33203125" style="89" hidden="1" customWidth="1"/>
    <col min="11790" max="11790" width="11" style="89" hidden="1" customWidth="1"/>
    <col min="11791" max="11795" width="11.44140625" style="89" hidden="1" customWidth="1"/>
    <col min="11796" max="12032" width="11.44140625" style="89" hidden="1"/>
    <col min="12033" max="12033" width="11.6640625" style="89" hidden="1" customWidth="1"/>
    <col min="12034" max="12034" width="142.5546875" style="89" hidden="1" customWidth="1"/>
    <col min="12035" max="12035" width="11.6640625" style="89" hidden="1" customWidth="1"/>
    <col min="12036" max="12036" width="9.88671875" style="89" hidden="1" customWidth="1"/>
    <col min="12037" max="12037" width="11.33203125" style="89" hidden="1" customWidth="1"/>
    <col min="12038" max="12038" width="11" style="89" hidden="1" customWidth="1"/>
    <col min="12039" max="12039" width="12" style="89" hidden="1" customWidth="1"/>
    <col min="12040" max="12041" width="11.33203125" style="89" hidden="1" customWidth="1"/>
    <col min="12042" max="12042" width="12.44140625" style="89" hidden="1" customWidth="1"/>
    <col min="12043" max="12045" width="11.33203125" style="89" hidden="1" customWidth="1"/>
    <col min="12046" max="12046" width="11" style="89" hidden="1" customWidth="1"/>
    <col min="12047" max="12051" width="11.44140625" style="89" hidden="1" customWidth="1"/>
    <col min="12052" max="12288" width="11.44140625" style="89" hidden="1"/>
    <col min="12289" max="12289" width="11.6640625" style="89" hidden="1" customWidth="1"/>
    <col min="12290" max="12290" width="142.5546875" style="89" hidden="1" customWidth="1"/>
    <col min="12291" max="12291" width="11.6640625" style="89" hidden="1" customWidth="1"/>
    <col min="12292" max="12292" width="9.88671875" style="89" hidden="1" customWidth="1"/>
    <col min="12293" max="12293" width="11.33203125" style="89" hidden="1" customWidth="1"/>
    <col min="12294" max="12294" width="11" style="89" hidden="1" customWidth="1"/>
    <col min="12295" max="12295" width="12" style="89" hidden="1" customWidth="1"/>
    <col min="12296" max="12297" width="11.33203125" style="89" hidden="1" customWidth="1"/>
    <col min="12298" max="12298" width="12.44140625" style="89" hidden="1" customWidth="1"/>
    <col min="12299" max="12301" width="11.33203125" style="89" hidden="1" customWidth="1"/>
    <col min="12302" max="12302" width="11" style="89" hidden="1" customWidth="1"/>
    <col min="12303" max="12307" width="11.44140625" style="89" hidden="1" customWidth="1"/>
    <col min="12308" max="12544" width="11.44140625" style="89" hidden="1"/>
    <col min="12545" max="12545" width="11.6640625" style="89" hidden="1" customWidth="1"/>
    <col min="12546" max="12546" width="142.5546875" style="89" hidden="1" customWidth="1"/>
    <col min="12547" max="12547" width="11.6640625" style="89" hidden="1" customWidth="1"/>
    <col min="12548" max="12548" width="9.88671875" style="89" hidden="1" customWidth="1"/>
    <col min="12549" max="12549" width="11.33203125" style="89" hidden="1" customWidth="1"/>
    <col min="12550" max="12550" width="11" style="89" hidden="1" customWidth="1"/>
    <col min="12551" max="12551" width="12" style="89" hidden="1" customWidth="1"/>
    <col min="12552" max="12553" width="11.33203125" style="89" hidden="1" customWidth="1"/>
    <col min="12554" max="12554" width="12.44140625" style="89" hidden="1" customWidth="1"/>
    <col min="12555" max="12557" width="11.33203125" style="89" hidden="1" customWidth="1"/>
    <col min="12558" max="12558" width="11" style="89" hidden="1" customWidth="1"/>
    <col min="12559" max="12563" width="11.44140625" style="89" hidden="1" customWidth="1"/>
    <col min="12564" max="12800" width="11.44140625" style="89" hidden="1"/>
    <col min="12801" max="12801" width="11.6640625" style="89" hidden="1" customWidth="1"/>
    <col min="12802" max="12802" width="142.5546875" style="89" hidden="1" customWidth="1"/>
    <col min="12803" max="12803" width="11.6640625" style="89" hidden="1" customWidth="1"/>
    <col min="12804" max="12804" width="9.88671875" style="89" hidden="1" customWidth="1"/>
    <col min="12805" max="12805" width="11.33203125" style="89" hidden="1" customWidth="1"/>
    <col min="12806" max="12806" width="11" style="89" hidden="1" customWidth="1"/>
    <col min="12807" max="12807" width="12" style="89" hidden="1" customWidth="1"/>
    <col min="12808" max="12809" width="11.33203125" style="89" hidden="1" customWidth="1"/>
    <col min="12810" max="12810" width="12.44140625" style="89" hidden="1" customWidth="1"/>
    <col min="12811" max="12813" width="11.33203125" style="89" hidden="1" customWidth="1"/>
    <col min="12814" max="12814" width="11" style="89" hidden="1" customWidth="1"/>
    <col min="12815" max="12819" width="11.44140625" style="89" hidden="1" customWidth="1"/>
    <col min="12820" max="13056" width="11.44140625" style="89" hidden="1"/>
    <col min="13057" max="13057" width="11.6640625" style="89" hidden="1" customWidth="1"/>
    <col min="13058" max="13058" width="142.5546875" style="89" hidden="1" customWidth="1"/>
    <col min="13059" max="13059" width="11.6640625" style="89" hidden="1" customWidth="1"/>
    <col min="13060" max="13060" width="9.88671875" style="89" hidden="1" customWidth="1"/>
    <col min="13061" max="13061" width="11.33203125" style="89" hidden="1" customWidth="1"/>
    <col min="13062" max="13062" width="11" style="89" hidden="1" customWidth="1"/>
    <col min="13063" max="13063" width="12" style="89" hidden="1" customWidth="1"/>
    <col min="13064" max="13065" width="11.33203125" style="89" hidden="1" customWidth="1"/>
    <col min="13066" max="13066" width="12.44140625" style="89" hidden="1" customWidth="1"/>
    <col min="13067" max="13069" width="11.33203125" style="89" hidden="1" customWidth="1"/>
    <col min="13070" max="13070" width="11" style="89" hidden="1" customWidth="1"/>
    <col min="13071" max="13075" width="11.44140625" style="89" hidden="1" customWidth="1"/>
    <col min="13076" max="13312" width="11.44140625" style="89" hidden="1"/>
    <col min="13313" max="13313" width="11.6640625" style="89" hidden="1" customWidth="1"/>
    <col min="13314" max="13314" width="142.5546875" style="89" hidden="1" customWidth="1"/>
    <col min="13315" max="13315" width="11.6640625" style="89" hidden="1" customWidth="1"/>
    <col min="13316" max="13316" width="9.88671875" style="89" hidden="1" customWidth="1"/>
    <col min="13317" max="13317" width="11.33203125" style="89" hidden="1" customWidth="1"/>
    <col min="13318" max="13318" width="11" style="89" hidden="1" customWidth="1"/>
    <col min="13319" max="13319" width="12" style="89" hidden="1" customWidth="1"/>
    <col min="13320" max="13321" width="11.33203125" style="89" hidden="1" customWidth="1"/>
    <col min="13322" max="13322" width="12.44140625" style="89" hidden="1" customWidth="1"/>
    <col min="13323" max="13325" width="11.33203125" style="89" hidden="1" customWidth="1"/>
    <col min="13326" max="13326" width="11" style="89" hidden="1" customWidth="1"/>
    <col min="13327" max="13331" width="11.44140625" style="89" hidden="1" customWidth="1"/>
    <col min="13332" max="13568" width="11.44140625" style="89" hidden="1"/>
    <col min="13569" max="13569" width="11.6640625" style="89" hidden="1" customWidth="1"/>
    <col min="13570" max="13570" width="142.5546875" style="89" hidden="1" customWidth="1"/>
    <col min="13571" max="13571" width="11.6640625" style="89" hidden="1" customWidth="1"/>
    <col min="13572" max="13572" width="9.88671875" style="89" hidden="1" customWidth="1"/>
    <col min="13573" max="13573" width="11.33203125" style="89" hidden="1" customWidth="1"/>
    <col min="13574" max="13574" width="11" style="89" hidden="1" customWidth="1"/>
    <col min="13575" max="13575" width="12" style="89" hidden="1" customWidth="1"/>
    <col min="13576" max="13577" width="11.33203125" style="89" hidden="1" customWidth="1"/>
    <col min="13578" max="13578" width="12.44140625" style="89" hidden="1" customWidth="1"/>
    <col min="13579" max="13581" width="11.33203125" style="89" hidden="1" customWidth="1"/>
    <col min="13582" max="13582" width="11" style="89" hidden="1" customWidth="1"/>
    <col min="13583" max="13587" width="11.44140625" style="89" hidden="1" customWidth="1"/>
    <col min="13588" max="13824" width="11.44140625" style="89" hidden="1"/>
    <col min="13825" max="13825" width="11.6640625" style="89" hidden="1" customWidth="1"/>
    <col min="13826" max="13826" width="142.5546875" style="89" hidden="1" customWidth="1"/>
    <col min="13827" max="13827" width="11.6640625" style="89" hidden="1" customWidth="1"/>
    <col min="13828" max="13828" width="9.88671875" style="89" hidden="1" customWidth="1"/>
    <col min="13829" max="13829" width="11.33203125" style="89" hidden="1" customWidth="1"/>
    <col min="13830" max="13830" width="11" style="89" hidden="1" customWidth="1"/>
    <col min="13831" max="13831" width="12" style="89" hidden="1" customWidth="1"/>
    <col min="13832" max="13833" width="11.33203125" style="89" hidden="1" customWidth="1"/>
    <col min="13834" max="13834" width="12.44140625" style="89" hidden="1" customWidth="1"/>
    <col min="13835" max="13837" width="11.33203125" style="89" hidden="1" customWidth="1"/>
    <col min="13838" max="13838" width="11" style="89" hidden="1" customWidth="1"/>
    <col min="13839" max="13843" width="11.44140625" style="89" hidden="1" customWidth="1"/>
    <col min="13844" max="14080" width="11.44140625" style="89" hidden="1"/>
    <col min="14081" max="14081" width="11.6640625" style="89" hidden="1" customWidth="1"/>
    <col min="14082" max="14082" width="142.5546875" style="89" hidden="1" customWidth="1"/>
    <col min="14083" max="14083" width="11.6640625" style="89" hidden="1" customWidth="1"/>
    <col min="14084" max="14084" width="9.88671875" style="89" hidden="1" customWidth="1"/>
    <col min="14085" max="14085" width="11.33203125" style="89" hidden="1" customWidth="1"/>
    <col min="14086" max="14086" width="11" style="89" hidden="1" customWidth="1"/>
    <col min="14087" max="14087" width="12" style="89" hidden="1" customWidth="1"/>
    <col min="14088" max="14089" width="11.33203125" style="89" hidden="1" customWidth="1"/>
    <col min="14090" max="14090" width="12.44140625" style="89" hidden="1" customWidth="1"/>
    <col min="14091" max="14093" width="11.33203125" style="89" hidden="1" customWidth="1"/>
    <col min="14094" max="14094" width="11" style="89" hidden="1" customWidth="1"/>
    <col min="14095" max="14099" width="11.44140625" style="89" hidden="1" customWidth="1"/>
    <col min="14100" max="14336" width="11.44140625" style="89" hidden="1"/>
    <col min="14337" max="14337" width="11.6640625" style="89" hidden="1" customWidth="1"/>
    <col min="14338" max="14338" width="142.5546875" style="89" hidden="1" customWidth="1"/>
    <col min="14339" max="14339" width="11.6640625" style="89" hidden="1" customWidth="1"/>
    <col min="14340" max="14340" width="9.88671875" style="89" hidden="1" customWidth="1"/>
    <col min="14341" max="14341" width="11.33203125" style="89" hidden="1" customWidth="1"/>
    <col min="14342" max="14342" width="11" style="89" hidden="1" customWidth="1"/>
    <col min="14343" max="14343" width="12" style="89" hidden="1" customWidth="1"/>
    <col min="14344" max="14345" width="11.33203125" style="89" hidden="1" customWidth="1"/>
    <col min="14346" max="14346" width="12.44140625" style="89" hidden="1" customWidth="1"/>
    <col min="14347" max="14349" width="11.33203125" style="89" hidden="1" customWidth="1"/>
    <col min="14350" max="14350" width="11" style="89" hidden="1" customWidth="1"/>
    <col min="14351" max="14355" width="11.44140625" style="89" hidden="1" customWidth="1"/>
    <col min="14356" max="14592" width="11.44140625" style="89" hidden="1"/>
    <col min="14593" max="14593" width="11.6640625" style="89" hidden="1" customWidth="1"/>
    <col min="14594" max="14594" width="142.5546875" style="89" hidden="1" customWidth="1"/>
    <col min="14595" max="14595" width="11.6640625" style="89" hidden="1" customWidth="1"/>
    <col min="14596" max="14596" width="9.88671875" style="89" hidden="1" customWidth="1"/>
    <col min="14597" max="14597" width="11.33203125" style="89" hidden="1" customWidth="1"/>
    <col min="14598" max="14598" width="11" style="89" hidden="1" customWidth="1"/>
    <col min="14599" max="14599" width="12" style="89" hidden="1" customWidth="1"/>
    <col min="14600" max="14601" width="11.33203125" style="89" hidden="1" customWidth="1"/>
    <col min="14602" max="14602" width="12.44140625" style="89" hidden="1" customWidth="1"/>
    <col min="14603" max="14605" width="11.33203125" style="89" hidden="1" customWidth="1"/>
    <col min="14606" max="14606" width="11" style="89" hidden="1" customWidth="1"/>
    <col min="14607" max="14611" width="11.44140625" style="89" hidden="1" customWidth="1"/>
    <col min="14612" max="14848" width="11.44140625" style="89" hidden="1"/>
    <col min="14849" max="14849" width="11.6640625" style="89" hidden="1" customWidth="1"/>
    <col min="14850" max="14850" width="142.5546875" style="89" hidden="1" customWidth="1"/>
    <col min="14851" max="14851" width="11.6640625" style="89" hidden="1" customWidth="1"/>
    <col min="14852" max="14852" width="9.88671875" style="89" hidden="1" customWidth="1"/>
    <col min="14853" max="14853" width="11.33203125" style="89" hidden="1" customWidth="1"/>
    <col min="14854" max="14854" width="11" style="89" hidden="1" customWidth="1"/>
    <col min="14855" max="14855" width="12" style="89" hidden="1" customWidth="1"/>
    <col min="14856" max="14857" width="11.33203125" style="89" hidden="1" customWidth="1"/>
    <col min="14858" max="14858" width="12.44140625" style="89" hidden="1" customWidth="1"/>
    <col min="14859" max="14861" width="11.33203125" style="89" hidden="1" customWidth="1"/>
    <col min="14862" max="14862" width="11" style="89" hidden="1" customWidth="1"/>
    <col min="14863" max="14867" width="11.44140625" style="89" hidden="1" customWidth="1"/>
    <col min="14868" max="15104" width="11.44140625" style="89" hidden="1"/>
    <col min="15105" max="15105" width="11.6640625" style="89" hidden="1" customWidth="1"/>
    <col min="15106" max="15106" width="142.5546875" style="89" hidden="1" customWidth="1"/>
    <col min="15107" max="15107" width="11.6640625" style="89" hidden="1" customWidth="1"/>
    <col min="15108" max="15108" width="9.88671875" style="89" hidden="1" customWidth="1"/>
    <col min="15109" max="15109" width="11.33203125" style="89" hidden="1" customWidth="1"/>
    <col min="15110" max="15110" width="11" style="89" hidden="1" customWidth="1"/>
    <col min="15111" max="15111" width="12" style="89" hidden="1" customWidth="1"/>
    <col min="15112" max="15113" width="11.33203125" style="89" hidden="1" customWidth="1"/>
    <col min="15114" max="15114" width="12.44140625" style="89" hidden="1" customWidth="1"/>
    <col min="15115" max="15117" width="11.33203125" style="89" hidden="1" customWidth="1"/>
    <col min="15118" max="15118" width="11" style="89" hidden="1" customWidth="1"/>
    <col min="15119" max="15123" width="11.44140625" style="89" hidden="1" customWidth="1"/>
    <col min="15124" max="15360" width="11.44140625" style="89" hidden="1"/>
    <col min="15361" max="15361" width="11.6640625" style="89" hidden="1" customWidth="1"/>
    <col min="15362" max="15362" width="142.5546875" style="89" hidden="1" customWidth="1"/>
    <col min="15363" max="15363" width="11.6640625" style="89" hidden="1" customWidth="1"/>
    <col min="15364" max="15364" width="9.88671875" style="89" hidden="1" customWidth="1"/>
    <col min="15365" max="15365" width="11.33203125" style="89" hidden="1" customWidth="1"/>
    <col min="15366" max="15366" width="11" style="89" hidden="1" customWidth="1"/>
    <col min="15367" max="15367" width="12" style="89" hidden="1" customWidth="1"/>
    <col min="15368" max="15369" width="11.33203125" style="89" hidden="1" customWidth="1"/>
    <col min="15370" max="15370" width="12.44140625" style="89" hidden="1" customWidth="1"/>
    <col min="15371" max="15373" width="11.33203125" style="89" hidden="1" customWidth="1"/>
    <col min="15374" max="15374" width="11" style="89" hidden="1" customWidth="1"/>
    <col min="15375" max="15379" width="11.44140625" style="89" hidden="1" customWidth="1"/>
    <col min="15380" max="15616" width="11.44140625" style="89" hidden="1"/>
    <col min="15617" max="15617" width="11.6640625" style="89" hidden="1" customWidth="1"/>
    <col min="15618" max="15618" width="142.5546875" style="89" hidden="1" customWidth="1"/>
    <col min="15619" max="15619" width="11.6640625" style="89" hidden="1" customWidth="1"/>
    <col min="15620" max="15620" width="9.88671875" style="89" hidden="1" customWidth="1"/>
    <col min="15621" max="15621" width="11.33203125" style="89" hidden="1" customWidth="1"/>
    <col min="15622" max="15622" width="11" style="89" hidden="1" customWidth="1"/>
    <col min="15623" max="15623" width="12" style="89" hidden="1" customWidth="1"/>
    <col min="15624" max="15625" width="11.33203125" style="89" hidden="1" customWidth="1"/>
    <col min="15626" max="15626" width="12.44140625" style="89" hidden="1" customWidth="1"/>
    <col min="15627" max="15629" width="11.33203125" style="89" hidden="1" customWidth="1"/>
    <col min="15630" max="15630" width="11" style="89" hidden="1" customWidth="1"/>
    <col min="15631" max="15635" width="11.44140625" style="89" hidden="1" customWidth="1"/>
    <col min="15636" max="15872" width="11.44140625" style="89" hidden="1"/>
    <col min="15873" max="15873" width="11.6640625" style="89" hidden="1" customWidth="1"/>
    <col min="15874" max="15874" width="142.5546875" style="89" hidden="1" customWidth="1"/>
    <col min="15875" max="15875" width="11.6640625" style="89" hidden="1" customWidth="1"/>
    <col min="15876" max="15876" width="9.88671875" style="89" hidden="1" customWidth="1"/>
    <col min="15877" max="15877" width="11.33203125" style="89" hidden="1" customWidth="1"/>
    <col min="15878" max="15878" width="11" style="89" hidden="1" customWidth="1"/>
    <col min="15879" max="15879" width="12" style="89" hidden="1" customWidth="1"/>
    <col min="15880" max="15881" width="11.33203125" style="89" hidden="1" customWidth="1"/>
    <col min="15882" max="15882" width="12.44140625" style="89" hidden="1" customWidth="1"/>
    <col min="15883" max="15885" width="11.33203125" style="89" hidden="1" customWidth="1"/>
    <col min="15886" max="15886" width="11" style="89" hidden="1" customWidth="1"/>
    <col min="15887" max="15891" width="11.44140625" style="89" hidden="1" customWidth="1"/>
    <col min="15892" max="16128" width="11.44140625" style="89" hidden="1"/>
    <col min="16129" max="16129" width="11.6640625" style="89" hidden="1" customWidth="1"/>
    <col min="16130" max="16130" width="142.5546875" style="89" hidden="1" customWidth="1"/>
    <col min="16131" max="16131" width="11.6640625" style="89" hidden="1" customWidth="1"/>
    <col min="16132" max="16132" width="9.88671875" style="89" hidden="1" customWidth="1"/>
    <col min="16133" max="16133" width="11.33203125" style="89" hidden="1" customWidth="1"/>
    <col min="16134" max="16134" width="11" style="89" hidden="1" customWidth="1"/>
    <col min="16135" max="16135" width="12" style="89" hidden="1" customWidth="1"/>
    <col min="16136" max="16137" width="11.33203125" style="89" hidden="1" customWidth="1"/>
    <col min="16138" max="16138" width="12.44140625" style="89" hidden="1" customWidth="1"/>
    <col min="16139" max="16141" width="11.33203125" style="89" hidden="1" customWidth="1"/>
    <col min="16142" max="16142" width="11" style="89" hidden="1" customWidth="1"/>
    <col min="16143" max="16147" width="11.44140625" style="89" hidden="1" customWidth="1"/>
    <col min="16148" max="16384" width="11.44140625" style="89" hidden="1"/>
  </cols>
  <sheetData>
    <row r="1" spans="1:102" ht="16.2">
      <c r="A1" s="164"/>
    </row>
    <row r="2" spans="1:102" ht="69" customHeight="1">
      <c r="A2" s="400"/>
      <c r="B2" s="400"/>
      <c r="C2" s="400"/>
      <c r="D2" s="401"/>
      <c r="L2" s="402"/>
      <c r="M2" s="402"/>
      <c r="N2" s="402"/>
    </row>
    <row r="3" spans="1:102" ht="20.399999999999999" customHeight="1">
      <c r="D3" s="401"/>
    </row>
    <row r="4" spans="1:102" ht="285" customHeight="1">
      <c r="B4" s="469" t="s">
        <v>301</v>
      </c>
      <c r="D4" s="401"/>
    </row>
    <row r="5" spans="1:102" ht="20.399999999999999" customHeight="1">
      <c r="D5" s="401"/>
    </row>
    <row r="6" spans="1:102" ht="85.2" customHeight="1">
      <c r="B6" s="626" t="s">
        <v>102</v>
      </c>
      <c r="D6" s="401"/>
    </row>
    <row r="7" spans="1:102" ht="85.2" customHeight="1">
      <c r="B7" s="626"/>
      <c r="D7" s="401"/>
    </row>
    <row r="8" spans="1:102" ht="112.2" customHeight="1">
      <c r="B8" s="626"/>
      <c r="D8" s="401"/>
    </row>
    <row r="9" spans="1:102" ht="124.8" customHeight="1">
      <c r="B9" s="626"/>
      <c r="D9" s="401"/>
    </row>
    <row r="10" spans="1:102" ht="19.95" customHeight="1">
      <c r="B10" s="399"/>
      <c r="D10" s="401"/>
    </row>
    <row r="11" spans="1:102" ht="90" customHeight="1">
      <c r="B11" s="403" t="s">
        <v>503</v>
      </c>
      <c r="D11" s="404"/>
    </row>
    <row r="12" spans="1:102" ht="13.8" customHeight="1">
      <c r="B12" s="405"/>
      <c r="C12" s="404"/>
      <c r="D12" s="404"/>
      <c r="E12" s="406"/>
      <c r="F12" s="406"/>
      <c r="G12" s="406"/>
      <c r="H12" s="406"/>
      <c r="I12" s="406"/>
      <c r="J12" s="406"/>
      <c r="K12" s="406"/>
      <c r="L12" s="406"/>
      <c r="M12" s="406"/>
      <c r="N12" s="406"/>
      <c r="O12" s="407"/>
      <c r="P12" s="407"/>
    </row>
    <row r="13" spans="1:102" ht="40.799999999999997" customHeight="1">
      <c r="B13" s="403" t="s">
        <v>325</v>
      </c>
      <c r="C13" s="408"/>
      <c r="D13" s="408"/>
      <c r="E13" s="406"/>
      <c r="F13" s="406"/>
      <c r="G13" s="406"/>
      <c r="H13" s="406"/>
      <c r="I13" s="406"/>
      <c r="J13" s="406"/>
      <c r="K13" s="406"/>
      <c r="L13" s="406"/>
      <c r="M13" s="406"/>
      <c r="N13" s="406"/>
      <c r="O13" s="407"/>
      <c r="P13" s="407"/>
    </row>
    <row r="14" spans="1:102" ht="15.6" customHeight="1">
      <c r="A14" s="409"/>
      <c r="B14" s="405"/>
      <c r="C14" s="410"/>
      <c r="D14" s="410"/>
      <c r="E14" s="411"/>
      <c r="F14" s="410"/>
      <c r="G14" s="410"/>
      <c r="H14" s="410"/>
      <c r="I14" s="410"/>
      <c r="J14" s="410"/>
      <c r="K14" s="410"/>
      <c r="L14" s="410"/>
      <c r="M14" s="410"/>
      <c r="N14" s="410"/>
    </row>
    <row r="15" spans="1:102" ht="122.4" customHeight="1">
      <c r="A15" s="409"/>
      <c r="B15" s="335" t="s">
        <v>504</v>
      </c>
      <c r="C15" s="410"/>
      <c r="D15" s="410"/>
      <c r="E15" s="410"/>
      <c r="F15" s="410"/>
      <c r="G15" s="410"/>
      <c r="H15" s="410"/>
      <c r="I15" s="410"/>
      <c r="J15" s="410"/>
      <c r="K15" s="410"/>
      <c r="L15" s="410"/>
      <c r="M15" s="410"/>
      <c r="N15" s="410"/>
    </row>
    <row r="16" spans="1:102" s="91" customFormat="1" ht="13.2" customHeight="1">
      <c r="A16" s="373"/>
      <c r="B16" s="405"/>
      <c r="C16" s="412"/>
      <c r="D16" s="412"/>
      <c r="E16" s="412"/>
      <c r="F16" s="412"/>
      <c r="G16" s="412"/>
      <c r="H16" s="412"/>
      <c r="I16" s="412"/>
      <c r="J16" s="412"/>
      <c r="K16" s="412"/>
      <c r="L16" s="412"/>
      <c r="M16" s="412"/>
      <c r="N16" s="412"/>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3"/>
      <c r="BD16" s="373"/>
      <c r="BE16" s="373"/>
      <c r="BF16" s="373"/>
      <c r="BG16" s="373"/>
      <c r="BH16" s="373"/>
      <c r="BI16" s="373"/>
      <c r="BJ16" s="373"/>
      <c r="BK16" s="373"/>
      <c r="BL16" s="373"/>
      <c r="BM16" s="373"/>
      <c r="BN16" s="373"/>
      <c r="BO16" s="373"/>
      <c r="BP16" s="373"/>
      <c r="BQ16" s="373"/>
      <c r="BR16" s="373"/>
      <c r="BS16" s="373"/>
      <c r="BT16" s="373"/>
      <c r="BU16" s="373"/>
      <c r="BV16" s="373"/>
      <c r="BW16" s="373"/>
      <c r="BX16" s="373"/>
      <c r="BY16" s="373"/>
      <c r="BZ16" s="373"/>
      <c r="CA16" s="373"/>
      <c r="CB16" s="373"/>
      <c r="CC16" s="373"/>
      <c r="CD16" s="373"/>
      <c r="CE16" s="373"/>
      <c r="CF16" s="373"/>
      <c r="CG16" s="373"/>
      <c r="CH16" s="373"/>
      <c r="CI16" s="373"/>
      <c r="CJ16" s="373"/>
      <c r="CK16" s="373"/>
      <c r="CL16" s="373"/>
      <c r="CM16" s="373"/>
      <c r="CN16" s="373"/>
      <c r="CO16" s="373"/>
      <c r="CP16" s="373"/>
      <c r="CQ16" s="373"/>
      <c r="CR16" s="373"/>
      <c r="CS16" s="373"/>
      <c r="CT16" s="373"/>
      <c r="CU16" s="373"/>
      <c r="CV16" s="373"/>
      <c r="CW16" s="373"/>
      <c r="CX16" s="373"/>
    </row>
    <row r="17" spans="1:102" s="91" customFormat="1" ht="13.2" customHeight="1">
      <c r="A17" s="373"/>
      <c r="B17" s="405"/>
      <c r="C17" s="412"/>
      <c r="D17" s="412"/>
      <c r="E17" s="412"/>
      <c r="F17" s="412"/>
      <c r="G17" s="412"/>
      <c r="H17" s="412"/>
      <c r="I17" s="412"/>
      <c r="J17" s="412"/>
      <c r="K17" s="412"/>
      <c r="L17" s="412"/>
      <c r="M17" s="412"/>
      <c r="N17" s="412"/>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3"/>
      <c r="BD17" s="373"/>
      <c r="BE17" s="373"/>
      <c r="BF17" s="373"/>
      <c r="BG17" s="373"/>
      <c r="BH17" s="373"/>
      <c r="BI17" s="373"/>
      <c r="BJ17" s="373"/>
      <c r="BK17" s="373"/>
      <c r="BL17" s="373"/>
      <c r="BM17" s="373"/>
      <c r="BN17" s="373"/>
      <c r="BO17" s="373"/>
      <c r="BP17" s="373"/>
      <c r="BQ17" s="373"/>
      <c r="BR17" s="373"/>
      <c r="BS17" s="373"/>
      <c r="BT17" s="373"/>
      <c r="BU17" s="373"/>
      <c r="BV17" s="373"/>
      <c r="BW17" s="373"/>
      <c r="BX17" s="373"/>
      <c r="BY17" s="373"/>
      <c r="BZ17" s="373"/>
      <c r="CA17" s="373"/>
      <c r="CB17" s="373"/>
      <c r="CC17" s="373"/>
      <c r="CD17" s="373"/>
      <c r="CE17" s="373"/>
      <c r="CF17" s="373"/>
      <c r="CG17" s="373"/>
      <c r="CH17" s="373"/>
      <c r="CI17" s="373"/>
      <c r="CJ17" s="373"/>
      <c r="CK17" s="373"/>
      <c r="CL17" s="373"/>
      <c r="CM17" s="373"/>
      <c r="CN17" s="373"/>
      <c r="CO17" s="373"/>
      <c r="CP17" s="373"/>
      <c r="CQ17" s="373"/>
      <c r="CR17" s="373"/>
      <c r="CS17" s="373"/>
      <c r="CT17" s="373"/>
      <c r="CU17" s="373"/>
      <c r="CV17" s="373"/>
      <c r="CW17" s="373"/>
      <c r="CX17" s="373"/>
    </row>
    <row r="18" spans="1:102" s="91" customFormat="1" ht="27.6">
      <c r="A18" s="413"/>
      <c r="B18" s="405"/>
      <c r="C18" s="414"/>
      <c r="D18" s="414"/>
      <c r="E18" s="414"/>
      <c r="F18" s="414"/>
      <c r="G18" s="414"/>
      <c r="H18" s="414"/>
      <c r="I18" s="414"/>
      <c r="J18" s="414"/>
      <c r="K18" s="414"/>
      <c r="L18" s="414"/>
      <c r="M18" s="414"/>
      <c r="N18" s="414"/>
      <c r="O18" s="373"/>
      <c r="P18" s="373"/>
      <c r="Q18" s="373"/>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3"/>
      <c r="BD18" s="373"/>
      <c r="BE18" s="373"/>
      <c r="BF18" s="373"/>
      <c r="BG18" s="373"/>
      <c r="BH18" s="373"/>
      <c r="BI18" s="373"/>
      <c r="BJ18" s="373"/>
      <c r="BK18" s="373"/>
      <c r="BL18" s="373"/>
      <c r="BM18" s="373"/>
      <c r="BN18" s="373"/>
      <c r="BO18" s="373"/>
      <c r="BP18" s="373"/>
      <c r="BQ18" s="373"/>
      <c r="BR18" s="373"/>
      <c r="BS18" s="373"/>
      <c r="BT18" s="373"/>
      <c r="BU18" s="373"/>
      <c r="BV18" s="373"/>
      <c r="BW18" s="373"/>
      <c r="BX18" s="373"/>
      <c r="BY18" s="373"/>
      <c r="BZ18" s="373"/>
      <c r="CA18" s="373"/>
      <c r="CB18" s="373"/>
      <c r="CC18" s="373"/>
      <c r="CD18" s="373"/>
      <c r="CE18" s="373"/>
      <c r="CF18" s="373"/>
      <c r="CG18" s="373"/>
      <c r="CH18" s="373"/>
      <c r="CI18" s="373"/>
      <c r="CJ18" s="373"/>
      <c r="CK18" s="373"/>
      <c r="CL18" s="373"/>
      <c r="CM18" s="373"/>
      <c r="CN18" s="373"/>
      <c r="CO18" s="373"/>
      <c r="CP18" s="373"/>
      <c r="CQ18" s="373"/>
      <c r="CR18" s="373"/>
      <c r="CS18" s="373"/>
      <c r="CT18" s="373"/>
      <c r="CU18" s="373"/>
      <c r="CV18" s="373"/>
      <c r="CW18" s="373"/>
      <c r="CX18" s="373"/>
    </row>
    <row r="19" spans="1:102" s="91" customFormat="1" ht="27.6">
      <c r="A19" s="413"/>
      <c r="B19" s="405"/>
      <c r="C19" s="414"/>
      <c r="D19" s="414"/>
      <c r="E19" s="414"/>
      <c r="F19" s="414"/>
      <c r="G19" s="414"/>
      <c r="H19" s="414"/>
      <c r="I19" s="414"/>
      <c r="J19" s="414"/>
      <c r="K19" s="414"/>
      <c r="L19" s="414"/>
      <c r="M19" s="414"/>
      <c r="N19" s="414"/>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3"/>
      <c r="BD19" s="373"/>
      <c r="BE19" s="373"/>
      <c r="BF19" s="373"/>
      <c r="BG19" s="373"/>
      <c r="BH19" s="373"/>
      <c r="BI19" s="373"/>
      <c r="BJ19" s="373"/>
      <c r="BK19" s="373"/>
      <c r="BL19" s="373"/>
      <c r="BM19" s="373"/>
      <c r="BN19" s="373"/>
      <c r="BO19" s="373"/>
      <c r="BP19" s="373"/>
      <c r="BQ19" s="373"/>
      <c r="BR19" s="373"/>
      <c r="BS19" s="373"/>
      <c r="BT19" s="373"/>
      <c r="BU19" s="373"/>
      <c r="BV19" s="373"/>
      <c r="BW19" s="373"/>
      <c r="BX19" s="373"/>
      <c r="BY19" s="373"/>
      <c r="BZ19" s="373"/>
      <c r="CA19" s="373"/>
      <c r="CB19" s="373"/>
      <c r="CC19" s="373"/>
      <c r="CD19" s="373"/>
      <c r="CE19" s="373"/>
      <c r="CF19" s="373"/>
      <c r="CG19" s="373"/>
      <c r="CH19" s="373"/>
      <c r="CI19" s="373"/>
      <c r="CJ19" s="373"/>
      <c r="CK19" s="373"/>
      <c r="CL19" s="373"/>
      <c r="CM19" s="373"/>
      <c r="CN19" s="373"/>
      <c r="CO19" s="373"/>
      <c r="CP19" s="373"/>
      <c r="CQ19" s="373"/>
      <c r="CR19" s="373"/>
      <c r="CS19" s="373"/>
      <c r="CT19" s="373"/>
      <c r="CU19" s="373"/>
      <c r="CV19" s="373"/>
      <c r="CW19" s="373"/>
      <c r="CX19" s="373"/>
    </row>
    <row r="20" spans="1:102" s="91" customFormat="1" ht="27.6">
      <c r="A20" s="413"/>
      <c r="B20" s="405"/>
      <c r="C20" s="415"/>
      <c r="D20" s="415"/>
      <c r="E20" s="415"/>
      <c r="F20" s="415"/>
      <c r="G20" s="415"/>
      <c r="H20" s="415"/>
      <c r="I20" s="415"/>
      <c r="J20" s="415"/>
      <c r="K20" s="415"/>
      <c r="L20" s="415"/>
      <c r="M20" s="415"/>
      <c r="N20" s="415"/>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3"/>
      <c r="BD20" s="373"/>
      <c r="BE20" s="373"/>
      <c r="BF20" s="373"/>
      <c r="BG20" s="373"/>
      <c r="BH20" s="373"/>
      <c r="BI20" s="373"/>
      <c r="BJ20" s="373"/>
      <c r="BK20" s="373"/>
      <c r="BL20" s="373"/>
      <c r="BM20" s="373"/>
      <c r="BN20" s="373"/>
      <c r="BO20" s="373"/>
      <c r="BP20" s="373"/>
      <c r="BQ20" s="373"/>
      <c r="BR20" s="373"/>
      <c r="BS20" s="373"/>
      <c r="BT20" s="373"/>
      <c r="BU20" s="373"/>
      <c r="BV20" s="373"/>
      <c r="BW20" s="373"/>
      <c r="BX20" s="373"/>
      <c r="BY20" s="373"/>
      <c r="BZ20" s="373"/>
      <c r="CA20" s="373"/>
      <c r="CB20" s="373"/>
      <c r="CC20" s="373"/>
      <c r="CD20" s="373"/>
      <c r="CE20" s="373"/>
      <c r="CF20" s="373"/>
      <c r="CG20" s="373"/>
      <c r="CH20" s="373"/>
      <c r="CI20" s="373"/>
      <c r="CJ20" s="373"/>
      <c r="CK20" s="373"/>
      <c r="CL20" s="373"/>
      <c r="CM20" s="373"/>
      <c r="CN20" s="373"/>
      <c r="CO20" s="373"/>
      <c r="CP20" s="373"/>
      <c r="CQ20" s="373"/>
      <c r="CR20" s="373"/>
      <c r="CS20" s="373"/>
      <c r="CT20" s="373"/>
      <c r="CU20" s="373"/>
      <c r="CV20" s="373"/>
      <c r="CW20" s="373"/>
      <c r="CX20" s="373"/>
    </row>
    <row r="21" spans="1:102" s="91" customFormat="1" ht="27.6" hidden="1">
      <c r="A21" s="413"/>
      <c r="B21" s="405"/>
      <c r="C21" s="414"/>
      <c r="D21" s="414"/>
      <c r="E21" s="414"/>
      <c r="F21" s="414"/>
      <c r="G21" s="414"/>
      <c r="H21" s="414"/>
      <c r="I21" s="414"/>
      <c r="J21" s="414"/>
      <c r="K21" s="414"/>
      <c r="L21" s="414"/>
      <c r="M21" s="414"/>
      <c r="N21" s="414"/>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3"/>
      <c r="BD21" s="373"/>
      <c r="BE21" s="373"/>
      <c r="BF21" s="373"/>
      <c r="BG21" s="373"/>
      <c r="BH21" s="373"/>
      <c r="BI21" s="373"/>
      <c r="BJ21" s="373"/>
      <c r="BK21" s="373"/>
      <c r="BL21" s="373"/>
      <c r="BM21" s="373"/>
      <c r="BN21" s="373"/>
      <c r="BO21" s="373"/>
      <c r="BP21" s="373"/>
      <c r="BQ21" s="373"/>
      <c r="BR21" s="373"/>
      <c r="BS21" s="373"/>
      <c r="BT21" s="373"/>
      <c r="BU21" s="373"/>
      <c r="BV21" s="373"/>
      <c r="BW21" s="373"/>
      <c r="BX21" s="373"/>
      <c r="BY21" s="373"/>
      <c r="BZ21" s="373"/>
      <c r="CA21" s="373"/>
      <c r="CB21" s="373"/>
      <c r="CC21" s="373"/>
      <c r="CD21" s="373"/>
      <c r="CE21" s="373"/>
      <c r="CF21" s="373"/>
      <c r="CG21" s="373"/>
      <c r="CH21" s="373"/>
      <c r="CI21" s="373"/>
      <c r="CJ21" s="373"/>
      <c r="CK21" s="373"/>
      <c r="CL21" s="373"/>
      <c r="CM21" s="373"/>
      <c r="CN21" s="373"/>
      <c r="CO21" s="373"/>
      <c r="CP21" s="373"/>
      <c r="CQ21" s="373"/>
      <c r="CR21" s="373"/>
      <c r="CS21" s="373"/>
      <c r="CT21" s="373"/>
      <c r="CU21" s="373"/>
      <c r="CV21" s="373"/>
      <c r="CW21" s="373"/>
      <c r="CX21" s="373"/>
    </row>
    <row r="22" spans="1:102" s="91" customFormat="1" ht="30" hidden="1">
      <c r="A22" s="416"/>
      <c r="B22" s="405"/>
      <c r="C22" s="417"/>
      <c r="D22" s="417"/>
      <c r="E22" s="417"/>
      <c r="F22" s="417"/>
      <c r="G22" s="417"/>
      <c r="H22" s="417"/>
      <c r="I22" s="417"/>
      <c r="J22" s="417"/>
      <c r="K22" s="417"/>
      <c r="L22" s="417"/>
      <c r="M22" s="417"/>
      <c r="N22" s="417"/>
      <c r="O22" s="373"/>
      <c r="P22" s="373"/>
      <c r="Q22" s="373"/>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3"/>
      <c r="BD22" s="373"/>
      <c r="BE22" s="373"/>
      <c r="BF22" s="373"/>
      <c r="BG22" s="373"/>
      <c r="BH22" s="373"/>
      <c r="BI22" s="373"/>
      <c r="BJ22" s="373"/>
      <c r="BK22" s="373"/>
      <c r="BL22" s="373"/>
      <c r="BM22" s="373"/>
      <c r="BN22" s="373"/>
      <c r="BO22" s="373"/>
      <c r="BP22" s="373"/>
      <c r="BQ22" s="373"/>
      <c r="BR22" s="373"/>
      <c r="BS22" s="373"/>
      <c r="BT22" s="373"/>
      <c r="BU22" s="373"/>
      <c r="BV22" s="373"/>
      <c r="BW22" s="373"/>
      <c r="BX22" s="373"/>
      <c r="BY22" s="373"/>
      <c r="BZ22" s="373"/>
      <c r="CA22" s="373"/>
      <c r="CB22" s="373"/>
      <c r="CC22" s="373"/>
      <c r="CD22" s="373"/>
      <c r="CE22" s="373"/>
      <c r="CF22" s="373"/>
      <c r="CG22" s="373"/>
      <c r="CH22" s="373"/>
      <c r="CI22" s="373"/>
      <c r="CJ22" s="373"/>
      <c r="CK22" s="373"/>
      <c r="CL22" s="373"/>
      <c r="CM22" s="373"/>
      <c r="CN22" s="373"/>
      <c r="CO22" s="373"/>
      <c r="CP22" s="373"/>
      <c r="CQ22" s="373"/>
      <c r="CR22" s="373"/>
      <c r="CS22" s="373"/>
      <c r="CT22" s="373"/>
      <c r="CU22" s="373"/>
      <c r="CV22" s="373"/>
      <c r="CW22" s="373"/>
      <c r="CX22" s="373"/>
    </row>
    <row r="23" spans="1:102" s="91" customFormat="1" ht="13.2" hidden="1" customHeight="1">
      <c r="A23" s="373"/>
      <c r="B23" s="405"/>
      <c r="C23" s="412"/>
      <c r="D23" s="412"/>
      <c r="E23" s="412"/>
      <c r="F23" s="412"/>
      <c r="G23" s="412"/>
      <c r="H23" s="412"/>
      <c r="I23" s="412"/>
      <c r="J23" s="412"/>
      <c r="K23" s="412"/>
      <c r="L23" s="412"/>
      <c r="M23" s="412"/>
      <c r="N23" s="412"/>
      <c r="O23" s="373"/>
      <c r="P23" s="373"/>
      <c r="Q23" s="373"/>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3"/>
      <c r="BD23" s="373"/>
      <c r="BE23" s="373"/>
      <c r="BF23" s="373"/>
      <c r="BG23" s="373"/>
      <c r="BH23" s="373"/>
      <c r="BI23" s="373"/>
      <c r="BJ23" s="373"/>
      <c r="BK23" s="373"/>
      <c r="BL23" s="373"/>
      <c r="BM23" s="373"/>
      <c r="BN23" s="373"/>
      <c r="BO23" s="373"/>
      <c r="BP23" s="373"/>
      <c r="BQ23" s="373"/>
      <c r="BR23" s="373"/>
      <c r="BS23" s="373"/>
      <c r="BT23" s="373"/>
      <c r="BU23" s="373"/>
      <c r="BV23" s="373"/>
      <c r="BW23" s="373"/>
      <c r="BX23" s="373"/>
      <c r="BY23" s="373"/>
      <c r="BZ23" s="373"/>
      <c r="CA23" s="373"/>
      <c r="CB23" s="373"/>
      <c r="CC23" s="373"/>
      <c r="CD23" s="373"/>
      <c r="CE23" s="373"/>
      <c r="CF23" s="373"/>
      <c r="CG23" s="373"/>
      <c r="CH23" s="373"/>
      <c r="CI23" s="373"/>
      <c r="CJ23" s="373"/>
      <c r="CK23" s="373"/>
      <c r="CL23" s="373"/>
      <c r="CM23" s="373"/>
      <c r="CN23" s="373"/>
      <c r="CO23" s="373"/>
      <c r="CP23" s="373"/>
      <c r="CQ23" s="373"/>
      <c r="CR23" s="373"/>
      <c r="CS23" s="373"/>
      <c r="CT23" s="373"/>
      <c r="CU23" s="373"/>
      <c r="CV23" s="373"/>
      <c r="CW23" s="373"/>
      <c r="CX23" s="373"/>
    </row>
    <row r="24" spans="1:102" s="91" customFormat="1" ht="13.2" hidden="1" customHeight="1">
      <c r="A24" s="373"/>
      <c r="B24" s="405"/>
      <c r="C24" s="412"/>
      <c r="D24" s="412"/>
      <c r="E24" s="412"/>
      <c r="F24" s="412"/>
      <c r="G24" s="412"/>
      <c r="H24" s="412"/>
      <c r="I24" s="412"/>
      <c r="J24" s="412"/>
      <c r="K24" s="412"/>
      <c r="L24" s="412"/>
      <c r="M24" s="412"/>
      <c r="N24" s="412"/>
      <c r="O24" s="373"/>
      <c r="P24" s="373"/>
      <c r="Q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3"/>
      <c r="BD24" s="373"/>
      <c r="BE24" s="373"/>
      <c r="BF24" s="373"/>
      <c r="BG24" s="373"/>
      <c r="BH24" s="373"/>
      <c r="BI24" s="373"/>
      <c r="BJ24" s="373"/>
      <c r="BK24" s="373"/>
      <c r="BL24" s="373"/>
      <c r="BM24" s="373"/>
      <c r="BN24" s="373"/>
      <c r="BO24" s="373"/>
      <c r="BP24" s="373"/>
      <c r="BQ24" s="373"/>
      <c r="BR24" s="373"/>
      <c r="BS24" s="373"/>
      <c r="BT24" s="373"/>
      <c r="BU24" s="373"/>
      <c r="BV24" s="373"/>
      <c r="BW24" s="373"/>
      <c r="BX24" s="373"/>
      <c r="BY24" s="373"/>
      <c r="BZ24" s="373"/>
      <c r="CA24" s="373"/>
      <c r="CB24" s="373"/>
      <c r="CC24" s="373"/>
      <c r="CD24" s="373"/>
      <c r="CE24" s="373"/>
      <c r="CF24" s="373"/>
      <c r="CG24" s="373"/>
      <c r="CH24" s="373"/>
      <c r="CI24" s="373"/>
      <c r="CJ24" s="373"/>
      <c r="CK24" s="373"/>
      <c r="CL24" s="373"/>
      <c r="CM24" s="373"/>
      <c r="CN24" s="373"/>
      <c r="CO24" s="373"/>
      <c r="CP24" s="373"/>
      <c r="CQ24" s="373"/>
      <c r="CR24" s="373"/>
      <c r="CS24" s="373"/>
      <c r="CT24" s="373"/>
      <c r="CU24" s="373"/>
      <c r="CV24" s="373"/>
      <c r="CW24" s="373"/>
      <c r="CX24" s="373"/>
    </row>
    <row r="25" spans="1:102" s="91" customFormat="1" hidden="1">
      <c r="A25" s="373"/>
      <c r="B25" s="373"/>
      <c r="C25" s="412"/>
      <c r="D25" s="412"/>
      <c r="E25" s="412"/>
      <c r="F25" s="412"/>
      <c r="G25" s="412"/>
      <c r="H25" s="412"/>
      <c r="I25" s="412"/>
      <c r="J25" s="412"/>
      <c r="K25" s="412"/>
      <c r="L25" s="412"/>
      <c r="M25" s="412"/>
      <c r="N25" s="412"/>
      <c r="O25" s="373"/>
      <c r="P25" s="373"/>
      <c r="Q25" s="373"/>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3"/>
      <c r="BD25" s="373"/>
      <c r="BE25" s="373"/>
      <c r="BF25" s="373"/>
      <c r="BG25" s="373"/>
      <c r="BH25" s="373"/>
      <c r="BI25" s="373"/>
      <c r="BJ25" s="373"/>
      <c r="BK25" s="373"/>
      <c r="BL25" s="373"/>
      <c r="BM25" s="373"/>
      <c r="BN25" s="373"/>
      <c r="BO25" s="373"/>
      <c r="BP25" s="373"/>
      <c r="BQ25" s="373"/>
      <c r="BR25" s="373"/>
      <c r="BS25" s="373"/>
      <c r="BT25" s="373"/>
      <c r="BU25" s="373"/>
      <c r="BV25" s="373"/>
      <c r="BW25" s="373"/>
      <c r="BX25" s="373"/>
      <c r="BY25" s="373"/>
      <c r="BZ25" s="373"/>
      <c r="CA25" s="373"/>
      <c r="CB25" s="373"/>
      <c r="CC25" s="373"/>
      <c r="CD25" s="373"/>
      <c r="CE25" s="373"/>
      <c r="CF25" s="373"/>
      <c r="CG25" s="373"/>
      <c r="CH25" s="373"/>
      <c r="CI25" s="373"/>
      <c r="CJ25" s="373"/>
      <c r="CK25" s="373"/>
      <c r="CL25" s="373"/>
      <c r="CM25" s="373"/>
      <c r="CN25" s="373"/>
      <c r="CO25" s="373"/>
      <c r="CP25" s="373"/>
      <c r="CQ25" s="373"/>
      <c r="CR25" s="373"/>
      <c r="CS25" s="373"/>
      <c r="CT25" s="373"/>
      <c r="CU25" s="373"/>
      <c r="CV25" s="373"/>
      <c r="CW25" s="373"/>
      <c r="CX25" s="373"/>
    </row>
    <row r="26" spans="1:102" s="91" customFormat="1" hidden="1">
      <c r="A26" s="373"/>
      <c r="B26" s="373"/>
      <c r="C26" s="412"/>
      <c r="D26" s="412"/>
      <c r="E26" s="412"/>
      <c r="F26" s="412"/>
      <c r="G26" s="412"/>
      <c r="H26" s="412"/>
      <c r="I26" s="412"/>
      <c r="J26" s="412"/>
      <c r="K26" s="412"/>
      <c r="L26" s="412"/>
      <c r="M26" s="412"/>
      <c r="N26" s="412"/>
      <c r="O26" s="373"/>
      <c r="P26" s="373"/>
      <c r="Q26" s="373"/>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73"/>
      <c r="AT26" s="373"/>
      <c r="AU26" s="373"/>
      <c r="AV26" s="373"/>
      <c r="AW26" s="373"/>
      <c r="AX26" s="373"/>
      <c r="AY26" s="373"/>
      <c r="AZ26" s="373"/>
      <c r="BA26" s="373"/>
      <c r="BB26" s="373"/>
      <c r="BC26" s="373"/>
      <c r="BD26" s="373"/>
      <c r="BE26" s="373"/>
      <c r="BF26" s="373"/>
      <c r="BG26" s="373"/>
      <c r="BH26" s="373"/>
      <c r="BI26" s="373"/>
      <c r="BJ26" s="373"/>
      <c r="BK26" s="373"/>
      <c r="BL26" s="373"/>
      <c r="BM26" s="373"/>
      <c r="BN26" s="373"/>
      <c r="BO26" s="373"/>
      <c r="BP26" s="373"/>
      <c r="BQ26" s="373"/>
      <c r="BR26" s="373"/>
      <c r="BS26" s="373"/>
      <c r="BT26" s="373"/>
      <c r="BU26" s="373"/>
      <c r="BV26" s="373"/>
      <c r="BW26" s="373"/>
      <c r="BX26" s="373"/>
      <c r="BY26" s="373"/>
      <c r="BZ26" s="373"/>
      <c r="CA26" s="373"/>
      <c r="CB26" s="373"/>
      <c r="CC26" s="373"/>
      <c r="CD26" s="373"/>
      <c r="CE26" s="373"/>
      <c r="CF26" s="373"/>
      <c r="CG26" s="373"/>
      <c r="CH26" s="373"/>
      <c r="CI26" s="373"/>
      <c r="CJ26" s="373"/>
      <c r="CK26" s="373"/>
      <c r="CL26" s="373"/>
      <c r="CM26" s="373"/>
      <c r="CN26" s="373"/>
      <c r="CO26" s="373"/>
      <c r="CP26" s="373"/>
      <c r="CQ26" s="373"/>
      <c r="CR26" s="373"/>
      <c r="CS26" s="373"/>
      <c r="CT26" s="373"/>
      <c r="CU26" s="373"/>
      <c r="CV26" s="373"/>
      <c r="CW26" s="373"/>
      <c r="CX26" s="373"/>
    </row>
    <row r="27" spans="1:102" s="91" customFormat="1" hidden="1">
      <c r="A27" s="373"/>
      <c r="B27" s="373"/>
      <c r="C27" s="412"/>
      <c r="D27" s="412"/>
      <c r="E27" s="412"/>
      <c r="F27" s="412"/>
      <c r="G27" s="412"/>
      <c r="H27" s="412"/>
      <c r="I27" s="412"/>
      <c r="J27" s="412"/>
      <c r="K27" s="412"/>
      <c r="L27" s="412"/>
      <c r="M27" s="412"/>
      <c r="N27" s="412"/>
      <c r="O27" s="373"/>
      <c r="P27" s="37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73"/>
      <c r="AT27" s="373"/>
      <c r="AU27" s="373"/>
      <c r="AV27" s="373"/>
      <c r="AW27" s="373"/>
      <c r="AX27" s="373"/>
      <c r="AY27" s="373"/>
      <c r="AZ27" s="373"/>
      <c r="BA27" s="373"/>
      <c r="BB27" s="373"/>
      <c r="BC27" s="373"/>
      <c r="BD27" s="373"/>
      <c r="BE27" s="373"/>
      <c r="BF27" s="373"/>
      <c r="BG27" s="373"/>
      <c r="BH27" s="373"/>
      <c r="BI27" s="373"/>
      <c r="BJ27" s="373"/>
      <c r="BK27" s="373"/>
      <c r="BL27" s="373"/>
      <c r="BM27" s="373"/>
      <c r="BN27" s="373"/>
      <c r="BO27" s="373"/>
      <c r="BP27" s="373"/>
      <c r="BQ27" s="373"/>
      <c r="BR27" s="373"/>
      <c r="BS27" s="373"/>
      <c r="BT27" s="373"/>
      <c r="BU27" s="373"/>
      <c r="BV27" s="373"/>
      <c r="BW27" s="373"/>
      <c r="BX27" s="373"/>
      <c r="BY27" s="373"/>
      <c r="BZ27" s="373"/>
      <c r="CA27" s="373"/>
      <c r="CB27" s="373"/>
      <c r="CC27" s="373"/>
      <c r="CD27" s="373"/>
      <c r="CE27" s="373"/>
      <c r="CF27" s="373"/>
      <c r="CG27" s="373"/>
      <c r="CH27" s="373"/>
      <c r="CI27" s="373"/>
      <c r="CJ27" s="373"/>
      <c r="CK27" s="373"/>
      <c r="CL27" s="373"/>
      <c r="CM27" s="373"/>
      <c r="CN27" s="373"/>
      <c r="CO27" s="373"/>
      <c r="CP27" s="373"/>
      <c r="CQ27" s="373"/>
      <c r="CR27" s="373"/>
      <c r="CS27" s="373"/>
      <c r="CT27" s="373"/>
      <c r="CU27" s="373"/>
      <c r="CV27" s="373"/>
      <c r="CW27" s="373"/>
      <c r="CX27" s="373"/>
    </row>
    <row r="28" spans="1:102" s="91" customFormat="1" hidden="1">
      <c r="A28" s="373"/>
      <c r="B28" s="373"/>
      <c r="C28" s="412"/>
      <c r="D28" s="412"/>
      <c r="E28" s="412"/>
      <c r="F28" s="412"/>
      <c r="G28" s="412"/>
      <c r="H28" s="412"/>
      <c r="I28" s="412"/>
      <c r="J28" s="412"/>
      <c r="K28" s="412"/>
      <c r="L28" s="412"/>
      <c r="M28" s="412"/>
      <c r="N28" s="412"/>
      <c r="O28" s="373"/>
      <c r="P28" s="373"/>
      <c r="Q28" s="373"/>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c r="AQ28" s="373"/>
      <c r="AR28" s="373"/>
      <c r="AS28" s="373"/>
      <c r="AT28" s="373"/>
      <c r="AU28" s="373"/>
      <c r="AV28" s="373"/>
      <c r="AW28" s="373"/>
      <c r="AX28" s="373"/>
      <c r="AY28" s="373"/>
      <c r="AZ28" s="373"/>
      <c r="BA28" s="373"/>
      <c r="BB28" s="373"/>
      <c r="BC28" s="373"/>
      <c r="BD28" s="373"/>
      <c r="BE28" s="373"/>
      <c r="BF28" s="373"/>
      <c r="BG28" s="373"/>
      <c r="BH28" s="373"/>
      <c r="BI28" s="373"/>
      <c r="BJ28" s="373"/>
      <c r="BK28" s="373"/>
      <c r="BL28" s="373"/>
      <c r="BM28" s="373"/>
      <c r="BN28" s="373"/>
      <c r="BO28" s="373"/>
      <c r="BP28" s="373"/>
      <c r="BQ28" s="373"/>
      <c r="BR28" s="373"/>
      <c r="BS28" s="373"/>
      <c r="BT28" s="373"/>
      <c r="BU28" s="373"/>
      <c r="BV28" s="373"/>
      <c r="BW28" s="373"/>
      <c r="BX28" s="373"/>
      <c r="BY28" s="373"/>
      <c r="BZ28" s="373"/>
      <c r="CA28" s="373"/>
      <c r="CB28" s="373"/>
      <c r="CC28" s="373"/>
      <c r="CD28" s="373"/>
      <c r="CE28" s="373"/>
      <c r="CF28" s="373"/>
      <c r="CG28" s="373"/>
      <c r="CH28" s="373"/>
      <c r="CI28" s="373"/>
      <c r="CJ28" s="373"/>
      <c r="CK28" s="373"/>
      <c r="CL28" s="373"/>
      <c r="CM28" s="373"/>
      <c r="CN28" s="373"/>
      <c r="CO28" s="373"/>
      <c r="CP28" s="373"/>
      <c r="CQ28" s="373"/>
      <c r="CR28" s="373"/>
      <c r="CS28" s="373"/>
      <c r="CT28" s="373"/>
      <c r="CU28" s="373"/>
      <c r="CV28" s="373"/>
      <c r="CW28" s="373"/>
      <c r="CX28" s="373"/>
    </row>
    <row r="29" spans="1:102" s="91" customFormat="1" hidden="1">
      <c r="A29" s="373"/>
      <c r="B29" s="373"/>
      <c r="C29" s="412"/>
      <c r="D29" s="412"/>
      <c r="E29" s="412"/>
      <c r="F29" s="412"/>
      <c r="G29" s="412"/>
      <c r="H29" s="412"/>
      <c r="I29" s="412"/>
      <c r="J29" s="412"/>
      <c r="K29" s="412"/>
      <c r="L29" s="412"/>
      <c r="M29" s="412"/>
      <c r="N29" s="412"/>
      <c r="O29" s="373"/>
      <c r="P29" s="373"/>
      <c r="Q29" s="373"/>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c r="AR29" s="373"/>
      <c r="AS29" s="373"/>
      <c r="AT29" s="373"/>
      <c r="AU29" s="373"/>
      <c r="AV29" s="373"/>
      <c r="AW29" s="373"/>
      <c r="AX29" s="373"/>
      <c r="AY29" s="373"/>
      <c r="AZ29" s="373"/>
      <c r="BA29" s="373"/>
      <c r="BB29" s="373"/>
      <c r="BC29" s="373"/>
      <c r="BD29" s="373"/>
      <c r="BE29" s="373"/>
      <c r="BF29" s="373"/>
      <c r="BG29" s="373"/>
      <c r="BH29" s="373"/>
      <c r="BI29" s="373"/>
      <c r="BJ29" s="373"/>
      <c r="BK29" s="373"/>
      <c r="BL29" s="373"/>
      <c r="BM29" s="373"/>
      <c r="BN29" s="373"/>
      <c r="BO29" s="373"/>
      <c r="BP29" s="373"/>
      <c r="BQ29" s="373"/>
      <c r="BR29" s="373"/>
      <c r="BS29" s="373"/>
      <c r="BT29" s="373"/>
      <c r="BU29" s="373"/>
      <c r="BV29" s="373"/>
      <c r="BW29" s="373"/>
      <c r="BX29" s="373"/>
      <c r="BY29" s="373"/>
      <c r="BZ29" s="373"/>
      <c r="CA29" s="373"/>
      <c r="CB29" s="373"/>
      <c r="CC29" s="373"/>
      <c r="CD29" s="373"/>
      <c r="CE29" s="373"/>
      <c r="CF29" s="373"/>
      <c r="CG29" s="373"/>
      <c r="CH29" s="373"/>
      <c r="CI29" s="373"/>
      <c r="CJ29" s="373"/>
      <c r="CK29" s="373"/>
      <c r="CL29" s="373"/>
      <c r="CM29" s="373"/>
      <c r="CN29" s="373"/>
      <c r="CO29" s="373"/>
      <c r="CP29" s="373"/>
      <c r="CQ29" s="373"/>
      <c r="CR29" s="373"/>
      <c r="CS29" s="373"/>
      <c r="CT29" s="373"/>
      <c r="CU29" s="373"/>
      <c r="CV29" s="373"/>
      <c r="CW29" s="373"/>
      <c r="CX29" s="373"/>
    </row>
    <row r="30" spans="1:102" s="91" customFormat="1" hidden="1">
      <c r="A30" s="373"/>
      <c r="B30" s="373"/>
      <c r="C30" s="412"/>
      <c r="D30" s="412"/>
      <c r="E30" s="412"/>
      <c r="F30" s="412"/>
      <c r="G30" s="412"/>
      <c r="H30" s="412"/>
      <c r="I30" s="412"/>
      <c r="J30" s="412"/>
      <c r="K30" s="412"/>
      <c r="L30" s="412"/>
      <c r="M30" s="412"/>
      <c r="N30" s="412"/>
      <c r="O30" s="373"/>
      <c r="P30" s="373"/>
      <c r="Q30" s="373"/>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73"/>
      <c r="AT30" s="373"/>
      <c r="AU30" s="373"/>
      <c r="AV30" s="373"/>
      <c r="AW30" s="373"/>
      <c r="AX30" s="373"/>
      <c r="AY30" s="373"/>
      <c r="AZ30" s="373"/>
      <c r="BA30" s="373"/>
      <c r="BB30" s="373"/>
      <c r="BC30" s="373"/>
      <c r="BD30" s="373"/>
      <c r="BE30" s="373"/>
      <c r="BF30" s="373"/>
      <c r="BG30" s="373"/>
      <c r="BH30" s="373"/>
      <c r="BI30" s="373"/>
      <c r="BJ30" s="373"/>
      <c r="BK30" s="373"/>
      <c r="BL30" s="373"/>
      <c r="BM30" s="373"/>
      <c r="BN30" s="373"/>
      <c r="BO30" s="373"/>
      <c r="BP30" s="373"/>
      <c r="BQ30" s="373"/>
      <c r="BR30" s="373"/>
      <c r="BS30" s="373"/>
      <c r="BT30" s="373"/>
      <c r="BU30" s="373"/>
      <c r="BV30" s="373"/>
      <c r="BW30" s="373"/>
      <c r="BX30" s="373"/>
      <c r="BY30" s="373"/>
      <c r="BZ30" s="373"/>
      <c r="CA30" s="373"/>
      <c r="CB30" s="373"/>
      <c r="CC30" s="373"/>
      <c r="CD30" s="373"/>
      <c r="CE30" s="373"/>
      <c r="CF30" s="373"/>
      <c r="CG30" s="373"/>
      <c r="CH30" s="373"/>
      <c r="CI30" s="373"/>
      <c r="CJ30" s="373"/>
      <c r="CK30" s="373"/>
      <c r="CL30" s="373"/>
      <c r="CM30" s="373"/>
      <c r="CN30" s="373"/>
      <c r="CO30" s="373"/>
      <c r="CP30" s="373"/>
      <c r="CQ30" s="373"/>
      <c r="CR30" s="373"/>
      <c r="CS30" s="373"/>
      <c r="CT30" s="373"/>
      <c r="CU30" s="373"/>
      <c r="CV30" s="373"/>
      <c r="CW30" s="373"/>
      <c r="CX30" s="373"/>
    </row>
    <row r="31" spans="1:102" s="91" customFormat="1" hidden="1">
      <c r="A31" s="418"/>
      <c r="B31" s="418"/>
      <c r="C31" s="418"/>
      <c r="D31" s="412"/>
      <c r="E31" s="412"/>
      <c r="F31" s="412"/>
      <c r="G31" s="412"/>
      <c r="H31" s="412"/>
      <c r="I31" s="412"/>
      <c r="J31" s="412"/>
      <c r="K31" s="412"/>
      <c r="L31" s="412"/>
      <c r="M31" s="412"/>
      <c r="N31" s="412"/>
      <c r="O31" s="373"/>
      <c r="P31" s="373"/>
      <c r="Q31" s="373"/>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73"/>
      <c r="AT31" s="373"/>
      <c r="AU31" s="373"/>
      <c r="AV31" s="373"/>
      <c r="AW31" s="373"/>
      <c r="AX31" s="373"/>
      <c r="AY31" s="373"/>
      <c r="AZ31" s="373"/>
      <c r="BA31" s="373"/>
      <c r="BB31" s="373"/>
      <c r="BC31" s="373"/>
      <c r="BD31" s="373"/>
      <c r="BE31" s="373"/>
      <c r="BF31" s="373"/>
      <c r="BG31" s="373"/>
      <c r="BH31" s="373"/>
      <c r="BI31" s="373"/>
      <c r="BJ31" s="373"/>
      <c r="BK31" s="373"/>
      <c r="BL31" s="373"/>
      <c r="BM31" s="373"/>
      <c r="BN31" s="373"/>
      <c r="BO31" s="373"/>
      <c r="BP31" s="373"/>
      <c r="BQ31" s="373"/>
      <c r="BR31" s="373"/>
      <c r="BS31" s="373"/>
      <c r="BT31" s="373"/>
      <c r="BU31" s="373"/>
      <c r="BV31" s="373"/>
      <c r="BW31" s="373"/>
      <c r="BX31" s="373"/>
      <c r="BY31" s="373"/>
      <c r="BZ31" s="373"/>
      <c r="CA31" s="373"/>
      <c r="CB31" s="373"/>
      <c r="CC31" s="373"/>
      <c r="CD31" s="373"/>
      <c r="CE31" s="373"/>
      <c r="CF31" s="373"/>
      <c r="CG31" s="373"/>
      <c r="CH31" s="373"/>
      <c r="CI31" s="373"/>
      <c r="CJ31" s="373"/>
      <c r="CK31" s="373"/>
      <c r="CL31" s="373"/>
      <c r="CM31" s="373"/>
      <c r="CN31" s="373"/>
      <c r="CO31" s="373"/>
      <c r="CP31" s="373"/>
      <c r="CQ31" s="373"/>
      <c r="CR31" s="373"/>
      <c r="CS31" s="373"/>
      <c r="CT31" s="373"/>
      <c r="CU31" s="373"/>
      <c r="CV31" s="373"/>
      <c r="CW31" s="373"/>
      <c r="CX31" s="373"/>
    </row>
    <row r="32" spans="1:102" s="91" customFormat="1" hidden="1">
      <c r="A32" s="627"/>
      <c r="B32" s="627"/>
      <c r="C32" s="412"/>
      <c r="D32" s="412"/>
      <c r="E32" s="412"/>
      <c r="F32" s="412"/>
      <c r="G32" s="412"/>
      <c r="H32" s="412"/>
      <c r="I32" s="412"/>
      <c r="J32" s="412"/>
      <c r="K32" s="412"/>
      <c r="L32" s="412"/>
      <c r="M32" s="412"/>
      <c r="N32" s="412"/>
      <c r="O32" s="373"/>
      <c r="P32" s="373"/>
      <c r="Q32" s="373"/>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c r="AR32" s="373"/>
      <c r="AS32" s="373"/>
      <c r="AT32" s="373"/>
      <c r="AU32" s="373"/>
      <c r="AV32" s="373"/>
      <c r="AW32" s="373"/>
      <c r="AX32" s="373"/>
      <c r="AY32" s="373"/>
      <c r="AZ32" s="373"/>
      <c r="BA32" s="373"/>
      <c r="BB32" s="373"/>
      <c r="BC32" s="373"/>
      <c r="BD32" s="373"/>
      <c r="BE32" s="373"/>
      <c r="BF32" s="373"/>
      <c r="BG32" s="373"/>
      <c r="BH32" s="373"/>
      <c r="BI32" s="373"/>
      <c r="BJ32" s="373"/>
      <c r="BK32" s="373"/>
      <c r="BL32" s="373"/>
      <c r="BM32" s="373"/>
      <c r="BN32" s="373"/>
      <c r="BO32" s="373"/>
      <c r="BP32" s="373"/>
      <c r="BQ32" s="373"/>
      <c r="BR32" s="373"/>
      <c r="BS32" s="373"/>
      <c r="BT32" s="373"/>
      <c r="BU32" s="373"/>
      <c r="BV32" s="373"/>
      <c r="BW32" s="373"/>
      <c r="BX32" s="373"/>
      <c r="BY32" s="373"/>
      <c r="BZ32" s="373"/>
      <c r="CA32" s="373"/>
      <c r="CB32" s="373"/>
      <c r="CC32" s="373"/>
      <c r="CD32" s="373"/>
      <c r="CE32" s="373"/>
      <c r="CF32" s="373"/>
      <c r="CG32" s="373"/>
      <c r="CH32" s="373"/>
      <c r="CI32" s="373"/>
      <c r="CJ32" s="373"/>
      <c r="CK32" s="373"/>
      <c r="CL32" s="373"/>
      <c r="CM32" s="373"/>
      <c r="CN32" s="373"/>
      <c r="CO32" s="373"/>
      <c r="CP32" s="373"/>
      <c r="CQ32" s="373"/>
      <c r="CR32" s="373"/>
      <c r="CS32" s="373"/>
      <c r="CT32" s="373"/>
      <c r="CU32" s="373"/>
      <c r="CV32" s="373"/>
      <c r="CW32" s="373"/>
      <c r="CX32" s="373"/>
    </row>
    <row r="33" spans="1:102" s="91" customFormat="1" hidden="1">
      <c r="A33" s="627"/>
      <c r="B33" s="627"/>
      <c r="C33" s="412"/>
      <c r="D33" s="412"/>
      <c r="E33" s="412"/>
      <c r="F33" s="412"/>
      <c r="G33" s="412"/>
      <c r="H33" s="412"/>
      <c r="I33" s="412"/>
      <c r="J33" s="412"/>
      <c r="K33" s="412"/>
      <c r="L33" s="412"/>
      <c r="M33" s="412"/>
      <c r="N33" s="412"/>
      <c r="O33" s="373"/>
      <c r="P33" s="373"/>
      <c r="Q33" s="373"/>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73"/>
      <c r="AT33" s="373"/>
      <c r="AU33" s="373"/>
      <c r="AV33" s="373"/>
      <c r="AW33" s="373"/>
      <c r="AX33" s="373"/>
      <c r="AY33" s="373"/>
      <c r="AZ33" s="373"/>
      <c r="BA33" s="373"/>
      <c r="BB33" s="373"/>
      <c r="BC33" s="373"/>
      <c r="BD33" s="373"/>
      <c r="BE33" s="373"/>
      <c r="BF33" s="373"/>
      <c r="BG33" s="373"/>
      <c r="BH33" s="373"/>
      <c r="BI33" s="373"/>
      <c r="BJ33" s="373"/>
      <c r="BK33" s="373"/>
      <c r="BL33" s="373"/>
      <c r="BM33" s="373"/>
      <c r="BN33" s="373"/>
      <c r="BO33" s="373"/>
      <c r="BP33" s="373"/>
      <c r="BQ33" s="373"/>
      <c r="BR33" s="373"/>
      <c r="BS33" s="373"/>
      <c r="BT33" s="373"/>
      <c r="BU33" s="373"/>
      <c r="BV33" s="373"/>
      <c r="BW33" s="373"/>
      <c r="BX33" s="373"/>
      <c r="BY33" s="373"/>
      <c r="BZ33" s="373"/>
      <c r="CA33" s="373"/>
      <c r="CB33" s="373"/>
      <c r="CC33" s="373"/>
      <c r="CD33" s="373"/>
      <c r="CE33" s="373"/>
      <c r="CF33" s="373"/>
      <c r="CG33" s="373"/>
      <c r="CH33" s="373"/>
      <c r="CI33" s="373"/>
      <c r="CJ33" s="373"/>
      <c r="CK33" s="373"/>
      <c r="CL33" s="373"/>
      <c r="CM33" s="373"/>
      <c r="CN33" s="373"/>
      <c r="CO33" s="373"/>
      <c r="CP33" s="373"/>
      <c r="CQ33" s="373"/>
      <c r="CR33" s="373"/>
      <c r="CS33" s="373"/>
      <c r="CT33" s="373"/>
      <c r="CU33" s="373"/>
      <c r="CV33" s="373"/>
      <c r="CW33" s="373"/>
      <c r="CX33" s="373"/>
    </row>
    <row r="34" spans="1:102" s="91" customFormat="1" hidden="1">
      <c r="A34" s="627"/>
      <c r="B34" s="627"/>
      <c r="C34" s="412"/>
      <c r="D34" s="412"/>
      <c r="E34" s="412"/>
      <c r="F34" s="412"/>
      <c r="G34" s="412"/>
      <c r="H34" s="412"/>
      <c r="I34" s="412"/>
      <c r="J34" s="412"/>
      <c r="K34" s="412"/>
      <c r="L34" s="412"/>
      <c r="M34" s="412"/>
      <c r="N34" s="412"/>
      <c r="O34" s="373"/>
      <c r="P34" s="373"/>
      <c r="Q34" s="373"/>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c r="AR34" s="373"/>
      <c r="AS34" s="373"/>
      <c r="AT34" s="373"/>
      <c r="AU34" s="373"/>
      <c r="AV34" s="373"/>
      <c r="AW34" s="373"/>
      <c r="AX34" s="373"/>
      <c r="AY34" s="373"/>
      <c r="AZ34" s="373"/>
      <c r="BA34" s="373"/>
      <c r="BB34" s="373"/>
      <c r="BC34" s="373"/>
      <c r="BD34" s="373"/>
      <c r="BE34" s="373"/>
      <c r="BF34" s="373"/>
      <c r="BG34" s="373"/>
      <c r="BH34" s="373"/>
      <c r="BI34" s="373"/>
      <c r="BJ34" s="373"/>
      <c r="BK34" s="373"/>
      <c r="BL34" s="373"/>
      <c r="BM34" s="373"/>
      <c r="BN34" s="373"/>
      <c r="BO34" s="373"/>
      <c r="BP34" s="373"/>
      <c r="BQ34" s="373"/>
      <c r="BR34" s="373"/>
      <c r="BS34" s="373"/>
      <c r="BT34" s="373"/>
      <c r="BU34" s="373"/>
      <c r="BV34" s="373"/>
      <c r="BW34" s="373"/>
      <c r="BX34" s="373"/>
      <c r="BY34" s="373"/>
      <c r="BZ34" s="373"/>
      <c r="CA34" s="373"/>
      <c r="CB34" s="373"/>
      <c r="CC34" s="373"/>
      <c r="CD34" s="373"/>
      <c r="CE34" s="373"/>
      <c r="CF34" s="373"/>
      <c r="CG34" s="373"/>
      <c r="CH34" s="373"/>
      <c r="CI34" s="373"/>
      <c r="CJ34" s="373"/>
      <c r="CK34" s="373"/>
      <c r="CL34" s="373"/>
      <c r="CM34" s="373"/>
      <c r="CN34" s="373"/>
      <c r="CO34" s="373"/>
      <c r="CP34" s="373"/>
      <c r="CQ34" s="373"/>
      <c r="CR34" s="373"/>
      <c r="CS34" s="373"/>
      <c r="CT34" s="373"/>
      <c r="CU34" s="373"/>
      <c r="CV34" s="373"/>
      <c r="CW34" s="373"/>
      <c r="CX34" s="373"/>
    </row>
    <row r="35" spans="1:102" s="91" customFormat="1" hidden="1">
      <c r="A35" s="627"/>
      <c r="B35" s="627"/>
      <c r="C35" s="412"/>
      <c r="D35" s="412"/>
      <c r="E35" s="412"/>
      <c r="F35" s="412"/>
      <c r="G35" s="412"/>
      <c r="H35" s="412"/>
      <c r="I35" s="412"/>
      <c r="J35" s="412"/>
      <c r="K35" s="412"/>
      <c r="L35" s="412"/>
      <c r="M35" s="412"/>
      <c r="N35" s="412"/>
      <c r="O35" s="373"/>
      <c r="P35" s="373"/>
      <c r="Q35" s="373"/>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73"/>
      <c r="AT35" s="373"/>
      <c r="AU35" s="373"/>
      <c r="AV35" s="373"/>
      <c r="AW35" s="373"/>
      <c r="AX35" s="373"/>
      <c r="AY35" s="373"/>
      <c r="AZ35" s="373"/>
      <c r="BA35" s="373"/>
      <c r="BB35" s="373"/>
      <c r="BC35" s="373"/>
      <c r="BD35" s="373"/>
      <c r="BE35" s="373"/>
      <c r="BF35" s="373"/>
      <c r="BG35" s="373"/>
      <c r="BH35" s="373"/>
      <c r="BI35" s="373"/>
      <c r="BJ35" s="373"/>
      <c r="BK35" s="373"/>
      <c r="BL35" s="373"/>
      <c r="BM35" s="373"/>
      <c r="BN35" s="373"/>
      <c r="BO35" s="373"/>
      <c r="BP35" s="373"/>
      <c r="BQ35" s="373"/>
      <c r="BR35" s="373"/>
      <c r="BS35" s="373"/>
      <c r="BT35" s="373"/>
      <c r="BU35" s="373"/>
      <c r="BV35" s="373"/>
      <c r="BW35" s="373"/>
      <c r="BX35" s="373"/>
      <c r="BY35" s="373"/>
      <c r="BZ35" s="373"/>
      <c r="CA35" s="373"/>
      <c r="CB35" s="373"/>
      <c r="CC35" s="373"/>
      <c r="CD35" s="373"/>
      <c r="CE35" s="373"/>
      <c r="CF35" s="373"/>
      <c r="CG35" s="373"/>
      <c r="CH35" s="373"/>
      <c r="CI35" s="373"/>
      <c r="CJ35" s="373"/>
      <c r="CK35" s="373"/>
      <c r="CL35" s="373"/>
      <c r="CM35" s="373"/>
      <c r="CN35" s="373"/>
      <c r="CO35" s="373"/>
      <c r="CP35" s="373"/>
      <c r="CQ35" s="373"/>
      <c r="CR35" s="373"/>
      <c r="CS35" s="373"/>
      <c r="CT35" s="373"/>
      <c r="CU35" s="373"/>
      <c r="CV35" s="373"/>
      <c r="CW35" s="373"/>
      <c r="CX35" s="373"/>
    </row>
    <row r="36" spans="1:102" s="91" customFormat="1" hidden="1">
      <c r="A36" s="627"/>
      <c r="B36" s="627"/>
      <c r="C36" s="412"/>
      <c r="D36" s="412"/>
      <c r="E36" s="412"/>
      <c r="F36" s="412"/>
      <c r="G36" s="412"/>
      <c r="H36" s="412"/>
      <c r="I36" s="412"/>
      <c r="J36" s="412"/>
      <c r="K36" s="412"/>
      <c r="L36" s="412"/>
      <c r="M36" s="412"/>
      <c r="N36" s="412"/>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c r="AP36" s="373"/>
      <c r="AQ36" s="373"/>
      <c r="AR36" s="373"/>
      <c r="AS36" s="373"/>
      <c r="AT36" s="373"/>
      <c r="AU36" s="373"/>
      <c r="AV36" s="373"/>
      <c r="AW36" s="373"/>
      <c r="AX36" s="373"/>
      <c r="AY36" s="373"/>
      <c r="AZ36" s="373"/>
      <c r="BA36" s="373"/>
      <c r="BB36" s="373"/>
      <c r="BC36" s="373"/>
      <c r="BD36" s="373"/>
      <c r="BE36" s="373"/>
      <c r="BF36" s="373"/>
      <c r="BG36" s="373"/>
      <c r="BH36" s="373"/>
      <c r="BI36" s="373"/>
      <c r="BJ36" s="373"/>
      <c r="BK36" s="373"/>
      <c r="BL36" s="373"/>
      <c r="BM36" s="373"/>
      <c r="BN36" s="373"/>
      <c r="BO36" s="373"/>
      <c r="BP36" s="373"/>
      <c r="BQ36" s="373"/>
      <c r="BR36" s="373"/>
      <c r="BS36" s="373"/>
      <c r="BT36" s="373"/>
      <c r="BU36" s="373"/>
      <c r="BV36" s="373"/>
      <c r="BW36" s="373"/>
      <c r="BX36" s="373"/>
      <c r="BY36" s="373"/>
      <c r="BZ36" s="373"/>
      <c r="CA36" s="373"/>
      <c r="CB36" s="373"/>
      <c r="CC36" s="373"/>
      <c r="CD36" s="373"/>
      <c r="CE36" s="373"/>
      <c r="CF36" s="373"/>
      <c r="CG36" s="373"/>
      <c r="CH36" s="373"/>
      <c r="CI36" s="373"/>
      <c r="CJ36" s="373"/>
      <c r="CK36" s="373"/>
      <c r="CL36" s="373"/>
      <c r="CM36" s="373"/>
      <c r="CN36" s="373"/>
      <c r="CO36" s="373"/>
      <c r="CP36" s="373"/>
      <c r="CQ36" s="373"/>
      <c r="CR36" s="373"/>
      <c r="CS36" s="373"/>
      <c r="CT36" s="373"/>
      <c r="CU36" s="373"/>
      <c r="CV36" s="373"/>
      <c r="CW36" s="373"/>
      <c r="CX36" s="373"/>
    </row>
    <row r="37" spans="1:102" s="91" customFormat="1" hidden="1">
      <c r="A37" s="627"/>
      <c r="B37" s="627"/>
      <c r="C37" s="412"/>
      <c r="D37" s="412"/>
      <c r="E37" s="412"/>
      <c r="F37" s="412"/>
      <c r="G37" s="412"/>
      <c r="H37" s="412"/>
      <c r="I37" s="412"/>
      <c r="J37" s="412"/>
      <c r="K37" s="412"/>
      <c r="L37" s="412"/>
      <c r="M37" s="412"/>
      <c r="N37" s="412"/>
      <c r="O37" s="373"/>
      <c r="P37" s="373"/>
      <c r="Q37" s="373"/>
      <c r="R37" s="373"/>
      <c r="S37" s="373"/>
      <c r="T37" s="373"/>
      <c r="U37" s="373"/>
      <c r="V37" s="373"/>
      <c r="W37" s="373"/>
      <c r="X37" s="373"/>
      <c r="Y37" s="373"/>
      <c r="Z37" s="373"/>
      <c r="AA37" s="373"/>
      <c r="AB37" s="373"/>
      <c r="AC37" s="373"/>
      <c r="AD37" s="373"/>
      <c r="AE37" s="373"/>
      <c r="AF37" s="373"/>
      <c r="AG37" s="373"/>
      <c r="AH37" s="373"/>
      <c r="AI37" s="373"/>
      <c r="AJ37" s="373"/>
      <c r="AK37" s="373"/>
      <c r="AL37" s="373"/>
      <c r="AM37" s="373"/>
      <c r="AN37" s="373"/>
      <c r="AO37" s="373"/>
      <c r="AP37" s="373"/>
      <c r="AQ37" s="373"/>
      <c r="AR37" s="373"/>
      <c r="AS37" s="373"/>
      <c r="AT37" s="373"/>
      <c r="AU37" s="373"/>
      <c r="AV37" s="373"/>
      <c r="AW37" s="373"/>
      <c r="AX37" s="373"/>
      <c r="AY37" s="373"/>
      <c r="AZ37" s="373"/>
      <c r="BA37" s="373"/>
      <c r="BB37" s="373"/>
      <c r="BC37" s="373"/>
      <c r="BD37" s="373"/>
      <c r="BE37" s="373"/>
      <c r="BF37" s="373"/>
      <c r="BG37" s="373"/>
      <c r="BH37" s="373"/>
      <c r="BI37" s="373"/>
      <c r="BJ37" s="373"/>
      <c r="BK37" s="373"/>
      <c r="BL37" s="373"/>
      <c r="BM37" s="373"/>
      <c r="BN37" s="373"/>
      <c r="BO37" s="373"/>
      <c r="BP37" s="373"/>
      <c r="BQ37" s="373"/>
      <c r="BR37" s="373"/>
      <c r="BS37" s="373"/>
      <c r="BT37" s="373"/>
      <c r="BU37" s="373"/>
      <c r="BV37" s="373"/>
      <c r="BW37" s="373"/>
      <c r="BX37" s="373"/>
      <c r="BY37" s="373"/>
      <c r="BZ37" s="373"/>
      <c r="CA37" s="373"/>
      <c r="CB37" s="373"/>
      <c r="CC37" s="373"/>
      <c r="CD37" s="373"/>
      <c r="CE37" s="373"/>
      <c r="CF37" s="373"/>
      <c r="CG37" s="373"/>
      <c r="CH37" s="373"/>
      <c r="CI37" s="373"/>
      <c r="CJ37" s="373"/>
      <c r="CK37" s="373"/>
      <c r="CL37" s="373"/>
      <c r="CM37" s="373"/>
      <c r="CN37" s="373"/>
      <c r="CO37" s="373"/>
      <c r="CP37" s="373"/>
      <c r="CQ37" s="373"/>
      <c r="CR37" s="373"/>
      <c r="CS37" s="373"/>
      <c r="CT37" s="373"/>
      <c r="CU37" s="373"/>
      <c r="CV37" s="373"/>
      <c r="CW37" s="373"/>
      <c r="CX37" s="373"/>
    </row>
    <row r="38" spans="1:102" s="91" customFormat="1" hidden="1">
      <c r="A38" s="627"/>
      <c r="B38" s="627"/>
      <c r="C38" s="412"/>
      <c r="D38" s="412"/>
      <c r="E38" s="412"/>
      <c r="F38" s="412"/>
      <c r="G38" s="412"/>
      <c r="H38" s="412"/>
      <c r="I38" s="412"/>
      <c r="J38" s="412"/>
      <c r="K38" s="412"/>
      <c r="L38" s="412"/>
      <c r="M38" s="412"/>
      <c r="N38" s="412"/>
      <c r="O38" s="373"/>
      <c r="P38" s="373"/>
      <c r="Q38" s="373"/>
      <c r="R38" s="373"/>
      <c r="S38" s="373"/>
      <c r="T38" s="373"/>
      <c r="U38" s="373"/>
      <c r="V38" s="373"/>
      <c r="W38" s="373"/>
      <c r="X38" s="373"/>
      <c r="Y38" s="373"/>
      <c r="Z38" s="373"/>
      <c r="AA38" s="373"/>
      <c r="AB38" s="373"/>
      <c r="AC38" s="373"/>
      <c r="AD38" s="373"/>
      <c r="AE38" s="373"/>
      <c r="AF38" s="373"/>
      <c r="AG38" s="373"/>
      <c r="AH38" s="373"/>
      <c r="AI38" s="373"/>
      <c r="AJ38" s="373"/>
      <c r="AK38" s="373"/>
      <c r="AL38" s="373"/>
      <c r="AM38" s="373"/>
      <c r="AN38" s="373"/>
      <c r="AO38" s="373"/>
      <c r="AP38" s="373"/>
      <c r="AQ38" s="373"/>
      <c r="AR38" s="373"/>
      <c r="AS38" s="373"/>
      <c r="AT38" s="373"/>
      <c r="AU38" s="373"/>
      <c r="AV38" s="373"/>
      <c r="AW38" s="373"/>
      <c r="AX38" s="373"/>
      <c r="AY38" s="373"/>
      <c r="AZ38" s="373"/>
      <c r="BA38" s="373"/>
      <c r="BB38" s="373"/>
      <c r="BC38" s="373"/>
      <c r="BD38" s="373"/>
      <c r="BE38" s="373"/>
      <c r="BF38" s="373"/>
      <c r="BG38" s="373"/>
      <c r="BH38" s="373"/>
      <c r="BI38" s="373"/>
      <c r="BJ38" s="373"/>
      <c r="BK38" s="373"/>
      <c r="BL38" s="373"/>
      <c r="BM38" s="373"/>
      <c r="BN38" s="373"/>
      <c r="BO38" s="373"/>
      <c r="BP38" s="373"/>
      <c r="BQ38" s="373"/>
      <c r="BR38" s="373"/>
      <c r="BS38" s="373"/>
      <c r="BT38" s="373"/>
      <c r="BU38" s="373"/>
      <c r="BV38" s="373"/>
      <c r="BW38" s="373"/>
      <c r="BX38" s="373"/>
      <c r="BY38" s="373"/>
      <c r="BZ38" s="373"/>
      <c r="CA38" s="373"/>
      <c r="CB38" s="373"/>
      <c r="CC38" s="373"/>
      <c r="CD38" s="373"/>
      <c r="CE38" s="373"/>
      <c r="CF38" s="373"/>
      <c r="CG38" s="373"/>
      <c r="CH38" s="373"/>
      <c r="CI38" s="373"/>
      <c r="CJ38" s="373"/>
      <c r="CK38" s="373"/>
      <c r="CL38" s="373"/>
      <c r="CM38" s="373"/>
      <c r="CN38" s="373"/>
      <c r="CO38" s="373"/>
      <c r="CP38" s="373"/>
      <c r="CQ38" s="373"/>
      <c r="CR38" s="373"/>
      <c r="CS38" s="373"/>
      <c r="CT38" s="373"/>
      <c r="CU38" s="373"/>
      <c r="CV38" s="373"/>
      <c r="CW38" s="373"/>
      <c r="CX38" s="373"/>
    </row>
    <row r="39" spans="1:102" s="91" customFormat="1" hidden="1">
      <c r="A39" s="627"/>
      <c r="B39" s="627"/>
      <c r="C39" s="412"/>
      <c r="D39" s="412"/>
      <c r="E39" s="412"/>
      <c r="F39" s="412"/>
      <c r="G39" s="412"/>
      <c r="H39" s="412"/>
      <c r="I39" s="412"/>
      <c r="J39" s="412"/>
      <c r="K39" s="412"/>
      <c r="L39" s="412"/>
      <c r="M39" s="412"/>
      <c r="N39" s="412"/>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73"/>
      <c r="AT39" s="373"/>
      <c r="AU39" s="373"/>
      <c r="AV39" s="373"/>
      <c r="AW39" s="373"/>
      <c r="AX39" s="373"/>
      <c r="AY39" s="373"/>
      <c r="AZ39" s="373"/>
      <c r="BA39" s="373"/>
      <c r="BB39" s="373"/>
      <c r="BC39" s="373"/>
      <c r="BD39" s="373"/>
      <c r="BE39" s="373"/>
      <c r="BF39" s="373"/>
      <c r="BG39" s="373"/>
      <c r="BH39" s="373"/>
      <c r="BI39" s="373"/>
      <c r="BJ39" s="373"/>
      <c r="BK39" s="373"/>
      <c r="BL39" s="373"/>
      <c r="BM39" s="373"/>
      <c r="BN39" s="373"/>
      <c r="BO39" s="373"/>
      <c r="BP39" s="373"/>
      <c r="BQ39" s="373"/>
      <c r="BR39" s="373"/>
      <c r="BS39" s="373"/>
      <c r="BT39" s="373"/>
      <c r="BU39" s="373"/>
      <c r="BV39" s="373"/>
      <c r="BW39" s="373"/>
      <c r="BX39" s="373"/>
      <c r="BY39" s="373"/>
      <c r="BZ39" s="373"/>
      <c r="CA39" s="373"/>
      <c r="CB39" s="373"/>
      <c r="CC39" s="373"/>
      <c r="CD39" s="373"/>
      <c r="CE39" s="373"/>
      <c r="CF39" s="373"/>
      <c r="CG39" s="373"/>
      <c r="CH39" s="373"/>
      <c r="CI39" s="373"/>
      <c r="CJ39" s="373"/>
      <c r="CK39" s="373"/>
      <c r="CL39" s="373"/>
      <c r="CM39" s="373"/>
      <c r="CN39" s="373"/>
      <c r="CO39" s="373"/>
      <c r="CP39" s="373"/>
      <c r="CQ39" s="373"/>
      <c r="CR39" s="373"/>
      <c r="CS39" s="373"/>
      <c r="CT39" s="373"/>
      <c r="CU39" s="373"/>
      <c r="CV39" s="373"/>
      <c r="CW39" s="373"/>
      <c r="CX39" s="373"/>
    </row>
    <row r="41" spans="1:102" hidden="1">
      <c r="B41" s="625"/>
      <c r="C41" s="625"/>
      <c r="D41" s="625"/>
      <c r="E41" s="625"/>
      <c r="F41" s="625"/>
      <c r="G41" s="625"/>
      <c r="H41" s="625"/>
      <c r="I41" s="625"/>
      <c r="J41" s="625"/>
      <c r="K41" s="625"/>
      <c r="L41" s="625"/>
      <c r="M41" s="625"/>
      <c r="N41" s="625"/>
    </row>
    <row r="42" spans="1:102" hidden="1">
      <c r="B42" s="625"/>
      <c r="C42" s="625"/>
      <c r="D42" s="625"/>
      <c r="E42" s="625"/>
      <c r="F42" s="625"/>
      <c r="G42" s="625"/>
      <c r="H42" s="625"/>
      <c r="I42" s="625"/>
      <c r="J42" s="625"/>
      <c r="K42" s="625"/>
      <c r="L42" s="625"/>
      <c r="M42" s="625"/>
      <c r="N42" s="625"/>
    </row>
    <row r="43" spans="1:102" hidden="1">
      <c r="B43" s="625"/>
      <c r="C43" s="625"/>
      <c r="D43" s="625"/>
      <c r="E43" s="625"/>
      <c r="F43" s="625"/>
      <c r="G43" s="625"/>
      <c r="H43" s="625"/>
      <c r="I43" s="625"/>
      <c r="J43" s="625"/>
      <c r="K43" s="625"/>
      <c r="L43" s="625"/>
      <c r="M43" s="625"/>
      <c r="N43" s="625"/>
    </row>
    <row r="44" spans="1:102" hidden="1">
      <c r="B44" s="625"/>
      <c r="C44" s="625"/>
      <c r="D44" s="625"/>
      <c r="E44" s="625"/>
      <c r="F44" s="625"/>
      <c r="G44" s="625"/>
      <c r="H44" s="625"/>
      <c r="I44" s="625"/>
      <c r="J44" s="625"/>
      <c r="K44" s="625"/>
      <c r="L44" s="625"/>
      <c r="M44" s="625"/>
      <c r="N44" s="625"/>
    </row>
    <row r="45" spans="1:102" hidden="1">
      <c r="B45" s="625"/>
      <c r="C45" s="625"/>
      <c r="D45" s="625"/>
      <c r="E45" s="625"/>
      <c r="F45" s="625"/>
      <c r="G45" s="625"/>
      <c r="H45" s="625"/>
      <c r="I45" s="625"/>
      <c r="J45" s="625"/>
      <c r="K45" s="625"/>
      <c r="L45" s="625"/>
      <c r="M45" s="625"/>
      <c r="N45" s="625"/>
    </row>
    <row r="46" spans="1:102" hidden="1">
      <c r="B46" s="625"/>
      <c r="C46" s="625"/>
      <c r="D46" s="625"/>
      <c r="E46" s="625"/>
      <c r="F46" s="625"/>
      <c r="G46" s="625"/>
      <c r="H46" s="625"/>
      <c r="I46" s="625"/>
      <c r="J46" s="625"/>
      <c r="K46" s="625"/>
      <c r="L46" s="625"/>
      <c r="M46" s="625"/>
      <c r="N46" s="625"/>
    </row>
    <row r="48" spans="1:102" hidden="1">
      <c r="B48" s="625"/>
      <c r="C48" s="625"/>
      <c r="D48" s="625"/>
      <c r="E48" s="625"/>
      <c r="F48" s="625"/>
      <c r="G48" s="625"/>
      <c r="H48" s="625"/>
      <c r="I48" s="625"/>
      <c r="J48" s="625"/>
      <c r="K48" s="625"/>
      <c r="L48" s="625"/>
      <c r="M48" s="625"/>
      <c r="N48" s="625"/>
    </row>
    <row r="49" spans="2:14" hidden="1">
      <c r="B49" s="625"/>
      <c r="C49" s="625"/>
      <c r="D49" s="625"/>
      <c r="E49" s="625"/>
      <c r="F49" s="625"/>
      <c r="G49" s="625"/>
      <c r="H49" s="625"/>
      <c r="I49" s="625"/>
      <c r="J49" s="625"/>
      <c r="K49" s="625"/>
      <c r="L49" s="625"/>
      <c r="M49" s="625"/>
      <c r="N49" s="625"/>
    </row>
    <row r="53" spans="2:14" hidden="1">
      <c r="B53" s="625"/>
      <c r="C53" s="625"/>
      <c r="D53" s="625"/>
      <c r="E53" s="625"/>
      <c r="F53" s="625"/>
      <c r="G53" s="625"/>
      <c r="H53" s="625"/>
      <c r="I53" s="625"/>
      <c r="J53" s="625"/>
      <c r="K53" s="625"/>
      <c r="L53" s="625"/>
      <c r="M53" s="625"/>
      <c r="N53" s="625"/>
    </row>
  </sheetData>
  <mergeCells count="18">
    <mergeCell ref="B53:N53"/>
    <mergeCell ref="B43:N43"/>
    <mergeCell ref="B44:N44"/>
    <mergeCell ref="B45:N45"/>
    <mergeCell ref="B46:N46"/>
    <mergeCell ref="B48:N48"/>
    <mergeCell ref="B49:N49"/>
    <mergeCell ref="B42:N42"/>
    <mergeCell ref="B6:B9"/>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9" zoomScaleNormal="73" zoomScaleSheetLayoutView="55" workbookViewId="0"/>
  </sheetViews>
  <sheetFormatPr baseColWidth="10" defaultColWidth="0" defaultRowHeight="0" customHeight="1" zeroHeight="1"/>
  <cols>
    <col min="1" max="1" width="11.6640625" style="164" customWidth="1"/>
    <col min="2" max="2" width="118.44140625" style="164" customWidth="1"/>
    <col min="3" max="3" width="11.6640625" style="168" customWidth="1"/>
    <col min="4" max="4" width="19" style="168" bestFit="1" customWidth="1"/>
    <col min="5" max="5" width="11.33203125" style="168" bestFit="1" customWidth="1"/>
    <col min="6" max="6" width="11" style="168" bestFit="1" customWidth="1"/>
    <col min="7" max="7" width="12" style="168" bestFit="1" customWidth="1"/>
    <col min="8" max="9" width="11.33203125" style="168" bestFit="1" customWidth="1"/>
    <col min="10" max="10" width="12.44140625" style="168" bestFit="1" customWidth="1"/>
    <col min="11" max="12" width="11.33203125" style="168" bestFit="1" customWidth="1"/>
    <col min="13" max="13" width="11.33203125" style="168" customWidth="1"/>
    <col min="14" max="14" width="11" style="168" customWidth="1"/>
    <col min="15" max="19" width="8.44140625" style="164" hidden="1" customWidth="1"/>
    <col min="20" max="102" width="11.44140625" style="164" hidden="1"/>
    <col min="103" max="256" width="11.44140625" style="84" hidden="1"/>
    <col min="257" max="257" width="11.6640625" style="84" hidden="1" customWidth="1"/>
    <col min="258" max="258" width="118.44140625" style="84" hidden="1" customWidth="1"/>
    <col min="259" max="259" width="11.6640625" style="84" hidden="1" customWidth="1"/>
    <col min="260" max="260" width="9.88671875" style="84" hidden="1" customWidth="1"/>
    <col min="261" max="261" width="11.33203125" style="84" hidden="1" customWidth="1"/>
    <col min="262" max="262" width="11" style="84" hidden="1" customWidth="1"/>
    <col min="263" max="263" width="12" style="84" hidden="1" customWidth="1"/>
    <col min="264" max="265" width="11.33203125" style="84" hidden="1" customWidth="1"/>
    <col min="266" max="266" width="12.44140625" style="84" hidden="1" customWidth="1"/>
    <col min="267" max="269" width="11.33203125" style="84" hidden="1" customWidth="1"/>
    <col min="270" max="270" width="11" style="84" hidden="1" customWidth="1"/>
    <col min="271" max="275" width="11.44140625" style="84" hidden="1" customWidth="1"/>
    <col min="276" max="512" width="11.44140625" style="84" hidden="1"/>
    <col min="513" max="513" width="11.6640625" style="84" hidden="1" customWidth="1"/>
    <col min="514" max="514" width="118.44140625" style="84" hidden="1" customWidth="1"/>
    <col min="515" max="515" width="11.6640625" style="84" hidden="1" customWidth="1"/>
    <col min="516" max="516" width="9.88671875" style="84" hidden="1" customWidth="1"/>
    <col min="517" max="517" width="11.33203125" style="84" hidden="1" customWidth="1"/>
    <col min="518" max="518" width="11" style="84" hidden="1" customWidth="1"/>
    <col min="519" max="519" width="12" style="84" hidden="1" customWidth="1"/>
    <col min="520" max="521" width="11.33203125" style="84" hidden="1" customWidth="1"/>
    <col min="522" max="522" width="12.44140625" style="84" hidden="1" customWidth="1"/>
    <col min="523" max="525" width="11.33203125" style="84" hidden="1" customWidth="1"/>
    <col min="526" max="526" width="11" style="84" hidden="1" customWidth="1"/>
    <col min="527" max="531" width="11.44140625" style="84" hidden="1" customWidth="1"/>
    <col min="532" max="768" width="11.44140625" style="84" hidden="1"/>
    <col min="769" max="769" width="11.6640625" style="84" hidden="1" customWidth="1"/>
    <col min="770" max="770" width="118.44140625" style="84" hidden="1" customWidth="1"/>
    <col min="771" max="771" width="11.6640625" style="84" hidden="1" customWidth="1"/>
    <col min="772" max="772" width="9.88671875" style="84" hidden="1" customWidth="1"/>
    <col min="773" max="773" width="11.33203125" style="84" hidden="1" customWidth="1"/>
    <col min="774" max="774" width="11" style="84" hidden="1" customWidth="1"/>
    <col min="775" max="775" width="12" style="84" hidden="1" customWidth="1"/>
    <col min="776" max="777" width="11.33203125" style="84" hidden="1" customWidth="1"/>
    <col min="778" max="778" width="12.44140625" style="84" hidden="1" customWidth="1"/>
    <col min="779" max="781" width="11.33203125" style="84" hidden="1" customWidth="1"/>
    <col min="782" max="782" width="11" style="84" hidden="1" customWidth="1"/>
    <col min="783" max="787" width="11.44140625" style="84" hidden="1" customWidth="1"/>
    <col min="788" max="1024" width="11.44140625" style="84" hidden="1"/>
    <col min="1025" max="1025" width="11.6640625" style="84" hidden="1" customWidth="1"/>
    <col min="1026" max="1026" width="118.44140625" style="84" hidden="1" customWidth="1"/>
    <col min="1027" max="1027" width="11.6640625" style="84" hidden="1" customWidth="1"/>
    <col min="1028" max="1028" width="9.88671875" style="84" hidden="1" customWidth="1"/>
    <col min="1029" max="1029" width="11.33203125" style="84" hidden="1" customWidth="1"/>
    <col min="1030" max="1030" width="11" style="84" hidden="1" customWidth="1"/>
    <col min="1031" max="1031" width="12" style="84" hidden="1" customWidth="1"/>
    <col min="1032" max="1033" width="11.33203125" style="84" hidden="1" customWidth="1"/>
    <col min="1034" max="1034" width="12.44140625" style="84" hidden="1" customWidth="1"/>
    <col min="1035" max="1037" width="11.33203125" style="84" hidden="1" customWidth="1"/>
    <col min="1038" max="1038" width="11" style="84" hidden="1" customWidth="1"/>
    <col min="1039" max="1043" width="11.44140625" style="84" hidden="1" customWidth="1"/>
    <col min="1044" max="1280" width="11.44140625" style="84" hidden="1"/>
    <col min="1281" max="1281" width="11.6640625" style="84" hidden="1" customWidth="1"/>
    <col min="1282" max="1282" width="118.44140625" style="84" hidden="1" customWidth="1"/>
    <col min="1283" max="1283" width="11.6640625" style="84" hidden="1" customWidth="1"/>
    <col min="1284" max="1284" width="9.88671875" style="84" hidden="1" customWidth="1"/>
    <col min="1285" max="1285" width="11.33203125" style="84" hidden="1" customWidth="1"/>
    <col min="1286" max="1286" width="11" style="84" hidden="1" customWidth="1"/>
    <col min="1287" max="1287" width="12" style="84" hidden="1" customWidth="1"/>
    <col min="1288" max="1289" width="11.33203125" style="84" hidden="1" customWidth="1"/>
    <col min="1290" max="1290" width="12.44140625" style="84" hidden="1" customWidth="1"/>
    <col min="1291" max="1293" width="11.33203125" style="84" hidden="1" customWidth="1"/>
    <col min="1294" max="1294" width="11" style="84" hidden="1" customWidth="1"/>
    <col min="1295" max="1299" width="11.44140625" style="84" hidden="1" customWidth="1"/>
    <col min="1300" max="1536" width="11.44140625" style="84" hidden="1"/>
    <col min="1537" max="1537" width="11.6640625" style="84" hidden="1" customWidth="1"/>
    <col min="1538" max="1538" width="118.44140625" style="84" hidden="1" customWidth="1"/>
    <col min="1539" max="1539" width="11.6640625" style="84" hidden="1" customWidth="1"/>
    <col min="1540" max="1540" width="9.88671875" style="84" hidden="1" customWidth="1"/>
    <col min="1541" max="1541" width="11.33203125" style="84" hidden="1" customWidth="1"/>
    <col min="1542" max="1542" width="11" style="84" hidden="1" customWidth="1"/>
    <col min="1543" max="1543" width="12" style="84" hidden="1" customWidth="1"/>
    <col min="1544" max="1545" width="11.33203125" style="84" hidden="1" customWidth="1"/>
    <col min="1546" max="1546" width="12.44140625" style="84" hidden="1" customWidth="1"/>
    <col min="1547" max="1549" width="11.33203125" style="84" hidden="1" customWidth="1"/>
    <col min="1550" max="1550" width="11" style="84" hidden="1" customWidth="1"/>
    <col min="1551" max="1555" width="11.44140625" style="84" hidden="1" customWidth="1"/>
    <col min="1556" max="1792" width="11.44140625" style="84" hidden="1"/>
    <col min="1793" max="1793" width="11.6640625" style="84" hidden="1" customWidth="1"/>
    <col min="1794" max="1794" width="118.44140625" style="84" hidden="1" customWidth="1"/>
    <col min="1795" max="1795" width="11.6640625" style="84" hidden="1" customWidth="1"/>
    <col min="1796" max="1796" width="9.88671875" style="84" hidden="1" customWidth="1"/>
    <col min="1797" max="1797" width="11.33203125" style="84" hidden="1" customWidth="1"/>
    <col min="1798" max="1798" width="11" style="84" hidden="1" customWidth="1"/>
    <col min="1799" max="1799" width="12" style="84" hidden="1" customWidth="1"/>
    <col min="1800" max="1801" width="11.33203125" style="84" hidden="1" customWidth="1"/>
    <col min="1802" max="1802" width="12.44140625" style="84" hidden="1" customWidth="1"/>
    <col min="1803" max="1805" width="11.33203125" style="84" hidden="1" customWidth="1"/>
    <col min="1806" max="1806" width="11" style="84" hidden="1" customWidth="1"/>
    <col min="1807" max="1811" width="11.44140625" style="84" hidden="1" customWidth="1"/>
    <col min="1812" max="2048" width="11.44140625" style="84" hidden="1"/>
    <col min="2049" max="2049" width="11.6640625" style="84" hidden="1" customWidth="1"/>
    <col min="2050" max="2050" width="118.44140625" style="84" hidden="1" customWidth="1"/>
    <col min="2051" max="2051" width="11.6640625" style="84" hidden="1" customWidth="1"/>
    <col min="2052" max="2052" width="9.88671875" style="84" hidden="1" customWidth="1"/>
    <col min="2053" max="2053" width="11.33203125" style="84" hidden="1" customWidth="1"/>
    <col min="2054" max="2054" width="11" style="84" hidden="1" customWidth="1"/>
    <col min="2055" max="2055" width="12" style="84" hidden="1" customWidth="1"/>
    <col min="2056" max="2057" width="11.33203125" style="84" hidden="1" customWidth="1"/>
    <col min="2058" max="2058" width="12.44140625" style="84" hidden="1" customWidth="1"/>
    <col min="2059" max="2061" width="11.33203125" style="84" hidden="1" customWidth="1"/>
    <col min="2062" max="2062" width="11" style="84" hidden="1" customWidth="1"/>
    <col min="2063" max="2067" width="11.44140625" style="84" hidden="1" customWidth="1"/>
    <col min="2068" max="2304" width="11.44140625" style="84" hidden="1"/>
    <col min="2305" max="2305" width="11.6640625" style="84" hidden="1" customWidth="1"/>
    <col min="2306" max="2306" width="118.44140625" style="84" hidden="1" customWidth="1"/>
    <col min="2307" max="2307" width="11.6640625" style="84" hidden="1" customWidth="1"/>
    <col min="2308" max="2308" width="9.88671875" style="84" hidden="1" customWidth="1"/>
    <col min="2309" max="2309" width="11.33203125" style="84" hidden="1" customWidth="1"/>
    <col min="2310" max="2310" width="11" style="84" hidden="1" customWidth="1"/>
    <col min="2311" max="2311" width="12" style="84" hidden="1" customWidth="1"/>
    <col min="2312" max="2313" width="11.33203125" style="84" hidden="1" customWidth="1"/>
    <col min="2314" max="2314" width="12.44140625" style="84" hidden="1" customWidth="1"/>
    <col min="2315" max="2317" width="11.33203125" style="84" hidden="1" customWidth="1"/>
    <col min="2318" max="2318" width="11" style="84" hidden="1" customWidth="1"/>
    <col min="2319" max="2323" width="11.44140625" style="84" hidden="1" customWidth="1"/>
    <col min="2324" max="2560" width="11.44140625" style="84" hidden="1"/>
    <col min="2561" max="2561" width="11.6640625" style="84" hidden="1" customWidth="1"/>
    <col min="2562" max="2562" width="118.44140625" style="84" hidden="1" customWidth="1"/>
    <col min="2563" max="2563" width="11.6640625" style="84" hidden="1" customWidth="1"/>
    <col min="2564" max="2564" width="9.88671875" style="84" hidden="1" customWidth="1"/>
    <col min="2565" max="2565" width="11.33203125" style="84" hidden="1" customWidth="1"/>
    <col min="2566" max="2566" width="11" style="84" hidden="1" customWidth="1"/>
    <col min="2567" max="2567" width="12" style="84" hidden="1" customWidth="1"/>
    <col min="2568" max="2569" width="11.33203125" style="84" hidden="1" customWidth="1"/>
    <col min="2570" max="2570" width="12.44140625" style="84" hidden="1" customWidth="1"/>
    <col min="2571" max="2573" width="11.33203125" style="84" hidden="1" customWidth="1"/>
    <col min="2574" max="2574" width="11" style="84" hidden="1" customWidth="1"/>
    <col min="2575" max="2579" width="11.44140625" style="84" hidden="1" customWidth="1"/>
    <col min="2580" max="2816" width="11.44140625" style="84" hidden="1"/>
    <col min="2817" max="2817" width="11.6640625" style="84" hidden="1" customWidth="1"/>
    <col min="2818" max="2818" width="118.44140625" style="84" hidden="1" customWidth="1"/>
    <col min="2819" max="2819" width="11.6640625" style="84" hidden="1" customWidth="1"/>
    <col min="2820" max="2820" width="9.88671875" style="84" hidden="1" customWidth="1"/>
    <col min="2821" max="2821" width="11.33203125" style="84" hidden="1" customWidth="1"/>
    <col min="2822" max="2822" width="11" style="84" hidden="1" customWidth="1"/>
    <col min="2823" max="2823" width="12" style="84" hidden="1" customWidth="1"/>
    <col min="2824" max="2825" width="11.33203125" style="84" hidden="1" customWidth="1"/>
    <col min="2826" max="2826" width="12.44140625" style="84" hidden="1" customWidth="1"/>
    <col min="2827" max="2829" width="11.33203125" style="84" hidden="1" customWidth="1"/>
    <col min="2830" max="2830" width="11" style="84" hidden="1" customWidth="1"/>
    <col min="2831" max="2835" width="11.44140625" style="84" hidden="1" customWidth="1"/>
    <col min="2836" max="3072" width="11.44140625" style="84" hidden="1"/>
    <col min="3073" max="3073" width="11.6640625" style="84" hidden="1" customWidth="1"/>
    <col min="3074" max="3074" width="118.44140625" style="84" hidden="1" customWidth="1"/>
    <col min="3075" max="3075" width="11.6640625" style="84" hidden="1" customWidth="1"/>
    <col min="3076" max="3076" width="9.88671875" style="84" hidden="1" customWidth="1"/>
    <col min="3077" max="3077" width="11.33203125" style="84" hidden="1" customWidth="1"/>
    <col min="3078" max="3078" width="11" style="84" hidden="1" customWidth="1"/>
    <col min="3079" max="3079" width="12" style="84" hidden="1" customWidth="1"/>
    <col min="3080" max="3081" width="11.33203125" style="84" hidden="1" customWidth="1"/>
    <col min="3082" max="3082" width="12.44140625" style="84" hidden="1" customWidth="1"/>
    <col min="3083" max="3085" width="11.33203125" style="84" hidden="1" customWidth="1"/>
    <col min="3086" max="3086" width="11" style="84" hidden="1" customWidth="1"/>
    <col min="3087" max="3091" width="11.44140625" style="84" hidden="1" customWidth="1"/>
    <col min="3092" max="3328" width="11.44140625" style="84" hidden="1"/>
    <col min="3329" max="3329" width="11.6640625" style="84" hidden="1" customWidth="1"/>
    <col min="3330" max="3330" width="118.44140625" style="84" hidden="1" customWidth="1"/>
    <col min="3331" max="3331" width="11.6640625" style="84" hidden="1" customWidth="1"/>
    <col min="3332" max="3332" width="9.88671875" style="84" hidden="1" customWidth="1"/>
    <col min="3333" max="3333" width="11.33203125" style="84" hidden="1" customWidth="1"/>
    <col min="3334" max="3334" width="11" style="84" hidden="1" customWidth="1"/>
    <col min="3335" max="3335" width="12" style="84" hidden="1" customWidth="1"/>
    <col min="3336" max="3337" width="11.33203125" style="84" hidden="1" customWidth="1"/>
    <col min="3338" max="3338" width="12.44140625" style="84" hidden="1" customWidth="1"/>
    <col min="3339" max="3341" width="11.33203125" style="84" hidden="1" customWidth="1"/>
    <col min="3342" max="3342" width="11" style="84" hidden="1" customWidth="1"/>
    <col min="3343" max="3347" width="11.44140625" style="84" hidden="1" customWidth="1"/>
    <col min="3348" max="3584" width="11.44140625" style="84" hidden="1"/>
    <col min="3585" max="3585" width="11.6640625" style="84" hidden="1" customWidth="1"/>
    <col min="3586" max="3586" width="118.44140625" style="84" hidden="1" customWidth="1"/>
    <col min="3587" max="3587" width="11.6640625" style="84" hidden="1" customWidth="1"/>
    <col min="3588" max="3588" width="9.88671875" style="84" hidden="1" customWidth="1"/>
    <col min="3589" max="3589" width="11.33203125" style="84" hidden="1" customWidth="1"/>
    <col min="3590" max="3590" width="11" style="84" hidden="1" customWidth="1"/>
    <col min="3591" max="3591" width="12" style="84" hidden="1" customWidth="1"/>
    <col min="3592" max="3593" width="11.33203125" style="84" hidden="1" customWidth="1"/>
    <col min="3594" max="3594" width="12.44140625" style="84" hidden="1" customWidth="1"/>
    <col min="3595" max="3597" width="11.33203125" style="84" hidden="1" customWidth="1"/>
    <col min="3598" max="3598" width="11" style="84" hidden="1" customWidth="1"/>
    <col min="3599" max="3603" width="11.44140625" style="84" hidden="1" customWidth="1"/>
    <col min="3604" max="3840" width="11.44140625" style="84" hidden="1"/>
    <col min="3841" max="3841" width="11.6640625" style="84" hidden="1" customWidth="1"/>
    <col min="3842" max="3842" width="118.44140625" style="84" hidden="1" customWidth="1"/>
    <col min="3843" max="3843" width="11.6640625" style="84" hidden="1" customWidth="1"/>
    <col min="3844" max="3844" width="9.88671875" style="84" hidden="1" customWidth="1"/>
    <col min="3845" max="3845" width="11.33203125" style="84" hidden="1" customWidth="1"/>
    <col min="3846" max="3846" width="11" style="84" hidden="1" customWidth="1"/>
    <col min="3847" max="3847" width="12" style="84" hidden="1" customWidth="1"/>
    <col min="3848" max="3849" width="11.33203125" style="84" hidden="1" customWidth="1"/>
    <col min="3850" max="3850" width="12.44140625" style="84" hidden="1" customWidth="1"/>
    <col min="3851" max="3853" width="11.33203125" style="84" hidden="1" customWidth="1"/>
    <col min="3854" max="3854" width="11" style="84" hidden="1" customWidth="1"/>
    <col min="3855" max="3859" width="11.44140625" style="84" hidden="1" customWidth="1"/>
    <col min="3860" max="4096" width="11.44140625" style="84" hidden="1"/>
    <col min="4097" max="4097" width="11.6640625" style="84" hidden="1" customWidth="1"/>
    <col min="4098" max="4098" width="118.44140625" style="84" hidden="1" customWidth="1"/>
    <col min="4099" max="4099" width="11.6640625" style="84" hidden="1" customWidth="1"/>
    <col min="4100" max="4100" width="9.88671875" style="84" hidden="1" customWidth="1"/>
    <col min="4101" max="4101" width="11.33203125" style="84" hidden="1" customWidth="1"/>
    <col min="4102" max="4102" width="11" style="84" hidden="1" customWidth="1"/>
    <col min="4103" max="4103" width="12" style="84" hidden="1" customWidth="1"/>
    <col min="4104" max="4105" width="11.33203125" style="84" hidden="1" customWidth="1"/>
    <col min="4106" max="4106" width="12.44140625" style="84" hidden="1" customWidth="1"/>
    <col min="4107" max="4109" width="11.33203125" style="84" hidden="1" customWidth="1"/>
    <col min="4110" max="4110" width="11" style="84" hidden="1" customWidth="1"/>
    <col min="4111" max="4115" width="11.44140625" style="84" hidden="1" customWidth="1"/>
    <col min="4116" max="4352" width="11.44140625" style="84" hidden="1"/>
    <col min="4353" max="4353" width="11.6640625" style="84" hidden="1" customWidth="1"/>
    <col min="4354" max="4354" width="118.44140625" style="84" hidden="1" customWidth="1"/>
    <col min="4355" max="4355" width="11.6640625" style="84" hidden="1" customWidth="1"/>
    <col min="4356" max="4356" width="9.88671875" style="84" hidden="1" customWidth="1"/>
    <col min="4357" max="4357" width="11.33203125" style="84" hidden="1" customWidth="1"/>
    <col min="4358" max="4358" width="11" style="84" hidden="1" customWidth="1"/>
    <col min="4359" max="4359" width="12" style="84" hidden="1" customWidth="1"/>
    <col min="4360" max="4361" width="11.33203125" style="84" hidden="1" customWidth="1"/>
    <col min="4362" max="4362" width="12.44140625" style="84" hidden="1" customWidth="1"/>
    <col min="4363" max="4365" width="11.33203125" style="84" hidden="1" customWidth="1"/>
    <col min="4366" max="4366" width="11" style="84" hidden="1" customWidth="1"/>
    <col min="4367" max="4371" width="11.44140625" style="84" hidden="1" customWidth="1"/>
    <col min="4372" max="4608" width="11.44140625" style="84" hidden="1"/>
    <col min="4609" max="4609" width="11.6640625" style="84" hidden="1" customWidth="1"/>
    <col min="4610" max="4610" width="118.44140625" style="84" hidden="1" customWidth="1"/>
    <col min="4611" max="4611" width="11.6640625" style="84" hidden="1" customWidth="1"/>
    <col min="4612" max="4612" width="9.88671875" style="84" hidden="1" customWidth="1"/>
    <col min="4613" max="4613" width="11.33203125" style="84" hidden="1" customWidth="1"/>
    <col min="4614" max="4614" width="11" style="84" hidden="1" customWidth="1"/>
    <col min="4615" max="4615" width="12" style="84" hidden="1" customWidth="1"/>
    <col min="4616" max="4617" width="11.33203125" style="84" hidden="1" customWidth="1"/>
    <col min="4618" max="4618" width="12.44140625" style="84" hidden="1" customWidth="1"/>
    <col min="4619" max="4621" width="11.33203125" style="84" hidden="1" customWidth="1"/>
    <col min="4622" max="4622" width="11" style="84" hidden="1" customWidth="1"/>
    <col min="4623" max="4627" width="11.44140625" style="84" hidden="1" customWidth="1"/>
    <col min="4628" max="4864" width="11.44140625" style="84" hidden="1"/>
    <col min="4865" max="4865" width="11.6640625" style="84" hidden="1" customWidth="1"/>
    <col min="4866" max="4866" width="118.44140625" style="84" hidden="1" customWidth="1"/>
    <col min="4867" max="4867" width="11.6640625" style="84" hidden="1" customWidth="1"/>
    <col min="4868" max="4868" width="9.88671875" style="84" hidden="1" customWidth="1"/>
    <col min="4869" max="4869" width="11.33203125" style="84" hidden="1" customWidth="1"/>
    <col min="4870" max="4870" width="11" style="84" hidden="1" customWidth="1"/>
    <col min="4871" max="4871" width="12" style="84" hidden="1" customWidth="1"/>
    <col min="4872" max="4873" width="11.33203125" style="84" hidden="1" customWidth="1"/>
    <col min="4874" max="4874" width="12.44140625" style="84" hidden="1" customWidth="1"/>
    <col min="4875" max="4877" width="11.33203125" style="84" hidden="1" customWidth="1"/>
    <col min="4878" max="4878" width="11" style="84" hidden="1" customWidth="1"/>
    <col min="4879" max="4883" width="11.44140625" style="84" hidden="1" customWidth="1"/>
    <col min="4884" max="5120" width="11.44140625" style="84" hidden="1"/>
    <col min="5121" max="5121" width="11.6640625" style="84" hidden="1" customWidth="1"/>
    <col min="5122" max="5122" width="118.44140625" style="84" hidden="1" customWidth="1"/>
    <col min="5123" max="5123" width="11.6640625" style="84" hidden="1" customWidth="1"/>
    <col min="5124" max="5124" width="9.88671875" style="84" hidden="1" customWidth="1"/>
    <col min="5125" max="5125" width="11.33203125" style="84" hidden="1" customWidth="1"/>
    <col min="5126" max="5126" width="11" style="84" hidden="1" customWidth="1"/>
    <col min="5127" max="5127" width="12" style="84" hidden="1" customWidth="1"/>
    <col min="5128" max="5129" width="11.33203125" style="84" hidden="1" customWidth="1"/>
    <col min="5130" max="5130" width="12.44140625" style="84" hidden="1" customWidth="1"/>
    <col min="5131" max="5133" width="11.33203125" style="84" hidden="1" customWidth="1"/>
    <col min="5134" max="5134" width="11" style="84" hidden="1" customWidth="1"/>
    <col min="5135" max="5139" width="11.44140625" style="84" hidden="1" customWidth="1"/>
    <col min="5140" max="5376" width="11.44140625" style="84" hidden="1"/>
    <col min="5377" max="5377" width="11.6640625" style="84" hidden="1" customWidth="1"/>
    <col min="5378" max="5378" width="118.44140625" style="84" hidden="1" customWidth="1"/>
    <col min="5379" max="5379" width="11.6640625" style="84" hidden="1" customWidth="1"/>
    <col min="5380" max="5380" width="9.88671875" style="84" hidden="1" customWidth="1"/>
    <col min="5381" max="5381" width="11.33203125" style="84" hidden="1" customWidth="1"/>
    <col min="5382" max="5382" width="11" style="84" hidden="1" customWidth="1"/>
    <col min="5383" max="5383" width="12" style="84" hidden="1" customWidth="1"/>
    <col min="5384" max="5385" width="11.33203125" style="84" hidden="1" customWidth="1"/>
    <col min="5386" max="5386" width="12.44140625" style="84" hidden="1" customWidth="1"/>
    <col min="5387" max="5389" width="11.33203125" style="84" hidden="1" customWidth="1"/>
    <col min="5390" max="5390" width="11" style="84" hidden="1" customWidth="1"/>
    <col min="5391" max="5395" width="11.44140625" style="84" hidden="1" customWidth="1"/>
    <col min="5396" max="5632" width="11.44140625" style="84" hidden="1"/>
    <col min="5633" max="5633" width="11.6640625" style="84" hidden="1" customWidth="1"/>
    <col min="5634" max="5634" width="118.44140625" style="84" hidden="1" customWidth="1"/>
    <col min="5635" max="5635" width="11.6640625" style="84" hidden="1" customWidth="1"/>
    <col min="5636" max="5636" width="9.88671875" style="84" hidden="1" customWidth="1"/>
    <col min="5637" max="5637" width="11.33203125" style="84" hidden="1" customWidth="1"/>
    <col min="5638" max="5638" width="11" style="84" hidden="1" customWidth="1"/>
    <col min="5639" max="5639" width="12" style="84" hidden="1" customWidth="1"/>
    <col min="5640" max="5641" width="11.33203125" style="84" hidden="1" customWidth="1"/>
    <col min="5642" max="5642" width="12.44140625" style="84" hidden="1" customWidth="1"/>
    <col min="5643" max="5645" width="11.33203125" style="84" hidden="1" customWidth="1"/>
    <col min="5646" max="5646" width="11" style="84" hidden="1" customWidth="1"/>
    <col min="5647" max="5651" width="11.44140625" style="84" hidden="1" customWidth="1"/>
    <col min="5652" max="5888" width="11.44140625" style="84" hidden="1"/>
    <col min="5889" max="5889" width="11.6640625" style="84" hidden="1" customWidth="1"/>
    <col min="5890" max="5890" width="118.44140625" style="84" hidden="1" customWidth="1"/>
    <col min="5891" max="5891" width="11.6640625" style="84" hidden="1" customWidth="1"/>
    <col min="5892" max="5892" width="9.88671875" style="84" hidden="1" customWidth="1"/>
    <col min="5893" max="5893" width="11.33203125" style="84" hidden="1" customWidth="1"/>
    <col min="5894" max="5894" width="11" style="84" hidden="1" customWidth="1"/>
    <col min="5895" max="5895" width="12" style="84" hidden="1" customWidth="1"/>
    <col min="5896" max="5897" width="11.33203125" style="84" hidden="1" customWidth="1"/>
    <col min="5898" max="5898" width="12.44140625" style="84" hidden="1" customWidth="1"/>
    <col min="5899" max="5901" width="11.33203125" style="84" hidden="1" customWidth="1"/>
    <col min="5902" max="5902" width="11" style="84" hidden="1" customWidth="1"/>
    <col min="5903" max="5907" width="11.44140625" style="84" hidden="1" customWidth="1"/>
    <col min="5908" max="6144" width="11.44140625" style="84" hidden="1"/>
    <col min="6145" max="6145" width="11.6640625" style="84" hidden="1" customWidth="1"/>
    <col min="6146" max="6146" width="118.44140625" style="84" hidden="1" customWidth="1"/>
    <col min="6147" max="6147" width="11.6640625" style="84" hidden="1" customWidth="1"/>
    <col min="6148" max="6148" width="9.88671875" style="84" hidden="1" customWidth="1"/>
    <col min="6149" max="6149" width="11.33203125" style="84" hidden="1" customWidth="1"/>
    <col min="6150" max="6150" width="11" style="84" hidden="1" customWidth="1"/>
    <col min="6151" max="6151" width="12" style="84" hidden="1" customWidth="1"/>
    <col min="6152" max="6153" width="11.33203125" style="84" hidden="1" customWidth="1"/>
    <col min="6154" max="6154" width="12.44140625" style="84" hidden="1" customWidth="1"/>
    <col min="6155" max="6157" width="11.33203125" style="84" hidden="1" customWidth="1"/>
    <col min="6158" max="6158" width="11" style="84" hidden="1" customWidth="1"/>
    <col min="6159" max="6163" width="11.44140625" style="84" hidden="1" customWidth="1"/>
    <col min="6164" max="6400" width="11.44140625" style="84" hidden="1"/>
    <col min="6401" max="6401" width="11.6640625" style="84" hidden="1" customWidth="1"/>
    <col min="6402" max="6402" width="118.44140625" style="84" hidden="1" customWidth="1"/>
    <col min="6403" max="6403" width="11.6640625" style="84" hidden="1" customWidth="1"/>
    <col min="6404" max="6404" width="9.88671875" style="84" hidden="1" customWidth="1"/>
    <col min="6405" max="6405" width="11.33203125" style="84" hidden="1" customWidth="1"/>
    <col min="6406" max="6406" width="11" style="84" hidden="1" customWidth="1"/>
    <col min="6407" max="6407" width="12" style="84" hidden="1" customWidth="1"/>
    <col min="6408" max="6409" width="11.33203125" style="84" hidden="1" customWidth="1"/>
    <col min="6410" max="6410" width="12.44140625" style="84" hidden="1" customWidth="1"/>
    <col min="6411" max="6413" width="11.33203125" style="84" hidden="1" customWidth="1"/>
    <col min="6414" max="6414" width="11" style="84" hidden="1" customWidth="1"/>
    <col min="6415" max="6419" width="11.44140625" style="84" hidden="1" customWidth="1"/>
    <col min="6420" max="6656" width="11.44140625" style="84" hidden="1"/>
    <col min="6657" max="6657" width="11.6640625" style="84" hidden="1" customWidth="1"/>
    <col min="6658" max="6658" width="118.44140625" style="84" hidden="1" customWidth="1"/>
    <col min="6659" max="6659" width="11.6640625" style="84" hidden="1" customWidth="1"/>
    <col min="6660" max="6660" width="9.88671875" style="84" hidden="1" customWidth="1"/>
    <col min="6661" max="6661" width="11.33203125" style="84" hidden="1" customWidth="1"/>
    <col min="6662" max="6662" width="11" style="84" hidden="1" customWidth="1"/>
    <col min="6663" max="6663" width="12" style="84" hidden="1" customWidth="1"/>
    <col min="6664" max="6665" width="11.33203125" style="84" hidden="1" customWidth="1"/>
    <col min="6666" max="6666" width="12.44140625" style="84" hidden="1" customWidth="1"/>
    <col min="6667" max="6669" width="11.33203125" style="84" hidden="1" customWidth="1"/>
    <col min="6670" max="6670" width="11" style="84" hidden="1" customWidth="1"/>
    <col min="6671" max="6675" width="11.44140625" style="84" hidden="1" customWidth="1"/>
    <col min="6676" max="6912" width="11.44140625" style="84" hidden="1"/>
    <col min="6913" max="6913" width="11.6640625" style="84" hidden="1" customWidth="1"/>
    <col min="6914" max="6914" width="118.44140625" style="84" hidden="1" customWidth="1"/>
    <col min="6915" max="6915" width="11.6640625" style="84" hidden="1" customWidth="1"/>
    <col min="6916" max="6916" width="9.88671875" style="84" hidden="1" customWidth="1"/>
    <col min="6917" max="6917" width="11.33203125" style="84" hidden="1" customWidth="1"/>
    <col min="6918" max="6918" width="11" style="84" hidden="1" customWidth="1"/>
    <col min="6919" max="6919" width="12" style="84" hidden="1" customWidth="1"/>
    <col min="6920" max="6921" width="11.33203125" style="84" hidden="1" customWidth="1"/>
    <col min="6922" max="6922" width="12.44140625" style="84" hidden="1" customWidth="1"/>
    <col min="6923" max="6925" width="11.33203125" style="84" hidden="1" customWidth="1"/>
    <col min="6926" max="6926" width="11" style="84" hidden="1" customWidth="1"/>
    <col min="6927" max="6931" width="11.44140625" style="84" hidden="1" customWidth="1"/>
    <col min="6932" max="7168" width="11.44140625" style="84" hidden="1"/>
    <col min="7169" max="7169" width="11.6640625" style="84" hidden="1" customWidth="1"/>
    <col min="7170" max="7170" width="118.44140625" style="84" hidden="1" customWidth="1"/>
    <col min="7171" max="7171" width="11.6640625" style="84" hidden="1" customWidth="1"/>
    <col min="7172" max="7172" width="9.88671875" style="84" hidden="1" customWidth="1"/>
    <col min="7173" max="7173" width="11.33203125" style="84" hidden="1" customWidth="1"/>
    <col min="7174" max="7174" width="11" style="84" hidden="1" customWidth="1"/>
    <col min="7175" max="7175" width="12" style="84" hidden="1" customWidth="1"/>
    <col min="7176" max="7177" width="11.33203125" style="84" hidden="1" customWidth="1"/>
    <col min="7178" max="7178" width="12.44140625" style="84" hidden="1" customWidth="1"/>
    <col min="7179" max="7181" width="11.33203125" style="84" hidden="1" customWidth="1"/>
    <col min="7182" max="7182" width="11" style="84" hidden="1" customWidth="1"/>
    <col min="7183" max="7187" width="11.44140625" style="84" hidden="1" customWidth="1"/>
    <col min="7188" max="7424" width="11.44140625" style="84" hidden="1"/>
    <col min="7425" max="7425" width="11.6640625" style="84" hidden="1" customWidth="1"/>
    <col min="7426" max="7426" width="118.44140625" style="84" hidden="1" customWidth="1"/>
    <col min="7427" max="7427" width="11.6640625" style="84" hidden="1" customWidth="1"/>
    <col min="7428" max="7428" width="9.88671875" style="84" hidden="1" customWidth="1"/>
    <col min="7429" max="7429" width="11.33203125" style="84" hidden="1" customWidth="1"/>
    <col min="7430" max="7430" width="11" style="84" hidden="1" customWidth="1"/>
    <col min="7431" max="7431" width="12" style="84" hidden="1" customWidth="1"/>
    <col min="7432" max="7433" width="11.33203125" style="84" hidden="1" customWidth="1"/>
    <col min="7434" max="7434" width="12.44140625" style="84" hidden="1" customWidth="1"/>
    <col min="7435" max="7437" width="11.33203125" style="84" hidden="1" customWidth="1"/>
    <col min="7438" max="7438" width="11" style="84" hidden="1" customWidth="1"/>
    <col min="7439" max="7443" width="11.44140625" style="84" hidden="1" customWidth="1"/>
    <col min="7444" max="7680" width="11.44140625" style="84" hidden="1"/>
    <col min="7681" max="7681" width="11.6640625" style="84" hidden="1" customWidth="1"/>
    <col min="7682" max="7682" width="118.44140625" style="84" hidden="1" customWidth="1"/>
    <col min="7683" max="7683" width="11.6640625" style="84" hidden="1" customWidth="1"/>
    <col min="7684" max="7684" width="9.88671875" style="84" hidden="1" customWidth="1"/>
    <col min="7685" max="7685" width="11.33203125" style="84" hidden="1" customWidth="1"/>
    <col min="7686" max="7686" width="11" style="84" hidden="1" customWidth="1"/>
    <col min="7687" max="7687" width="12" style="84" hidden="1" customWidth="1"/>
    <col min="7688" max="7689" width="11.33203125" style="84" hidden="1" customWidth="1"/>
    <col min="7690" max="7690" width="12.44140625" style="84" hidden="1" customWidth="1"/>
    <col min="7691" max="7693" width="11.33203125" style="84" hidden="1" customWidth="1"/>
    <col min="7694" max="7694" width="11" style="84" hidden="1" customWidth="1"/>
    <col min="7695" max="7699" width="11.44140625" style="84" hidden="1" customWidth="1"/>
    <col min="7700" max="7936" width="11.44140625" style="84" hidden="1"/>
    <col min="7937" max="7937" width="11.6640625" style="84" hidden="1" customWidth="1"/>
    <col min="7938" max="7938" width="118.44140625" style="84" hidden="1" customWidth="1"/>
    <col min="7939" max="7939" width="11.6640625" style="84" hidden="1" customWidth="1"/>
    <col min="7940" max="7940" width="9.88671875" style="84" hidden="1" customWidth="1"/>
    <col min="7941" max="7941" width="11.33203125" style="84" hidden="1" customWidth="1"/>
    <col min="7942" max="7942" width="11" style="84" hidden="1" customWidth="1"/>
    <col min="7943" max="7943" width="12" style="84" hidden="1" customWidth="1"/>
    <col min="7944" max="7945" width="11.33203125" style="84" hidden="1" customWidth="1"/>
    <col min="7946" max="7946" width="12.44140625" style="84" hidden="1" customWidth="1"/>
    <col min="7947" max="7949" width="11.33203125" style="84" hidden="1" customWidth="1"/>
    <col min="7950" max="7950" width="11" style="84" hidden="1" customWidth="1"/>
    <col min="7951" max="7955" width="11.44140625" style="84" hidden="1" customWidth="1"/>
    <col min="7956" max="8192" width="11.44140625" style="84" hidden="1"/>
    <col min="8193" max="8193" width="11.6640625" style="84" hidden="1" customWidth="1"/>
    <col min="8194" max="8194" width="118.44140625" style="84" hidden="1" customWidth="1"/>
    <col min="8195" max="8195" width="11.6640625" style="84" hidden="1" customWidth="1"/>
    <col min="8196" max="8196" width="9.88671875" style="84" hidden="1" customWidth="1"/>
    <col min="8197" max="8197" width="11.33203125" style="84" hidden="1" customWidth="1"/>
    <col min="8198" max="8198" width="11" style="84" hidden="1" customWidth="1"/>
    <col min="8199" max="8199" width="12" style="84" hidden="1" customWidth="1"/>
    <col min="8200" max="8201" width="11.33203125" style="84" hidden="1" customWidth="1"/>
    <col min="8202" max="8202" width="12.44140625" style="84" hidden="1" customWidth="1"/>
    <col min="8203" max="8205" width="11.33203125" style="84" hidden="1" customWidth="1"/>
    <col min="8206" max="8206" width="11" style="84" hidden="1" customWidth="1"/>
    <col min="8207" max="8211" width="11.44140625" style="84" hidden="1" customWidth="1"/>
    <col min="8212" max="8448" width="11.44140625" style="84" hidden="1"/>
    <col min="8449" max="8449" width="11.6640625" style="84" hidden="1" customWidth="1"/>
    <col min="8450" max="8450" width="118.44140625" style="84" hidden="1" customWidth="1"/>
    <col min="8451" max="8451" width="11.6640625" style="84" hidden="1" customWidth="1"/>
    <col min="8452" max="8452" width="9.88671875" style="84" hidden="1" customWidth="1"/>
    <col min="8453" max="8453" width="11.33203125" style="84" hidden="1" customWidth="1"/>
    <col min="8454" max="8454" width="11" style="84" hidden="1" customWidth="1"/>
    <col min="8455" max="8455" width="12" style="84" hidden="1" customWidth="1"/>
    <col min="8456" max="8457" width="11.33203125" style="84" hidden="1" customWidth="1"/>
    <col min="8458" max="8458" width="12.44140625" style="84" hidden="1" customWidth="1"/>
    <col min="8459" max="8461" width="11.33203125" style="84" hidden="1" customWidth="1"/>
    <col min="8462" max="8462" width="11" style="84" hidden="1" customWidth="1"/>
    <col min="8463" max="8467" width="11.44140625" style="84" hidden="1" customWidth="1"/>
    <col min="8468" max="8704" width="11.44140625" style="84" hidden="1"/>
    <col min="8705" max="8705" width="11.6640625" style="84" hidden="1" customWidth="1"/>
    <col min="8706" max="8706" width="118.44140625" style="84" hidden="1" customWidth="1"/>
    <col min="8707" max="8707" width="11.6640625" style="84" hidden="1" customWidth="1"/>
    <col min="8708" max="8708" width="9.88671875" style="84" hidden="1" customWidth="1"/>
    <col min="8709" max="8709" width="11.33203125" style="84" hidden="1" customWidth="1"/>
    <col min="8710" max="8710" width="11" style="84" hidden="1" customWidth="1"/>
    <col min="8711" max="8711" width="12" style="84" hidden="1" customWidth="1"/>
    <col min="8712" max="8713" width="11.33203125" style="84" hidden="1" customWidth="1"/>
    <col min="8714" max="8714" width="12.44140625" style="84" hidden="1" customWidth="1"/>
    <col min="8715" max="8717" width="11.33203125" style="84" hidden="1" customWidth="1"/>
    <col min="8718" max="8718" width="11" style="84" hidden="1" customWidth="1"/>
    <col min="8719" max="8723" width="11.44140625" style="84" hidden="1" customWidth="1"/>
    <col min="8724" max="8960" width="11.44140625" style="84" hidden="1"/>
    <col min="8961" max="8961" width="11.6640625" style="84" hidden="1" customWidth="1"/>
    <col min="8962" max="8962" width="118.44140625" style="84" hidden="1" customWidth="1"/>
    <col min="8963" max="8963" width="11.6640625" style="84" hidden="1" customWidth="1"/>
    <col min="8964" max="8964" width="9.88671875" style="84" hidden="1" customWidth="1"/>
    <col min="8965" max="8965" width="11.33203125" style="84" hidden="1" customWidth="1"/>
    <col min="8966" max="8966" width="11" style="84" hidden="1" customWidth="1"/>
    <col min="8967" max="8967" width="12" style="84" hidden="1" customWidth="1"/>
    <col min="8968" max="8969" width="11.33203125" style="84" hidden="1" customWidth="1"/>
    <col min="8970" max="8970" width="12.44140625" style="84" hidden="1" customWidth="1"/>
    <col min="8971" max="8973" width="11.33203125" style="84" hidden="1" customWidth="1"/>
    <col min="8974" max="8974" width="11" style="84" hidden="1" customWidth="1"/>
    <col min="8975" max="8979" width="11.44140625" style="84" hidden="1" customWidth="1"/>
    <col min="8980" max="9216" width="11.44140625" style="84" hidden="1"/>
    <col min="9217" max="9217" width="11.6640625" style="84" hidden="1" customWidth="1"/>
    <col min="9218" max="9218" width="118.44140625" style="84" hidden="1" customWidth="1"/>
    <col min="9219" max="9219" width="11.6640625" style="84" hidden="1" customWidth="1"/>
    <col min="9220" max="9220" width="9.88671875" style="84" hidden="1" customWidth="1"/>
    <col min="9221" max="9221" width="11.33203125" style="84" hidden="1" customWidth="1"/>
    <col min="9222" max="9222" width="11" style="84" hidden="1" customWidth="1"/>
    <col min="9223" max="9223" width="12" style="84" hidden="1" customWidth="1"/>
    <col min="9224" max="9225" width="11.33203125" style="84" hidden="1" customWidth="1"/>
    <col min="9226" max="9226" width="12.44140625" style="84" hidden="1" customWidth="1"/>
    <col min="9227" max="9229" width="11.33203125" style="84" hidden="1" customWidth="1"/>
    <col min="9230" max="9230" width="11" style="84" hidden="1" customWidth="1"/>
    <col min="9231" max="9235" width="11.44140625" style="84" hidden="1" customWidth="1"/>
    <col min="9236" max="9472" width="11.44140625" style="84" hidden="1"/>
    <col min="9473" max="9473" width="11.6640625" style="84" hidden="1" customWidth="1"/>
    <col min="9474" max="9474" width="118.44140625" style="84" hidden="1" customWidth="1"/>
    <col min="9475" max="9475" width="11.6640625" style="84" hidden="1" customWidth="1"/>
    <col min="9476" max="9476" width="9.88671875" style="84" hidden="1" customWidth="1"/>
    <col min="9477" max="9477" width="11.33203125" style="84" hidden="1" customWidth="1"/>
    <col min="9478" max="9478" width="11" style="84" hidden="1" customWidth="1"/>
    <col min="9479" max="9479" width="12" style="84" hidden="1" customWidth="1"/>
    <col min="9480" max="9481" width="11.33203125" style="84" hidden="1" customWidth="1"/>
    <col min="9482" max="9482" width="12.44140625" style="84" hidden="1" customWidth="1"/>
    <col min="9483" max="9485" width="11.33203125" style="84" hidden="1" customWidth="1"/>
    <col min="9486" max="9486" width="11" style="84" hidden="1" customWidth="1"/>
    <col min="9487" max="9491" width="11.44140625" style="84" hidden="1" customWidth="1"/>
    <col min="9492" max="9728" width="11.44140625" style="84" hidden="1"/>
    <col min="9729" max="9729" width="11.6640625" style="84" hidden="1" customWidth="1"/>
    <col min="9730" max="9730" width="118.44140625" style="84" hidden="1" customWidth="1"/>
    <col min="9731" max="9731" width="11.6640625" style="84" hidden="1" customWidth="1"/>
    <col min="9732" max="9732" width="9.88671875" style="84" hidden="1" customWidth="1"/>
    <col min="9733" max="9733" width="11.33203125" style="84" hidden="1" customWidth="1"/>
    <col min="9734" max="9734" width="11" style="84" hidden="1" customWidth="1"/>
    <col min="9735" max="9735" width="12" style="84" hidden="1" customWidth="1"/>
    <col min="9736" max="9737" width="11.33203125" style="84" hidden="1" customWidth="1"/>
    <col min="9738" max="9738" width="12.44140625" style="84" hidden="1" customWidth="1"/>
    <col min="9739" max="9741" width="11.33203125" style="84" hidden="1" customWidth="1"/>
    <col min="9742" max="9742" width="11" style="84" hidden="1" customWidth="1"/>
    <col min="9743" max="9747" width="11.44140625" style="84" hidden="1" customWidth="1"/>
    <col min="9748" max="9984" width="11.44140625" style="84" hidden="1"/>
    <col min="9985" max="9985" width="11.6640625" style="84" hidden="1" customWidth="1"/>
    <col min="9986" max="9986" width="118.44140625" style="84" hidden="1" customWidth="1"/>
    <col min="9987" max="9987" width="11.6640625" style="84" hidden="1" customWidth="1"/>
    <col min="9988" max="9988" width="9.88671875" style="84" hidden="1" customWidth="1"/>
    <col min="9989" max="9989" width="11.33203125" style="84" hidden="1" customWidth="1"/>
    <col min="9990" max="9990" width="11" style="84" hidden="1" customWidth="1"/>
    <col min="9991" max="9991" width="12" style="84" hidden="1" customWidth="1"/>
    <col min="9992" max="9993" width="11.33203125" style="84" hidden="1" customWidth="1"/>
    <col min="9994" max="9994" width="12.44140625" style="84" hidden="1" customWidth="1"/>
    <col min="9995" max="9997" width="11.33203125" style="84" hidden="1" customWidth="1"/>
    <col min="9998" max="9998" width="11" style="84" hidden="1" customWidth="1"/>
    <col min="9999" max="10003" width="11.44140625" style="84" hidden="1" customWidth="1"/>
    <col min="10004" max="10240" width="11.44140625" style="84" hidden="1"/>
    <col min="10241" max="10241" width="11.6640625" style="84" hidden="1" customWidth="1"/>
    <col min="10242" max="10242" width="118.44140625" style="84" hidden="1" customWidth="1"/>
    <col min="10243" max="10243" width="11.6640625" style="84" hidden="1" customWidth="1"/>
    <col min="10244" max="10244" width="9.88671875" style="84" hidden="1" customWidth="1"/>
    <col min="10245" max="10245" width="11.33203125" style="84" hidden="1" customWidth="1"/>
    <col min="10246" max="10246" width="11" style="84" hidden="1" customWidth="1"/>
    <col min="10247" max="10247" width="12" style="84" hidden="1" customWidth="1"/>
    <col min="10248" max="10249" width="11.33203125" style="84" hidden="1" customWidth="1"/>
    <col min="10250" max="10250" width="12.44140625" style="84" hidden="1" customWidth="1"/>
    <col min="10251" max="10253" width="11.33203125" style="84" hidden="1" customWidth="1"/>
    <col min="10254" max="10254" width="11" style="84" hidden="1" customWidth="1"/>
    <col min="10255" max="10259" width="11.44140625" style="84" hidden="1" customWidth="1"/>
    <col min="10260" max="10496" width="11.44140625" style="84" hidden="1"/>
    <col min="10497" max="10497" width="11.6640625" style="84" hidden="1" customWidth="1"/>
    <col min="10498" max="10498" width="118.44140625" style="84" hidden="1" customWidth="1"/>
    <col min="10499" max="10499" width="11.6640625" style="84" hidden="1" customWidth="1"/>
    <col min="10500" max="10500" width="9.88671875" style="84" hidden="1" customWidth="1"/>
    <col min="10501" max="10501" width="11.33203125" style="84" hidden="1" customWidth="1"/>
    <col min="10502" max="10502" width="11" style="84" hidden="1" customWidth="1"/>
    <col min="10503" max="10503" width="12" style="84" hidden="1" customWidth="1"/>
    <col min="10504" max="10505" width="11.33203125" style="84" hidden="1" customWidth="1"/>
    <col min="10506" max="10506" width="12.44140625" style="84" hidden="1" customWidth="1"/>
    <col min="10507" max="10509" width="11.33203125" style="84" hidden="1" customWidth="1"/>
    <col min="10510" max="10510" width="11" style="84" hidden="1" customWidth="1"/>
    <col min="10511" max="10515" width="11.44140625" style="84" hidden="1" customWidth="1"/>
    <col min="10516" max="10752" width="11.44140625" style="84" hidden="1"/>
    <col min="10753" max="10753" width="11.6640625" style="84" hidden="1" customWidth="1"/>
    <col min="10754" max="10754" width="118.44140625" style="84" hidden="1" customWidth="1"/>
    <col min="10755" max="10755" width="11.6640625" style="84" hidden="1" customWidth="1"/>
    <col min="10756" max="10756" width="9.88671875" style="84" hidden="1" customWidth="1"/>
    <col min="10757" max="10757" width="11.33203125" style="84" hidden="1" customWidth="1"/>
    <col min="10758" max="10758" width="11" style="84" hidden="1" customWidth="1"/>
    <col min="10759" max="10759" width="12" style="84" hidden="1" customWidth="1"/>
    <col min="10760" max="10761" width="11.33203125" style="84" hidden="1" customWidth="1"/>
    <col min="10762" max="10762" width="12.44140625" style="84" hidden="1" customWidth="1"/>
    <col min="10763" max="10765" width="11.33203125" style="84" hidden="1" customWidth="1"/>
    <col min="10766" max="10766" width="11" style="84" hidden="1" customWidth="1"/>
    <col min="10767" max="10771" width="11.44140625" style="84" hidden="1" customWidth="1"/>
    <col min="10772" max="11008" width="11.44140625" style="84" hidden="1"/>
    <col min="11009" max="11009" width="11.6640625" style="84" hidden="1" customWidth="1"/>
    <col min="11010" max="11010" width="118.44140625" style="84" hidden="1" customWidth="1"/>
    <col min="11011" max="11011" width="11.6640625" style="84" hidden="1" customWidth="1"/>
    <col min="11012" max="11012" width="9.88671875" style="84" hidden="1" customWidth="1"/>
    <col min="11013" max="11013" width="11.33203125" style="84" hidden="1" customWidth="1"/>
    <col min="11014" max="11014" width="11" style="84" hidden="1" customWidth="1"/>
    <col min="11015" max="11015" width="12" style="84" hidden="1" customWidth="1"/>
    <col min="11016" max="11017" width="11.33203125" style="84" hidden="1" customWidth="1"/>
    <col min="11018" max="11018" width="12.44140625" style="84" hidden="1" customWidth="1"/>
    <col min="11019" max="11021" width="11.33203125" style="84" hidden="1" customWidth="1"/>
    <col min="11022" max="11022" width="11" style="84" hidden="1" customWidth="1"/>
    <col min="11023" max="11027" width="11.44140625" style="84" hidden="1" customWidth="1"/>
    <col min="11028" max="11264" width="11.44140625" style="84" hidden="1"/>
    <col min="11265" max="11265" width="11.6640625" style="84" hidden="1" customWidth="1"/>
    <col min="11266" max="11266" width="118.44140625" style="84" hidden="1" customWidth="1"/>
    <col min="11267" max="11267" width="11.6640625" style="84" hidden="1" customWidth="1"/>
    <col min="11268" max="11268" width="9.88671875" style="84" hidden="1" customWidth="1"/>
    <col min="11269" max="11269" width="11.33203125" style="84" hidden="1" customWidth="1"/>
    <col min="11270" max="11270" width="11" style="84" hidden="1" customWidth="1"/>
    <col min="11271" max="11271" width="12" style="84" hidden="1" customWidth="1"/>
    <col min="11272" max="11273" width="11.33203125" style="84" hidden="1" customWidth="1"/>
    <col min="11274" max="11274" width="12.44140625" style="84" hidden="1" customWidth="1"/>
    <col min="11275" max="11277" width="11.33203125" style="84" hidden="1" customWidth="1"/>
    <col min="11278" max="11278" width="11" style="84" hidden="1" customWidth="1"/>
    <col min="11279" max="11283" width="11.44140625" style="84" hidden="1" customWidth="1"/>
    <col min="11284" max="11520" width="11.44140625" style="84" hidden="1"/>
    <col min="11521" max="11521" width="11.6640625" style="84" hidden="1" customWidth="1"/>
    <col min="11522" max="11522" width="118.44140625" style="84" hidden="1" customWidth="1"/>
    <col min="11523" max="11523" width="11.6640625" style="84" hidden="1" customWidth="1"/>
    <col min="11524" max="11524" width="9.88671875" style="84" hidden="1" customWidth="1"/>
    <col min="11525" max="11525" width="11.33203125" style="84" hidden="1" customWidth="1"/>
    <col min="11526" max="11526" width="11" style="84" hidden="1" customWidth="1"/>
    <col min="11527" max="11527" width="12" style="84" hidden="1" customWidth="1"/>
    <col min="11528" max="11529" width="11.33203125" style="84" hidden="1" customWidth="1"/>
    <col min="11530" max="11530" width="12.44140625" style="84" hidden="1" customWidth="1"/>
    <col min="11531" max="11533" width="11.33203125" style="84" hidden="1" customWidth="1"/>
    <col min="11534" max="11534" width="11" style="84" hidden="1" customWidth="1"/>
    <col min="11535" max="11539" width="11.44140625" style="84" hidden="1" customWidth="1"/>
    <col min="11540" max="11776" width="11.44140625" style="84" hidden="1"/>
    <col min="11777" max="11777" width="11.6640625" style="84" hidden="1" customWidth="1"/>
    <col min="11778" max="11778" width="118.44140625" style="84" hidden="1" customWidth="1"/>
    <col min="11779" max="11779" width="11.6640625" style="84" hidden="1" customWidth="1"/>
    <col min="11780" max="11780" width="9.88671875" style="84" hidden="1" customWidth="1"/>
    <col min="11781" max="11781" width="11.33203125" style="84" hidden="1" customWidth="1"/>
    <col min="11782" max="11782" width="11" style="84" hidden="1" customWidth="1"/>
    <col min="11783" max="11783" width="12" style="84" hidden="1" customWidth="1"/>
    <col min="11784" max="11785" width="11.33203125" style="84" hidden="1" customWidth="1"/>
    <col min="11786" max="11786" width="12.44140625" style="84" hidden="1" customWidth="1"/>
    <col min="11787" max="11789" width="11.33203125" style="84" hidden="1" customWidth="1"/>
    <col min="11790" max="11790" width="11" style="84" hidden="1" customWidth="1"/>
    <col min="11791" max="11795" width="11.44140625" style="84" hidden="1" customWidth="1"/>
    <col min="11796" max="12032" width="11.44140625" style="84" hidden="1"/>
    <col min="12033" max="12033" width="11.6640625" style="84" hidden="1" customWidth="1"/>
    <col min="12034" max="12034" width="118.44140625" style="84" hidden="1" customWidth="1"/>
    <col min="12035" max="12035" width="11.6640625" style="84" hidden="1" customWidth="1"/>
    <col min="12036" max="12036" width="9.88671875" style="84" hidden="1" customWidth="1"/>
    <col min="12037" max="12037" width="11.33203125" style="84" hidden="1" customWidth="1"/>
    <col min="12038" max="12038" width="11" style="84" hidden="1" customWidth="1"/>
    <col min="12039" max="12039" width="12" style="84" hidden="1" customWidth="1"/>
    <col min="12040" max="12041" width="11.33203125" style="84" hidden="1" customWidth="1"/>
    <col min="12042" max="12042" width="12.44140625" style="84" hidden="1" customWidth="1"/>
    <col min="12043" max="12045" width="11.33203125" style="84" hidden="1" customWidth="1"/>
    <col min="12046" max="12046" width="11" style="84" hidden="1" customWidth="1"/>
    <col min="12047" max="12051" width="11.44140625" style="84" hidden="1" customWidth="1"/>
    <col min="12052" max="12288" width="11.44140625" style="84" hidden="1"/>
    <col min="12289" max="12289" width="11.6640625" style="84" hidden="1" customWidth="1"/>
    <col min="12290" max="12290" width="118.44140625" style="84" hidden="1" customWidth="1"/>
    <col min="12291" max="12291" width="11.6640625" style="84" hidden="1" customWidth="1"/>
    <col min="12292" max="12292" width="9.88671875" style="84" hidden="1" customWidth="1"/>
    <col min="12293" max="12293" width="11.33203125" style="84" hidden="1" customWidth="1"/>
    <col min="12294" max="12294" width="11" style="84" hidden="1" customWidth="1"/>
    <col min="12295" max="12295" width="12" style="84" hidden="1" customWidth="1"/>
    <col min="12296" max="12297" width="11.33203125" style="84" hidden="1" customWidth="1"/>
    <col min="12298" max="12298" width="12.44140625" style="84" hidden="1" customWidth="1"/>
    <col min="12299" max="12301" width="11.33203125" style="84" hidden="1" customWidth="1"/>
    <col min="12302" max="12302" width="11" style="84" hidden="1" customWidth="1"/>
    <col min="12303" max="12307" width="11.44140625" style="84" hidden="1" customWidth="1"/>
    <col min="12308" max="12544" width="11.44140625" style="84" hidden="1"/>
    <col min="12545" max="12545" width="11.6640625" style="84" hidden="1" customWidth="1"/>
    <col min="12546" max="12546" width="118.44140625" style="84" hidden="1" customWidth="1"/>
    <col min="12547" max="12547" width="11.6640625" style="84" hidden="1" customWidth="1"/>
    <col min="12548" max="12548" width="9.88671875" style="84" hidden="1" customWidth="1"/>
    <col min="12549" max="12549" width="11.33203125" style="84" hidden="1" customWidth="1"/>
    <col min="12550" max="12550" width="11" style="84" hidden="1" customWidth="1"/>
    <col min="12551" max="12551" width="12" style="84" hidden="1" customWidth="1"/>
    <col min="12552" max="12553" width="11.33203125" style="84" hidden="1" customWidth="1"/>
    <col min="12554" max="12554" width="12.44140625" style="84" hidden="1" customWidth="1"/>
    <col min="12555" max="12557" width="11.33203125" style="84" hidden="1" customWidth="1"/>
    <col min="12558" max="12558" width="11" style="84" hidden="1" customWidth="1"/>
    <col min="12559" max="12563" width="11.44140625" style="84" hidden="1" customWidth="1"/>
    <col min="12564" max="12800" width="11.44140625" style="84" hidden="1"/>
    <col min="12801" max="12801" width="11.6640625" style="84" hidden="1" customWidth="1"/>
    <col min="12802" max="12802" width="118.44140625" style="84" hidden="1" customWidth="1"/>
    <col min="12803" max="12803" width="11.6640625" style="84" hidden="1" customWidth="1"/>
    <col min="12804" max="12804" width="9.88671875" style="84" hidden="1" customWidth="1"/>
    <col min="12805" max="12805" width="11.33203125" style="84" hidden="1" customWidth="1"/>
    <col min="12806" max="12806" width="11" style="84" hidden="1" customWidth="1"/>
    <col min="12807" max="12807" width="12" style="84" hidden="1" customWidth="1"/>
    <col min="12808" max="12809" width="11.33203125" style="84" hidden="1" customWidth="1"/>
    <col min="12810" max="12810" width="12.44140625" style="84" hidden="1" customWidth="1"/>
    <col min="12811" max="12813" width="11.33203125" style="84" hidden="1" customWidth="1"/>
    <col min="12814" max="12814" width="11" style="84" hidden="1" customWidth="1"/>
    <col min="12815" max="12819" width="11.44140625" style="84" hidden="1" customWidth="1"/>
    <col min="12820" max="13056" width="11.44140625" style="84" hidden="1"/>
    <col min="13057" max="13057" width="11.6640625" style="84" hidden="1" customWidth="1"/>
    <col min="13058" max="13058" width="118.44140625" style="84" hidden="1" customWidth="1"/>
    <col min="13059" max="13059" width="11.6640625" style="84" hidden="1" customWidth="1"/>
    <col min="13060" max="13060" width="9.88671875" style="84" hidden="1" customWidth="1"/>
    <col min="13061" max="13061" width="11.33203125" style="84" hidden="1" customWidth="1"/>
    <col min="13062" max="13062" width="11" style="84" hidden="1" customWidth="1"/>
    <col min="13063" max="13063" width="12" style="84" hidden="1" customWidth="1"/>
    <col min="13064" max="13065" width="11.33203125" style="84" hidden="1" customWidth="1"/>
    <col min="13066" max="13066" width="12.44140625" style="84" hidden="1" customWidth="1"/>
    <col min="13067" max="13069" width="11.33203125" style="84" hidden="1" customWidth="1"/>
    <col min="13070" max="13070" width="11" style="84" hidden="1" customWidth="1"/>
    <col min="13071" max="13075" width="11.44140625" style="84" hidden="1" customWidth="1"/>
    <col min="13076" max="13312" width="11.44140625" style="84" hidden="1"/>
    <col min="13313" max="13313" width="11.6640625" style="84" hidden="1" customWidth="1"/>
    <col min="13314" max="13314" width="118.44140625" style="84" hidden="1" customWidth="1"/>
    <col min="13315" max="13315" width="11.6640625" style="84" hidden="1" customWidth="1"/>
    <col min="13316" max="13316" width="9.88671875" style="84" hidden="1" customWidth="1"/>
    <col min="13317" max="13317" width="11.33203125" style="84" hidden="1" customWidth="1"/>
    <col min="13318" max="13318" width="11" style="84" hidden="1" customWidth="1"/>
    <col min="13319" max="13319" width="12" style="84" hidden="1" customWidth="1"/>
    <col min="13320" max="13321" width="11.33203125" style="84" hidden="1" customWidth="1"/>
    <col min="13322" max="13322" width="12.44140625" style="84" hidden="1" customWidth="1"/>
    <col min="13323" max="13325" width="11.33203125" style="84" hidden="1" customWidth="1"/>
    <col min="13326" max="13326" width="11" style="84" hidden="1" customWidth="1"/>
    <col min="13327" max="13331" width="11.44140625" style="84" hidden="1" customWidth="1"/>
    <col min="13332" max="13568" width="11.44140625" style="84" hidden="1"/>
    <col min="13569" max="13569" width="11.6640625" style="84" hidden="1" customWidth="1"/>
    <col min="13570" max="13570" width="118.44140625" style="84" hidden="1" customWidth="1"/>
    <col min="13571" max="13571" width="11.6640625" style="84" hidden="1" customWidth="1"/>
    <col min="13572" max="13572" width="9.88671875" style="84" hidden="1" customWidth="1"/>
    <col min="13573" max="13573" width="11.33203125" style="84" hidden="1" customWidth="1"/>
    <col min="13574" max="13574" width="11" style="84" hidden="1" customWidth="1"/>
    <col min="13575" max="13575" width="12" style="84" hidden="1" customWidth="1"/>
    <col min="13576" max="13577" width="11.33203125" style="84" hidden="1" customWidth="1"/>
    <col min="13578" max="13578" width="12.44140625" style="84" hidden="1" customWidth="1"/>
    <col min="13579" max="13581" width="11.33203125" style="84" hidden="1" customWidth="1"/>
    <col min="13582" max="13582" width="11" style="84" hidden="1" customWidth="1"/>
    <col min="13583" max="13587" width="11.44140625" style="84" hidden="1" customWidth="1"/>
    <col min="13588" max="13824" width="11.44140625" style="84" hidden="1"/>
    <col min="13825" max="13825" width="11.6640625" style="84" hidden="1" customWidth="1"/>
    <col min="13826" max="13826" width="118.44140625" style="84" hidden="1" customWidth="1"/>
    <col min="13827" max="13827" width="11.6640625" style="84" hidden="1" customWidth="1"/>
    <col min="13828" max="13828" width="9.88671875" style="84" hidden="1" customWidth="1"/>
    <col min="13829" max="13829" width="11.33203125" style="84" hidden="1" customWidth="1"/>
    <col min="13830" max="13830" width="11" style="84" hidden="1" customWidth="1"/>
    <col min="13831" max="13831" width="12" style="84" hidden="1" customWidth="1"/>
    <col min="13832" max="13833" width="11.33203125" style="84" hidden="1" customWidth="1"/>
    <col min="13834" max="13834" width="12.44140625" style="84" hidden="1" customWidth="1"/>
    <col min="13835" max="13837" width="11.33203125" style="84" hidden="1" customWidth="1"/>
    <col min="13838" max="13838" width="11" style="84" hidden="1" customWidth="1"/>
    <col min="13839" max="13843" width="11.44140625" style="84" hidden="1" customWidth="1"/>
    <col min="13844" max="14080" width="11.44140625" style="84" hidden="1"/>
    <col min="14081" max="14081" width="11.6640625" style="84" hidden="1" customWidth="1"/>
    <col min="14082" max="14082" width="118.44140625" style="84" hidden="1" customWidth="1"/>
    <col min="14083" max="14083" width="11.6640625" style="84" hidden="1" customWidth="1"/>
    <col min="14084" max="14084" width="9.88671875" style="84" hidden="1" customWidth="1"/>
    <col min="14085" max="14085" width="11.33203125" style="84" hidden="1" customWidth="1"/>
    <col min="14086" max="14086" width="11" style="84" hidden="1" customWidth="1"/>
    <col min="14087" max="14087" width="12" style="84" hidden="1" customWidth="1"/>
    <col min="14088" max="14089" width="11.33203125" style="84" hidden="1" customWidth="1"/>
    <col min="14090" max="14090" width="12.44140625" style="84" hidden="1" customWidth="1"/>
    <col min="14091" max="14093" width="11.33203125" style="84" hidden="1" customWidth="1"/>
    <col min="14094" max="14094" width="11" style="84" hidden="1" customWidth="1"/>
    <col min="14095" max="14099" width="11.44140625" style="84" hidden="1" customWidth="1"/>
    <col min="14100" max="14336" width="11.44140625" style="84" hidden="1"/>
    <col min="14337" max="14337" width="11.6640625" style="84" hidden="1" customWidth="1"/>
    <col min="14338" max="14338" width="118.44140625" style="84" hidden="1" customWidth="1"/>
    <col min="14339" max="14339" width="11.6640625" style="84" hidden="1" customWidth="1"/>
    <col min="14340" max="14340" width="9.88671875" style="84" hidden="1" customWidth="1"/>
    <col min="14341" max="14341" width="11.33203125" style="84" hidden="1" customWidth="1"/>
    <col min="14342" max="14342" width="11" style="84" hidden="1" customWidth="1"/>
    <col min="14343" max="14343" width="12" style="84" hidden="1" customWidth="1"/>
    <col min="14344" max="14345" width="11.33203125" style="84" hidden="1" customWidth="1"/>
    <col min="14346" max="14346" width="12.44140625" style="84" hidden="1" customWidth="1"/>
    <col min="14347" max="14349" width="11.33203125" style="84" hidden="1" customWidth="1"/>
    <col min="14350" max="14350" width="11" style="84" hidden="1" customWidth="1"/>
    <col min="14351" max="14355" width="11.44140625" style="84" hidden="1" customWidth="1"/>
    <col min="14356" max="14592" width="11.44140625" style="84" hidden="1"/>
    <col min="14593" max="14593" width="11.6640625" style="84" hidden="1" customWidth="1"/>
    <col min="14594" max="14594" width="118.44140625" style="84" hidden="1" customWidth="1"/>
    <col min="14595" max="14595" width="11.6640625" style="84" hidden="1" customWidth="1"/>
    <col min="14596" max="14596" width="9.88671875" style="84" hidden="1" customWidth="1"/>
    <col min="14597" max="14597" width="11.33203125" style="84" hidden="1" customWidth="1"/>
    <col min="14598" max="14598" width="11" style="84" hidden="1" customWidth="1"/>
    <col min="14599" max="14599" width="12" style="84" hidden="1" customWidth="1"/>
    <col min="14600" max="14601" width="11.33203125" style="84" hidden="1" customWidth="1"/>
    <col min="14602" max="14602" width="12.44140625" style="84" hidden="1" customWidth="1"/>
    <col min="14603" max="14605" width="11.33203125" style="84" hidden="1" customWidth="1"/>
    <col min="14606" max="14606" width="11" style="84" hidden="1" customWidth="1"/>
    <col min="14607" max="14611" width="11.44140625" style="84" hidden="1" customWidth="1"/>
    <col min="14612" max="14848" width="11.44140625" style="84" hidden="1"/>
    <col min="14849" max="14849" width="11.6640625" style="84" hidden="1" customWidth="1"/>
    <col min="14850" max="14850" width="118.44140625" style="84" hidden="1" customWidth="1"/>
    <col min="14851" max="14851" width="11.6640625" style="84" hidden="1" customWidth="1"/>
    <col min="14852" max="14852" width="9.88671875" style="84" hidden="1" customWidth="1"/>
    <col min="14853" max="14853" width="11.33203125" style="84" hidden="1" customWidth="1"/>
    <col min="14854" max="14854" width="11" style="84" hidden="1" customWidth="1"/>
    <col min="14855" max="14855" width="12" style="84" hidden="1" customWidth="1"/>
    <col min="14856" max="14857" width="11.33203125" style="84" hidden="1" customWidth="1"/>
    <col min="14858" max="14858" width="12.44140625" style="84" hidden="1" customWidth="1"/>
    <col min="14859" max="14861" width="11.33203125" style="84" hidden="1" customWidth="1"/>
    <col min="14862" max="14862" width="11" style="84" hidden="1" customWidth="1"/>
    <col min="14863" max="14867" width="11.44140625" style="84" hidden="1" customWidth="1"/>
    <col min="14868" max="15104" width="11.44140625" style="84" hidden="1"/>
    <col min="15105" max="15105" width="11.6640625" style="84" hidden="1" customWidth="1"/>
    <col min="15106" max="15106" width="118.44140625" style="84" hidden="1" customWidth="1"/>
    <col min="15107" max="15107" width="11.6640625" style="84" hidden="1" customWidth="1"/>
    <col min="15108" max="15108" width="9.88671875" style="84" hidden="1" customWidth="1"/>
    <col min="15109" max="15109" width="11.33203125" style="84" hidden="1" customWidth="1"/>
    <col min="15110" max="15110" width="11" style="84" hidden="1" customWidth="1"/>
    <col min="15111" max="15111" width="12" style="84" hidden="1" customWidth="1"/>
    <col min="15112" max="15113" width="11.33203125" style="84" hidden="1" customWidth="1"/>
    <col min="15114" max="15114" width="12.44140625" style="84" hidden="1" customWidth="1"/>
    <col min="15115" max="15117" width="11.33203125" style="84" hidden="1" customWidth="1"/>
    <col min="15118" max="15118" width="11" style="84" hidden="1" customWidth="1"/>
    <col min="15119" max="15123" width="11.44140625" style="84" hidden="1" customWidth="1"/>
    <col min="15124" max="15360" width="11.44140625" style="84" hidden="1"/>
    <col min="15361" max="15361" width="11.6640625" style="84" hidden="1" customWidth="1"/>
    <col min="15362" max="15362" width="118.44140625" style="84" hidden="1" customWidth="1"/>
    <col min="15363" max="15363" width="11.6640625" style="84" hidden="1" customWidth="1"/>
    <col min="15364" max="15364" width="9.88671875" style="84" hidden="1" customWidth="1"/>
    <col min="15365" max="15365" width="11.33203125" style="84" hidden="1" customWidth="1"/>
    <col min="15366" max="15366" width="11" style="84" hidden="1" customWidth="1"/>
    <col min="15367" max="15367" width="12" style="84" hidden="1" customWidth="1"/>
    <col min="15368" max="15369" width="11.33203125" style="84" hidden="1" customWidth="1"/>
    <col min="15370" max="15370" width="12.44140625" style="84" hidden="1" customWidth="1"/>
    <col min="15371" max="15373" width="11.33203125" style="84" hidden="1" customWidth="1"/>
    <col min="15374" max="15374" width="11" style="84" hidden="1" customWidth="1"/>
    <col min="15375" max="15379" width="11.44140625" style="84" hidden="1" customWidth="1"/>
    <col min="15380" max="15616" width="11.44140625" style="84" hidden="1"/>
    <col min="15617" max="15617" width="11.6640625" style="84" hidden="1" customWidth="1"/>
    <col min="15618" max="15618" width="118.44140625" style="84" hidden="1" customWidth="1"/>
    <col min="15619" max="15619" width="11.6640625" style="84" hidden="1" customWidth="1"/>
    <col min="15620" max="15620" width="9.88671875" style="84" hidden="1" customWidth="1"/>
    <col min="15621" max="15621" width="11.33203125" style="84" hidden="1" customWidth="1"/>
    <col min="15622" max="15622" width="11" style="84" hidden="1" customWidth="1"/>
    <col min="15623" max="15623" width="12" style="84" hidden="1" customWidth="1"/>
    <col min="15624" max="15625" width="11.33203125" style="84" hidden="1" customWidth="1"/>
    <col min="15626" max="15626" width="12.44140625" style="84" hidden="1" customWidth="1"/>
    <col min="15627" max="15629" width="11.33203125" style="84" hidden="1" customWidth="1"/>
    <col min="15630" max="15630" width="11" style="84" hidden="1" customWidth="1"/>
    <col min="15631" max="15635" width="11.44140625" style="84" hidden="1" customWidth="1"/>
    <col min="15636" max="15872" width="11.44140625" style="84" hidden="1"/>
    <col min="15873" max="15873" width="11.6640625" style="84" hidden="1" customWidth="1"/>
    <col min="15874" max="15874" width="118.44140625" style="84" hidden="1" customWidth="1"/>
    <col min="15875" max="15875" width="11.6640625" style="84" hidden="1" customWidth="1"/>
    <col min="15876" max="15876" width="9.88671875" style="84" hidden="1" customWidth="1"/>
    <col min="15877" max="15877" width="11.33203125" style="84" hidden="1" customWidth="1"/>
    <col min="15878" max="15878" width="11" style="84" hidden="1" customWidth="1"/>
    <col min="15879" max="15879" width="12" style="84" hidden="1" customWidth="1"/>
    <col min="15880" max="15881" width="11.33203125" style="84" hidden="1" customWidth="1"/>
    <col min="15882" max="15882" width="12.44140625" style="84" hidden="1" customWidth="1"/>
    <col min="15883" max="15885" width="11.33203125" style="84" hidden="1" customWidth="1"/>
    <col min="15886" max="15886" width="11" style="84" hidden="1" customWidth="1"/>
    <col min="15887" max="15891" width="11.44140625" style="84" hidden="1" customWidth="1"/>
    <col min="15892" max="16128" width="11.44140625" style="84" hidden="1"/>
    <col min="16129" max="16129" width="11.6640625" style="84" hidden="1" customWidth="1"/>
    <col min="16130" max="16130" width="118.44140625" style="84" hidden="1" customWidth="1"/>
    <col min="16131" max="16131" width="11.6640625" style="84" hidden="1" customWidth="1"/>
    <col min="16132" max="16132" width="9.88671875" style="84" hidden="1" customWidth="1"/>
    <col min="16133" max="16133" width="11.33203125" style="84" hidden="1" customWidth="1"/>
    <col min="16134" max="16134" width="11" style="84" hidden="1" customWidth="1"/>
    <col min="16135" max="16135" width="12" style="84" hidden="1" customWidth="1"/>
    <col min="16136" max="16137" width="11.33203125" style="84" hidden="1" customWidth="1"/>
    <col min="16138" max="16138" width="12.44140625" style="84" hidden="1" customWidth="1"/>
    <col min="16139" max="16141" width="11.33203125" style="84" hidden="1" customWidth="1"/>
    <col min="16142" max="16142" width="11" style="84" hidden="1" customWidth="1"/>
    <col min="16143" max="16147" width="11.44140625" style="84" hidden="1" customWidth="1"/>
    <col min="16148" max="16384" width="11.44140625" style="84" hidden="1"/>
  </cols>
  <sheetData>
    <row r="1" spans="1:16" ht="90" customHeight="1">
      <c r="B1" s="377"/>
      <c r="D1" s="378"/>
    </row>
    <row r="2" spans="1:16" ht="18.75" customHeight="1"/>
    <row r="3" spans="1:16" ht="19.5" customHeight="1">
      <c r="D3" s="378"/>
      <c r="E3" s="379"/>
      <c r="F3" s="379"/>
      <c r="G3" s="379"/>
      <c r="H3" s="379"/>
      <c r="I3" s="379"/>
      <c r="J3" s="379"/>
      <c r="K3" s="379"/>
      <c r="L3" s="379"/>
      <c r="M3" s="379"/>
      <c r="N3" s="379"/>
      <c r="O3" s="380"/>
      <c r="P3" s="380"/>
    </row>
    <row r="4" spans="1:16" ht="31.5" customHeight="1">
      <c r="A4" s="345"/>
      <c r="B4" s="381" t="s">
        <v>22</v>
      </c>
      <c r="D4" s="345"/>
      <c r="E4" s="345"/>
      <c r="F4" s="345"/>
      <c r="G4" s="345"/>
      <c r="H4" s="345"/>
      <c r="I4" s="345"/>
      <c r="J4" s="345"/>
      <c r="K4" s="345"/>
      <c r="L4" s="345"/>
      <c r="M4" s="382"/>
      <c r="N4" s="379"/>
      <c r="O4" s="380"/>
      <c r="P4" s="380"/>
    </row>
    <row r="5" spans="1:16" ht="31.5" customHeight="1">
      <c r="A5" s="345"/>
      <c r="B5" s="383" t="s">
        <v>23</v>
      </c>
      <c r="C5" s="345"/>
      <c r="D5" s="345"/>
      <c r="E5" s="345"/>
      <c r="F5" s="345"/>
      <c r="G5" s="345"/>
      <c r="H5" s="345"/>
      <c r="I5" s="345"/>
      <c r="J5" s="345"/>
      <c r="K5" s="345"/>
      <c r="L5" s="345"/>
      <c r="M5" s="382"/>
      <c r="N5" s="379"/>
      <c r="O5" s="380"/>
      <c r="P5" s="380"/>
    </row>
    <row r="6" spans="1:16" ht="9.75" customHeight="1">
      <c r="A6" s="345"/>
      <c r="B6" s="384"/>
      <c r="C6" s="345"/>
      <c r="D6" s="345"/>
      <c r="E6" s="345"/>
      <c r="F6" s="345"/>
      <c r="G6" s="345"/>
      <c r="H6" s="345"/>
      <c r="I6" s="345"/>
      <c r="J6" s="345"/>
      <c r="K6" s="345"/>
      <c r="L6" s="345"/>
      <c r="M6" s="382"/>
      <c r="N6" s="379"/>
      <c r="O6" s="380"/>
      <c r="P6" s="380"/>
    </row>
    <row r="7" spans="1:16" ht="33" customHeight="1">
      <c r="A7" s="345"/>
      <c r="B7" s="383" t="s">
        <v>277</v>
      </c>
      <c r="C7" s="345"/>
      <c r="D7" s="345"/>
      <c r="E7" s="345"/>
      <c r="F7" s="345"/>
      <c r="G7" s="345"/>
      <c r="H7" s="345"/>
      <c r="I7" s="345"/>
      <c r="J7" s="345"/>
      <c r="K7" s="345"/>
      <c r="L7" s="345"/>
      <c r="M7" s="382"/>
      <c r="N7" s="379"/>
      <c r="O7" s="380"/>
      <c r="P7" s="380"/>
    </row>
    <row r="8" spans="1:16" ht="33" customHeight="1">
      <c r="A8" s="345"/>
      <c r="B8" s="385" t="s">
        <v>314</v>
      </c>
      <c r="C8" s="345"/>
      <c r="D8" s="345"/>
      <c r="E8" s="345"/>
      <c r="F8" s="345"/>
      <c r="G8" s="345"/>
      <c r="H8" s="345"/>
      <c r="I8" s="345"/>
      <c r="J8" s="345"/>
      <c r="K8" s="345"/>
      <c r="L8" s="345"/>
      <c r="M8" s="382"/>
      <c r="N8" s="379"/>
      <c r="O8" s="380"/>
      <c r="P8" s="380"/>
    </row>
    <row r="9" spans="1:16" ht="33" customHeight="1">
      <c r="A9" s="345"/>
      <c r="B9" s="385" t="s">
        <v>272</v>
      </c>
      <c r="C9" s="345"/>
      <c r="D9" s="345"/>
      <c r="E9" s="345"/>
      <c r="F9" s="345"/>
      <c r="G9" s="345"/>
      <c r="H9" s="345"/>
      <c r="I9" s="345"/>
      <c r="J9" s="345"/>
      <c r="K9" s="345"/>
      <c r="L9" s="345"/>
      <c r="M9" s="382"/>
      <c r="N9" s="379"/>
      <c r="O9" s="380"/>
      <c r="P9" s="380"/>
    </row>
    <row r="10" spans="1:16" ht="33" customHeight="1">
      <c r="A10" s="345"/>
      <c r="B10" s="385" t="s">
        <v>273</v>
      </c>
      <c r="C10" s="345"/>
      <c r="D10" s="345"/>
      <c r="E10" s="345"/>
      <c r="F10" s="345"/>
      <c r="G10" s="345"/>
      <c r="H10" s="345"/>
      <c r="I10" s="345"/>
      <c r="J10" s="345"/>
      <c r="K10" s="345"/>
      <c r="L10" s="345"/>
      <c r="M10" s="382"/>
      <c r="N10" s="379"/>
      <c r="O10" s="380"/>
      <c r="P10" s="380"/>
    </row>
    <row r="11" spans="1:16" ht="33" customHeight="1">
      <c r="A11" s="345"/>
      <c r="B11" s="385" t="s">
        <v>274</v>
      </c>
      <c r="C11" s="345"/>
      <c r="D11" s="345"/>
      <c r="E11" s="345"/>
      <c r="F11" s="345"/>
      <c r="G11" s="345"/>
      <c r="H11" s="345"/>
      <c r="I11" s="345"/>
      <c r="J11" s="345"/>
      <c r="K11" s="345"/>
      <c r="L11" s="345"/>
      <c r="M11" s="382"/>
      <c r="N11" s="379"/>
      <c r="O11" s="380"/>
      <c r="P11" s="380"/>
    </row>
    <row r="12" spans="1:16" ht="33" customHeight="1">
      <c r="A12" s="345"/>
      <c r="B12" s="385" t="s">
        <v>275</v>
      </c>
      <c r="C12" s="345"/>
      <c r="D12" s="345"/>
      <c r="E12" s="345"/>
      <c r="F12" s="345"/>
      <c r="G12" s="345"/>
      <c r="H12" s="345"/>
      <c r="I12" s="345"/>
      <c r="J12" s="345"/>
      <c r="K12" s="345"/>
      <c r="L12" s="345"/>
      <c r="M12" s="382"/>
      <c r="N12" s="379"/>
      <c r="O12" s="380"/>
      <c r="P12" s="380"/>
    </row>
    <row r="13" spans="1:16" ht="12.6" customHeight="1">
      <c r="A13" s="345"/>
      <c r="B13" s="383"/>
      <c r="C13" s="345"/>
      <c r="D13" s="345"/>
      <c r="E13" s="345"/>
      <c r="F13" s="345"/>
      <c r="G13" s="345"/>
      <c r="H13" s="345"/>
      <c r="I13" s="345"/>
      <c r="J13" s="345"/>
      <c r="K13" s="345"/>
      <c r="L13" s="345"/>
      <c r="M13" s="382"/>
      <c r="N13" s="379"/>
      <c r="O13" s="380"/>
      <c r="P13" s="380"/>
    </row>
    <row r="14" spans="1:16" ht="33" customHeight="1">
      <c r="A14" s="345"/>
      <c r="B14" s="383" t="s">
        <v>24</v>
      </c>
      <c r="C14" s="378"/>
      <c r="D14" s="345"/>
      <c r="E14" s="379"/>
      <c r="F14" s="379"/>
      <c r="G14" s="379"/>
      <c r="H14" s="379"/>
      <c r="I14" s="379"/>
      <c r="J14" s="379"/>
      <c r="K14" s="379"/>
      <c r="L14" s="379"/>
      <c r="M14" s="379"/>
      <c r="N14" s="379"/>
      <c r="O14" s="380"/>
      <c r="P14" s="380"/>
    </row>
    <row r="15" spans="1:16" ht="33" customHeight="1">
      <c r="B15" s="386" t="s">
        <v>278</v>
      </c>
      <c r="C15" s="387"/>
      <c r="D15" s="345"/>
      <c r="E15" s="379"/>
      <c r="F15" s="379"/>
      <c r="G15" s="379"/>
      <c r="H15" s="379"/>
      <c r="I15" s="379"/>
      <c r="J15" s="379"/>
      <c r="K15" s="379"/>
      <c r="L15" s="379"/>
      <c r="M15" s="379"/>
      <c r="N15" s="379"/>
      <c r="O15" s="380"/>
      <c r="P15" s="380"/>
    </row>
    <row r="16" spans="1:16" ht="33" customHeight="1">
      <c r="B16" s="386" t="s">
        <v>279</v>
      </c>
      <c r="C16" s="378"/>
      <c r="D16" s="345"/>
      <c r="E16" s="379"/>
      <c r="F16" s="379"/>
      <c r="G16" s="379"/>
      <c r="H16" s="379"/>
      <c r="I16" s="379"/>
      <c r="J16" s="379"/>
      <c r="K16" s="379"/>
      <c r="L16" s="379"/>
      <c r="M16" s="379"/>
      <c r="N16" s="379"/>
      <c r="O16" s="380"/>
      <c r="P16" s="380"/>
    </row>
    <row r="17" spans="1:102" ht="33" customHeight="1">
      <c r="B17" s="386" t="s">
        <v>280</v>
      </c>
      <c r="C17" s="378"/>
      <c r="D17" s="345"/>
      <c r="E17" s="379"/>
      <c r="F17" s="379"/>
      <c r="G17" s="379"/>
      <c r="H17" s="379"/>
      <c r="I17" s="379"/>
      <c r="J17" s="379"/>
      <c r="K17" s="379"/>
      <c r="L17" s="379"/>
      <c r="M17" s="379"/>
      <c r="N17" s="379"/>
      <c r="O17" s="380"/>
      <c r="P17" s="380"/>
    </row>
    <row r="18" spans="1:102" ht="33" customHeight="1">
      <c r="B18" s="386" t="s">
        <v>281</v>
      </c>
      <c r="C18" s="388"/>
      <c r="D18" s="345"/>
      <c r="E18" s="379"/>
      <c r="F18" s="379"/>
      <c r="G18" s="379"/>
      <c r="H18" s="379"/>
      <c r="I18" s="379"/>
      <c r="J18" s="379"/>
      <c r="K18" s="379"/>
      <c r="L18" s="379"/>
      <c r="M18" s="379"/>
      <c r="N18" s="379"/>
      <c r="O18" s="380"/>
      <c r="P18" s="380"/>
    </row>
    <row r="19" spans="1:102" ht="33" customHeight="1">
      <c r="B19" s="386" t="s">
        <v>282</v>
      </c>
      <c r="C19" s="388"/>
      <c r="D19" s="345"/>
      <c r="E19" s="379"/>
      <c r="F19" s="379"/>
      <c r="G19" s="379"/>
      <c r="H19" s="379"/>
      <c r="I19" s="379"/>
      <c r="J19" s="379"/>
      <c r="K19" s="379"/>
      <c r="L19" s="379"/>
      <c r="M19" s="379"/>
      <c r="N19" s="379"/>
      <c r="O19" s="380"/>
      <c r="P19" s="380"/>
    </row>
    <row r="20" spans="1:102" ht="33" customHeight="1">
      <c r="A20" s="389"/>
      <c r="B20" s="386" t="s">
        <v>283</v>
      </c>
      <c r="C20" s="390"/>
      <c r="D20" s="345"/>
      <c r="E20" s="391"/>
      <c r="F20" s="390"/>
      <c r="G20" s="390"/>
      <c r="H20" s="390"/>
      <c r="I20" s="390"/>
      <c r="J20" s="390"/>
      <c r="K20" s="390"/>
      <c r="L20" s="390"/>
      <c r="M20" s="390"/>
      <c r="N20" s="390"/>
    </row>
    <row r="21" spans="1:102" ht="33" customHeight="1">
      <c r="A21" s="389"/>
      <c r="B21" s="386" t="s">
        <v>284</v>
      </c>
      <c r="C21" s="390"/>
      <c r="D21" s="345"/>
      <c r="E21" s="390"/>
      <c r="F21" s="390"/>
      <c r="G21" s="390"/>
      <c r="H21" s="390"/>
      <c r="I21" s="390"/>
      <c r="J21" s="390"/>
      <c r="K21" s="390"/>
      <c r="L21" s="390"/>
      <c r="M21" s="390"/>
      <c r="N21" s="390"/>
    </row>
    <row r="22" spans="1:102" s="90" customFormat="1" ht="33" customHeight="1">
      <c r="A22" s="338"/>
      <c r="B22" s="386" t="s">
        <v>285</v>
      </c>
      <c r="C22" s="392"/>
      <c r="D22" s="345"/>
      <c r="E22" s="392"/>
      <c r="F22" s="392"/>
      <c r="G22" s="392"/>
      <c r="H22" s="392"/>
      <c r="I22" s="392"/>
      <c r="J22" s="392"/>
      <c r="K22" s="392"/>
      <c r="L22" s="392"/>
      <c r="M22" s="392"/>
      <c r="N22" s="392"/>
      <c r="O22" s="338"/>
      <c r="P22" s="338"/>
      <c r="Q22" s="338"/>
      <c r="R22" s="338"/>
      <c r="S22" s="338"/>
      <c r="T22" s="338"/>
      <c r="U22" s="338"/>
      <c r="V22" s="338"/>
      <c r="W22" s="338"/>
      <c r="X22" s="338"/>
      <c r="Y22" s="338"/>
      <c r="Z22" s="338"/>
      <c r="AA22" s="338"/>
      <c r="AB22" s="338"/>
      <c r="AC22" s="338"/>
      <c r="AD22" s="338"/>
      <c r="AE22" s="338"/>
      <c r="AF22" s="338"/>
      <c r="AG22" s="338"/>
      <c r="AH22" s="338"/>
      <c r="AI22" s="338"/>
      <c r="AJ22" s="338"/>
      <c r="AK22" s="338"/>
      <c r="AL22" s="338"/>
      <c r="AM22" s="338"/>
      <c r="AN22" s="338"/>
      <c r="AO22" s="338"/>
      <c r="AP22" s="338"/>
      <c r="AQ22" s="338"/>
      <c r="AR22" s="338"/>
      <c r="AS22" s="338"/>
      <c r="AT22" s="338"/>
      <c r="AU22" s="338"/>
      <c r="AV22" s="338"/>
      <c r="AW22" s="338"/>
      <c r="AX22" s="338"/>
      <c r="AY22" s="338"/>
      <c r="AZ22" s="338"/>
      <c r="BA22" s="338"/>
      <c r="BB22" s="338"/>
      <c r="BC22" s="338"/>
      <c r="BD22" s="338"/>
      <c r="BE22" s="338"/>
      <c r="BF22" s="338"/>
      <c r="BG22" s="338"/>
      <c r="BH22" s="338"/>
      <c r="BI22" s="338"/>
      <c r="BJ22" s="338"/>
      <c r="BK22" s="338"/>
      <c r="BL22" s="338"/>
      <c r="BM22" s="338"/>
      <c r="BN22" s="338"/>
      <c r="BO22" s="338"/>
      <c r="BP22" s="338"/>
      <c r="BQ22" s="338"/>
      <c r="BR22" s="338"/>
      <c r="BS22" s="338"/>
      <c r="BT22" s="338"/>
      <c r="BU22" s="338"/>
      <c r="BV22" s="338"/>
      <c r="BW22" s="338"/>
      <c r="BX22" s="338"/>
      <c r="BY22" s="338"/>
      <c r="BZ22" s="338"/>
      <c r="CA22" s="338"/>
      <c r="CB22" s="338"/>
      <c r="CC22" s="338"/>
      <c r="CD22" s="338"/>
      <c r="CE22" s="338"/>
      <c r="CF22" s="338"/>
      <c r="CG22" s="338"/>
      <c r="CH22" s="338"/>
      <c r="CI22" s="338"/>
      <c r="CJ22" s="338"/>
      <c r="CK22" s="338"/>
      <c r="CL22" s="338"/>
      <c r="CM22" s="338"/>
      <c r="CN22" s="338"/>
      <c r="CO22" s="338"/>
      <c r="CP22" s="338"/>
      <c r="CQ22" s="338"/>
      <c r="CR22" s="338"/>
      <c r="CS22" s="338"/>
      <c r="CT22" s="338"/>
      <c r="CU22" s="338"/>
      <c r="CV22" s="338"/>
      <c r="CW22" s="338"/>
      <c r="CX22" s="338"/>
    </row>
    <row r="23" spans="1:102" s="90" customFormat="1" ht="33" customHeight="1">
      <c r="A23" s="338"/>
      <c r="B23" s="386" t="s">
        <v>286</v>
      </c>
      <c r="C23" s="392"/>
      <c r="D23" s="345"/>
      <c r="E23" s="392"/>
      <c r="F23" s="392"/>
      <c r="G23" s="392"/>
      <c r="H23" s="392"/>
      <c r="I23" s="392"/>
      <c r="J23" s="392"/>
      <c r="K23" s="392"/>
      <c r="L23" s="392"/>
      <c r="M23" s="392"/>
      <c r="N23" s="392"/>
      <c r="O23" s="338"/>
      <c r="P23" s="338"/>
      <c r="Q23" s="338"/>
      <c r="R23" s="338"/>
      <c r="S23" s="338"/>
      <c r="T23" s="338"/>
      <c r="U23" s="338"/>
      <c r="V23" s="338"/>
      <c r="W23" s="338"/>
      <c r="X23" s="338"/>
      <c r="Y23" s="338"/>
      <c r="Z23" s="338"/>
      <c r="AA23" s="338"/>
      <c r="AB23" s="338"/>
      <c r="AC23" s="338"/>
      <c r="AD23" s="338"/>
      <c r="AE23" s="338"/>
      <c r="AF23" s="338"/>
      <c r="AG23" s="338"/>
      <c r="AH23" s="338"/>
      <c r="AI23" s="338"/>
      <c r="AJ23" s="338"/>
      <c r="AK23" s="338"/>
      <c r="AL23" s="338"/>
      <c r="AM23" s="338"/>
      <c r="AN23" s="338"/>
      <c r="AO23" s="338"/>
      <c r="AP23" s="338"/>
      <c r="AQ23" s="338"/>
      <c r="AR23" s="338"/>
      <c r="AS23" s="338"/>
      <c r="AT23" s="338"/>
      <c r="AU23" s="338"/>
      <c r="AV23" s="338"/>
      <c r="AW23" s="338"/>
      <c r="AX23" s="338"/>
      <c r="AY23" s="338"/>
      <c r="AZ23" s="338"/>
      <c r="BA23" s="338"/>
      <c r="BB23" s="338"/>
      <c r="BC23" s="338"/>
      <c r="BD23" s="338"/>
      <c r="BE23" s="338"/>
      <c r="BF23" s="338"/>
      <c r="BG23" s="338"/>
      <c r="BH23" s="338"/>
      <c r="BI23" s="338"/>
      <c r="BJ23" s="338"/>
      <c r="BK23" s="338"/>
      <c r="BL23" s="338"/>
      <c r="BM23" s="338"/>
      <c r="BN23" s="338"/>
      <c r="BO23" s="338"/>
      <c r="BP23" s="338"/>
      <c r="BQ23" s="338"/>
      <c r="BR23" s="338"/>
      <c r="BS23" s="338"/>
      <c r="BT23" s="338"/>
      <c r="BU23" s="338"/>
      <c r="BV23" s="338"/>
      <c r="BW23" s="338"/>
      <c r="BX23" s="338"/>
      <c r="BY23" s="338"/>
      <c r="BZ23" s="338"/>
      <c r="CA23" s="338"/>
      <c r="CB23" s="338"/>
      <c r="CC23" s="338"/>
      <c r="CD23" s="338"/>
      <c r="CE23" s="338"/>
      <c r="CF23" s="338"/>
      <c r="CG23" s="338"/>
      <c r="CH23" s="338"/>
      <c r="CI23" s="338"/>
      <c r="CJ23" s="338"/>
      <c r="CK23" s="338"/>
      <c r="CL23" s="338"/>
      <c r="CM23" s="338"/>
      <c r="CN23" s="338"/>
      <c r="CO23" s="338"/>
      <c r="CP23" s="338"/>
      <c r="CQ23" s="338"/>
      <c r="CR23" s="338"/>
      <c r="CS23" s="338"/>
      <c r="CT23" s="338"/>
      <c r="CU23" s="338"/>
      <c r="CV23" s="338"/>
      <c r="CW23" s="338"/>
      <c r="CX23" s="338"/>
    </row>
    <row r="24" spans="1:102" s="90" customFormat="1" ht="33" customHeight="1">
      <c r="A24" s="393"/>
      <c r="B24" s="386" t="s">
        <v>287</v>
      </c>
      <c r="C24" s="394"/>
      <c r="D24" s="345"/>
      <c r="E24" s="394"/>
      <c r="F24" s="394"/>
      <c r="G24" s="394"/>
      <c r="H24" s="394"/>
      <c r="I24" s="394"/>
      <c r="J24" s="394"/>
      <c r="K24" s="394"/>
      <c r="L24" s="394"/>
      <c r="M24" s="394"/>
      <c r="N24" s="394"/>
      <c r="O24" s="338"/>
      <c r="P24" s="338"/>
      <c r="Q24" s="338"/>
      <c r="R24" s="338"/>
      <c r="S24" s="338"/>
      <c r="T24" s="338"/>
      <c r="U24" s="338"/>
      <c r="V24" s="338"/>
      <c r="W24" s="338"/>
      <c r="X24" s="338"/>
      <c r="Y24" s="338"/>
      <c r="Z24" s="338"/>
      <c r="AA24" s="338"/>
      <c r="AB24" s="338"/>
      <c r="AC24" s="338"/>
      <c r="AD24" s="338"/>
      <c r="AE24" s="338"/>
      <c r="AF24" s="338"/>
      <c r="AG24" s="338"/>
      <c r="AH24" s="338"/>
      <c r="AI24" s="338"/>
      <c r="AJ24" s="338"/>
      <c r="AK24" s="338"/>
      <c r="AL24" s="338"/>
      <c r="AM24" s="338"/>
      <c r="AN24" s="338"/>
      <c r="AO24" s="338"/>
      <c r="AP24" s="338"/>
      <c r="AQ24" s="338"/>
      <c r="AR24" s="338"/>
      <c r="AS24" s="338"/>
      <c r="AT24" s="338"/>
      <c r="AU24" s="338"/>
      <c r="AV24" s="338"/>
      <c r="AW24" s="338"/>
      <c r="AX24" s="338"/>
      <c r="AY24" s="338"/>
      <c r="AZ24" s="338"/>
      <c r="BA24" s="338"/>
      <c r="BB24" s="338"/>
      <c r="BC24" s="338"/>
      <c r="BD24" s="338"/>
      <c r="BE24" s="338"/>
      <c r="BF24" s="338"/>
      <c r="BG24" s="338"/>
      <c r="BH24" s="338"/>
      <c r="BI24" s="338"/>
      <c r="BJ24" s="338"/>
      <c r="BK24" s="338"/>
      <c r="BL24" s="338"/>
      <c r="BM24" s="338"/>
      <c r="BN24" s="338"/>
      <c r="BO24" s="338"/>
      <c r="BP24" s="338"/>
      <c r="BQ24" s="338"/>
      <c r="BR24" s="338"/>
      <c r="BS24" s="338"/>
      <c r="BT24" s="338"/>
      <c r="BU24" s="338"/>
      <c r="BV24" s="338"/>
      <c r="BW24" s="338"/>
      <c r="BX24" s="338"/>
      <c r="BY24" s="338"/>
      <c r="BZ24" s="338"/>
      <c r="CA24" s="338"/>
      <c r="CB24" s="338"/>
      <c r="CC24" s="338"/>
      <c r="CD24" s="338"/>
      <c r="CE24" s="338"/>
      <c r="CF24" s="338"/>
      <c r="CG24" s="338"/>
      <c r="CH24" s="338"/>
      <c r="CI24" s="338"/>
      <c r="CJ24" s="338"/>
      <c r="CK24" s="338"/>
      <c r="CL24" s="338"/>
      <c r="CM24" s="338"/>
      <c r="CN24" s="338"/>
      <c r="CO24" s="338"/>
      <c r="CP24" s="338"/>
      <c r="CQ24" s="338"/>
      <c r="CR24" s="338"/>
      <c r="CS24" s="338"/>
      <c r="CT24" s="338"/>
      <c r="CU24" s="338"/>
      <c r="CV24" s="338"/>
      <c r="CW24" s="338"/>
      <c r="CX24" s="338"/>
    </row>
    <row r="25" spans="1:102" s="90" customFormat="1" ht="33" customHeight="1">
      <c r="A25" s="393"/>
      <c r="B25" s="386" t="s">
        <v>288</v>
      </c>
      <c r="C25" s="394"/>
      <c r="D25" s="345"/>
      <c r="E25" s="394"/>
      <c r="F25" s="394"/>
      <c r="G25" s="394"/>
      <c r="H25" s="394"/>
      <c r="I25" s="394"/>
      <c r="J25" s="394"/>
      <c r="K25" s="394"/>
      <c r="L25" s="394"/>
      <c r="M25" s="394"/>
      <c r="N25" s="394"/>
      <c r="O25" s="338"/>
      <c r="P25" s="338"/>
      <c r="Q25" s="338"/>
      <c r="R25" s="338"/>
      <c r="S25" s="338"/>
      <c r="T25" s="338"/>
      <c r="U25" s="338"/>
      <c r="V25" s="338"/>
      <c r="W25" s="338"/>
      <c r="X25" s="338"/>
      <c r="Y25" s="338"/>
      <c r="Z25" s="338"/>
      <c r="AA25" s="338"/>
      <c r="AB25" s="338"/>
      <c r="AC25" s="338"/>
      <c r="AD25" s="338"/>
      <c r="AE25" s="338"/>
      <c r="AF25" s="338"/>
      <c r="AG25" s="338"/>
      <c r="AH25" s="338"/>
      <c r="AI25" s="338"/>
      <c r="AJ25" s="338"/>
      <c r="AK25" s="338"/>
      <c r="AL25" s="338"/>
      <c r="AM25" s="338"/>
      <c r="AN25" s="338"/>
      <c r="AO25" s="338"/>
      <c r="AP25" s="338"/>
      <c r="AQ25" s="338"/>
      <c r="AR25" s="338"/>
      <c r="AS25" s="338"/>
      <c r="AT25" s="338"/>
      <c r="AU25" s="338"/>
      <c r="AV25" s="338"/>
      <c r="AW25" s="338"/>
      <c r="AX25" s="338"/>
      <c r="AY25" s="338"/>
      <c r="AZ25" s="338"/>
      <c r="BA25" s="338"/>
      <c r="BB25" s="338"/>
      <c r="BC25" s="338"/>
      <c r="BD25" s="338"/>
      <c r="BE25" s="338"/>
      <c r="BF25" s="338"/>
      <c r="BG25" s="338"/>
      <c r="BH25" s="338"/>
      <c r="BI25" s="338"/>
      <c r="BJ25" s="338"/>
      <c r="BK25" s="338"/>
      <c r="BL25" s="338"/>
      <c r="BM25" s="338"/>
      <c r="BN25" s="338"/>
      <c r="BO25" s="338"/>
      <c r="BP25" s="338"/>
      <c r="BQ25" s="338"/>
      <c r="BR25" s="338"/>
      <c r="BS25" s="338"/>
      <c r="BT25" s="338"/>
      <c r="BU25" s="338"/>
      <c r="BV25" s="338"/>
      <c r="BW25" s="338"/>
      <c r="BX25" s="338"/>
      <c r="BY25" s="338"/>
      <c r="BZ25" s="338"/>
      <c r="CA25" s="338"/>
      <c r="CB25" s="338"/>
      <c r="CC25" s="338"/>
      <c r="CD25" s="338"/>
      <c r="CE25" s="338"/>
      <c r="CF25" s="338"/>
      <c r="CG25" s="338"/>
      <c r="CH25" s="338"/>
      <c r="CI25" s="338"/>
      <c r="CJ25" s="338"/>
      <c r="CK25" s="338"/>
      <c r="CL25" s="338"/>
      <c r="CM25" s="338"/>
      <c r="CN25" s="338"/>
      <c r="CO25" s="338"/>
      <c r="CP25" s="338"/>
      <c r="CQ25" s="338"/>
      <c r="CR25" s="338"/>
      <c r="CS25" s="338"/>
      <c r="CT25" s="338"/>
      <c r="CU25" s="338"/>
      <c r="CV25" s="338"/>
      <c r="CW25" s="338"/>
      <c r="CX25" s="338"/>
    </row>
    <row r="26" spans="1:102" s="90" customFormat="1" ht="33" customHeight="1">
      <c r="A26" s="393"/>
      <c r="B26" s="386" t="s">
        <v>289</v>
      </c>
      <c r="C26" s="395"/>
      <c r="D26" s="345"/>
      <c r="E26" s="395"/>
      <c r="F26" s="395"/>
      <c r="G26" s="395"/>
      <c r="H26" s="395"/>
      <c r="I26" s="395"/>
      <c r="J26" s="395"/>
      <c r="K26" s="395"/>
      <c r="L26" s="395"/>
      <c r="M26" s="395"/>
      <c r="N26" s="395"/>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338"/>
      <c r="AN26" s="338"/>
      <c r="AO26" s="338"/>
      <c r="AP26" s="338"/>
      <c r="AQ26" s="338"/>
      <c r="AR26" s="338"/>
      <c r="AS26" s="338"/>
      <c r="AT26" s="338"/>
      <c r="AU26" s="338"/>
      <c r="AV26" s="338"/>
      <c r="AW26" s="338"/>
      <c r="AX26" s="338"/>
      <c r="AY26" s="338"/>
      <c r="AZ26" s="338"/>
      <c r="BA26" s="338"/>
      <c r="BB26" s="338"/>
      <c r="BC26" s="338"/>
      <c r="BD26" s="338"/>
      <c r="BE26" s="338"/>
      <c r="BF26" s="338"/>
      <c r="BG26" s="338"/>
      <c r="BH26" s="338"/>
      <c r="BI26" s="338"/>
      <c r="BJ26" s="338"/>
      <c r="BK26" s="338"/>
      <c r="BL26" s="338"/>
      <c r="BM26" s="338"/>
      <c r="BN26" s="338"/>
      <c r="BO26" s="338"/>
      <c r="BP26" s="338"/>
      <c r="BQ26" s="338"/>
      <c r="BR26" s="338"/>
      <c r="BS26" s="338"/>
      <c r="BT26" s="338"/>
      <c r="BU26" s="338"/>
      <c r="BV26" s="338"/>
      <c r="BW26" s="338"/>
      <c r="BX26" s="338"/>
      <c r="BY26" s="338"/>
      <c r="BZ26" s="338"/>
      <c r="CA26" s="338"/>
      <c r="CB26" s="338"/>
      <c r="CC26" s="338"/>
      <c r="CD26" s="338"/>
      <c r="CE26" s="338"/>
      <c r="CF26" s="338"/>
      <c r="CG26" s="338"/>
      <c r="CH26" s="338"/>
      <c r="CI26" s="338"/>
      <c r="CJ26" s="338"/>
      <c r="CK26" s="338"/>
      <c r="CL26" s="338"/>
      <c r="CM26" s="338"/>
      <c r="CN26" s="338"/>
      <c r="CO26" s="338"/>
      <c r="CP26" s="338"/>
      <c r="CQ26" s="338"/>
      <c r="CR26" s="338"/>
      <c r="CS26" s="338"/>
      <c r="CT26" s="338"/>
      <c r="CU26" s="338"/>
      <c r="CV26" s="338"/>
      <c r="CW26" s="338"/>
      <c r="CX26" s="338"/>
    </row>
    <row r="27" spans="1:102" s="90" customFormat="1" ht="33" customHeight="1">
      <c r="A27" s="393"/>
      <c r="B27" s="386" t="s">
        <v>290</v>
      </c>
      <c r="C27" s="394"/>
      <c r="D27" s="345"/>
      <c r="E27" s="394"/>
      <c r="F27" s="394"/>
      <c r="G27" s="394"/>
      <c r="H27" s="394"/>
      <c r="I27" s="394"/>
      <c r="J27" s="394"/>
      <c r="K27" s="394"/>
      <c r="L27" s="394"/>
      <c r="M27" s="394"/>
      <c r="N27" s="394"/>
      <c r="O27" s="338"/>
      <c r="P27" s="338"/>
      <c r="Q27" s="338"/>
      <c r="R27" s="338"/>
      <c r="S27" s="338"/>
      <c r="T27" s="338"/>
      <c r="U27" s="338"/>
      <c r="V27" s="338"/>
      <c r="W27" s="338"/>
      <c r="X27" s="338"/>
      <c r="Y27" s="338"/>
      <c r="Z27" s="338"/>
      <c r="AA27" s="338"/>
      <c r="AB27" s="338"/>
      <c r="AC27" s="338"/>
      <c r="AD27" s="338"/>
      <c r="AE27" s="338"/>
      <c r="AF27" s="338"/>
      <c r="AG27" s="338"/>
      <c r="AH27" s="338"/>
      <c r="AI27" s="338"/>
      <c r="AJ27" s="338"/>
      <c r="AK27" s="338"/>
      <c r="AL27" s="338"/>
      <c r="AM27" s="338"/>
      <c r="AN27" s="338"/>
      <c r="AO27" s="338"/>
      <c r="AP27" s="338"/>
      <c r="AQ27" s="338"/>
      <c r="AR27" s="338"/>
      <c r="AS27" s="338"/>
      <c r="AT27" s="338"/>
      <c r="AU27" s="338"/>
      <c r="AV27" s="338"/>
      <c r="AW27" s="338"/>
      <c r="AX27" s="338"/>
      <c r="AY27" s="338"/>
      <c r="AZ27" s="338"/>
      <c r="BA27" s="338"/>
      <c r="BB27" s="338"/>
      <c r="BC27" s="338"/>
      <c r="BD27" s="338"/>
      <c r="BE27" s="338"/>
      <c r="BF27" s="338"/>
      <c r="BG27" s="338"/>
      <c r="BH27" s="338"/>
      <c r="BI27" s="338"/>
      <c r="BJ27" s="338"/>
      <c r="BK27" s="338"/>
      <c r="BL27" s="338"/>
      <c r="BM27" s="338"/>
      <c r="BN27" s="338"/>
      <c r="BO27" s="338"/>
      <c r="BP27" s="338"/>
      <c r="BQ27" s="338"/>
      <c r="BR27" s="338"/>
      <c r="BS27" s="338"/>
      <c r="BT27" s="338"/>
      <c r="BU27" s="338"/>
      <c r="BV27" s="338"/>
      <c r="BW27" s="338"/>
      <c r="BX27" s="338"/>
      <c r="BY27" s="338"/>
      <c r="BZ27" s="338"/>
      <c r="CA27" s="338"/>
      <c r="CB27" s="338"/>
      <c r="CC27" s="338"/>
      <c r="CD27" s="338"/>
      <c r="CE27" s="338"/>
      <c r="CF27" s="338"/>
      <c r="CG27" s="338"/>
      <c r="CH27" s="338"/>
      <c r="CI27" s="338"/>
      <c r="CJ27" s="338"/>
      <c r="CK27" s="338"/>
      <c r="CL27" s="338"/>
      <c r="CM27" s="338"/>
      <c r="CN27" s="338"/>
      <c r="CO27" s="338"/>
      <c r="CP27" s="338"/>
      <c r="CQ27" s="338"/>
      <c r="CR27" s="338"/>
      <c r="CS27" s="338"/>
      <c r="CT27" s="338"/>
      <c r="CU27" s="338"/>
      <c r="CV27" s="338"/>
      <c r="CW27" s="338"/>
      <c r="CX27" s="338"/>
    </row>
    <row r="28" spans="1:102" s="90" customFormat="1" ht="33" customHeight="1">
      <c r="A28" s="396"/>
      <c r="B28" s="386" t="s">
        <v>291</v>
      </c>
      <c r="C28" s="397"/>
      <c r="D28" s="345"/>
      <c r="E28" s="397"/>
      <c r="F28" s="397"/>
      <c r="G28" s="397"/>
      <c r="H28" s="397"/>
      <c r="I28" s="397"/>
      <c r="J28" s="397"/>
      <c r="K28" s="397"/>
      <c r="L28" s="397"/>
      <c r="M28" s="397"/>
      <c r="N28" s="397"/>
      <c r="O28" s="338"/>
      <c r="P28" s="338"/>
      <c r="Q28" s="338"/>
      <c r="R28" s="338"/>
      <c r="S28" s="338"/>
      <c r="T28" s="338"/>
      <c r="U28" s="338"/>
      <c r="V28" s="338"/>
      <c r="W28" s="338"/>
      <c r="X28" s="338"/>
      <c r="Y28" s="338"/>
      <c r="Z28" s="338"/>
      <c r="AA28" s="338"/>
      <c r="AB28" s="338"/>
      <c r="AC28" s="338"/>
      <c r="AD28" s="338"/>
      <c r="AE28" s="338"/>
      <c r="AF28" s="338"/>
      <c r="AG28" s="338"/>
      <c r="AH28" s="338"/>
      <c r="AI28" s="338"/>
      <c r="AJ28" s="338"/>
      <c r="AK28" s="338"/>
      <c r="AL28" s="338"/>
      <c r="AM28" s="338"/>
      <c r="AN28" s="338"/>
      <c r="AO28" s="338"/>
      <c r="AP28" s="338"/>
      <c r="AQ28" s="338"/>
      <c r="AR28" s="338"/>
      <c r="AS28" s="338"/>
      <c r="AT28" s="338"/>
      <c r="AU28" s="338"/>
      <c r="AV28" s="338"/>
      <c r="AW28" s="338"/>
      <c r="AX28" s="338"/>
      <c r="AY28" s="338"/>
      <c r="AZ28" s="338"/>
      <c r="BA28" s="338"/>
      <c r="BB28" s="338"/>
      <c r="BC28" s="338"/>
      <c r="BD28" s="338"/>
      <c r="BE28" s="338"/>
      <c r="BF28" s="338"/>
      <c r="BG28" s="338"/>
      <c r="BH28" s="338"/>
      <c r="BI28" s="338"/>
      <c r="BJ28" s="338"/>
      <c r="BK28" s="338"/>
      <c r="BL28" s="338"/>
      <c r="BM28" s="338"/>
      <c r="BN28" s="338"/>
      <c r="BO28" s="338"/>
      <c r="BP28" s="338"/>
      <c r="BQ28" s="338"/>
      <c r="BR28" s="338"/>
      <c r="BS28" s="338"/>
      <c r="BT28" s="338"/>
      <c r="BU28" s="338"/>
      <c r="BV28" s="338"/>
      <c r="BW28" s="338"/>
      <c r="BX28" s="338"/>
      <c r="BY28" s="338"/>
      <c r="BZ28" s="338"/>
      <c r="CA28" s="338"/>
      <c r="CB28" s="338"/>
      <c r="CC28" s="338"/>
      <c r="CD28" s="338"/>
      <c r="CE28" s="338"/>
      <c r="CF28" s="338"/>
      <c r="CG28" s="338"/>
      <c r="CH28" s="338"/>
      <c r="CI28" s="338"/>
      <c r="CJ28" s="338"/>
      <c r="CK28" s="338"/>
      <c r="CL28" s="338"/>
      <c r="CM28" s="338"/>
      <c r="CN28" s="338"/>
      <c r="CO28" s="338"/>
      <c r="CP28" s="338"/>
      <c r="CQ28" s="338"/>
      <c r="CR28" s="338"/>
      <c r="CS28" s="338"/>
      <c r="CT28" s="338"/>
      <c r="CU28" s="338"/>
      <c r="CV28" s="338"/>
      <c r="CW28" s="338"/>
      <c r="CX28" s="338"/>
    </row>
    <row r="29" spans="1:102" s="90" customFormat="1" ht="33" customHeight="1">
      <c r="A29" s="396"/>
      <c r="B29" s="386" t="s">
        <v>310</v>
      </c>
      <c r="C29" s="398"/>
      <c r="D29" s="345"/>
      <c r="E29" s="398"/>
      <c r="F29" s="398"/>
      <c r="G29" s="398"/>
      <c r="H29" s="398"/>
      <c r="I29" s="398"/>
      <c r="J29" s="398"/>
      <c r="K29" s="398"/>
      <c r="L29" s="398"/>
      <c r="M29" s="398"/>
      <c r="N29" s="398"/>
      <c r="O29" s="338"/>
      <c r="P29" s="338"/>
      <c r="Q29" s="338"/>
      <c r="R29" s="338"/>
      <c r="S29" s="338"/>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8"/>
      <c r="AU29" s="338"/>
      <c r="AV29" s="338"/>
      <c r="AW29" s="338"/>
      <c r="AX29" s="338"/>
      <c r="AY29" s="338"/>
      <c r="AZ29" s="338"/>
      <c r="BA29" s="338"/>
      <c r="BB29" s="338"/>
      <c r="BC29" s="338"/>
      <c r="BD29" s="338"/>
      <c r="BE29" s="338"/>
      <c r="BF29" s="338"/>
      <c r="BG29" s="338"/>
      <c r="BH29" s="338"/>
      <c r="BI29" s="338"/>
      <c r="BJ29" s="338"/>
      <c r="BK29" s="338"/>
      <c r="BL29" s="338"/>
      <c r="BM29" s="338"/>
      <c r="BN29" s="338"/>
      <c r="BO29" s="338"/>
      <c r="BP29" s="338"/>
      <c r="BQ29" s="338"/>
      <c r="BR29" s="338"/>
      <c r="BS29" s="338"/>
      <c r="BT29" s="338"/>
      <c r="BU29" s="338"/>
      <c r="BV29" s="338"/>
      <c r="BW29" s="338"/>
      <c r="BX29" s="338"/>
      <c r="BY29" s="338"/>
      <c r="BZ29" s="338"/>
      <c r="CA29" s="338"/>
      <c r="CB29" s="338"/>
      <c r="CC29" s="338"/>
      <c r="CD29" s="338"/>
      <c r="CE29" s="338"/>
      <c r="CF29" s="338"/>
      <c r="CG29" s="338"/>
      <c r="CH29" s="338"/>
      <c r="CI29" s="338"/>
      <c r="CJ29" s="338"/>
      <c r="CK29" s="338"/>
      <c r="CL29" s="338"/>
      <c r="CM29" s="338"/>
      <c r="CN29" s="338"/>
      <c r="CO29" s="338"/>
      <c r="CP29" s="338"/>
      <c r="CQ29" s="338"/>
      <c r="CR29" s="338"/>
      <c r="CS29" s="338"/>
      <c r="CT29" s="338"/>
      <c r="CU29" s="338"/>
      <c r="CV29" s="338"/>
      <c r="CW29" s="338"/>
      <c r="CX29" s="338"/>
    </row>
    <row r="30" spans="1:102" s="90" customFormat="1" ht="33" customHeight="1">
      <c r="A30" s="396"/>
      <c r="B30" s="386" t="s">
        <v>292</v>
      </c>
      <c r="C30" s="398"/>
      <c r="D30" s="345"/>
      <c r="E30" s="398"/>
      <c r="F30" s="398"/>
      <c r="G30" s="398"/>
      <c r="H30" s="398"/>
      <c r="I30" s="398"/>
      <c r="J30" s="398"/>
      <c r="K30" s="398"/>
      <c r="L30" s="398"/>
      <c r="M30" s="398"/>
      <c r="N30" s="398"/>
      <c r="O30" s="338"/>
      <c r="P30" s="338"/>
      <c r="Q30" s="338"/>
      <c r="R30" s="338"/>
      <c r="S30" s="338"/>
      <c r="T30" s="338"/>
      <c r="U30" s="338"/>
      <c r="V30" s="338"/>
      <c r="W30" s="338"/>
      <c r="X30" s="338"/>
      <c r="Y30" s="338"/>
      <c r="Z30" s="338"/>
      <c r="AA30" s="338"/>
      <c r="AB30" s="338"/>
      <c r="AC30" s="338"/>
      <c r="AD30" s="338"/>
      <c r="AE30" s="338"/>
      <c r="AF30" s="338"/>
      <c r="AG30" s="338"/>
      <c r="AH30" s="338"/>
      <c r="AI30" s="338"/>
      <c r="AJ30" s="338"/>
      <c r="AK30" s="338"/>
      <c r="AL30" s="338"/>
      <c r="AM30" s="338"/>
      <c r="AN30" s="338"/>
      <c r="AO30" s="338"/>
      <c r="AP30" s="338"/>
      <c r="AQ30" s="338"/>
      <c r="AR30" s="338"/>
      <c r="AS30" s="338"/>
      <c r="AT30" s="338"/>
      <c r="AU30" s="338"/>
      <c r="AV30" s="338"/>
      <c r="AW30" s="338"/>
      <c r="AX30" s="338"/>
      <c r="AY30" s="338"/>
      <c r="AZ30" s="338"/>
      <c r="BA30" s="338"/>
      <c r="BB30" s="338"/>
      <c r="BC30" s="338"/>
      <c r="BD30" s="338"/>
      <c r="BE30" s="338"/>
      <c r="BF30" s="338"/>
      <c r="BG30" s="338"/>
      <c r="BH30" s="338"/>
      <c r="BI30" s="338"/>
      <c r="BJ30" s="338"/>
      <c r="BK30" s="338"/>
      <c r="BL30" s="338"/>
      <c r="BM30" s="338"/>
      <c r="BN30" s="338"/>
      <c r="BO30" s="338"/>
      <c r="BP30" s="338"/>
      <c r="BQ30" s="338"/>
      <c r="BR30" s="338"/>
      <c r="BS30" s="338"/>
      <c r="BT30" s="338"/>
      <c r="BU30" s="338"/>
      <c r="BV30" s="338"/>
      <c r="BW30" s="338"/>
      <c r="BX30" s="338"/>
      <c r="BY30" s="338"/>
      <c r="BZ30" s="338"/>
      <c r="CA30" s="338"/>
      <c r="CB30" s="338"/>
      <c r="CC30" s="338"/>
      <c r="CD30" s="338"/>
      <c r="CE30" s="338"/>
      <c r="CF30" s="338"/>
      <c r="CG30" s="338"/>
      <c r="CH30" s="338"/>
      <c r="CI30" s="338"/>
      <c r="CJ30" s="338"/>
      <c r="CK30" s="338"/>
      <c r="CL30" s="338"/>
      <c r="CM30" s="338"/>
      <c r="CN30" s="338"/>
      <c r="CO30" s="338"/>
      <c r="CP30" s="338"/>
      <c r="CQ30" s="338"/>
      <c r="CR30" s="338"/>
      <c r="CS30" s="338"/>
      <c r="CT30" s="338"/>
      <c r="CU30" s="338"/>
      <c r="CV30" s="338"/>
      <c r="CW30" s="338"/>
      <c r="CX30" s="338"/>
    </row>
    <row r="31" spans="1:102" s="90" customFormat="1" ht="33" customHeight="1">
      <c r="A31" s="338"/>
      <c r="B31" s="386" t="s">
        <v>293</v>
      </c>
      <c r="C31" s="392"/>
      <c r="D31" s="345"/>
      <c r="E31" s="392"/>
      <c r="F31" s="392"/>
      <c r="G31" s="392"/>
      <c r="H31" s="392"/>
      <c r="I31" s="392"/>
      <c r="J31" s="392"/>
      <c r="K31" s="392"/>
      <c r="L31" s="392"/>
      <c r="M31" s="392"/>
      <c r="N31" s="392"/>
      <c r="O31" s="338"/>
      <c r="P31" s="338"/>
      <c r="Q31" s="338"/>
      <c r="R31" s="338"/>
      <c r="S31" s="338"/>
      <c r="T31" s="338"/>
      <c r="U31" s="338"/>
      <c r="V31" s="338"/>
      <c r="W31" s="338"/>
      <c r="X31" s="338"/>
      <c r="Y31" s="338"/>
      <c r="Z31" s="338"/>
      <c r="AA31" s="338"/>
      <c r="AB31" s="338"/>
      <c r="AC31" s="338"/>
      <c r="AD31" s="338"/>
      <c r="AE31" s="338"/>
      <c r="AF31" s="338"/>
      <c r="AG31" s="338"/>
      <c r="AH31" s="338"/>
      <c r="AI31" s="338"/>
      <c r="AJ31" s="338"/>
      <c r="AK31" s="338"/>
      <c r="AL31" s="338"/>
      <c r="AM31" s="338"/>
      <c r="AN31" s="338"/>
      <c r="AO31" s="338"/>
      <c r="AP31" s="338"/>
      <c r="AQ31" s="338"/>
      <c r="AR31" s="338"/>
      <c r="AS31" s="338"/>
      <c r="AT31" s="338"/>
      <c r="AU31" s="338"/>
      <c r="AV31" s="338"/>
      <c r="AW31" s="338"/>
      <c r="AX31" s="338"/>
      <c r="AY31" s="338"/>
      <c r="AZ31" s="338"/>
      <c r="BA31" s="338"/>
      <c r="BB31" s="338"/>
      <c r="BC31" s="338"/>
      <c r="BD31" s="338"/>
      <c r="BE31" s="338"/>
      <c r="BF31" s="338"/>
      <c r="BG31" s="338"/>
      <c r="BH31" s="338"/>
      <c r="BI31" s="338"/>
      <c r="BJ31" s="338"/>
      <c r="BK31" s="338"/>
      <c r="BL31" s="338"/>
      <c r="BM31" s="338"/>
      <c r="BN31" s="338"/>
      <c r="BO31" s="338"/>
      <c r="BP31" s="338"/>
      <c r="BQ31" s="338"/>
      <c r="BR31" s="338"/>
      <c r="BS31" s="338"/>
      <c r="BT31" s="338"/>
      <c r="BU31" s="338"/>
      <c r="BV31" s="338"/>
      <c r="BW31" s="338"/>
      <c r="BX31" s="338"/>
      <c r="BY31" s="338"/>
      <c r="BZ31" s="338"/>
      <c r="CA31" s="338"/>
      <c r="CB31" s="338"/>
      <c r="CC31" s="338"/>
      <c r="CD31" s="338"/>
      <c r="CE31" s="338"/>
      <c r="CF31" s="338"/>
      <c r="CG31" s="338"/>
      <c r="CH31" s="338"/>
      <c r="CI31" s="338"/>
      <c r="CJ31" s="338"/>
      <c r="CK31" s="338"/>
      <c r="CL31" s="338"/>
      <c r="CM31" s="338"/>
      <c r="CN31" s="338"/>
      <c r="CO31" s="338"/>
      <c r="CP31" s="338"/>
      <c r="CQ31" s="338"/>
      <c r="CR31" s="338"/>
      <c r="CS31" s="338"/>
      <c r="CT31" s="338"/>
      <c r="CU31" s="338"/>
      <c r="CV31" s="338"/>
      <c r="CW31" s="338"/>
      <c r="CX31" s="338"/>
    </row>
    <row r="32" spans="1:102" s="90" customFormat="1" ht="33" customHeight="1">
      <c r="A32" s="338"/>
      <c r="B32" s="386" t="s">
        <v>294</v>
      </c>
      <c r="C32" s="392"/>
      <c r="D32" s="345"/>
      <c r="E32" s="392"/>
      <c r="F32" s="392"/>
      <c r="G32" s="392"/>
      <c r="H32" s="392"/>
      <c r="I32" s="392"/>
      <c r="J32" s="392"/>
      <c r="K32" s="392"/>
      <c r="L32" s="392"/>
      <c r="M32" s="392"/>
      <c r="N32" s="392"/>
      <c r="O32" s="338"/>
      <c r="P32" s="338"/>
      <c r="Q32" s="338"/>
      <c r="R32" s="338"/>
      <c r="S32" s="338"/>
      <c r="T32" s="338"/>
      <c r="U32" s="338"/>
      <c r="V32" s="338"/>
      <c r="W32" s="338"/>
      <c r="X32" s="338"/>
      <c r="Y32" s="338"/>
      <c r="Z32" s="338"/>
      <c r="AA32" s="338"/>
      <c r="AB32" s="338"/>
      <c r="AC32" s="338"/>
      <c r="AD32" s="338"/>
      <c r="AE32" s="338"/>
      <c r="AF32" s="338"/>
      <c r="AG32" s="338"/>
      <c r="AH32" s="338"/>
      <c r="AI32" s="338"/>
      <c r="AJ32" s="338"/>
      <c r="AK32" s="338"/>
      <c r="AL32" s="338"/>
      <c r="AM32" s="338"/>
      <c r="AN32" s="338"/>
      <c r="AO32" s="338"/>
      <c r="AP32" s="338"/>
      <c r="AQ32" s="338"/>
      <c r="AR32" s="338"/>
      <c r="AS32" s="338"/>
      <c r="AT32" s="338"/>
      <c r="AU32" s="338"/>
      <c r="AV32" s="338"/>
      <c r="AW32" s="338"/>
      <c r="AX32" s="338"/>
      <c r="AY32" s="338"/>
      <c r="AZ32" s="338"/>
      <c r="BA32" s="338"/>
      <c r="BB32" s="338"/>
      <c r="BC32" s="338"/>
      <c r="BD32" s="338"/>
      <c r="BE32" s="338"/>
      <c r="BF32" s="338"/>
      <c r="BG32" s="338"/>
      <c r="BH32" s="338"/>
      <c r="BI32" s="338"/>
      <c r="BJ32" s="338"/>
      <c r="BK32" s="338"/>
      <c r="BL32" s="338"/>
      <c r="BM32" s="338"/>
      <c r="BN32" s="338"/>
      <c r="BO32" s="338"/>
      <c r="BP32" s="338"/>
      <c r="BQ32" s="338"/>
      <c r="BR32" s="338"/>
      <c r="BS32" s="338"/>
      <c r="BT32" s="338"/>
      <c r="BU32" s="338"/>
      <c r="BV32" s="338"/>
      <c r="BW32" s="338"/>
      <c r="BX32" s="338"/>
      <c r="BY32" s="338"/>
      <c r="BZ32" s="338"/>
      <c r="CA32" s="338"/>
      <c r="CB32" s="338"/>
      <c r="CC32" s="338"/>
      <c r="CD32" s="338"/>
      <c r="CE32" s="338"/>
      <c r="CF32" s="338"/>
      <c r="CG32" s="338"/>
      <c r="CH32" s="338"/>
      <c r="CI32" s="338"/>
      <c r="CJ32" s="338"/>
      <c r="CK32" s="338"/>
      <c r="CL32" s="338"/>
      <c r="CM32" s="338"/>
      <c r="CN32" s="338"/>
      <c r="CO32" s="338"/>
      <c r="CP32" s="338"/>
      <c r="CQ32" s="338"/>
      <c r="CR32" s="338"/>
      <c r="CS32" s="338"/>
      <c r="CT32" s="338"/>
      <c r="CU32" s="338"/>
      <c r="CV32" s="338"/>
      <c r="CW32" s="338"/>
      <c r="CX32" s="338"/>
    </row>
    <row r="33" spans="1:102" s="90" customFormat="1" ht="33" customHeight="1">
      <c r="A33" s="338"/>
      <c r="B33" s="386" t="s">
        <v>295</v>
      </c>
      <c r="C33" s="392"/>
      <c r="D33" s="345"/>
      <c r="E33" s="392"/>
      <c r="F33" s="392"/>
      <c r="G33" s="392"/>
      <c r="H33" s="392"/>
      <c r="I33" s="392"/>
      <c r="J33" s="392"/>
      <c r="K33" s="392"/>
      <c r="L33" s="392"/>
      <c r="M33" s="392"/>
      <c r="N33" s="392"/>
      <c r="O33" s="338"/>
      <c r="P33" s="338"/>
      <c r="Q33" s="338"/>
      <c r="R33" s="338"/>
      <c r="S33" s="338"/>
      <c r="T33" s="338"/>
      <c r="U33" s="338"/>
      <c r="V33" s="338"/>
      <c r="W33" s="338"/>
      <c r="X33" s="338"/>
      <c r="Y33" s="338"/>
      <c r="Z33" s="338"/>
      <c r="AA33" s="338"/>
      <c r="AB33" s="338"/>
      <c r="AC33" s="338"/>
      <c r="AD33" s="338"/>
      <c r="AE33" s="338"/>
      <c r="AF33" s="338"/>
      <c r="AG33" s="338"/>
      <c r="AH33" s="338"/>
      <c r="AI33" s="338"/>
      <c r="AJ33" s="338"/>
      <c r="AK33" s="338"/>
      <c r="AL33" s="338"/>
      <c r="AM33" s="338"/>
      <c r="AN33" s="338"/>
      <c r="AO33" s="338"/>
      <c r="AP33" s="338"/>
      <c r="AQ33" s="338"/>
      <c r="AR33" s="338"/>
      <c r="AS33" s="338"/>
      <c r="AT33" s="338"/>
      <c r="AU33" s="338"/>
      <c r="AV33" s="338"/>
      <c r="AW33" s="338"/>
      <c r="AX33" s="338"/>
      <c r="AY33" s="338"/>
      <c r="AZ33" s="338"/>
      <c r="BA33" s="338"/>
      <c r="BB33" s="338"/>
      <c r="BC33" s="338"/>
      <c r="BD33" s="338"/>
      <c r="BE33" s="338"/>
      <c r="BF33" s="338"/>
      <c r="BG33" s="338"/>
      <c r="BH33" s="338"/>
      <c r="BI33" s="338"/>
      <c r="BJ33" s="338"/>
      <c r="BK33" s="338"/>
      <c r="BL33" s="338"/>
      <c r="BM33" s="338"/>
      <c r="BN33" s="338"/>
      <c r="BO33" s="338"/>
      <c r="BP33" s="338"/>
      <c r="BQ33" s="338"/>
      <c r="BR33" s="338"/>
      <c r="BS33" s="338"/>
      <c r="BT33" s="338"/>
      <c r="BU33" s="338"/>
      <c r="BV33" s="338"/>
      <c r="BW33" s="338"/>
      <c r="BX33" s="338"/>
      <c r="BY33" s="338"/>
      <c r="BZ33" s="338"/>
      <c r="CA33" s="338"/>
      <c r="CB33" s="338"/>
      <c r="CC33" s="338"/>
      <c r="CD33" s="338"/>
      <c r="CE33" s="338"/>
      <c r="CF33" s="338"/>
      <c r="CG33" s="338"/>
      <c r="CH33" s="338"/>
      <c r="CI33" s="338"/>
      <c r="CJ33" s="338"/>
      <c r="CK33" s="338"/>
      <c r="CL33" s="338"/>
      <c r="CM33" s="338"/>
      <c r="CN33" s="338"/>
      <c r="CO33" s="338"/>
      <c r="CP33" s="338"/>
      <c r="CQ33" s="338"/>
      <c r="CR33" s="338"/>
      <c r="CS33" s="338"/>
      <c r="CT33" s="338"/>
      <c r="CU33" s="338"/>
      <c r="CV33" s="338"/>
      <c r="CW33" s="338"/>
      <c r="CX33" s="338"/>
    </row>
    <row r="34" spans="1:102" s="90" customFormat="1" ht="33" customHeight="1">
      <c r="A34" s="338"/>
      <c r="B34" s="386" t="s">
        <v>296</v>
      </c>
      <c r="C34" s="392"/>
      <c r="D34" s="345"/>
      <c r="E34" s="392"/>
      <c r="F34" s="392"/>
      <c r="G34" s="392"/>
      <c r="H34" s="392"/>
      <c r="I34" s="392"/>
      <c r="J34" s="392"/>
      <c r="K34" s="392"/>
      <c r="L34" s="392"/>
      <c r="M34" s="392"/>
      <c r="N34" s="392"/>
      <c r="O34" s="338"/>
      <c r="P34" s="338"/>
      <c r="Q34" s="338"/>
      <c r="R34" s="338"/>
      <c r="S34" s="338"/>
      <c r="T34" s="338"/>
      <c r="U34" s="338"/>
      <c r="V34" s="338"/>
      <c r="W34" s="338"/>
      <c r="X34" s="338"/>
      <c r="Y34" s="338"/>
      <c r="Z34" s="338"/>
      <c r="AA34" s="338"/>
      <c r="AB34" s="338"/>
      <c r="AC34" s="338"/>
      <c r="AD34" s="338"/>
      <c r="AE34" s="338"/>
      <c r="AF34" s="338"/>
      <c r="AG34" s="338"/>
      <c r="AH34" s="338"/>
      <c r="AI34" s="338"/>
      <c r="AJ34" s="338"/>
      <c r="AK34" s="338"/>
      <c r="AL34" s="338"/>
      <c r="AM34" s="338"/>
      <c r="AN34" s="338"/>
      <c r="AO34" s="338"/>
      <c r="AP34" s="338"/>
      <c r="AQ34" s="338"/>
      <c r="AR34" s="338"/>
      <c r="AS34" s="338"/>
      <c r="AT34" s="338"/>
      <c r="AU34" s="338"/>
      <c r="AV34" s="338"/>
      <c r="AW34" s="338"/>
      <c r="AX34" s="338"/>
      <c r="AY34" s="338"/>
      <c r="AZ34" s="338"/>
      <c r="BA34" s="338"/>
      <c r="BB34" s="338"/>
      <c r="BC34" s="338"/>
      <c r="BD34" s="338"/>
      <c r="BE34" s="338"/>
      <c r="BF34" s="338"/>
      <c r="BG34" s="338"/>
      <c r="BH34" s="338"/>
      <c r="BI34" s="338"/>
      <c r="BJ34" s="338"/>
      <c r="BK34" s="338"/>
      <c r="BL34" s="338"/>
      <c r="BM34" s="338"/>
      <c r="BN34" s="338"/>
      <c r="BO34" s="338"/>
      <c r="BP34" s="338"/>
      <c r="BQ34" s="338"/>
      <c r="BR34" s="338"/>
      <c r="BS34" s="338"/>
      <c r="BT34" s="338"/>
      <c r="BU34" s="338"/>
      <c r="BV34" s="338"/>
      <c r="BW34" s="338"/>
      <c r="BX34" s="338"/>
      <c r="BY34" s="338"/>
      <c r="BZ34" s="338"/>
      <c r="CA34" s="338"/>
      <c r="CB34" s="338"/>
      <c r="CC34" s="338"/>
      <c r="CD34" s="338"/>
      <c r="CE34" s="338"/>
      <c r="CF34" s="338"/>
      <c r="CG34" s="338"/>
      <c r="CH34" s="338"/>
      <c r="CI34" s="338"/>
      <c r="CJ34" s="338"/>
      <c r="CK34" s="338"/>
      <c r="CL34" s="338"/>
      <c r="CM34" s="338"/>
      <c r="CN34" s="338"/>
      <c r="CO34" s="338"/>
      <c r="CP34" s="338"/>
      <c r="CQ34" s="338"/>
      <c r="CR34" s="338"/>
      <c r="CS34" s="338"/>
      <c r="CT34" s="338"/>
      <c r="CU34" s="338"/>
      <c r="CV34" s="338"/>
      <c r="CW34" s="338"/>
      <c r="CX34" s="338"/>
    </row>
    <row r="35" spans="1:102" s="90" customFormat="1" ht="15" customHeight="1">
      <c r="A35" s="338"/>
      <c r="B35" s="386"/>
      <c r="C35" s="392"/>
      <c r="D35" s="345"/>
      <c r="E35" s="392"/>
      <c r="F35" s="392"/>
      <c r="G35" s="392"/>
      <c r="H35" s="392"/>
      <c r="I35" s="392"/>
      <c r="J35" s="392"/>
      <c r="K35" s="392"/>
      <c r="L35" s="392"/>
      <c r="M35" s="392"/>
      <c r="N35" s="392"/>
      <c r="O35" s="338"/>
      <c r="P35" s="338"/>
      <c r="Q35" s="338"/>
      <c r="R35" s="338"/>
      <c r="S35" s="338"/>
      <c r="T35" s="338"/>
      <c r="U35" s="338"/>
      <c r="V35" s="338"/>
      <c r="W35" s="338"/>
      <c r="X35" s="338"/>
      <c r="Y35" s="338"/>
      <c r="Z35" s="338"/>
      <c r="AA35" s="338"/>
      <c r="AB35" s="338"/>
      <c r="AC35" s="338"/>
      <c r="AD35" s="338"/>
      <c r="AE35" s="338"/>
      <c r="AF35" s="338"/>
      <c r="AG35" s="338"/>
      <c r="AH35" s="338"/>
      <c r="AI35" s="338"/>
      <c r="AJ35" s="338"/>
      <c r="AK35" s="338"/>
      <c r="AL35" s="338"/>
      <c r="AM35" s="338"/>
      <c r="AN35" s="338"/>
      <c r="AO35" s="338"/>
      <c r="AP35" s="338"/>
      <c r="AQ35" s="338"/>
      <c r="AR35" s="338"/>
      <c r="AS35" s="338"/>
      <c r="AT35" s="338"/>
      <c r="AU35" s="338"/>
      <c r="AV35" s="338"/>
      <c r="AW35" s="338"/>
      <c r="AX35" s="338"/>
      <c r="AY35" s="338"/>
      <c r="AZ35" s="338"/>
      <c r="BA35" s="338"/>
      <c r="BB35" s="338"/>
      <c r="BC35" s="338"/>
      <c r="BD35" s="338"/>
      <c r="BE35" s="338"/>
      <c r="BF35" s="338"/>
      <c r="BG35" s="338"/>
      <c r="BH35" s="338"/>
      <c r="BI35" s="338"/>
      <c r="BJ35" s="338"/>
      <c r="BK35" s="338"/>
      <c r="BL35" s="338"/>
      <c r="BM35" s="338"/>
      <c r="BN35" s="338"/>
      <c r="BO35" s="338"/>
      <c r="BP35" s="338"/>
      <c r="BQ35" s="338"/>
      <c r="BR35" s="338"/>
      <c r="BS35" s="338"/>
      <c r="BT35" s="338"/>
      <c r="BU35" s="338"/>
      <c r="BV35" s="338"/>
      <c r="BW35" s="338"/>
      <c r="BX35" s="338"/>
      <c r="BY35" s="338"/>
      <c r="BZ35" s="338"/>
      <c r="CA35" s="338"/>
      <c r="CB35" s="338"/>
      <c r="CC35" s="338"/>
      <c r="CD35" s="338"/>
      <c r="CE35" s="338"/>
      <c r="CF35" s="338"/>
      <c r="CG35" s="338"/>
      <c r="CH35" s="338"/>
      <c r="CI35" s="338"/>
      <c r="CJ35" s="338"/>
      <c r="CK35" s="338"/>
      <c r="CL35" s="338"/>
      <c r="CM35" s="338"/>
      <c r="CN35" s="338"/>
      <c r="CO35" s="338"/>
      <c r="CP35" s="338"/>
      <c r="CQ35" s="338"/>
      <c r="CR35" s="338"/>
      <c r="CS35" s="338"/>
      <c r="CT35" s="338"/>
      <c r="CU35" s="338"/>
      <c r="CV35" s="338"/>
      <c r="CW35" s="338"/>
      <c r="CX35" s="338"/>
    </row>
    <row r="36" spans="1:102" s="90" customFormat="1" ht="33" customHeight="1">
      <c r="A36" s="338"/>
      <c r="B36" s="383" t="s">
        <v>276</v>
      </c>
      <c r="C36" s="392"/>
      <c r="D36" s="345"/>
      <c r="E36" s="392"/>
      <c r="F36" s="392"/>
      <c r="G36" s="392"/>
      <c r="H36" s="392"/>
      <c r="I36" s="392"/>
      <c r="J36" s="392"/>
      <c r="K36" s="392"/>
      <c r="L36" s="392"/>
      <c r="M36" s="392"/>
      <c r="N36" s="392"/>
      <c r="O36" s="338"/>
      <c r="P36" s="338"/>
      <c r="Q36" s="338"/>
      <c r="R36" s="338"/>
      <c r="S36" s="338"/>
      <c r="T36" s="338"/>
      <c r="U36" s="338"/>
      <c r="V36" s="338"/>
      <c r="W36" s="338"/>
      <c r="X36" s="338"/>
      <c r="Y36" s="338"/>
      <c r="Z36" s="338"/>
      <c r="AA36" s="338"/>
      <c r="AB36" s="338"/>
      <c r="AC36" s="338"/>
      <c r="AD36" s="338"/>
      <c r="AE36" s="338"/>
      <c r="AF36" s="338"/>
      <c r="AG36" s="338"/>
      <c r="AH36" s="338"/>
      <c r="AI36" s="338"/>
      <c r="AJ36" s="338"/>
      <c r="AK36" s="338"/>
      <c r="AL36" s="338"/>
      <c r="AM36" s="338"/>
      <c r="AN36" s="338"/>
      <c r="AO36" s="338"/>
      <c r="AP36" s="338"/>
      <c r="AQ36" s="338"/>
      <c r="AR36" s="338"/>
      <c r="AS36" s="338"/>
      <c r="AT36" s="338"/>
      <c r="AU36" s="338"/>
      <c r="AV36" s="338"/>
      <c r="AW36" s="338"/>
      <c r="AX36" s="338"/>
      <c r="AY36" s="338"/>
      <c r="AZ36" s="338"/>
      <c r="BA36" s="338"/>
      <c r="BB36" s="338"/>
      <c r="BC36" s="338"/>
      <c r="BD36" s="338"/>
      <c r="BE36" s="338"/>
      <c r="BF36" s="338"/>
      <c r="BG36" s="338"/>
      <c r="BH36" s="338"/>
      <c r="BI36" s="338"/>
      <c r="BJ36" s="338"/>
      <c r="BK36" s="338"/>
      <c r="BL36" s="338"/>
      <c r="BM36" s="338"/>
      <c r="BN36" s="338"/>
      <c r="BO36" s="338"/>
      <c r="BP36" s="338"/>
      <c r="BQ36" s="338"/>
      <c r="BR36" s="338"/>
      <c r="BS36" s="338"/>
      <c r="BT36" s="338"/>
      <c r="BU36" s="338"/>
      <c r="BV36" s="338"/>
      <c r="BW36" s="338"/>
      <c r="BX36" s="338"/>
      <c r="BY36" s="338"/>
      <c r="BZ36" s="338"/>
      <c r="CA36" s="338"/>
      <c r="CB36" s="338"/>
      <c r="CC36" s="338"/>
      <c r="CD36" s="338"/>
      <c r="CE36" s="338"/>
      <c r="CF36" s="338"/>
      <c r="CG36" s="338"/>
      <c r="CH36" s="338"/>
      <c r="CI36" s="338"/>
      <c r="CJ36" s="338"/>
      <c r="CK36" s="338"/>
      <c r="CL36" s="338"/>
      <c r="CM36" s="338"/>
      <c r="CN36" s="338"/>
      <c r="CO36" s="338"/>
      <c r="CP36" s="338"/>
      <c r="CQ36" s="338"/>
      <c r="CR36" s="338"/>
      <c r="CS36" s="338"/>
      <c r="CT36" s="338"/>
      <c r="CU36" s="338"/>
      <c r="CV36" s="338"/>
      <c r="CW36" s="338"/>
      <c r="CX36" s="338"/>
    </row>
    <row r="37" spans="1:102" s="90" customFormat="1" ht="21.9" customHeight="1">
      <c r="A37" s="338"/>
      <c r="B37" s="338"/>
      <c r="C37" s="392"/>
      <c r="D37" s="392"/>
      <c r="E37" s="392"/>
      <c r="F37" s="392"/>
      <c r="G37" s="392"/>
      <c r="H37" s="392"/>
      <c r="I37" s="392"/>
      <c r="J37" s="392"/>
      <c r="K37" s="392"/>
      <c r="L37" s="392"/>
      <c r="M37" s="392"/>
      <c r="N37" s="392"/>
      <c r="O37" s="338"/>
      <c r="P37" s="338"/>
      <c r="Q37" s="338"/>
      <c r="R37" s="338"/>
      <c r="S37" s="338"/>
      <c r="T37" s="338"/>
      <c r="U37" s="338"/>
      <c r="V37" s="338"/>
      <c r="W37" s="338"/>
      <c r="X37" s="338"/>
      <c r="Y37" s="338"/>
      <c r="Z37" s="338"/>
      <c r="AA37" s="338"/>
      <c r="AB37" s="338"/>
      <c r="AC37" s="338"/>
      <c r="AD37" s="338"/>
      <c r="AE37" s="338"/>
      <c r="AF37" s="338"/>
      <c r="AG37" s="338"/>
      <c r="AH37" s="338"/>
      <c r="AI37" s="338"/>
      <c r="AJ37" s="338"/>
      <c r="AK37" s="338"/>
      <c r="AL37" s="338"/>
      <c r="AM37" s="338"/>
      <c r="AN37" s="338"/>
      <c r="AO37" s="338"/>
      <c r="AP37" s="338"/>
      <c r="AQ37" s="338"/>
      <c r="AR37" s="338"/>
      <c r="AS37" s="338"/>
      <c r="AT37" s="338"/>
      <c r="AU37" s="338"/>
      <c r="AV37" s="338"/>
      <c r="AW37" s="338"/>
      <c r="AX37" s="338"/>
      <c r="AY37" s="338"/>
      <c r="AZ37" s="338"/>
      <c r="BA37" s="338"/>
      <c r="BB37" s="338"/>
      <c r="BC37" s="338"/>
      <c r="BD37" s="338"/>
      <c r="BE37" s="338"/>
      <c r="BF37" s="338"/>
      <c r="BG37" s="338"/>
      <c r="BH37" s="338"/>
      <c r="BI37" s="338"/>
      <c r="BJ37" s="338"/>
      <c r="BK37" s="338"/>
      <c r="BL37" s="338"/>
      <c r="BM37" s="338"/>
      <c r="BN37" s="338"/>
      <c r="BO37" s="338"/>
      <c r="BP37" s="338"/>
      <c r="BQ37" s="338"/>
      <c r="BR37" s="338"/>
      <c r="BS37" s="338"/>
      <c r="BT37" s="338"/>
      <c r="BU37" s="338"/>
      <c r="BV37" s="338"/>
      <c r="BW37" s="338"/>
      <c r="BX37" s="338"/>
      <c r="BY37" s="338"/>
      <c r="BZ37" s="338"/>
      <c r="CA37" s="338"/>
      <c r="CB37" s="338"/>
      <c r="CC37" s="338"/>
      <c r="CD37" s="338"/>
      <c r="CE37" s="338"/>
      <c r="CF37" s="338"/>
      <c r="CG37" s="338"/>
      <c r="CH37" s="338"/>
      <c r="CI37" s="338"/>
      <c r="CJ37" s="338"/>
      <c r="CK37" s="338"/>
      <c r="CL37" s="338"/>
      <c r="CM37" s="338"/>
      <c r="CN37" s="338"/>
      <c r="CO37" s="338"/>
      <c r="CP37" s="338"/>
      <c r="CQ37" s="338"/>
      <c r="CR37" s="338"/>
      <c r="CS37" s="338"/>
      <c r="CT37" s="338"/>
      <c r="CU37" s="338"/>
      <c r="CV37" s="338"/>
      <c r="CW37" s="338"/>
      <c r="CX37" s="338"/>
    </row>
    <row r="38" spans="1:102" s="90" customFormat="1" ht="21.9" customHeight="1">
      <c r="A38" s="338"/>
      <c r="B38" s="338"/>
      <c r="C38" s="392"/>
      <c r="D38" s="392"/>
      <c r="E38" s="392"/>
      <c r="F38" s="392"/>
      <c r="G38" s="392"/>
      <c r="H38" s="392"/>
      <c r="I38" s="392"/>
      <c r="J38" s="392"/>
      <c r="K38" s="392"/>
      <c r="L38" s="392"/>
      <c r="M38" s="392"/>
      <c r="N38" s="392"/>
      <c r="O38" s="338"/>
      <c r="P38" s="338"/>
      <c r="Q38" s="338"/>
      <c r="R38" s="338"/>
      <c r="S38" s="338"/>
      <c r="T38" s="338"/>
      <c r="U38" s="338"/>
      <c r="V38" s="338"/>
      <c r="W38" s="338"/>
      <c r="X38" s="338"/>
      <c r="Y38" s="338"/>
      <c r="Z38" s="338"/>
      <c r="AA38" s="338"/>
      <c r="AB38" s="338"/>
      <c r="AC38" s="338"/>
      <c r="AD38" s="338"/>
      <c r="AE38" s="338"/>
      <c r="AF38" s="338"/>
      <c r="AG38" s="338"/>
      <c r="AH38" s="338"/>
      <c r="AI38" s="338"/>
      <c r="AJ38" s="338"/>
      <c r="AK38" s="338"/>
      <c r="AL38" s="338"/>
      <c r="AM38" s="338"/>
      <c r="AN38" s="338"/>
      <c r="AO38" s="338"/>
      <c r="AP38" s="338"/>
      <c r="AQ38" s="338"/>
      <c r="AR38" s="338"/>
      <c r="AS38" s="338"/>
      <c r="AT38" s="338"/>
      <c r="AU38" s="338"/>
      <c r="AV38" s="338"/>
      <c r="AW38" s="338"/>
      <c r="AX38" s="338"/>
      <c r="AY38" s="338"/>
      <c r="AZ38" s="338"/>
      <c r="BA38" s="338"/>
      <c r="BB38" s="338"/>
      <c r="BC38" s="338"/>
      <c r="BD38" s="338"/>
      <c r="BE38" s="338"/>
      <c r="BF38" s="338"/>
      <c r="BG38" s="338"/>
      <c r="BH38" s="338"/>
      <c r="BI38" s="338"/>
      <c r="BJ38" s="338"/>
      <c r="BK38" s="338"/>
      <c r="BL38" s="338"/>
      <c r="BM38" s="338"/>
      <c r="BN38" s="338"/>
      <c r="BO38" s="338"/>
      <c r="BP38" s="338"/>
      <c r="BQ38" s="338"/>
      <c r="BR38" s="338"/>
      <c r="BS38" s="338"/>
      <c r="BT38" s="338"/>
      <c r="BU38" s="338"/>
      <c r="BV38" s="338"/>
      <c r="BW38" s="338"/>
      <c r="BX38" s="338"/>
      <c r="BY38" s="338"/>
      <c r="BZ38" s="338"/>
      <c r="CA38" s="338"/>
      <c r="CB38" s="338"/>
      <c r="CC38" s="338"/>
      <c r="CD38" s="338"/>
      <c r="CE38" s="338"/>
      <c r="CF38" s="338"/>
      <c r="CG38" s="338"/>
      <c r="CH38" s="338"/>
      <c r="CI38" s="338"/>
      <c r="CJ38" s="338"/>
      <c r="CK38" s="338"/>
      <c r="CL38" s="338"/>
      <c r="CM38" s="338"/>
      <c r="CN38" s="338"/>
      <c r="CO38" s="338"/>
      <c r="CP38" s="338"/>
      <c r="CQ38" s="338"/>
      <c r="CR38" s="338"/>
      <c r="CS38" s="338"/>
      <c r="CT38" s="338"/>
      <c r="CU38" s="338"/>
      <c r="CV38" s="338"/>
      <c r="CW38" s="338"/>
      <c r="CX38" s="338"/>
    </row>
    <row r="39" spans="1:102" s="90" customFormat="1" ht="21.9" customHeight="1">
      <c r="A39" s="338"/>
      <c r="B39" s="338"/>
      <c r="C39" s="392"/>
      <c r="D39" s="392"/>
      <c r="E39" s="392"/>
      <c r="F39" s="392"/>
      <c r="G39" s="392"/>
      <c r="H39" s="392"/>
      <c r="I39" s="392"/>
      <c r="J39" s="392"/>
      <c r="K39" s="392"/>
      <c r="L39" s="392"/>
      <c r="M39" s="392"/>
      <c r="N39" s="392"/>
      <c r="O39" s="338"/>
      <c r="P39" s="338"/>
      <c r="Q39" s="338"/>
      <c r="R39" s="338"/>
      <c r="S39" s="338"/>
      <c r="T39" s="338"/>
      <c r="U39" s="338"/>
      <c r="V39" s="338"/>
      <c r="W39" s="338"/>
      <c r="X39" s="338"/>
      <c r="Y39" s="338"/>
      <c r="Z39" s="338"/>
      <c r="AA39" s="338"/>
      <c r="AB39" s="338"/>
      <c r="AC39" s="338"/>
      <c r="AD39" s="338"/>
      <c r="AE39" s="338"/>
      <c r="AF39" s="338"/>
      <c r="AG39" s="338"/>
      <c r="AH39" s="338"/>
      <c r="AI39" s="338"/>
      <c r="AJ39" s="338"/>
      <c r="AK39" s="338"/>
      <c r="AL39" s="338"/>
      <c r="AM39" s="338"/>
      <c r="AN39" s="338"/>
      <c r="AO39" s="338"/>
      <c r="AP39" s="338"/>
      <c r="AQ39" s="338"/>
      <c r="AR39" s="338"/>
      <c r="AS39" s="338"/>
      <c r="AT39" s="338"/>
      <c r="AU39" s="338"/>
      <c r="AV39" s="338"/>
      <c r="AW39" s="338"/>
      <c r="AX39" s="338"/>
      <c r="AY39" s="338"/>
      <c r="AZ39" s="338"/>
      <c r="BA39" s="338"/>
      <c r="BB39" s="338"/>
      <c r="BC39" s="338"/>
      <c r="BD39" s="338"/>
      <c r="BE39" s="338"/>
      <c r="BF39" s="338"/>
      <c r="BG39" s="338"/>
      <c r="BH39" s="338"/>
      <c r="BI39" s="338"/>
      <c r="BJ39" s="338"/>
      <c r="BK39" s="338"/>
      <c r="BL39" s="338"/>
      <c r="BM39" s="338"/>
      <c r="BN39" s="338"/>
      <c r="BO39" s="338"/>
      <c r="BP39" s="338"/>
      <c r="BQ39" s="338"/>
      <c r="BR39" s="338"/>
      <c r="BS39" s="338"/>
      <c r="BT39" s="338"/>
      <c r="BU39" s="338"/>
      <c r="BV39" s="338"/>
      <c r="BW39" s="338"/>
      <c r="BX39" s="338"/>
      <c r="BY39" s="338"/>
      <c r="BZ39" s="338"/>
      <c r="CA39" s="338"/>
      <c r="CB39" s="338"/>
      <c r="CC39" s="338"/>
      <c r="CD39" s="338"/>
      <c r="CE39" s="338"/>
      <c r="CF39" s="338"/>
      <c r="CG39" s="338"/>
      <c r="CH39" s="338"/>
      <c r="CI39" s="338"/>
      <c r="CJ39" s="338"/>
      <c r="CK39" s="338"/>
      <c r="CL39" s="338"/>
      <c r="CM39" s="338"/>
      <c r="CN39" s="338"/>
      <c r="CO39" s="338"/>
      <c r="CP39" s="338"/>
      <c r="CQ39" s="338"/>
      <c r="CR39" s="338"/>
      <c r="CS39" s="338"/>
      <c r="CT39" s="338"/>
      <c r="CU39" s="338"/>
      <c r="CV39" s="338"/>
      <c r="CW39" s="338"/>
      <c r="CX39" s="338"/>
    </row>
    <row r="40" spans="1:102" s="90" customFormat="1" ht="21.9" customHeight="1">
      <c r="A40" s="338"/>
      <c r="B40" s="338"/>
      <c r="C40" s="392"/>
      <c r="D40" s="392"/>
      <c r="E40" s="392"/>
      <c r="F40" s="392"/>
      <c r="G40" s="392"/>
      <c r="H40" s="392"/>
      <c r="I40" s="392"/>
      <c r="J40" s="392"/>
      <c r="K40" s="392"/>
      <c r="L40" s="392"/>
      <c r="M40" s="392"/>
      <c r="N40" s="392"/>
      <c r="O40" s="338"/>
      <c r="P40" s="338"/>
      <c r="Q40" s="338"/>
      <c r="R40" s="338"/>
      <c r="S40" s="338"/>
      <c r="T40" s="338"/>
      <c r="U40" s="338"/>
      <c r="V40" s="338"/>
      <c r="W40" s="338"/>
      <c r="X40" s="338"/>
      <c r="Y40" s="338"/>
      <c r="Z40" s="338"/>
      <c r="AA40" s="338"/>
      <c r="AB40" s="338"/>
      <c r="AC40" s="338"/>
      <c r="AD40" s="338"/>
      <c r="AE40" s="338"/>
      <c r="AF40" s="338"/>
      <c r="AG40" s="338"/>
      <c r="AH40" s="338"/>
      <c r="AI40" s="338"/>
      <c r="AJ40" s="338"/>
      <c r="AK40" s="338"/>
      <c r="AL40" s="338"/>
      <c r="AM40" s="338"/>
      <c r="AN40" s="338"/>
      <c r="AO40" s="338"/>
      <c r="AP40" s="338"/>
      <c r="AQ40" s="338"/>
      <c r="AR40" s="338"/>
      <c r="AS40" s="338"/>
      <c r="AT40" s="338"/>
      <c r="AU40" s="338"/>
      <c r="AV40" s="338"/>
      <c r="AW40" s="338"/>
      <c r="AX40" s="338"/>
      <c r="AY40" s="338"/>
      <c r="AZ40" s="338"/>
      <c r="BA40" s="338"/>
      <c r="BB40" s="338"/>
      <c r="BC40" s="338"/>
      <c r="BD40" s="338"/>
      <c r="BE40" s="338"/>
      <c r="BF40" s="338"/>
      <c r="BG40" s="338"/>
      <c r="BH40" s="338"/>
      <c r="BI40" s="338"/>
      <c r="BJ40" s="338"/>
      <c r="BK40" s="338"/>
      <c r="BL40" s="338"/>
      <c r="BM40" s="338"/>
      <c r="BN40" s="338"/>
      <c r="BO40" s="338"/>
      <c r="BP40" s="338"/>
      <c r="BQ40" s="338"/>
      <c r="BR40" s="338"/>
      <c r="BS40" s="338"/>
      <c r="BT40" s="338"/>
      <c r="BU40" s="338"/>
      <c r="BV40" s="338"/>
      <c r="BW40" s="338"/>
      <c r="BX40" s="338"/>
      <c r="BY40" s="338"/>
      <c r="BZ40" s="338"/>
      <c r="CA40" s="338"/>
      <c r="CB40" s="338"/>
      <c r="CC40" s="338"/>
      <c r="CD40" s="338"/>
      <c r="CE40" s="338"/>
      <c r="CF40" s="338"/>
      <c r="CG40" s="338"/>
      <c r="CH40" s="338"/>
      <c r="CI40" s="338"/>
      <c r="CJ40" s="338"/>
      <c r="CK40" s="338"/>
      <c r="CL40" s="338"/>
      <c r="CM40" s="338"/>
      <c r="CN40" s="338"/>
      <c r="CO40" s="338"/>
      <c r="CP40" s="338"/>
      <c r="CQ40" s="338"/>
      <c r="CR40" s="338"/>
      <c r="CS40" s="338"/>
      <c r="CT40" s="338"/>
      <c r="CU40" s="338"/>
      <c r="CV40" s="338"/>
      <c r="CW40" s="338"/>
      <c r="CX40" s="338"/>
    </row>
    <row r="41" spans="1:102" s="90" customFormat="1" ht="21.9" hidden="1" customHeight="1">
      <c r="A41" s="338"/>
      <c r="B41" s="338"/>
      <c r="C41" s="392"/>
      <c r="D41" s="392"/>
      <c r="E41" s="392"/>
      <c r="F41" s="392"/>
      <c r="G41" s="392"/>
      <c r="H41" s="392"/>
      <c r="I41" s="392"/>
      <c r="J41" s="392"/>
      <c r="K41" s="392"/>
      <c r="L41" s="392"/>
      <c r="M41" s="392"/>
      <c r="N41" s="392"/>
      <c r="O41" s="338"/>
      <c r="P41" s="338"/>
      <c r="Q41" s="338"/>
      <c r="R41" s="338"/>
      <c r="S41" s="338"/>
      <c r="T41" s="338"/>
      <c r="U41" s="338"/>
      <c r="V41" s="338"/>
      <c r="W41" s="338"/>
      <c r="X41" s="338"/>
      <c r="Y41" s="338"/>
      <c r="Z41" s="338"/>
      <c r="AA41" s="338"/>
      <c r="AB41" s="338"/>
      <c r="AC41" s="338"/>
      <c r="AD41" s="338"/>
      <c r="AE41" s="338"/>
      <c r="AF41" s="338"/>
      <c r="AG41" s="338"/>
      <c r="AH41" s="338"/>
      <c r="AI41" s="338"/>
      <c r="AJ41" s="338"/>
      <c r="AK41" s="338"/>
      <c r="AL41" s="338"/>
      <c r="AM41" s="338"/>
      <c r="AN41" s="338"/>
      <c r="AO41" s="338"/>
      <c r="AP41" s="338"/>
      <c r="AQ41" s="338"/>
      <c r="AR41" s="338"/>
      <c r="AS41" s="338"/>
      <c r="AT41" s="338"/>
      <c r="AU41" s="338"/>
      <c r="AV41" s="338"/>
      <c r="AW41" s="338"/>
      <c r="AX41" s="338"/>
      <c r="AY41" s="338"/>
      <c r="AZ41" s="338"/>
      <c r="BA41" s="338"/>
      <c r="BB41" s="338"/>
      <c r="BC41" s="338"/>
      <c r="BD41" s="338"/>
      <c r="BE41" s="338"/>
      <c r="BF41" s="338"/>
      <c r="BG41" s="338"/>
      <c r="BH41" s="338"/>
      <c r="BI41" s="338"/>
      <c r="BJ41" s="338"/>
      <c r="BK41" s="338"/>
      <c r="BL41" s="338"/>
      <c r="BM41" s="338"/>
      <c r="BN41" s="338"/>
      <c r="BO41" s="338"/>
      <c r="BP41" s="338"/>
      <c r="BQ41" s="338"/>
      <c r="BR41" s="338"/>
      <c r="BS41" s="338"/>
      <c r="BT41" s="338"/>
      <c r="BU41" s="338"/>
      <c r="BV41" s="338"/>
      <c r="BW41" s="338"/>
      <c r="BX41" s="338"/>
      <c r="BY41" s="338"/>
      <c r="BZ41" s="338"/>
      <c r="CA41" s="338"/>
      <c r="CB41" s="338"/>
      <c r="CC41" s="338"/>
      <c r="CD41" s="338"/>
      <c r="CE41" s="338"/>
      <c r="CF41" s="338"/>
      <c r="CG41" s="338"/>
      <c r="CH41" s="338"/>
      <c r="CI41" s="338"/>
      <c r="CJ41" s="338"/>
      <c r="CK41" s="338"/>
      <c r="CL41" s="338"/>
      <c r="CM41" s="338"/>
      <c r="CN41" s="338"/>
      <c r="CO41" s="338"/>
      <c r="CP41" s="338"/>
      <c r="CQ41" s="338"/>
      <c r="CR41" s="338"/>
      <c r="CS41" s="338"/>
      <c r="CT41" s="338"/>
      <c r="CU41" s="338"/>
      <c r="CV41" s="338"/>
      <c r="CW41" s="338"/>
      <c r="CX41" s="338"/>
    </row>
    <row r="42" spans="1:102" s="90" customFormat="1" ht="21.9" hidden="1" customHeight="1">
      <c r="A42" s="338"/>
      <c r="B42" s="338"/>
      <c r="C42" s="392"/>
      <c r="D42" s="392"/>
      <c r="E42" s="392"/>
      <c r="F42" s="392"/>
      <c r="G42" s="392"/>
      <c r="H42" s="392"/>
      <c r="I42" s="392"/>
      <c r="J42" s="392"/>
      <c r="K42" s="392"/>
      <c r="L42" s="392"/>
      <c r="M42" s="392"/>
      <c r="N42" s="392"/>
      <c r="O42" s="338"/>
      <c r="P42" s="338"/>
      <c r="Q42" s="338"/>
      <c r="R42" s="338"/>
      <c r="S42" s="338"/>
      <c r="T42" s="338"/>
      <c r="U42" s="338"/>
      <c r="V42" s="338"/>
      <c r="W42" s="338"/>
      <c r="X42" s="338"/>
      <c r="Y42" s="338"/>
      <c r="Z42" s="338"/>
      <c r="AA42" s="338"/>
      <c r="AB42" s="338"/>
      <c r="AC42" s="338"/>
      <c r="AD42" s="338"/>
      <c r="AE42" s="338"/>
      <c r="AF42" s="338"/>
      <c r="AG42" s="338"/>
      <c r="AH42" s="338"/>
      <c r="AI42" s="338"/>
      <c r="AJ42" s="338"/>
      <c r="AK42" s="338"/>
      <c r="AL42" s="338"/>
      <c r="AM42" s="338"/>
      <c r="AN42" s="338"/>
      <c r="AO42" s="338"/>
      <c r="AP42" s="338"/>
      <c r="AQ42" s="338"/>
      <c r="AR42" s="338"/>
      <c r="AS42" s="338"/>
      <c r="AT42" s="338"/>
      <c r="AU42" s="338"/>
      <c r="AV42" s="338"/>
      <c r="AW42" s="338"/>
      <c r="AX42" s="338"/>
      <c r="AY42" s="338"/>
      <c r="AZ42" s="338"/>
      <c r="BA42" s="338"/>
      <c r="BB42" s="338"/>
      <c r="BC42" s="338"/>
      <c r="BD42" s="338"/>
      <c r="BE42" s="338"/>
      <c r="BF42" s="338"/>
      <c r="BG42" s="338"/>
      <c r="BH42" s="338"/>
      <c r="BI42" s="338"/>
      <c r="BJ42" s="338"/>
      <c r="BK42" s="338"/>
      <c r="BL42" s="338"/>
      <c r="BM42" s="338"/>
      <c r="BN42" s="338"/>
      <c r="BO42" s="338"/>
      <c r="BP42" s="338"/>
      <c r="BQ42" s="338"/>
      <c r="BR42" s="338"/>
      <c r="BS42" s="338"/>
      <c r="BT42" s="338"/>
      <c r="BU42" s="338"/>
      <c r="BV42" s="338"/>
      <c r="BW42" s="338"/>
      <c r="BX42" s="338"/>
      <c r="BY42" s="338"/>
      <c r="BZ42" s="338"/>
      <c r="CA42" s="338"/>
      <c r="CB42" s="338"/>
      <c r="CC42" s="338"/>
      <c r="CD42" s="338"/>
      <c r="CE42" s="338"/>
      <c r="CF42" s="338"/>
      <c r="CG42" s="338"/>
      <c r="CH42" s="338"/>
      <c r="CI42" s="338"/>
      <c r="CJ42" s="338"/>
      <c r="CK42" s="338"/>
      <c r="CL42" s="338"/>
      <c r="CM42" s="338"/>
      <c r="CN42" s="338"/>
      <c r="CO42" s="338"/>
      <c r="CP42" s="338"/>
      <c r="CQ42" s="338"/>
      <c r="CR42" s="338"/>
      <c r="CS42" s="338"/>
      <c r="CT42" s="338"/>
      <c r="CU42" s="338"/>
      <c r="CV42" s="338"/>
      <c r="CW42" s="338"/>
      <c r="CX42" s="338"/>
    </row>
    <row r="43" spans="1:102" s="90" customFormat="1" ht="21.9" hidden="1" customHeight="1">
      <c r="A43" s="338"/>
      <c r="B43" s="338"/>
      <c r="C43" s="392"/>
      <c r="D43" s="392"/>
      <c r="E43" s="392"/>
      <c r="F43" s="392"/>
      <c r="G43" s="392"/>
      <c r="H43" s="392"/>
      <c r="I43" s="392"/>
      <c r="J43" s="392"/>
      <c r="K43" s="392"/>
      <c r="L43" s="392"/>
      <c r="M43" s="392"/>
      <c r="N43" s="392"/>
      <c r="O43" s="338"/>
      <c r="P43" s="338"/>
      <c r="Q43" s="338"/>
      <c r="R43" s="338"/>
      <c r="S43" s="338"/>
      <c r="T43" s="338"/>
      <c r="U43" s="338"/>
      <c r="V43" s="338"/>
      <c r="W43" s="338"/>
      <c r="X43" s="338"/>
      <c r="Y43" s="338"/>
      <c r="Z43" s="338"/>
      <c r="AA43" s="338"/>
      <c r="AB43" s="338"/>
      <c r="AC43" s="338"/>
      <c r="AD43" s="338"/>
      <c r="AE43" s="338"/>
      <c r="AF43" s="338"/>
      <c r="AG43" s="338"/>
      <c r="AH43" s="338"/>
      <c r="AI43" s="338"/>
      <c r="AJ43" s="338"/>
      <c r="AK43" s="338"/>
      <c r="AL43" s="338"/>
      <c r="AM43" s="338"/>
      <c r="AN43" s="338"/>
      <c r="AO43" s="338"/>
      <c r="AP43" s="338"/>
      <c r="AQ43" s="338"/>
      <c r="AR43" s="338"/>
      <c r="AS43" s="338"/>
      <c r="AT43" s="338"/>
      <c r="AU43" s="338"/>
      <c r="AV43" s="338"/>
      <c r="AW43" s="338"/>
      <c r="AX43" s="338"/>
      <c r="AY43" s="338"/>
      <c r="AZ43" s="338"/>
      <c r="BA43" s="338"/>
      <c r="BB43" s="338"/>
      <c r="BC43" s="338"/>
      <c r="BD43" s="338"/>
      <c r="BE43" s="338"/>
      <c r="BF43" s="338"/>
      <c r="BG43" s="338"/>
      <c r="BH43" s="338"/>
      <c r="BI43" s="338"/>
      <c r="BJ43" s="338"/>
      <c r="BK43" s="338"/>
      <c r="BL43" s="338"/>
      <c r="BM43" s="338"/>
      <c r="BN43" s="338"/>
      <c r="BO43" s="338"/>
      <c r="BP43" s="338"/>
      <c r="BQ43" s="338"/>
      <c r="BR43" s="338"/>
      <c r="BS43" s="338"/>
      <c r="BT43" s="338"/>
      <c r="BU43" s="338"/>
      <c r="BV43" s="338"/>
      <c r="BW43" s="338"/>
      <c r="BX43" s="338"/>
      <c r="BY43" s="338"/>
      <c r="BZ43" s="338"/>
      <c r="CA43" s="338"/>
      <c r="CB43" s="338"/>
      <c r="CC43" s="338"/>
      <c r="CD43" s="338"/>
      <c r="CE43" s="338"/>
      <c r="CF43" s="338"/>
      <c r="CG43" s="338"/>
      <c r="CH43" s="338"/>
      <c r="CI43" s="338"/>
      <c r="CJ43" s="338"/>
      <c r="CK43" s="338"/>
      <c r="CL43" s="338"/>
      <c r="CM43" s="338"/>
      <c r="CN43" s="338"/>
      <c r="CO43" s="338"/>
      <c r="CP43" s="338"/>
      <c r="CQ43" s="338"/>
      <c r="CR43" s="338"/>
      <c r="CS43" s="338"/>
      <c r="CT43" s="338"/>
      <c r="CU43" s="338"/>
      <c r="CV43" s="338"/>
      <c r="CW43" s="338"/>
      <c r="CX43" s="338"/>
    </row>
    <row r="44" spans="1:102" s="90" customFormat="1" ht="21.9" hidden="1" customHeight="1">
      <c r="A44" s="629"/>
      <c r="B44" s="629"/>
      <c r="C44" s="392"/>
      <c r="D44" s="392"/>
      <c r="E44" s="392"/>
      <c r="F44" s="392"/>
      <c r="G44" s="392"/>
      <c r="H44" s="392"/>
      <c r="I44" s="392"/>
      <c r="J44" s="392"/>
      <c r="K44" s="392"/>
      <c r="L44" s="392"/>
      <c r="M44" s="392"/>
      <c r="N44" s="392"/>
      <c r="O44" s="338"/>
      <c r="P44" s="338"/>
      <c r="Q44" s="338"/>
      <c r="R44" s="338"/>
      <c r="S44" s="338"/>
      <c r="T44" s="338"/>
      <c r="U44" s="338"/>
      <c r="V44" s="338"/>
      <c r="W44" s="338"/>
      <c r="X44" s="338"/>
      <c r="Y44" s="338"/>
      <c r="Z44" s="338"/>
      <c r="AA44" s="338"/>
      <c r="AB44" s="338"/>
      <c r="AC44" s="338"/>
      <c r="AD44" s="338"/>
      <c r="AE44" s="338"/>
      <c r="AF44" s="338"/>
      <c r="AG44" s="338"/>
      <c r="AH44" s="338"/>
      <c r="AI44" s="338"/>
      <c r="AJ44" s="338"/>
      <c r="AK44" s="338"/>
      <c r="AL44" s="338"/>
      <c r="AM44" s="338"/>
      <c r="AN44" s="338"/>
      <c r="AO44" s="338"/>
      <c r="AP44" s="338"/>
      <c r="AQ44" s="338"/>
      <c r="AR44" s="338"/>
      <c r="AS44" s="338"/>
      <c r="AT44" s="338"/>
      <c r="AU44" s="338"/>
      <c r="AV44" s="338"/>
      <c r="AW44" s="338"/>
      <c r="AX44" s="338"/>
      <c r="AY44" s="338"/>
      <c r="AZ44" s="338"/>
      <c r="BA44" s="338"/>
      <c r="BB44" s="338"/>
      <c r="BC44" s="338"/>
      <c r="BD44" s="338"/>
      <c r="BE44" s="338"/>
      <c r="BF44" s="338"/>
      <c r="BG44" s="338"/>
      <c r="BH44" s="338"/>
      <c r="BI44" s="338"/>
      <c r="BJ44" s="338"/>
      <c r="BK44" s="338"/>
      <c r="BL44" s="338"/>
      <c r="BM44" s="338"/>
      <c r="BN44" s="338"/>
      <c r="BO44" s="338"/>
      <c r="BP44" s="338"/>
      <c r="BQ44" s="338"/>
      <c r="BR44" s="338"/>
      <c r="BS44" s="338"/>
      <c r="BT44" s="338"/>
      <c r="BU44" s="338"/>
      <c r="BV44" s="338"/>
      <c r="BW44" s="338"/>
      <c r="BX44" s="338"/>
      <c r="BY44" s="338"/>
      <c r="BZ44" s="338"/>
      <c r="CA44" s="338"/>
      <c r="CB44" s="338"/>
      <c r="CC44" s="338"/>
      <c r="CD44" s="338"/>
      <c r="CE44" s="338"/>
      <c r="CF44" s="338"/>
      <c r="CG44" s="338"/>
      <c r="CH44" s="338"/>
      <c r="CI44" s="338"/>
      <c r="CJ44" s="338"/>
      <c r="CK44" s="338"/>
      <c r="CL44" s="338"/>
      <c r="CM44" s="338"/>
      <c r="CN44" s="338"/>
      <c r="CO44" s="338"/>
      <c r="CP44" s="338"/>
      <c r="CQ44" s="338"/>
      <c r="CR44" s="338"/>
      <c r="CS44" s="338"/>
      <c r="CT44" s="338"/>
      <c r="CU44" s="338"/>
      <c r="CV44" s="338"/>
      <c r="CW44" s="338"/>
      <c r="CX44" s="338"/>
    </row>
    <row r="45" spans="1:102" s="90" customFormat="1" ht="21.9" hidden="1" customHeight="1">
      <c r="A45" s="629"/>
      <c r="B45" s="629"/>
      <c r="C45" s="392"/>
      <c r="D45" s="392"/>
      <c r="E45" s="392"/>
      <c r="F45" s="392"/>
      <c r="G45" s="392"/>
      <c r="H45" s="392"/>
      <c r="I45" s="392"/>
      <c r="J45" s="392"/>
      <c r="K45" s="392"/>
      <c r="L45" s="392"/>
      <c r="M45" s="392"/>
      <c r="N45" s="392"/>
      <c r="O45" s="338"/>
      <c r="P45" s="338"/>
      <c r="Q45" s="338"/>
      <c r="R45" s="338"/>
      <c r="S45" s="338"/>
      <c r="T45" s="338"/>
      <c r="U45" s="338"/>
      <c r="V45" s="338"/>
      <c r="W45" s="338"/>
      <c r="X45" s="338"/>
      <c r="Y45" s="338"/>
      <c r="Z45" s="338"/>
      <c r="AA45" s="338"/>
      <c r="AB45" s="338"/>
      <c r="AC45" s="338"/>
      <c r="AD45" s="338"/>
      <c r="AE45" s="338"/>
      <c r="AF45" s="338"/>
      <c r="AG45" s="338"/>
      <c r="AH45" s="338"/>
      <c r="AI45" s="338"/>
      <c r="AJ45" s="338"/>
      <c r="AK45" s="338"/>
      <c r="AL45" s="338"/>
      <c r="AM45" s="338"/>
      <c r="AN45" s="338"/>
      <c r="AO45" s="338"/>
      <c r="AP45" s="338"/>
      <c r="AQ45" s="338"/>
      <c r="AR45" s="338"/>
      <c r="AS45" s="338"/>
      <c r="AT45" s="338"/>
      <c r="AU45" s="338"/>
      <c r="AV45" s="338"/>
      <c r="AW45" s="338"/>
      <c r="AX45" s="338"/>
      <c r="AY45" s="338"/>
      <c r="AZ45" s="338"/>
      <c r="BA45" s="338"/>
      <c r="BB45" s="338"/>
      <c r="BC45" s="338"/>
      <c r="BD45" s="338"/>
      <c r="BE45" s="338"/>
      <c r="BF45" s="338"/>
      <c r="BG45" s="338"/>
      <c r="BH45" s="338"/>
      <c r="BI45" s="338"/>
      <c r="BJ45" s="338"/>
      <c r="BK45" s="338"/>
      <c r="BL45" s="338"/>
      <c r="BM45" s="338"/>
      <c r="BN45" s="338"/>
      <c r="BO45" s="338"/>
      <c r="BP45" s="338"/>
      <c r="BQ45" s="338"/>
      <c r="BR45" s="338"/>
      <c r="BS45" s="338"/>
      <c r="BT45" s="338"/>
      <c r="BU45" s="338"/>
      <c r="BV45" s="338"/>
      <c r="BW45" s="338"/>
      <c r="BX45" s="338"/>
      <c r="BY45" s="338"/>
      <c r="BZ45" s="338"/>
      <c r="CA45" s="338"/>
      <c r="CB45" s="338"/>
      <c r="CC45" s="338"/>
      <c r="CD45" s="338"/>
      <c r="CE45" s="338"/>
      <c r="CF45" s="338"/>
      <c r="CG45" s="338"/>
      <c r="CH45" s="338"/>
      <c r="CI45" s="338"/>
      <c r="CJ45" s="338"/>
      <c r="CK45" s="338"/>
      <c r="CL45" s="338"/>
      <c r="CM45" s="338"/>
      <c r="CN45" s="338"/>
      <c r="CO45" s="338"/>
      <c r="CP45" s="338"/>
      <c r="CQ45" s="338"/>
      <c r="CR45" s="338"/>
      <c r="CS45" s="338"/>
      <c r="CT45" s="338"/>
      <c r="CU45" s="338"/>
      <c r="CV45" s="338"/>
      <c r="CW45" s="338"/>
      <c r="CX45" s="338"/>
    </row>
    <row r="46" spans="1:102" s="90" customFormat="1" ht="21.9" hidden="1" customHeight="1">
      <c r="A46" s="629"/>
      <c r="B46" s="629"/>
      <c r="C46" s="392"/>
      <c r="D46" s="392"/>
      <c r="E46" s="392"/>
      <c r="F46" s="392"/>
      <c r="G46" s="392"/>
      <c r="H46" s="392"/>
      <c r="I46" s="392"/>
      <c r="J46" s="392"/>
      <c r="K46" s="392"/>
      <c r="L46" s="392"/>
      <c r="M46" s="392"/>
      <c r="N46" s="392"/>
      <c r="O46" s="338"/>
      <c r="P46" s="338"/>
      <c r="Q46" s="338"/>
      <c r="R46" s="338"/>
      <c r="S46" s="338"/>
      <c r="T46" s="338"/>
      <c r="U46" s="338"/>
      <c r="V46" s="338"/>
      <c r="W46" s="338"/>
      <c r="X46" s="338"/>
      <c r="Y46" s="338"/>
      <c r="Z46" s="338"/>
      <c r="AA46" s="338"/>
      <c r="AB46" s="338"/>
      <c r="AC46" s="338"/>
      <c r="AD46" s="338"/>
      <c r="AE46" s="338"/>
      <c r="AF46" s="338"/>
      <c r="AG46" s="338"/>
      <c r="AH46" s="338"/>
      <c r="AI46" s="338"/>
      <c r="AJ46" s="338"/>
      <c r="AK46" s="338"/>
      <c r="AL46" s="338"/>
      <c r="AM46" s="338"/>
      <c r="AN46" s="338"/>
      <c r="AO46" s="338"/>
      <c r="AP46" s="338"/>
      <c r="AQ46" s="338"/>
      <c r="AR46" s="338"/>
      <c r="AS46" s="338"/>
      <c r="AT46" s="338"/>
      <c r="AU46" s="338"/>
      <c r="AV46" s="338"/>
      <c r="AW46" s="338"/>
      <c r="AX46" s="338"/>
      <c r="AY46" s="338"/>
      <c r="AZ46" s="338"/>
      <c r="BA46" s="338"/>
      <c r="BB46" s="338"/>
      <c r="BC46" s="338"/>
      <c r="BD46" s="338"/>
      <c r="BE46" s="338"/>
      <c r="BF46" s="338"/>
      <c r="BG46" s="338"/>
      <c r="BH46" s="338"/>
      <c r="BI46" s="338"/>
      <c r="BJ46" s="338"/>
      <c r="BK46" s="338"/>
      <c r="BL46" s="338"/>
      <c r="BM46" s="338"/>
      <c r="BN46" s="338"/>
      <c r="BO46" s="338"/>
      <c r="BP46" s="338"/>
      <c r="BQ46" s="338"/>
      <c r="BR46" s="338"/>
      <c r="BS46" s="338"/>
      <c r="BT46" s="338"/>
      <c r="BU46" s="338"/>
      <c r="BV46" s="338"/>
      <c r="BW46" s="338"/>
      <c r="BX46" s="338"/>
      <c r="BY46" s="338"/>
      <c r="BZ46" s="338"/>
      <c r="CA46" s="338"/>
      <c r="CB46" s="338"/>
      <c r="CC46" s="338"/>
      <c r="CD46" s="338"/>
      <c r="CE46" s="338"/>
      <c r="CF46" s="338"/>
      <c r="CG46" s="338"/>
      <c r="CH46" s="338"/>
      <c r="CI46" s="338"/>
      <c r="CJ46" s="338"/>
      <c r="CK46" s="338"/>
      <c r="CL46" s="338"/>
      <c r="CM46" s="338"/>
      <c r="CN46" s="338"/>
      <c r="CO46" s="338"/>
      <c r="CP46" s="338"/>
      <c r="CQ46" s="338"/>
      <c r="CR46" s="338"/>
      <c r="CS46" s="338"/>
      <c r="CT46" s="338"/>
      <c r="CU46" s="338"/>
      <c r="CV46" s="338"/>
      <c r="CW46" s="338"/>
      <c r="CX46" s="338"/>
    </row>
    <row r="47" spans="1:102" s="90" customFormat="1" ht="21.9" hidden="1" customHeight="1">
      <c r="A47" s="629"/>
      <c r="B47" s="629"/>
      <c r="C47" s="392"/>
      <c r="D47" s="392"/>
      <c r="E47" s="392"/>
      <c r="F47" s="392"/>
      <c r="G47" s="392"/>
      <c r="H47" s="392"/>
      <c r="I47" s="392"/>
      <c r="J47" s="392"/>
      <c r="K47" s="392"/>
      <c r="L47" s="392"/>
      <c r="M47" s="392"/>
      <c r="N47" s="392"/>
      <c r="O47" s="338"/>
      <c r="P47" s="338"/>
      <c r="Q47" s="338"/>
      <c r="R47" s="338"/>
      <c r="S47" s="338"/>
      <c r="T47" s="338"/>
      <c r="U47" s="338"/>
      <c r="V47" s="338"/>
      <c r="W47" s="338"/>
      <c r="X47" s="338"/>
      <c r="Y47" s="338"/>
      <c r="Z47" s="338"/>
      <c r="AA47" s="338"/>
      <c r="AB47" s="338"/>
      <c r="AC47" s="338"/>
      <c r="AD47" s="338"/>
      <c r="AE47" s="338"/>
      <c r="AF47" s="338"/>
      <c r="AG47" s="338"/>
      <c r="AH47" s="338"/>
      <c r="AI47" s="338"/>
      <c r="AJ47" s="338"/>
      <c r="AK47" s="338"/>
      <c r="AL47" s="338"/>
      <c r="AM47" s="338"/>
      <c r="AN47" s="338"/>
      <c r="AO47" s="338"/>
      <c r="AP47" s="338"/>
      <c r="AQ47" s="338"/>
      <c r="AR47" s="338"/>
      <c r="AS47" s="338"/>
      <c r="AT47" s="338"/>
      <c r="AU47" s="338"/>
      <c r="AV47" s="338"/>
      <c r="AW47" s="338"/>
      <c r="AX47" s="338"/>
      <c r="AY47" s="338"/>
      <c r="AZ47" s="338"/>
      <c r="BA47" s="338"/>
      <c r="BB47" s="338"/>
      <c r="BC47" s="338"/>
      <c r="BD47" s="338"/>
      <c r="BE47" s="338"/>
      <c r="BF47" s="338"/>
      <c r="BG47" s="338"/>
      <c r="BH47" s="338"/>
      <c r="BI47" s="338"/>
      <c r="BJ47" s="338"/>
      <c r="BK47" s="338"/>
      <c r="BL47" s="338"/>
      <c r="BM47" s="338"/>
      <c r="BN47" s="338"/>
      <c r="BO47" s="338"/>
      <c r="BP47" s="338"/>
      <c r="BQ47" s="338"/>
      <c r="BR47" s="338"/>
      <c r="BS47" s="338"/>
      <c r="BT47" s="338"/>
      <c r="BU47" s="338"/>
      <c r="BV47" s="338"/>
      <c r="BW47" s="338"/>
      <c r="BX47" s="338"/>
      <c r="BY47" s="338"/>
      <c r="BZ47" s="338"/>
      <c r="CA47" s="338"/>
      <c r="CB47" s="338"/>
      <c r="CC47" s="338"/>
      <c r="CD47" s="338"/>
      <c r="CE47" s="338"/>
      <c r="CF47" s="338"/>
      <c r="CG47" s="338"/>
      <c r="CH47" s="338"/>
      <c r="CI47" s="338"/>
      <c r="CJ47" s="338"/>
      <c r="CK47" s="338"/>
      <c r="CL47" s="338"/>
      <c r="CM47" s="338"/>
      <c r="CN47" s="338"/>
      <c r="CO47" s="338"/>
      <c r="CP47" s="338"/>
      <c r="CQ47" s="338"/>
      <c r="CR47" s="338"/>
      <c r="CS47" s="338"/>
      <c r="CT47" s="338"/>
      <c r="CU47" s="338"/>
      <c r="CV47" s="338"/>
      <c r="CW47" s="338"/>
      <c r="CX47" s="338"/>
    </row>
    <row r="48" spans="1:102" s="90" customFormat="1" ht="60" hidden="1" customHeight="1">
      <c r="A48" s="629"/>
      <c r="B48" s="629"/>
      <c r="C48" s="392"/>
      <c r="D48" s="392"/>
      <c r="E48" s="392"/>
      <c r="F48" s="392"/>
      <c r="G48" s="392"/>
      <c r="H48" s="392"/>
      <c r="I48" s="392"/>
      <c r="J48" s="392"/>
      <c r="K48" s="392"/>
      <c r="L48" s="392"/>
      <c r="M48" s="392"/>
      <c r="N48" s="392"/>
      <c r="O48" s="338"/>
      <c r="P48" s="338"/>
      <c r="Q48" s="338"/>
      <c r="R48" s="338"/>
      <c r="S48" s="338"/>
      <c r="T48" s="338"/>
      <c r="U48" s="338"/>
      <c r="V48" s="338"/>
      <c r="W48" s="338"/>
      <c r="X48" s="338"/>
      <c r="Y48" s="338"/>
      <c r="Z48" s="338"/>
      <c r="AA48" s="338"/>
      <c r="AB48" s="338"/>
      <c r="AC48" s="338"/>
      <c r="AD48" s="338"/>
      <c r="AE48" s="338"/>
      <c r="AF48" s="338"/>
      <c r="AG48" s="338"/>
      <c r="AH48" s="338"/>
      <c r="AI48" s="338"/>
      <c r="AJ48" s="338"/>
      <c r="AK48" s="338"/>
      <c r="AL48" s="338"/>
      <c r="AM48" s="338"/>
      <c r="AN48" s="338"/>
      <c r="AO48" s="338"/>
      <c r="AP48" s="338"/>
      <c r="AQ48" s="338"/>
      <c r="AR48" s="338"/>
      <c r="AS48" s="338"/>
      <c r="AT48" s="338"/>
      <c r="AU48" s="338"/>
      <c r="AV48" s="338"/>
      <c r="AW48" s="338"/>
      <c r="AX48" s="338"/>
      <c r="AY48" s="338"/>
      <c r="AZ48" s="338"/>
      <c r="BA48" s="338"/>
      <c r="BB48" s="338"/>
      <c r="BC48" s="338"/>
      <c r="BD48" s="338"/>
      <c r="BE48" s="338"/>
      <c r="BF48" s="338"/>
      <c r="BG48" s="338"/>
      <c r="BH48" s="338"/>
      <c r="BI48" s="338"/>
      <c r="BJ48" s="338"/>
      <c r="BK48" s="338"/>
      <c r="BL48" s="338"/>
      <c r="BM48" s="338"/>
      <c r="BN48" s="338"/>
      <c r="BO48" s="338"/>
      <c r="BP48" s="338"/>
      <c r="BQ48" s="338"/>
      <c r="BR48" s="338"/>
      <c r="BS48" s="338"/>
      <c r="BT48" s="338"/>
      <c r="BU48" s="338"/>
      <c r="BV48" s="338"/>
      <c r="BW48" s="338"/>
      <c r="BX48" s="338"/>
      <c r="BY48" s="338"/>
      <c r="BZ48" s="338"/>
      <c r="CA48" s="338"/>
      <c r="CB48" s="338"/>
      <c r="CC48" s="338"/>
      <c r="CD48" s="338"/>
      <c r="CE48" s="338"/>
      <c r="CF48" s="338"/>
      <c r="CG48" s="338"/>
      <c r="CH48" s="338"/>
      <c r="CI48" s="338"/>
      <c r="CJ48" s="338"/>
      <c r="CK48" s="338"/>
      <c r="CL48" s="338"/>
      <c r="CM48" s="338"/>
      <c r="CN48" s="338"/>
      <c r="CO48" s="338"/>
      <c r="CP48" s="338"/>
      <c r="CQ48" s="338"/>
      <c r="CR48" s="338"/>
      <c r="CS48" s="338"/>
      <c r="CT48" s="338"/>
      <c r="CU48" s="338"/>
      <c r="CV48" s="338"/>
      <c r="CW48" s="338"/>
      <c r="CX48" s="338"/>
    </row>
    <row r="49" spans="1:102" s="90" customFormat="1" ht="21.9" hidden="1" customHeight="1">
      <c r="A49" s="629"/>
      <c r="B49" s="629"/>
      <c r="C49" s="392"/>
      <c r="D49" s="392"/>
      <c r="E49" s="392"/>
      <c r="F49" s="392"/>
      <c r="G49" s="392"/>
      <c r="H49" s="392"/>
      <c r="I49" s="392"/>
      <c r="J49" s="392"/>
      <c r="K49" s="392"/>
      <c r="L49" s="392"/>
      <c r="M49" s="392"/>
      <c r="N49" s="392"/>
      <c r="O49" s="338"/>
      <c r="P49" s="338"/>
      <c r="Q49" s="338"/>
      <c r="R49" s="338"/>
      <c r="S49" s="338"/>
      <c r="T49" s="338"/>
      <c r="U49" s="338"/>
      <c r="V49" s="338"/>
      <c r="W49" s="338"/>
      <c r="X49" s="338"/>
      <c r="Y49" s="338"/>
      <c r="Z49" s="338"/>
      <c r="AA49" s="338"/>
      <c r="AB49" s="338"/>
      <c r="AC49" s="338"/>
      <c r="AD49" s="338"/>
      <c r="AE49" s="338"/>
      <c r="AF49" s="338"/>
      <c r="AG49" s="338"/>
      <c r="AH49" s="338"/>
      <c r="AI49" s="338"/>
      <c r="AJ49" s="338"/>
      <c r="AK49" s="338"/>
      <c r="AL49" s="338"/>
      <c r="AM49" s="338"/>
      <c r="AN49" s="338"/>
      <c r="AO49" s="338"/>
      <c r="AP49" s="338"/>
      <c r="AQ49" s="338"/>
      <c r="AR49" s="338"/>
      <c r="AS49" s="338"/>
      <c r="AT49" s="338"/>
      <c r="AU49" s="338"/>
      <c r="AV49" s="338"/>
      <c r="AW49" s="338"/>
      <c r="AX49" s="338"/>
      <c r="AY49" s="338"/>
      <c r="AZ49" s="338"/>
      <c r="BA49" s="338"/>
      <c r="BB49" s="338"/>
      <c r="BC49" s="338"/>
      <c r="BD49" s="338"/>
      <c r="BE49" s="338"/>
      <c r="BF49" s="338"/>
      <c r="BG49" s="338"/>
      <c r="BH49" s="338"/>
      <c r="BI49" s="338"/>
      <c r="BJ49" s="338"/>
      <c r="BK49" s="338"/>
      <c r="BL49" s="338"/>
      <c r="BM49" s="338"/>
      <c r="BN49" s="338"/>
      <c r="BO49" s="338"/>
      <c r="BP49" s="338"/>
      <c r="BQ49" s="338"/>
      <c r="BR49" s="338"/>
      <c r="BS49" s="338"/>
      <c r="BT49" s="338"/>
      <c r="BU49" s="338"/>
      <c r="BV49" s="338"/>
      <c r="BW49" s="338"/>
      <c r="BX49" s="338"/>
      <c r="BY49" s="338"/>
      <c r="BZ49" s="338"/>
      <c r="CA49" s="338"/>
      <c r="CB49" s="338"/>
      <c r="CC49" s="338"/>
      <c r="CD49" s="338"/>
      <c r="CE49" s="338"/>
      <c r="CF49" s="338"/>
      <c r="CG49" s="338"/>
      <c r="CH49" s="338"/>
      <c r="CI49" s="338"/>
      <c r="CJ49" s="338"/>
      <c r="CK49" s="338"/>
      <c r="CL49" s="338"/>
      <c r="CM49" s="338"/>
      <c r="CN49" s="338"/>
      <c r="CO49" s="338"/>
      <c r="CP49" s="338"/>
      <c r="CQ49" s="338"/>
      <c r="CR49" s="338"/>
      <c r="CS49" s="338"/>
      <c r="CT49" s="338"/>
      <c r="CU49" s="338"/>
      <c r="CV49" s="338"/>
      <c r="CW49" s="338"/>
      <c r="CX49" s="338"/>
    </row>
    <row r="50" spans="1:102" s="90" customFormat="1" ht="21.9" hidden="1" customHeight="1">
      <c r="A50" s="629"/>
      <c r="B50" s="629"/>
      <c r="C50" s="392"/>
      <c r="D50" s="392"/>
      <c r="E50" s="392"/>
      <c r="F50" s="392"/>
      <c r="G50" s="392"/>
      <c r="H50" s="392"/>
      <c r="I50" s="392"/>
      <c r="J50" s="392"/>
      <c r="K50" s="392"/>
      <c r="L50" s="392"/>
      <c r="M50" s="392"/>
      <c r="N50" s="392"/>
      <c r="O50" s="338"/>
      <c r="P50" s="338"/>
      <c r="Q50" s="338"/>
      <c r="R50" s="338"/>
      <c r="S50" s="338"/>
      <c r="T50" s="338"/>
      <c r="U50" s="338"/>
      <c r="V50" s="338"/>
      <c r="W50" s="338"/>
      <c r="X50" s="338"/>
      <c r="Y50" s="338"/>
      <c r="Z50" s="338"/>
      <c r="AA50" s="338"/>
      <c r="AB50" s="338"/>
      <c r="AC50" s="338"/>
      <c r="AD50" s="338"/>
      <c r="AE50" s="338"/>
      <c r="AF50" s="338"/>
      <c r="AG50" s="338"/>
      <c r="AH50" s="338"/>
      <c r="AI50" s="338"/>
      <c r="AJ50" s="338"/>
      <c r="AK50" s="338"/>
      <c r="AL50" s="338"/>
      <c r="AM50" s="338"/>
      <c r="AN50" s="338"/>
      <c r="AO50" s="338"/>
      <c r="AP50" s="338"/>
      <c r="AQ50" s="338"/>
      <c r="AR50" s="338"/>
      <c r="AS50" s="338"/>
      <c r="AT50" s="338"/>
      <c r="AU50" s="338"/>
      <c r="AV50" s="338"/>
      <c r="AW50" s="338"/>
      <c r="AX50" s="338"/>
      <c r="AY50" s="338"/>
      <c r="AZ50" s="338"/>
      <c r="BA50" s="338"/>
      <c r="BB50" s="338"/>
      <c r="BC50" s="338"/>
      <c r="BD50" s="338"/>
      <c r="BE50" s="338"/>
      <c r="BF50" s="338"/>
      <c r="BG50" s="338"/>
      <c r="BH50" s="338"/>
      <c r="BI50" s="338"/>
      <c r="BJ50" s="338"/>
      <c r="BK50" s="338"/>
      <c r="BL50" s="338"/>
      <c r="BM50" s="338"/>
      <c r="BN50" s="338"/>
      <c r="BO50" s="338"/>
      <c r="BP50" s="338"/>
      <c r="BQ50" s="338"/>
      <c r="BR50" s="338"/>
      <c r="BS50" s="338"/>
      <c r="BT50" s="338"/>
      <c r="BU50" s="338"/>
      <c r="BV50" s="338"/>
      <c r="BW50" s="338"/>
      <c r="BX50" s="338"/>
      <c r="BY50" s="338"/>
      <c r="BZ50" s="338"/>
      <c r="CA50" s="338"/>
      <c r="CB50" s="338"/>
      <c r="CC50" s="338"/>
      <c r="CD50" s="338"/>
      <c r="CE50" s="338"/>
      <c r="CF50" s="338"/>
      <c r="CG50" s="338"/>
      <c r="CH50" s="338"/>
      <c r="CI50" s="338"/>
      <c r="CJ50" s="338"/>
      <c r="CK50" s="338"/>
      <c r="CL50" s="338"/>
      <c r="CM50" s="338"/>
      <c r="CN50" s="338"/>
      <c r="CO50" s="338"/>
      <c r="CP50" s="338"/>
      <c r="CQ50" s="338"/>
      <c r="CR50" s="338"/>
      <c r="CS50" s="338"/>
      <c r="CT50" s="338"/>
      <c r="CU50" s="338"/>
      <c r="CV50" s="338"/>
      <c r="CW50" s="338"/>
      <c r="CX50" s="338"/>
    </row>
    <row r="51" spans="1:102" s="90" customFormat="1" ht="21.9" hidden="1" customHeight="1">
      <c r="A51" s="629"/>
      <c r="B51" s="629"/>
      <c r="C51" s="392"/>
      <c r="D51" s="392"/>
      <c r="E51" s="392"/>
      <c r="F51" s="392"/>
      <c r="G51" s="392"/>
      <c r="H51" s="392"/>
      <c r="I51" s="392"/>
      <c r="J51" s="392"/>
      <c r="K51" s="392"/>
      <c r="L51" s="392"/>
      <c r="M51" s="392"/>
      <c r="N51" s="392"/>
      <c r="O51" s="338"/>
      <c r="P51" s="338"/>
      <c r="Q51" s="338"/>
      <c r="R51" s="338"/>
      <c r="S51" s="338"/>
      <c r="T51" s="338"/>
      <c r="U51" s="338"/>
      <c r="V51" s="338"/>
      <c r="W51" s="338"/>
      <c r="X51" s="338"/>
      <c r="Y51" s="338"/>
      <c r="Z51" s="338"/>
      <c r="AA51" s="338"/>
      <c r="AB51" s="338"/>
      <c r="AC51" s="338"/>
      <c r="AD51" s="338"/>
      <c r="AE51" s="338"/>
      <c r="AF51" s="338"/>
      <c r="AG51" s="338"/>
      <c r="AH51" s="338"/>
      <c r="AI51" s="338"/>
      <c r="AJ51" s="338"/>
      <c r="AK51" s="338"/>
      <c r="AL51" s="338"/>
      <c r="AM51" s="338"/>
      <c r="AN51" s="338"/>
      <c r="AO51" s="338"/>
      <c r="AP51" s="338"/>
      <c r="AQ51" s="338"/>
      <c r="AR51" s="338"/>
      <c r="AS51" s="338"/>
      <c r="AT51" s="338"/>
      <c r="AU51" s="338"/>
      <c r="AV51" s="338"/>
      <c r="AW51" s="338"/>
      <c r="AX51" s="338"/>
      <c r="AY51" s="338"/>
      <c r="AZ51" s="338"/>
      <c r="BA51" s="338"/>
      <c r="BB51" s="338"/>
      <c r="BC51" s="338"/>
      <c r="BD51" s="338"/>
      <c r="BE51" s="338"/>
      <c r="BF51" s="338"/>
      <c r="BG51" s="338"/>
      <c r="BH51" s="338"/>
      <c r="BI51" s="338"/>
      <c r="BJ51" s="338"/>
      <c r="BK51" s="338"/>
      <c r="BL51" s="338"/>
      <c r="BM51" s="338"/>
      <c r="BN51" s="338"/>
      <c r="BO51" s="338"/>
      <c r="BP51" s="338"/>
      <c r="BQ51" s="338"/>
      <c r="BR51" s="338"/>
      <c r="BS51" s="338"/>
      <c r="BT51" s="338"/>
      <c r="BU51" s="338"/>
      <c r="BV51" s="338"/>
      <c r="BW51" s="338"/>
      <c r="BX51" s="338"/>
      <c r="BY51" s="338"/>
      <c r="BZ51" s="338"/>
      <c r="CA51" s="338"/>
      <c r="CB51" s="338"/>
      <c r="CC51" s="338"/>
      <c r="CD51" s="338"/>
      <c r="CE51" s="338"/>
      <c r="CF51" s="338"/>
      <c r="CG51" s="338"/>
      <c r="CH51" s="338"/>
      <c r="CI51" s="338"/>
      <c r="CJ51" s="338"/>
      <c r="CK51" s="338"/>
      <c r="CL51" s="338"/>
      <c r="CM51" s="338"/>
      <c r="CN51" s="338"/>
      <c r="CO51" s="338"/>
      <c r="CP51" s="338"/>
      <c r="CQ51" s="338"/>
      <c r="CR51" s="338"/>
      <c r="CS51" s="338"/>
      <c r="CT51" s="338"/>
      <c r="CU51" s="338"/>
      <c r="CV51" s="338"/>
      <c r="CW51" s="338"/>
      <c r="CX51" s="338"/>
    </row>
    <row r="52" spans="1:102" s="90" customFormat="1" ht="21.9" hidden="1" customHeight="1">
      <c r="A52" s="629"/>
      <c r="B52" s="629"/>
      <c r="C52" s="392"/>
      <c r="D52" s="392"/>
      <c r="E52" s="392"/>
      <c r="F52" s="392"/>
      <c r="G52" s="392"/>
      <c r="H52" s="392"/>
      <c r="I52" s="392"/>
      <c r="J52" s="392"/>
      <c r="K52" s="392"/>
      <c r="L52" s="392"/>
      <c r="M52" s="392"/>
      <c r="N52" s="392"/>
      <c r="O52" s="338"/>
      <c r="P52" s="338"/>
      <c r="Q52" s="338"/>
      <c r="R52" s="338"/>
      <c r="S52" s="338"/>
      <c r="T52" s="338"/>
      <c r="U52" s="338"/>
      <c r="V52" s="338"/>
      <c r="W52" s="338"/>
      <c r="X52" s="338"/>
      <c r="Y52" s="338"/>
      <c r="Z52" s="338"/>
      <c r="AA52" s="338"/>
      <c r="AB52" s="338"/>
      <c r="AC52" s="338"/>
      <c r="AD52" s="338"/>
      <c r="AE52" s="338"/>
      <c r="AF52" s="338"/>
      <c r="AG52" s="338"/>
      <c r="AH52" s="338"/>
      <c r="AI52" s="338"/>
      <c r="AJ52" s="338"/>
      <c r="AK52" s="338"/>
      <c r="AL52" s="338"/>
      <c r="AM52" s="338"/>
      <c r="AN52" s="338"/>
      <c r="AO52" s="338"/>
      <c r="AP52" s="338"/>
      <c r="AQ52" s="338"/>
      <c r="AR52" s="338"/>
      <c r="AS52" s="338"/>
      <c r="AT52" s="338"/>
      <c r="AU52" s="338"/>
      <c r="AV52" s="338"/>
      <c r="AW52" s="338"/>
      <c r="AX52" s="338"/>
      <c r="AY52" s="338"/>
      <c r="AZ52" s="338"/>
      <c r="BA52" s="338"/>
      <c r="BB52" s="338"/>
      <c r="BC52" s="338"/>
      <c r="BD52" s="338"/>
      <c r="BE52" s="338"/>
      <c r="BF52" s="338"/>
      <c r="BG52" s="338"/>
      <c r="BH52" s="338"/>
      <c r="BI52" s="338"/>
      <c r="BJ52" s="338"/>
      <c r="BK52" s="338"/>
      <c r="BL52" s="338"/>
      <c r="BM52" s="338"/>
      <c r="BN52" s="338"/>
      <c r="BO52" s="338"/>
      <c r="BP52" s="338"/>
      <c r="BQ52" s="338"/>
      <c r="BR52" s="338"/>
      <c r="BS52" s="338"/>
      <c r="BT52" s="338"/>
      <c r="BU52" s="338"/>
      <c r="BV52" s="338"/>
      <c r="BW52" s="338"/>
      <c r="BX52" s="338"/>
      <c r="BY52" s="338"/>
      <c r="BZ52" s="338"/>
      <c r="CA52" s="338"/>
      <c r="CB52" s="338"/>
      <c r="CC52" s="338"/>
      <c r="CD52" s="338"/>
      <c r="CE52" s="338"/>
      <c r="CF52" s="338"/>
      <c r="CG52" s="338"/>
      <c r="CH52" s="338"/>
      <c r="CI52" s="338"/>
      <c r="CJ52" s="338"/>
      <c r="CK52" s="338"/>
      <c r="CL52" s="338"/>
      <c r="CM52" s="338"/>
      <c r="CN52" s="338"/>
      <c r="CO52" s="338"/>
      <c r="CP52" s="338"/>
      <c r="CQ52" s="338"/>
      <c r="CR52" s="338"/>
      <c r="CS52" s="338"/>
      <c r="CT52" s="338"/>
      <c r="CU52" s="338"/>
      <c r="CV52" s="338"/>
      <c r="CW52" s="338"/>
      <c r="CX52" s="338"/>
    </row>
    <row r="53" spans="1:102" s="90" customFormat="1" ht="21.9" hidden="1" customHeight="1">
      <c r="A53" s="629"/>
      <c r="B53" s="629"/>
      <c r="C53" s="392"/>
      <c r="D53" s="392"/>
      <c r="E53" s="392"/>
      <c r="F53" s="392"/>
      <c r="G53" s="392"/>
      <c r="H53" s="392"/>
      <c r="I53" s="392"/>
      <c r="J53" s="392"/>
      <c r="K53" s="392"/>
      <c r="L53" s="392"/>
      <c r="M53" s="392"/>
      <c r="N53" s="392"/>
      <c r="O53" s="338"/>
      <c r="P53" s="338"/>
      <c r="Q53" s="338"/>
      <c r="R53" s="338"/>
      <c r="S53" s="338"/>
      <c r="T53" s="338"/>
      <c r="U53" s="338"/>
      <c r="V53" s="338"/>
      <c r="W53" s="338"/>
      <c r="X53" s="338"/>
      <c r="Y53" s="338"/>
      <c r="Z53" s="338"/>
      <c r="AA53" s="338"/>
      <c r="AB53" s="338"/>
      <c r="AC53" s="338"/>
      <c r="AD53" s="338"/>
      <c r="AE53" s="338"/>
      <c r="AF53" s="338"/>
      <c r="AG53" s="338"/>
      <c r="AH53" s="338"/>
      <c r="AI53" s="338"/>
      <c r="AJ53" s="338"/>
      <c r="AK53" s="338"/>
      <c r="AL53" s="338"/>
      <c r="AM53" s="338"/>
      <c r="AN53" s="338"/>
      <c r="AO53" s="338"/>
      <c r="AP53" s="338"/>
      <c r="AQ53" s="338"/>
      <c r="AR53" s="338"/>
      <c r="AS53" s="338"/>
      <c r="AT53" s="338"/>
      <c r="AU53" s="338"/>
      <c r="AV53" s="338"/>
      <c r="AW53" s="338"/>
      <c r="AX53" s="338"/>
      <c r="AY53" s="338"/>
      <c r="AZ53" s="338"/>
      <c r="BA53" s="338"/>
      <c r="BB53" s="338"/>
      <c r="BC53" s="338"/>
      <c r="BD53" s="338"/>
      <c r="BE53" s="338"/>
      <c r="BF53" s="338"/>
      <c r="BG53" s="338"/>
      <c r="BH53" s="338"/>
      <c r="BI53" s="338"/>
      <c r="BJ53" s="338"/>
      <c r="BK53" s="338"/>
      <c r="BL53" s="338"/>
      <c r="BM53" s="338"/>
      <c r="BN53" s="338"/>
      <c r="BO53" s="338"/>
      <c r="BP53" s="338"/>
      <c r="BQ53" s="338"/>
      <c r="BR53" s="338"/>
      <c r="BS53" s="338"/>
      <c r="BT53" s="338"/>
      <c r="BU53" s="338"/>
      <c r="BV53" s="338"/>
      <c r="BW53" s="338"/>
      <c r="BX53" s="338"/>
      <c r="BY53" s="338"/>
      <c r="BZ53" s="338"/>
      <c r="CA53" s="338"/>
      <c r="CB53" s="338"/>
      <c r="CC53" s="338"/>
      <c r="CD53" s="338"/>
      <c r="CE53" s="338"/>
      <c r="CF53" s="338"/>
      <c r="CG53" s="338"/>
      <c r="CH53" s="338"/>
      <c r="CI53" s="338"/>
      <c r="CJ53" s="338"/>
      <c r="CK53" s="338"/>
      <c r="CL53" s="338"/>
      <c r="CM53" s="338"/>
      <c r="CN53" s="338"/>
      <c r="CO53" s="338"/>
      <c r="CP53" s="338"/>
      <c r="CQ53" s="338"/>
      <c r="CR53" s="338"/>
      <c r="CS53" s="338"/>
      <c r="CT53" s="338"/>
      <c r="CU53" s="338"/>
      <c r="CV53" s="338"/>
      <c r="CW53" s="338"/>
      <c r="CX53" s="338"/>
    </row>
    <row r="54" spans="1:102" s="90" customFormat="1" ht="21.9" hidden="1" customHeight="1">
      <c r="A54" s="629"/>
      <c r="B54" s="629"/>
      <c r="C54" s="392"/>
      <c r="D54" s="392"/>
      <c r="E54" s="392"/>
      <c r="F54" s="392"/>
      <c r="G54" s="392"/>
      <c r="H54" s="392"/>
      <c r="I54" s="392"/>
      <c r="J54" s="392"/>
      <c r="K54" s="392"/>
      <c r="L54" s="392"/>
      <c r="M54" s="392"/>
      <c r="N54" s="392"/>
      <c r="O54" s="338"/>
      <c r="P54" s="338"/>
      <c r="Q54" s="338"/>
      <c r="R54" s="338"/>
      <c r="S54" s="338"/>
      <c r="T54" s="338"/>
      <c r="U54" s="338"/>
      <c r="V54" s="338"/>
      <c r="W54" s="338"/>
      <c r="X54" s="338"/>
      <c r="Y54" s="338"/>
      <c r="Z54" s="338"/>
      <c r="AA54" s="338"/>
      <c r="AB54" s="338"/>
      <c r="AC54" s="338"/>
      <c r="AD54" s="338"/>
      <c r="AE54" s="338"/>
      <c r="AF54" s="338"/>
      <c r="AG54" s="338"/>
      <c r="AH54" s="338"/>
      <c r="AI54" s="338"/>
      <c r="AJ54" s="338"/>
      <c r="AK54" s="338"/>
      <c r="AL54" s="338"/>
      <c r="AM54" s="338"/>
      <c r="AN54" s="338"/>
      <c r="AO54" s="338"/>
      <c r="AP54" s="338"/>
      <c r="AQ54" s="338"/>
      <c r="AR54" s="338"/>
      <c r="AS54" s="338"/>
      <c r="AT54" s="338"/>
      <c r="AU54" s="338"/>
      <c r="AV54" s="338"/>
      <c r="AW54" s="338"/>
      <c r="AX54" s="338"/>
      <c r="AY54" s="338"/>
      <c r="AZ54" s="338"/>
      <c r="BA54" s="338"/>
      <c r="BB54" s="338"/>
      <c r="BC54" s="338"/>
      <c r="BD54" s="338"/>
      <c r="BE54" s="338"/>
      <c r="BF54" s="338"/>
      <c r="BG54" s="338"/>
      <c r="BH54" s="338"/>
      <c r="BI54" s="338"/>
      <c r="BJ54" s="338"/>
      <c r="BK54" s="338"/>
      <c r="BL54" s="338"/>
      <c r="BM54" s="338"/>
      <c r="BN54" s="338"/>
      <c r="BO54" s="338"/>
      <c r="BP54" s="338"/>
      <c r="BQ54" s="338"/>
      <c r="BR54" s="338"/>
      <c r="BS54" s="338"/>
      <c r="BT54" s="338"/>
      <c r="BU54" s="338"/>
      <c r="BV54" s="338"/>
      <c r="BW54" s="338"/>
      <c r="BX54" s="338"/>
      <c r="BY54" s="338"/>
      <c r="BZ54" s="338"/>
      <c r="CA54" s="338"/>
      <c r="CB54" s="338"/>
      <c r="CC54" s="338"/>
      <c r="CD54" s="338"/>
      <c r="CE54" s="338"/>
      <c r="CF54" s="338"/>
      <c r="CG54" s="338"/>
      <c r="CH54" s="338"/>
      <c r="CI54" s="338"/>
      <c r="CJ54" s="338"/>
      <c r="CK54" s="338"/>
      <c r="CL54" s="338"/>
      <c r="CM54" s="338"/>
      <c r="CN54" s="338"/>
      <c r="CO54" s="338"/>
      <c r="CP54" s="338"/>
      <c r="CQ54" s="338"/>
      <c r="CR54" s="338"/>
      <c r="CS54" s="338"/>
      <c r="CT54" s="338"/>
      <c r="CU54" s="338"/>
      <c r="CV54" s="338"/>
      <c r="CW54" s="338"/>
      <c r="CX54" s="338"/>
    </row>
    <row r="55" spans="1:102" s="90" customFormat="1" ht="21.9" hidden="1" customHeight="1">
      <c r="A55" s="629"/>
      <c r="B55" s="629"/>
      <c r="C55" s="392"/>
      <c r="D55" s="392"/>
      <c r="E55" s="392"/>
      <c r="F55" s="392"/>
      <c r="G55" s="392"/>
      <c r="H55" s="392"/>
      <c r="I55" s="392"/>
      <c r="J55" s="392"/>
      <c r="K55" s="392"/>
      <c r="L55" s="392"/>
      <c r="M55" s="392"/>
      <c r="N55" s="392"/>
      <c r="O55" s="338"/>
      <c r="P55" s="338"/>
      <c r="Q55" s="338"/>
      <c r="R55" s="338"/>
      <c r="S55" s="338"/>
      <c r="T55" s="338"/>
      <c r="U55" s="338"/>
      <c r="V55" s="338"/>
      <c r="W55" s="338"/>
      <c r="X55" s="338"/>
      <c r="Y55" s="338"/>
      <c r="Z55" s="338"/>
      <c r="AA55" s="338"/>
      <c r="AB55" s="338"/>
      <c r="AC55" s="338"/>
      <c r="AD55" s="338"/>
      <c r="AE55" s="338"/>
      <c r="AF55" s="338"/>
      <c r="AG55" s="338"/>
      <c r="AH55" s="338"/>
      <c r="AI55" s="338"/>
      <c r="AJ55" s="338"/>
      <c r="AK55" s="338"/>
      <c r="AL55" s="338"/>
      <c r="AM55" s="338"/>
      <c r="AN55" s="338"/>
      <c r="AO55" s="338"/>
      <c r="AP55" s="338"/>
      <c r="AQ55" s="338"/>
      <c r="AR55" s="338"/>
      <c r="AS55" s="338"/>
      <c r="AT55" s="338"/>
      <c r="AU55" s="338"/>
      <c r="AV55" s="338"/>
      <c r="AW55" s="338"/>
      <c r="AX55" s="338"/>
      <c r="AY55" s="338"/>
      <c r="AZ55" s="338"/>
      <c r="BA55" s="338"/>
      <c r="BB55" s="338"/>
      <c r="BC55" s="338"/>
      <c r="BD55" s="338"/>
      <c r="BE55" s="338"/>
      <c r="BF55" s="338"/>
      <c r="BG55" s="338"/>
      <c r="BH55" s="338"/>
      <c r="BI55" s="338"/>
      <c r="BJ55" s="338"/>
      <c r="BK55" s="338"/>
      <c r="BL55" s="338"/>
      <c r="BM55" s="338"/>
      <c r="BN55" s="338"/>
      <c r="BO55" s="338"/>
      <c r="BP55" s="338"/>
      <c r="BQ55" s="338"/>
      <c r="BR55" s="338"/>
      <c r="BS55" s="338"/>
      <c r="BT55" s="338"/>
      <c r="BU55" s="338"/>
      <c r="BV55" s="338"/>
      <c r="BW55" s="338"/>
      <c r="BX55" s="338"/>
      <c r="BY55" s="338"/>
      <c r="BZ55" s="338"/>
      <c r="CA55" s="338"/>
      <c r="CB55" s="338"/>
      <c r="CC55" s="338"/>
      <c r="CD55" s="338"/>
      <c r="CE55" s="338"/>
      <c r="CF55" s="338"/>
      <c r="CG55" s="338"/>
      <c r="CH55" s="338"/>
      <c r="CI55" s="338"/>
      <c r="CJ55" s="338"/>
      <c r="CK55" s="338"/>
      <c r="CL55" s="338"/>
      <c r="CM55" s="338"/>
      <c r="CN55" s="338"/>
      <c r="CO55" s="338"/>
      <c r="CP55" s="338"/>
      <c r="CQ55" s="338"/>
      <c r="CR55" s="338"/>
      <c r="CS55" s="338"/>
      <c r="CT55" s="338"/>
      <c r="CU55" s="338"/>
      <c r="CV55" s="338"/>
      <c r="CW55" s="338"/>
      <c r="CX55" s="338"/>
    </row>
    <row r="56" spans="1:102" ht="21.9" hidden="1" customHeight="1"/>
    <row r="57" spans="1:102" ht="16.2" hidden="1">
      <c r="B57" s="628"/>
      <c r="C57" s="628"/>
      <c r="D57" s="628"/>
      <c r="E57" s="628"/>
      <c r="F57" s="628"/>
      <c r="G57" s="628"/>
      <c r="H57" s="628"/>
      <c r="I57" s="628"/>
      <c r="J57" s="628"/>
      <c r="K57" s="628"/>
      <c r="L57" s="628"/>
      <c r="M57" s="628"/>
      <c r="N57" s="628"/>
    </row>
    <row r="58" spans="1:102" ht="16.2" hidden="1">
      <c r="B58" s="628"/>
      <c r="C58" s="628"/>
      <c r="D58" s="628"/>
      <c r="E58" s="628"/>
      <c r="F58" s="628"/>
      <c r="G58" s="628"/>
      <c r="H58" s="628"/>
      <c r="I58" s="628"/>
      <c r="J58" s="628"/>
      <c r="K58" s="628"/>
      <c r="L58" s="628"/>
      <c r="M58" s="628"/>
      <c r="N58" s="628"/>
    </row>
    <row r="59" spans="1:102" ht="16.2" hidden="1">
      <c r="B59" s="628"/>
      <c r="C59" s="628"/>
      <c r="D59" s="628"/>
      <c r="E59" s="628"/>
      <c r="F59" s="628"/>
      <c r="G59" s="628"/>
      <c r="H59" s="628"/>
      <c r="I59" s="628"/>
      <c r="J59" s="628"/>
      <c r="K59" s="628"/>
      <c r="L59" s="628"/>
      <c r="M59" s="628"/>
      <c r="N59" s="628"/>
    </row>
    <row r="60" spans="1:102" ht="16.2" hidden="1">
      <c r="B60" s="628"/>
      <c r="C60" s="628"/>
      <c r="D60" s="628"/>
      <c r="E60" s="628"/>
      <c r="F60" s="628"/>
      <c r="G60" s="628"/>
      <c r="H60" s="628"/>
      <c r="I60" s="628"/>
      <c r="J60" s="628"/>
      <c r="K60" s="628"/>
      <c r="L60" s="628"/>
      <c r="M60" s="628"/>
      <c r="N60" s="628"/>
    </row>
    <row r="61" spans="1:102" ht="16.2" hidden="1">
      <c r="B61" s="628"/>
      <c r="C61" s="628"/>
      <c r="D61" s="628"/>
      <c r="E61" s="628"/>
      <c r="F61" s="628"/>
      <c r="G61" s="628"/>
      <c r="H61" s="628"/>
      <c r="I61" s="628"/>
      <c r="J61" s="628"/>
      <c r="K61" s="628"/>
      <c r="L61" s="628"/>
      <c r="M61" s="628"/>
      <c r="N61" s="628"/>
    </row>
    <row r="62" spans="1:102" ht="16.2" hidden="1">
      <c r="B62" s="628"/>
      <c r="C62" s="628"/>
      <c r="D62" s="628"/>
      <c r="E62" s="628"/>
      <c r="F62" s="628"/>
      <c r="G62" s="628"/>
      <c r="H62" s="628"/>
      <c r="I62" s="628"/>
      <c r="J62" s="628"/>
      <c r="K62" s="628"/>
      <c r="L62" s="628"/>
      <c r="M62" s="628"/>
      <c r="N62" s="628"/>
    </row>
    <row r="63" spans="1:102" ht="16.2" hidden="1"/>
    <row r="64" spans="1:102" ht="16.2" hidden="1">
      <c r="B64" s="628"/>
      <c r="C64" s="628"/>
      <c r="D64" s="628"/>
      <c r="E64" s="628"/>
      <c r="F64" s="628"/>
      <c r="G64" s="628"/>
      <c r="H64" s="628"/>
      <c r="I64" s="628"/>
      <c r="J64" s="628"/>
      <c r="K64" s="628"/>
      <c r="L64" s="628"/>
      <c r="M64" s="628"/>
      <c r="N64" s="628"/>
    </row>
    <row r="65" spans="2:14" ht="16.2" hidden="1">
      <c r="B65" s="628"/>
      <c r="C65" s="628"/>
      <c r="D65" s="628"/>
      <c r="E65" s="628"/>
      <c r="F65" s="628"/>
      <c r="G65" s="628"/>
      <c r="H65" s="628"/>
      <c r="I65" s="628"/>
      <c r="J65" s="628"/>
      <c r="K65" s="628"/>
      <c r="L65" s="628"/>
      <c r="M65" s="628"/>
      <c r="N65" s="628"/>
    </row>
    <row r="66" spans="2:14" ht="21.9" hidden="1" customHeight="1"/>
    <row r="67" spans="2:14" ht="20.100000000000001" hidden="1" customHeight="1"/>
    <row r="68" spans="2:14" ht="16.2" hidden="1"/>
    <row r="69" spans="2:14" ht="16.2" hidden="1">
      <c r="B69" s="628"/>
      <c r="C69" s="628"/>
      <c r="D69" s="628"/>
      <c r="E69" s="628"/>
      <c r="F69" s="628"/>
      <c r="G69" s="628"/>
      <c r="H69" s="628"/>
      <c r="I69" s="628"/>
      <c r="J69" s="628"/>
      <c r="K69" s="628"/>
      <c r="L69" s="628"/>
      <c r="M69" s="628"/>
      <c r="N69" s="628"/>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72" zoomScaleNormal="73" zoomScaleSheetLayoutView="70" workbookViewId="0"/>
  </sheetViews>
  <sheetFormatPr baseColWidth="10" defaultColWidth="0" defaultRowHeight="13.2" zeroHeight="1"/>
  <cols>
    <col min="1" max="1" width="146.88671875" style="358" customWidth="1"/>
    <col min="2" max="3" width="11.5546875" style="358" customWidth="1"/>
    <col min="4" max="4" width="11.33203125" style="358" hidden="1"/>
    <col min="5" max="102" width="11.5546875" style="358" hidden="1"/>
    <col min="103" max="256" width="11.5546875" style="89" hidden="1"/>
    <col min="257" max="257" width="150.33203125" style="89" hidden="1"/>
    <col min="258" max="259" width="11.5546875" style="89" hidden="1"/>
    <col min="260" max="260" width="11.33203125" style="89" hidden="1"/>
    <col min="261" max="512" width="11.5546875" style="89" hidden="1"/>
    <col min="513" max="513" width="150.33203125" style="89" hidden="1"/>
    <col min="514" max="515" width="11.5546875" style="89" hidden="1"/>
    <col min="516" max="516" width="11.33203125" style="89" hidden="1"/>
    <col min="517" max="768" width="11.5546875" style="89" hidden="1"/>
    <col min="769" max="769" width="150.33203125" style="89" hidden="1"/>
    <col min="770" max="771" width="11.5546875" style="89" hidden="1"/>
    <col min="772" max="772" width="11.33203125" style="89" hidden="1"/>
    <col min="773" max="1024" width="11.5546875" style="89" hidden="1"/>
    <col min="1025" max="1025" width="150.33203125" style="89" hidden="1"/>
    <col min="1026" max="1027" width="11.5546875" style="89" hidden="1"/>
    <col min="1028" max="1028" width="11.33203125" style="89" hidden="1"/>
    <col min="1029" max="1280" width="11.5546875" style="89" hidden="1"/>
    <col min="1281" max="1281" width="150.33203125" style="89" hidden="1"/>
    <col min="1282" max="1283" width="11.5546875" style="89" hidden="1"/>
    <col min="1284" max="1284" width="11.33203125" style="89" hidden="1"/>
    <col min="1285" max="1536" width="11.5546875" style="89" hidden="1"/>
    <col min="1537" max="1537" width="150.33203125" style="89" hidden="1"/>
    <col min="1538" max="1539" width="11.5546875" style="89" hidden="1"/>
    <col min="1540" max="1540" width="11.33203125" style="89" hidden="1"/>
    <col min="1541" max="1792" width="11.5546875" style="89" hidden="1"/>
    <col min="1793" max="1793" width="150.33203125" style="89" hidden="1"/>
    <col min="1794" max="1795" width="11.5546875" style="89" hidden="1"/>
    <col min="1796" max="1796" width="11.33203125" style="89" hidden="1"/>
    <col min="1797" max="2048" width="11.5546875" style="89" hidden="1"/>
    <col min="2049" max="2049" width="150.33203125" style="89" hidden="1"/>
    <col min="2050" max="2051" width="11.5546875" style="89" hidden="1"/>
    <col min="2052" max="2052" width="11.33203125" style="89" hidden="1"/>
    <col min="2053" max="2304" width="11.5546875" style="89" hidden="1"/>
    <col min="2305" max="2305" width="150.33203125" style="89" hidden="1"/>
    <col min="2306" max="2307" width="11.5546875" style="89" hidden="1"/>
    <col min="2308" max="2308" width="11.33203125" style="89" hidden="1"/>
    <col min="2309" max="2560" width="11.5546875" style="89" hidden="1"/>
    <col min="2561" max="2561" width="150.33203125" style="89" hidden="1"/>
    <col min="2562" max="2563" width="11.5546875" style="89" hidden="1"/>
    <col min="2564" max="2564" width="11.33203125" style="89" hidden="1"/>
    <col min="2565" max="2816" width="11.5546875" style="89" hidden="1"/>
    <col min="2817" max="2817" width="150.33203125" style="89" hidden="1"/>
    <col min="2818" max="2819" width="11.5546875" style="89" hidden="1"/>
    <col min="2820" max="2820" width="11.33203125" style="89" hidden="1"/>
    <col min="2821" max="3072" width="11.5546875" style="89" hidden="1"/>
    <col min="3073" max="3073" width="150.33203125" style="89" hidden="1"/>
    <col min="3074" max="3075" width="11.5546875" style="89" hidden="1"/>
    <col min="3076" max="3076" width="11.33203125" style="89" hidden="1"/>
    <col min="3077" max="3328" width="11.5546875" style="89" hidden="1"/>
    <col min="3329" max="3329" width="150.33203125" style="89" hidden="1"/>
    <col min="3330" max="3331" width="11.5546875" style="89" hidden="1"/>
    <col min="3332" max="3332" width="11.33203125" style="89" hidden="1"/>
    <col min="3333" max="3584" width="11.5546875" style="89" hidden="1"/>
    <col min="3585" max="3585" width="150.33203125" style="89" hidden="1"/>
    <col min="3586" max="3587" width="11.5546875" style="89" hidden="1"/>
    <col min="3588" max="3588" width="11.33203125" style="89" hidden="1"/>
    <col min="3589" max="3840" width="11.5546875" style="89" hidden="1"/>
    <col min="3841" max="3841" width="150.33203125" style="89" hidden="1"/>
    <col min="3842" max="3843" width="11.5546875" style="89" hidden="1"/>
    <col min="3844" max="3844" width="11.33203125" style="89" hidden="1"/>
    <col min="3845" max="4096" width="11.5546875" style="89" hidden="1"/>
    <col min="4097" max="4097" width="150.33203125" style="89" hidden="1"/>
    <col min="4098" max="4099" width="11.5546875" style="89" hidden="1"/>
    <col min="4100" max="4100" width="11.33203125" style="89" hidden="1"/>
    <col min="4101" max="4352" width="11.5546875" style="89" hidden="1"/>
    <col min="4353" max="4353" width="150.33203125" style="89" hidden="1"/>
    <col min="4354" max="4355" width="11.5546875" style="89" hidden="1"/>
    <col min="4356" max="4356" width="11.33203125" style="89" hidden="1"/>
    <col min="4357" max="4608" width="11.5546875" style="89" hidden="1"/>
    <col min="4609" max="4609" width="150.33203125" style="89" hidden="1"/>
    <col min="4610" max="4611" width="11.5546875" style="89" hidden="1"/>
    <col min="4612" max="4612" width="11.33203125" style="89" hidden="1"/>
    <col min="4613" max="4864" width="11.5546875" style="89" hidden="1"/>
    <col min="4865" max="4865" width="150.33203125" style="89" hidden="1"/>
    <col min="4866" max="4867" width="11.5546875" style="89" hidden="1"/>
    <col min="4868" max="4868" width="11.33203125" style="89" hidden="1"/>
    <col min="4869" max="5120" width="11.5546875" style="89" hidden="1"/>
    <col min="5121" max="5121" width="150.33203125" style="89" hidden="1"/>
    <col min="5122" max="5123" width="11.5546875" style="89" hidden="1"/>
    <col min="5124" max="5124" width="11.33203125" style="89" hidden="1"/>
    <col min="5125" max="5376" width="11.5546875" style="89" hidden="1"/>
    <col min="5377" max="5377" width="150.33203125" style="89" hidden="1"/>
    <col min="5378" max="5379" width="11.5546875" style="89" hidden="1"/>
    <col min="5380" max="5380" width="11.33203125" style="89" hidden="1"/>
    <col min="5381" max="5632" width="11.5546875" style="89" hidden="1"/>
    <col min="5633" max="5633" width="150.33203125" style="89" hidden="1"/>
    <col min="5634" max="5635" width="11.5546875" style="89" hidden="1"/>
    <col min="5636" max="5636" width="11.33203125" style="89" hidden="1"/>
    <col min="5637" max="5888" width="11.5546875" style="89" hidden="1"/>
    <col min="5889" max="5889" width="150.33203125" style="89" hidden="1"/>
    <col min="5890" max="5891" width="11.5546875" style="89" hidden="1"/>
    <col min="5892" max="5892" width="11.33203125" style="89" hidden="1"/>
    <col min="5893" max="6144" width="11.5546875" style="89" hidden="1"/>
    <col min="6145" max="6145" width="150.33203125" style="89" hidden="1"/>
    <col min="6146" max="6147" width="11.5546875" style="89" hidden="1"/>
    <col min="6148" max="6148" width="11.33203125" style="89" hidden="1"/>
    <col min="6149" max="6400" width="11.5546875" style="89" hidden="1"/>
    <col min="6401" max="6401" width="150.33203125" style="89" hidden="1"/>
    <col min="6402" max="6403" width="11.5546875" style="89" hidden="1"/>
    <col min="6404" max="6404" width="11.33203125" style="89" hidden="1"/>
    <col min="6405" max="6656" width="11.5546875" style="89" hidden="1"/>
    <col min="6657" max="6657" width="150.33203125" style="89" hidden="1"/>
    <col min="6658" max="6659" width="11.5546875" style="89" hidden="1"/>
    <col min="6660" max="6660" width="11.33203125" style="89" hidden="1"/>
    <col min="6661" max="6912" width="11.5546875" style="89" hidden="1"/>
    <col min="6913" max="6913" width="150.33203125" style="89" hidden="1"/>
    <col min="6914" max="6915" width="11.5546875" style="89" hidden="1"/>
    <col min="6916" max="6916" width="11.33203125" style="89" hidden="1"/>
    <col min="6917" max="7168" width="11.5546875" style="89" hidden="1"/>
    <col min="7169" max="7169" width="150.33203125" style="89" hidden="1"/>
    <col min="7170" max="7171" width="11.5546875" style="89" hidden="1"/>
    <col min="7172" max="7172" width="11.33203125" style="89" hidden="1"/>
    <col min="7173" max="7424" width="11.5546875" style="89" hidden="1"/>
    <col min="7425" max="7425" width="150.33203125" style="89" hidden="1"/>
    <col min="7426" max="7427" width="11.5546875" style="89" hidden="1"/>
    <col min="7428" max="7428" width="11.33203125" style="89" hidden="1"/>
    <col min="7429" max="7680" width="11.5546875" style="89" hidden="1"/>
    <col min="7681" max="7681" width="150.33203125" style="89" hidden="1"/>
    <col min="7682" max="7683" width="11.5546875" style="89" hidden="1"/>
    <col min="7684" max="7684" width="11.33203125" style="89" hidden="1"/>
    <col min="7685" max="7936" width="11.5546875" style="89" hidden="1"/>
    <col min="7937" max="7937" width="150.33203125" style="89" hidden="1"/>
    <col min="7938" max="7939" width="11.5546875" style="89" hidden="1"/>
    <col min="7940" max="7940" width="11.33203125" style="89" hidden="1"/>
    <col min="7941" max="8192" width="11.5546875" style="89" hidden="1"/>
    <col min="8193" max="8193" width="150.33203125" style="89" hidden="1"/>
    <col min="8194" max="8195" width="11.5546875" style="89" hidden="1"/>
    <col min="8196" max="8196" width="11.33203125" style="89" hidden="1"/>
    <col min="8197" max="8448" width="11.5546875" style="89" hidden="1"/>
    <col min="8449" max="8449" width="150.33203125" style="89" hidden="1"/>
    <col min="8450" max="8451" width="11.5546875" style="89" hidden="1"/>
    <col min="8452" max="8452" width="11.33203125" style="89" hidden="1"/>
    <col min="8453" max="8704" width="11.5546875" style="89" hidden="1"/>
    <col min="8705" max="8705" width="150.33203125" style="89" hidden="1"/>
    <col min="8706" max="8707" width="11.5546875" style="89" hidden="1"/>
    <col min="8708" max="8708" width="11.33203125" style="89" hidden="1"/>
    <col min="8709" max="8960" width="11.5546875" style="89" hidden="1"/>
    <col min="8961" max="8961" width="150.33203125" style="89" hidden="1"/>
    <col min="8962" max="8963" width="11.5546875" style="89" hidden="1"/>
    <col min="8964" max="8964" width="11.33203125" style="89" hidden="1"/>
    <col min="8965" max="9216" width="11.5546875" style="89" hidden="1"/>
    <col min="9217" max="9217" width="150.33203125" style="89" hidden="1"/>
    <col min="9218" max="9219" width="11.5546875" style="89" hidden="1"/>
    <col min="9220" max="9220" width="11.33203125" style="89" hidden="1"/>
    <col min="9221" max="9472" width="11.5546875" style="89" hidden="1"/>
    <col min="9473" max="9473" width="150.33203125" style="89" hidden="1"/>
    <col min="9474" max="9475" width="11.5546875" style="89" hidden="1"/>
    <col min="9476" max="9476" width="11.33203125" style="89" hidden="1"/>
    <col min="9477" max="9728" width="11.5546875" style="89" hidden="1"/>
    <col min="9729" max="9729" width="150.33203125" style="89" hidden="1"/>
    <col min="9730" max="9731" width="11.5546875" style="89" hidden="1"/>
    <col min="9732" max="9732" width="11.33203125" style="89" hidden="1"/>
    <col min="9733" max="9984" width="11.5546875" style="89" hidden="1"/>
    <col min="9985" max="9985" width="150.33203125" style="89" hidden="1"/>
    <col min="9986" max="9987" width="11.5546875" style="89" hidden="1"/>
    <col min="9988" max="9988" width="11.33203125" style="89" hidden="1"/>
    <col min="9989" max="10240" width="11.5546875" style="89" hidden="1"/>
    <col min="10241" max="10241" width="150.33203125" style="89" hidden="1"/>
    <col min="10242" max="10243" width="11.5546875" style="89" hidden="1"/>
    <col min="10244" max="10244" width="11.33203125" style="89" hidden="1"/>
    <col min="10245" max="10496" width="11.5546875" style="89" hidden="1"/>
    <col min="10497" max="10497" width="150.33203125" style="89" hidden="1"/>
    <col min="10498" max="10499" width="11.5546875" style="89" hidden="1"/>
    <col min="10500" max="10500" width="11.33203125" style="89" hidden="1"/>
    <col min="10501" max="10752" width="11.5546875" style="89" hidden="1"/>
    <col min="10753" max="10753" width="150.33203125" style="89" hidden="1"/>
    <col min="10754" max="10755" width="11.5546875" style="89" hidden="1"/>
    <col min="10756" max="10756" width="11.33203125" style="89" hidden="1"/>
    <col min="10757" max="11008" width="11.5546875" style="89" hidden="1"/>
    <col min="11009" max="11009" width="150.33203125" style="89" hidden="1"/>
    <col min="11010" max="11011" width="11.5546875" style="89" hidden="1"/>
    <col min="11012" max="11012" width="11.33203125" style="89" hidden="1"/>
    <col min="11013" max="11264" width="11.5546875" style="89" hidden="1"/>
    <col min="11265" max="11265" width="150.33203125" style="89" hidden="1"/>
    <col min="11266" max="11267" width="11.5546875" style="89" hidden="1"/>
    <col min="11268" max="11268" width="11.33203125" style="89" hidden="1"/>
    <col min="11269" max="11520" width="11.5546875" style="89" hidden="1"/>
    <col min="11521" max="11521" width="150.33203125" style="89" hidden="1"/>
    <col min="11522" max="11523" width="11.5546875" style="89" hidden="1"/>
    <col min="11524" max="11524" width="11.33203125" style="89" hidden="1"/>
    <col min="11525" max="11776" width="11.5546875" style="89" hidden="1"/>
    <col min="11777" max="11777" width="150.33203125" style="89" hidden="1"/>
    <col min="11778" max="11779" width="11.5546875" style="89" hidden="1"/>
    <col min="11780" max="11780" width="11.33203125" style="89" hidden="1"/>
    <col min="11781" max="12032" width="11.5546875" style="89" hidden="1"/>
    <col min="12033" max="12033" width="150.33203125" style="89" hidden="1"/>
    <col min="12034" max="12035" width="11.5546875" style="89" hidden="1"/>
    <col min="12036" max="12036" width="11.33203125" style="89" hidden="1"/>
    <col min="12037" max="12288" width="11.5546875" style="89" hidden="1"/>
    <col min="12289" max="12289" width="150.33203125" style="89" hidden="1"/>
    <col min="12290" max="12291" width="11.5546875" style="89" hidden="1"/>
    <col min="12292" max="12292" width="11.33203125" style="89" hidden="1"/>
    <col min="12293" max="12544" width="11.5546875" style="89" hidden="1"/>
    <col min="12545" max="12545" width="150.33203125" style="89" hidden="1"/>
    <col min="12546" max="12547" width="11.5546875" style="89" hidden="1"/>
    <col min="12548" max="12548" width="11.33203125" style="89" hidden="1"/>
    <col min="12549" max="12800" width="11.5546875" style="89" hidden="1"/>
    <col min="12801" max="12801" width="150.33203125" style="89" hidden="1"/>
    <col min="12802" max="12803" width="11.5546875" style="89" hidden="1"/>
    <col min="12804" max="12804" width="11.33203125" style="89" hidden="1"/>
    <col min="12805" max="13056" width="11.5546875" style="89" hidden="1"/>
    <col min="13057" max="13057" width="150.33203125" style="89" hidden="1"/>
    <col min="13058" max="13059" width="11.5546875" style="89" hidden="1"/>
    <col min="13060" max="13060" width="11.33203125" style="89" hidden="1"/>
    <col min="13061" max="13312" width="11.5546875" style="89" hidden="1"/>
    <col min="13313" max="13313" width="150.33203125" style="89" hidden="1"/>
    <col min="13314" max="13315" width="11.5546875" style="89" hidden="1"/>
    <col min="13316" max="13316" width="11.33203125" style="89" hidden="1"/>
    <col min="13317" max="13568" width="11.5546875" style="89" hidden="1"/>
    <col min="13569" max="13569" width="150.33203125" style="89" hidden="1"/>
    <col min="13570" max="13571" width="11.5546875" style="89" hidden="1"/>
    <col min="13572" max="13572" width="11.33203125" style="89" hidden="1"/>
    <col min="13573" max="13824" width="11.5546875" style="89" hidden="1"/>
    <col min="13825" max="13825" width="150.33203125" style="89" hidden="1"/>
    <col min="13826" max="13827" width="11.5546875" style="89" hidden="1"/>
    <col min="13828" max="13828" width="11.33203125" style="89" hidden="1"/>
    <col min="13829" max="14080" width="11.5546875" style="89" hidden="1"/>
    <col min="14081" max="14081" width="150.33203125" style="89" hidden="1"/>
    <col min="14082" max="14083" width="11.5546875" style="89" hidden="1"/>
    <col min="14084" max="14084" width="11.33203125" style="89" hidden="1"/>
    <col min="14085" max="14336" width="11.5546875" style="89" hidden="1"/>
    <col min="14337" max="14337" width="150.33203125" style="89" hidden="1"/>
    <col min="14338" max="14339" width="11.5546875" style="89" hidden="1"/>
    <col min="14340" max="14340" width="11.33203125" style="89" hidden="1"/>
    <col min="14341" max="14592" width="11.5546875" style="89" hidden="1"/>
    <col min="14593" max="14593" width="150.33203125" style="89" hidden="1"/>
    <col min="14594" max="14595" width="11.5546875" style="89" hidden="1"/>
    <col min="14596" max="14596" width="11.33203125" style="89" hidden="1"/>
    <col min="14597" max="14848" width="11.5546875" style="89" hidden="1"/>
    <col min="14849" max="14849" width="150.33203125" style="89" hidden="1"/>
    <col min="14850" max="14851" width="11.5546875" style="89" hidden="1"/>
    <col min="14852" max="14852" width="11.33203125" style="89" hidden="1"/>
    <col min="14853" max="15104" width="11.5546875" style="89" hidden="1"/>
    <col min="15105" max="15105" width="150.33203125" style="89" hidden="1"/>
    <col min="15106" max="15107" width="11.5546875" style="89" hidden="1"/>
    <col min="15108" max="15108" width="11.33203125" style="89" hidden="1"/>
    <col min="15109" max="15360" width="11.5546875" style="89" hidden="1"/>
    <col min="15361" max="15361" width="150.33203125" style="89" hidden="1"/>
    <col min="15362" max="15363" width="11.5546875" style="89" hidden="1"/>
    <col min="15364" max="15364" width="11.33203125" style="89" hidden="1"/>
    <col min="15365" max="15616" width="11.5546875" style="89" hidden="1"/>
    <col min="15617" max="15617" width="150.33203125" style="89" hidden="1"/>
    <col min="15618" max="15619" width="11.5546875" style="89" hidden="1"/>
    <col min="15620" max="15620" width="11.33203125" style="89" hidden="1"/>
    <col min="15621" max="15872" width="11.5546875" style="89" hidden="1"/>
    <col min="15873" max="15873" width="150.33203125" style="89" hidden="1"/>
    <col min="15874" max="15875" width="11.5546875" style="89" hidden="1"/>
    <col min="15876" max="15876" width="11.33203125" style="89" hidden="1"/>
    <col min="15877" max="16128" width="11.5546875" style="89" hidden="1"/>
    <col min="16129" max="16129" width="150.33203125" style="89" hidden="1"/>
    <col min="16130" max="16131" width="11.5546875" style="89" hidden="1"/>
    <col min="16132" max="16132" width="11.33203125" style="89" hidden="1"/>
    <col min="16133" max="16384" width="11.5546875" style="89" hidden="1"/>
  </cols>
  <sheetData>
    <row r="1" spans="1:102" ht="84.75" customHeight="1">
      <c r="B1" s="356"/>
    </row>
    <row r="2" spans="1:102" ht="33" customHeight="1">
      <c r="A2" s="369" t="s">
        <v>23</v>
      </c>
    </row>
    <row r="3" spans="1:102" ht="132" customHeight="1">
      <c r="A3" s="370" t="s">
        <v>25</v>
      </c>
      <c r="D3" s="371"/>
    </row>
    <row r="4" spans="1:102" s="91" customFormat="1" ht="144" customHeight="1">
      <c r="A4" s="372" t="s">
        <v>26</v>
      </c>
      <c r="B4" s="373"/>
      <c r="C4" s="373"/>
      <c r="D4" s="374"/>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73"/>
      <c r="AT4" s="373"/>
      <c r="AU4" s="373"/>
      <c r="AV4" s="373"/>
      <c r="AW4" s="373"/>
      <c r="AX4" s="373"/>
      <c r="AY4" s="373"/>
      <c r="AZ4" s="373"/>
      <c r="BA4" s="373"/>
      <c r="BB4" s="373"/>
      <c r="BC4" s="373"/>
      <c r="BD4" s="373"/>
      <c r="BE4" s="373"/>
      <c r="BF4" s="373"/>
      <c r="BG4" s="373"/>
      <c r="BH4" s="373"/>
      <c r="BI4" s="373"/>
      <c r="BJ4" s="373"/>
      <c r="BK4" s="373"/>
      <c r="BL4" s="373"/>
      <c r="BM4" s="373"/>
      <c r="BN4" s="373"/>
      <c r="BO4" s="373"/>
      <c r="BP4" s="373"/>
      <c r="BQ4" s="373"/>
      <c r="BR4" s="373"/>
      <c r="BS4" s="373"/>
      <c r="BT4" s="373"/>
      <c r="BU4" s="373"/>
      <c r="BV4" s="373"/>
      <c r="BW4" s="373"/>
      <c r="BX4" s="373"/>
      <c r="BY4" s="373"/>
      <c r="BZ4" s="373"/>
      <c r="CA4" s="373"/>
      <c r="CB4" s="373"/>
      <c r="CC4" s="373"/>
      <c r="CD4" s="373"/>
      <c r="CE4" s="373"/>
      <c r="CF4" s="373"/>
      <c r="CG4" s="373"/>
      <c r="CH4" s="373"/>
      <c r="CI4" s="373"/>
      <c r="CJ4" s="373"/>
      <c r="CK4" s="373"/>
      <c r="CL4" s="373"/>
      <c r="CM4" s="373"/>
      <c r="CN4" s="373"/>
      <c r="CO4" s="373"/>
      <c r="CP4" s="373"/>
      <c r="CQ4" s="373"/>
      <c r="CR4" s="373"/>
      <c r="CS4" s="373"/>
      <c r="CT4" s="373"/>
      <c r="CU4" s="373"/>
      <c r="CV4" s="373"/>
      <c r="CW4" s="373"/>
      <c r="CX4" s="373"/>
    </row>
    <row r="5" spans="1:102" ht="81.75" customHeight="1">
      <c r="A5" s="370" t="s">
        <v>94</v>
      </c>
      <c r="D5" s="375"/>
    </row>
    <row r="6" spans="1:102" ht="187.5" customHeight="1">
      <c r="A6" s="370" t="s">
        <v>538</v>
      </c>
      <c r="D6" s="375"/>
    </row>
    <row r="7" spans="1:102" ht="66.75" customHeight="1">
      <c r="A7" s="370" t="s">
        <v>91</v>
      </c>
    </row>
    <row r="8" spans="1:102" ht="71.25" customHeight="1">
      <c r="A8" s="370" t="s">
        <v>95</v>
      </c>
    </row>
    <row r="9" spans="1:102"/>
    <row r="10" spans="1:102"/>
    <row r="11" spans="1:102"/>
    <row r="12" spans="1:102"/>
    <row r="13" spans="1:102"/>
    <row r="14" spans="1:102"/>
    <row r="15" spans="1:102"/>
    <row r="19" spans="5:5" ht="15" hidden="1">
      <c r="E19" s="376"/>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73" zoomScaleNormal="73" workbookViewId="0"/>
  </sheetViews>
  <sheetFormatPr baseColWidth="10" defaultColWidth="0" defaultRowHeight="16.2" zeroHeight="1"/>
  <cols>
    <col min="1" max="1" width="143.109375" style="164" customWidth="1"/>
    <col min="2" max="3" width="11.5546875" style="164" customWidth="1"/>
    <col min="4" max="102" width="11.5546875" style="164" hidden="1"/>
    <col min="103" max="256" width="11.5546875" style="84" hidden="1"/>
    <col min="257" max="257" width="137.6640625" style="84" hidden="1"/>
    <col min="258" max="512" width="11.5546875" style="84" hidden="1"/>
    <col min="513" max="513" width="137.6640625" style="84" hidden="1"/>
    <col min="514" max="768" width="11.5546875" style="84" hidden="1"/>
    <col min="769" max="769" width="137.6640625" style="84" hidden="1"/>
    <col min="770" max="1024" width="11.5546875" style="84" hidden="1"/>
    <col min="1025" max="1025" width="137.6640625" style="84" hidden="1"/>
    <col min="1026" max="1280" width="11.5546875" style="84" hidden="1"/>
    <col min="1281" max="1281" width="137.6640625" style="84" hidden="1"/>
    <col min="1282" max="1536" width="11.5546875" style="84" hidden="1"/>
    <col min="1537" max="1537" width="137.6640625" style="84" hidden="1"/>
    <col min="1538" max="1792" width="11.5546875" style="84" hidden="1"/>
    <col min="1793" max="1793" width="137.6640625" style="84" hidden="1"/>
    <col min="1794" max="2048" width="11.5546875" style="84" hidden="1"/>
    <col min="2049" max="2049" width="137.6640625" style="84" hidden="1"/>
    <col min="2050" max="2304" width="11.5546875" style="84" hidden="1"/>
    <col min="2305" max="2305" width="137.6640625" style="84" hidden="1"/>
    <col min="2306" max="2560" width="11.5546875" style="84" hidden="1"/>
    <col min="2561" max="2561" width="137.6640625" style="84" hidden="1"/>
    <col min="2562" max="2816" width="11.5546875" style="84" hidden="1"/>
    <col min="2817" max="2817" width="137.6640625" style="84" hidden="1"/>
    <col min="2818" max="3072" width="11.5546875" style="84" hidden="1"/>
    <col min="3073" max="3073" width="137.6640625" style="84" hidden="1"/>
    <col min="3074" max="3328" width="11.5546875" style="84" hidden="1"/>
    <col min="3329" max="3329" width="137.6640625" style="84" hidden="1"/>
    <col min="3330" max="3584" width="11.5546875" style="84" hidden="1"/>
    <col min="3585" max="3585" width="137.6640625" style="84" hidden="1"/>
    <col min="3586" max="3840" width="11.5546875" style="84" hidden="1"/>
    <col min="3841" max="3841" width="137.6640625" style="84" hidden="1"/>
    <col min="3842" max="4096" width="11.5546875" style="84" hidden="1"/>
    <col min="4097" max="4097" width="137.6640625" style="84" hidden="1"/>
    <col min="4098" max="4352" width="11.5546875" style="84" hidden="1"/>
    <col min="4353" max="4353" width="137.6640625" style="84" hidden="1"/>
    <col min="4354" max="4608" width="11.5546875" style="84" hidden="1"/>
    <col min="4609" max="4609" width="137.6640625" style="84" hidden="1"/>
    <col min="4610" max="4864" width="11.5546875" style="84" hidden="1"/>
    <col min="4865" max="4865" width="137.6640625" style="84" hidden="1"/>
    <col min="4866" max="5120" width="11.5546875" style="84" hidden="1"/>
    <col min="5121" max="5121" width="137.6640625" style="84" hidden="1"/>
    <col min="5122" max="5376" width="11.5546875" style="84" hidden="1"/>
    <col min="5377" max="5377" width="137.6640625" style="84" hidden="1"/>
    <col min="5378" max="5632" width="11.5546875" style="84" hidden="1"/>
    <col min="5633" max="5633" width="137.6640625" style="84" hidden="1"/>
    <col min="5634" max="5888" width="11.5546875" style="84" hidden="1"/>
    <col min="5889" max="5889" width="137.6640625" style="84" hidden="1"/>
    <col min="5890" max="6144" width="11.5546875" style="84" hidden="1"/>
    <col min="6145" max="6145" width="137.6640625" style="84" hidden="1"/>
    <col min="6146" max="6400" width="11.5546875" style="84" hidden="1"/>
    <col min="6401" max="6401" width="137.6640625" style="84" hidden="1"/>
    <col min="6402" max="6656" width="11.5546875" style="84" hidden="1"/>
    <col min="6657" max="6657" width="137.6640625" style="84" hidden="1"/>
    <col min="6658" max="6912" width="11.5546875" style="84" hidden="1"/>
    <col min="6913" max="6913" width="137.6640625" style="84" hidden="1"/>
    <col min="6914" max="7168" width="11.5546875" style="84" hidden="1"/>
    <col min="7169" max="7169" width="137.6640625" style="84" hidden="1"/>
    <col min="7170" max="7424" width="11.5546875" style="84" hidden="1"/>
    <col min="7425" max="7425" width="137.6640625" style="84" hidden="1"/>
    <col min="7426" max="7680" width="11.5546875" style="84" hidden="1"/>
    <col min="7681" max="7681" width="137.6640625" style="84" hidden="1"/>
    <col min="7682" max="7936" width="11.5546875" style="84" hidden="1"/>
    <col min="7937" max="7937" width="137.6640625" style="84" hidden="1"/>
    <col min="7938" max="8192" width="11.5546875" style="84" hidden="1"/>
    <col min="8193" max="8193" width="137.6640625" style="84" hidden="1"/>
    <col min="8194" max="8448" width="11.5546875" style="84" hidden="1"/>
    <col min="8449" max="8449" width="137.6640625" style="84" hidden="1"/>
    <col min="8450" max="8704" width="11.5546875" style="84" hidden="1"/>
    <col min="8705" max="8705" width="137.6640625" style="84" hidden="1"/>
    <col min="8706" max="8960" width="11.5546875" style="84" hidden="1"/>
    <col min="8961" max="8961" width="137.6640625" style="84" hidden="1"/>
    <col min="8962" max="9216" width="11.5546875" style="84" hidden="1"/>
    <col min="9217" max="9217" width="137.6640625" style="84" hidden="1"/>
    <col min="9218" max="9472" width="11.5546875" style="84" hidden="1"/>
    <col min="9473" max="9473" width="137.6640625" style="84" hidden="1"/>
    <col min="9474" max="9728" width="11.5546875" style="84" hidden="1"/>
    <col min="9729" max="9729" width="137.6640625" style="84" hidden="1"/>
    <col min="9730" max="9984" width="11.5546875" style="84" hidden="1"/>
    <col min="9985" max="9985" width="137.6640625" style="84" hidden="1"/>
    <col min="9986" max="10240" width="11.5546875" style="84" hidden="1"/>
    <col min="10241" max="10241" width="137.6640625" style="84" hidden="1"/>
    <col min="10242" max="10496" width="11.5546875" style="84" hidden="1"/>
    <col min="10497" max="10497" width="137.6640625" style="84" hidden="1"/>
    <col min="10498" max="10752" width="11.5546875" style="84" hidden="1"/>
    <col min="10753" max="10753" width="137.6640625" style="84" hidden="1"/>
    <col min="10754" max="11008" width="11.5546875" style="84" hidden="1"/>
    <col min="11009" max="11009" width="137.6640625" style="84" hidden="1"/>
    <col min="11010" max="11264" width="11.5546875" style="84" hidden="1"/>
    <col min="11265" max="11265" width="137.6640625" style="84" hidden="1"/>
    <col min="11266" max="11520" width="11.5546875" style="84" hidden="1"/>
    <col min="11521" max="11521" width="137.6640625" style="84" hidden="1"/>
    <col min="11522" max="11776" width="11.5546875" style="84" hidden="1"/>
    <col min="11777" max="11777" width="137.6640625" style="84" hidden="1"/>
    <col min="11778" max="12032" width="11.5546875" style="84" hidden="1"/>
    <col min="12033" max="12033" width="137.6640625" style="84" hidden="1"/>
    <col min="12034" max="12288" width="11.5546875" style="84" hidden="1"/>
    <col min="12289" max="12289" width="137.6640625" style="84" hidden="1"/>
    <col min="12290" max="12544" width="11.5546875" style="84" hidden="1"/>
    <col min="12545" max="12545" width="137.6640625" style="84" hidden="1"/>
    <col min="12546" max="12800" width="11.5546875" style="84" hidden="1"/>
    <col min="12801" max="12801" width="137.6640625" style="84" hidden="1"/>
    <col min="12802" max="13056" width="11.5546875" style="84" hidden="1"/>
    <col min="13057" max="13057" width="137.6640625" style="84" hidden="1"/>
    <col min="13058" max="13312" width="11.5546875" style="84" hidden="1"/>
    <col min="13313" max="13313" width="137.6640625" style="84" hidden="1"/>
    <col min="13314" max="13568" width="11.5546875" style="84" hidden="1"/>
    <col min="13569" max="13569" width="137.6640625" style="84" hidden="1"/>
    <col min="13570" max="13824" width="11.5546875" style="84" hidden="1"/>
    <col min="13825" max="13825" width="137.6640625" style="84" hidden="1"/>
    <col min="13826" max="14080" width="11.5546875" style="84" hidden="1"/>
    <col min="14081" max="14081" width="137.6640625" style="84" hidden="1"/>
    <col min="14082" max="14336" width="11.5546875" style="84" hidden="1"/>
    <col min="14337" max="14337" width="137.6640625" style="84" hidden="1"/>
    <col min="14338" max="14592" width="11.5546875" style="84" hidden="1"/>
    <col min="14593" max="14593" width="137.6640625" style="84" hidden="1"/>
    <col min="14594" max="14848" width="11.5546875" style="84" hidden="1"/>
    <col min="14849" max="14849" width="137.6640625" style="84" hidden="1"/>
    <col min="14850" max="15104" width="11.5546875" style="84" hidden="1"/>
    <col min="15105" max="15105" width="137.6640625" style="84" hidden="1"/>
    <col min="15106" max="15360" width="11.5546875" style="84" hidden="1"/>
    <col min="15361" max="15361" width="137.6640625" style="84" hidden="1"/>
    <col min="15362" max="15616" width="11.5546875" style="84" hidden="1"/>
    <col min="15617" max="15617" width="137.6640625" style="84" hidden="1"/>
    <col min="15618" max="15872" width="11.5546875" style="84" hidden="1"/>
    <col min="15873" max="15873" width="137.6640625" style="84" hidden="1"/>
    <col min="15874" max="16128" width="11.5546875" style="84" hidden="1"/>
    <col min="16129" max="16129" width="137.6640625" style="84" hidden="1"/>
    <col min="16130" max="16384" width="11.5546875" style="84" hidden="1"/>
  </cols>
  <sheetData>
    <row r="1" spans="1:3" ht="39.75" customHeight="1"/>
    <row r="2" spans="1:3" ht="20.100000000000001" customHeight="1">
      <c r="C2" s="166"/>
    </row>
    <row r="3" spans="1:3" ht="20.100000000000001" customHeight="1">
      <c r="C3" s="166"/>
    </row>
    <row r="4" spans="1:3" ht="20.100000000000001" customHeight="1">
      <c r="C4" s="166"/>
    </row>
    <row r="5" spans="1:3" ht="20.100000000000001" customHeight="1">
      <c r="C5" s="166"/>
    </row>
    <row r="6" spans="1:3" ht="12.75" customHeight="1">
      <c r="C6" s="166"/>
    </row>
    <row r="7" spans="1:3" ht="40.5" customHeight="1">
      <c r="A7" s="366" t="s">
        <v>251</v>
      </c>
      <c r="C7" s="367"/>
    </row>
    <row r="8" spans="1:3" ht="156.6" customHeight="1">
      <c r="A8" s="368" t="s">
        <v>27</v>
      </c>
    </row>
    <row r="9" spans="1:3" ht="119.4" customHeight="1">
      <c r="A9" s="368" t="s">
        <v>96</v>
      </c>
    </row>
    <row r="10" spans="1:3" ht="26.25" customHeight="1"/>
    <row r="11" spans="1:3"/>
    <row r="12" spans="1:3"/>
    <row r="13" spans="1:3"/>
    <row r="14" spans="1:3"/>
    <row r="15" spans="1:3"/>
    <row r="22" spans="4:4" ht="18" hidden="1">
      <c r="D22" s="1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rgb="FF0C8F8F"/>
  </sheetPr>
  <dimension ref="A1:WVS72"/>
  <sheetViews>
    <sheetView showGridLines="0" zoomScale="73" zoomScaleNormal="73" zoomScaleSheetLayoutView="70" workbookViewId="0"/>
  </sheetViews>
  <sheetFormatPr baseColWidth="10" defaultColWidth="0" defaultRowHeight="13.2"/>
  <cols>
    <col min="1" max="1" width="11.5546875" style="40" customWidth="1"/>
    <col min="2" max="2" width="64.88671875" style="40" customWidth="1"/>
    <col min="3" max="5" width="26.33203125" style="40" customWidth="1"/>
    <col min="6" max="6" width="25.6640625" style="40" customWidth="1"/>
    <col min="7" max="7" width="20.109375" style="40" customWidth="1"/>
    <col min="8" max="8" width="27.33203125" style="40" bestFit="1" customWidth="1"/>
    <col min="9" max="9" width="23.5546875" style="40" hidden="1" customWidth="1"/>
    <col min="10" max="10" width="21" style="40" hidden="1" customWidth="1"/>
    <col min="11" max="11" width="28.109375" style="40" hidden="1" customWidth="1"/>
    <col min="12" max="102" width="0" style="40" hidden="1" customWidth="1"/>
    <col min="103" max="103" width="0" style="92" hidden="1"/>
    <col min="104" max="257" width="11.5546875" style="92" hidden="1"/>
    <col min="258" max="258" width="60.6640625" style="92" hidden="1"/>
    <col min="259" max="262" width="25.6640625" style="92" hidden="1"/>
    <col min="263" max="263" width="20.109375" style="92" hidden="1"/>
    <col min="264" max="264" width="27.33203125" style="92" hidden="1"/>
    <col min="265" max="265" width="23.5546875" style="92" hidden="1"/>
    <col min="266" max="266" width="21" style="92" hidden="1"/>
    <col min="267" max="267" width="28.109375" style="92" hidden="1"/>
    <col min="268" max="513" width="11.5546875" style="92" hidden="1"/>
    <col min="514" max="514" width="60.6640625" style="92" hidden="1"/>
    <col min="515" max="518" width="25.6640625" style="92" hidden="1"/>
    <col min="519" max="519" width="20.109375" style="92" hidden="1"/>
    <col min="520" max="520" width="27.33203125" style="92" hidden="1"/>
    <col min="521" max="521" width="23.5546875" style="92" hidden="1"/>
    <col min="522" max="522" width="21" style="92" hidden="1"/>
    <col min="523" max="523" width="28.109375" style="92" hidden="1"/>
    <col min="524" max="769" width="11.5546875" style="92" hidden="1"/>
    <col min="770" max="770" width="60.6640625" style="92" hidden="1"/>
    <col min="771" max="774" width="25.6640625" style="92" hidden="1"/>
    <col min="775" max="775" width="20.109375" style="92" hidden="1"/>
    <col min="776" max="776" width="27.33203125" style="92" hidden="1"/>
    <col min="777" max="777" width="23.5546875" style="92" hidden="1"/>
    <col min="778" max="778" width="21" style="92" hidden="1"/>
    <col min="779" max="779" width="28.109375" style="92" hidden="1"/>
    <col min="780" max="1025" width="11.5546875" style="92" hidden="1"/>
    <col min="1026" max="1026" width="60.6640625" style="92" hidden="1"/>
    <col min="1027" max="1030" width="25.6640625" style="92" hidden="1"/>
    <col min="1031" max="1031" width="20.109375" style="92" hidden="1"/>
    <col min="1032" max="1032" width="27.33203125" style="92" hidden="1"/>
    <col min="1033" max="1033" width="23.5546875" style="92" hidden="1"/>
    <col min="1034" max="1034" width="21" style="92" hidden="1"/>
    <col min="1035" max="1035" width="28.109375" style="92" hidden="1"/>
    <col min="1036" max="1281" width="11.5546875" style="92" hidden="1"/>
    <col min="1282" max="1282" width="60.6640625" style="92" hidden="1"/>
    <col min="1283" max="1286" width="25.6640625" style="92" hidden="1"/>
    <col min="1287" max="1287" width="20.109375" style="92" hidden="1"/>
    <col min="1288" max="1288" width="27.33203125" style="92" hidden="1"/>
    <col min="1289" max="1289" width="23.5546875" style="92" hidden="1"/>
    <col min="1290" max="1290" width="21" style="92" hidden="1"/>
    <col min="1291" max="1291" width="28.109375" style="92" hidden="1"/>
    <col min="1292" max="1537" width="11.5546875" style="92" hidden="1"/>
    <col min="1538" max="1538" width="60.6640625" style="92" hidden="1"/>
    <col min="1539" max="1542" width="25.6640625" style="92" hidden="1"/>
    <col min="1543" max="1543" width="20.109375" style="92" hidden="1"/>
    <col min="1544" max="1544" width="27.33203125" style="92" hidden="1"/>
    <col min="1545" max="1545" width="23.5546875" style="92" hidden="1"/>
    <col min="1546" max="1546" width="21" style="92" hidden="1"/>
    <col min="1547" max="1547" width="28.109375" style="92" hidden="1"/>
    <col min="1548" max="1793" width="11.5546875" style="92" hidden="1"/>
    <col min="1794" max="1794" width="60.6640625" style="92" hidden="1"/>
    <col min="1795" max="1798" width="25.6640625" style="92" hidden="1"/>
    <col min="1799" max="1799" width="20.109375" style="92" hidden="1"/>
    <col min="1800" max="1800" width="27.33203125" style="92" hidden="1"/>
    <col min="1801" max="1801" width="23.5546875" style="92" hidden="1"/>
    <col min="1802" max="1802" width="21" style="92" hidden="1"/>
    <col min="1803" max="1803" width="28.109375" style="92" hidden="1"/>
    <col min="1804" max="2049" width="11.5546875" style="92" hidden="1"/>
    <col min="2050" max="2050" width="60.6640625" style="92" hidden="1"/>
    <col min="2051" max="2054" width="25.6640625" style="92" hidden="1"/>
    <col min="2055" max="2055" width="20.109375" style="92" hidden="1"/>
    <col min="2056" max="2056" width="27.33203125" style="92" hidden="1"/>
    <col min="2057" max="2057" width="23.5546875" style="92" hidden="1"/>
    <col min="2058" max="2058" width="21" style="92" hidden="1"/>
    <col min="2059" max="2059" width="28.109375" style="92" hidden="1"/>
    <col min="2060" max="2305" width="11.5546875" style="92" hidden="1"/>
    <col min="2306" max="2306" width="60.6640625" style="92" hidden="1"/>
    <col min="2307" max="2310" width="25.6640625" style="92" hidden="1"/>
    <col min="2311" max="2311" width="20.109375" style="92" hidden="1"/>
    <col min="2312" max="2312" width="27.33203125" style="92" hidden="1"/>
    <col min="2313" max="2313" width="23.5546875" style="92" hidden="1"/>
    <col min="2314" max="2314" width="21" style="92" hidden="1"/>
    <col min="2315" max="2315" width="28.109375" style="92" hidden="1"/>
    <col min="2316" max="2561" width="11.5546875" style="92" hidden="1"/>
    <col min="2562" max="2562" width="60.6640625" style="92" hidden="1"/>
    <col min="2563" max="2566" width="25.6640625" style="92" hidden="1"/>
    <col min="2567" max="2567" width="20.109375" style="92" hidden="1"/>
    <col min="2568" max="2568" width="27.33203125" style="92" hidden="1"/>
    <col min="2569" max="2569" width="23.5546875" style="92" hidden="1"/>
    <col min="2570" max="2570" width="21" style="92" hidden="1"/>
    <col min="2571" max="2571" width="28.109375" style="92" hidden="1"/>
    <col min="2572" max="2817" width="11.5546875" style="92" hidden="1"/>
    <col min="2818" max="2818" width="60.6640625" style="92" hidden="1"/>
    <col min="2819" max="2822" width="25.6640625" style="92" hidden="1"/>
    <col min="2823" max="2823" width="20.109375" style="92" hidden="1"/>
    <col min="2824" max="2824" width="27.33203125" style="92" hidden="1"/>
    <col min="2825" max="2825" width="23.5546875" style="92" hidden="1"/>
    <col min="2826" max="2826" width="21" style="92" hidden="1"/>
    <col min="2827" max="2827" width="28.109375" style="92" hidden="1"/>
    <col min="2828" max="3073" width="11.5546875" style="92" hidden="1"/>
    <col min="3074" max="3074" width="60.6640625" style="92" hidden="1"/>
    <col min="3075" max="3078" width="25.6640625" style="92" hidden="1"/>
    <col min="3079" max="3079" width="20.109375" style="92" hidden="1"/>
    <col min="3080" max="3080" width="27.33203125" style="92" hidden="1"/>
    <col min="3081" max="3081" width="23.5546875" style="92" hidden="1"/>
    <col min="3082" max="3082" width="21" style="92" hidden="1"/>
    <col min="3083" max="3083" width="28.109375" style="92" hidden="1"/>
    <col min="3084" max="3329" width="11.5546875" style="92" hidden="1"/>
    <col min="3330" max="3330" width="60.6640625" style="92" hidden="1"/>
    <col min="3331" max="3334" width="25.6640625" style="92" hidden="1"/>
    <col min="3335" max="3335" width="20.109375" style="92" hidden="1"/>
    <col min="3336" max="3336" width="27.33203125" style="92" hidden="1"/>
    <col min="3337" max="3337" width="23.5546875" style="92" hidden="1"/>
    <col min="3338" max="3338" width="21" style="92" hidden="1"/>
    <col min="3339" max="3339" width="28.109375" style="92" hidden="1"/>
    <col min="3340" max="3585" width="11.5546875" style="92" hidden="1"/>
    <col min="3586" max="3586" width="60.6640625" style="92" hidden="1"/>
    <col min="3587" max="3590" width="25.6640625" style="92" hidden="1"/>
    <col min="3591" max="3591" width="20.109375" style="92" hidden="1"/>
    <col min="3592" max="3592" width="27.33203125" style="92" hidden="1"/>
    <col min="3593" max="3593" width="23.5546875" style="92" hidden="1"/>
    <col min="3594" max="3594" width="21" style="92" hidden="1"/>
    <col min="3595" max="3595" width="28.109375" style="92" hidden="1"/>
    <col min="3596" max="3841" width="11.5546875" style="92" hidden="1"/>
    <col min="3842" max="3842" width="60.6640625" style="92" hidden="1"/>
    <col min="3843" max="3846" width="25.6640625" style="92" hidden="1"/>
    <col min="3847" max="3847" width="20.109375" style="92" hidden="1"/>
    <col min="3848" max="3848" width="27.33203125" style="92" hidden="1"/>
    <col min="3849" max="3849" width="23.5546875" style="92" hidden="1"/>
    <col min="3850" max="3850" width="21" style="92" hidden="1"/>
    <col min="3851" max="3851" width="28.109375" style="92" hidden="1"/>
    <col min="3852" max="4097" width="11.5546875" style="92" hidden="1"/>
    <col min="4098" max="4098" width="60.6640625" style="92" hidden="1"/>
    <col min="4099" max="4102" width="25.6640625" style="92" hidden="1"/>
    <col min="4103" max="4103" width="20.109375" style="92" hidden="1"/>
    <col min="4104" max="4104" width="27.33203125" style="92" hidden="1"/>
    <col min="4105" max="4105" width="23.5546875" style="92" hidden="1"/>
    <col min="4106" max="4106" width="21" style="92" hidden="1"/>
    <col min="4107" max="4107" width="28.109375" style="92" hidden="1"/>
    <col min="4108" max="4353" width="11.5546875" style="92" hidden="1"/>
    <col min="4354" max="4354" width="60.6640625" style="92" hidden="1"/>
    <col min="4355" max="4358" width="25.6640625" style="92" hidden="1"/>
    <col min="4359" max="4359" width="20.109375" style="92" hidden="1"/>
    <col min="4360" max="4360" width="27.33203125" style="92" hidden="1"/>
    <col min="4361" max="4361" width="23.5546875" style="92" hidden="1"/>
    <col min="4362" max="4362" width="21" style="92" hidden="1"/>
    <col min="4363" max="4363" width="28.109375" style="92" hidden="1"/>
    <col min="4364" max="4609" width="11.5546875" style="92" hidden="1"/>
    <col min="4610" max="4610" width="60.6640625" style="92" hidden="1"/>
    <col min="4611" max="4614" width="25.6640625" style="92" hidden="1"/>
    <col min="4615" max="4615" width="20.109375" style="92" hidden="1"/>
    <col min="4616" max="4616" width="27.33203125" style="92" hidden="1"/>
    <col min="4617" max="4617" width="23.5546875" style="92" hidden="1"/>
    <col min="4618" max="4618" width="21" style="92" hidden="1"/>
    <col min="4619" max="4619" width="28.109375" style="92" hidden="1"/>
    <col min="4620" max="4865" width="11.5546875" style="92" hidden="1"/>
    <col min="4866" max="4866" width="60.6640625" style="92" hidden="1"/>
    <col min="4867" max="4870" width="25.6640625" style="92" hidden="1"/>
    <col min="4871" max="4871" width="20.109375" style="92" hidden="1"/>
    <col min="4872" max="4872" width="27.33203125" style="92" hidden="1"/>
    <col min="4873" max="4873" width="23.5546875" style="92" hidden="1"/>
    <col min="4874" max="4874" width="21" style="92" hidden="1"/>
    <col min="4875" max="4875" width="28.109375" style="92" hidden="1"/>
    <col min="4876" max="5121" width="11.5546875" style="92" hidden="1"/>
    <col min="5122" max="5122" width="60.6640625" style="92" hidden="1"/>
    <col min="5123" max="5126" width="25.6640625" style="92" hidden="1"/>
    <col min="5127" max="5127" width="20.109375" style="92" hidden="1"/>
    <col min="5128" max="5128" width="27.33203125" style="92" hidden="1"/>
    <col min="5129" max="5129" width="23.5546875" style="92" hidden="1"/>
    <col min="5130" max="5130" width="21" style="92" hidden="1"/>
    <col min="5131" max="5131" width="28.109375" style="92" hidden="1"/>
    <col min="5132" max="5377" width="11.5546875" style="92" hidden="1"/>
    <col min="5378" max="5378" width="60.6640625" style="92" hidden="1"/>
    <col min="5379" max="5382" width="25.6640625" style="92" hidden="1"/>
    <col min="5383" max="5383" width="20.109375" style="92" hidden="1"/>
    <col min="5384" max="5384" width="27.33203125" style="92" hidden="1"/>
    <col min="5385" max="5385" width="23.5546875" style="92" hidden="1"/>
    <col min="5386" max="5386" width="21" style="92" hidden="1"/>
    <col min="5387" max="5387" width="28.109375" style="92" hidden="1"/>
    <col min="5388" max="5633" width="11.5546875" style="92" hidden="1"/>
    <col min="5634" max="5634" width="60.6640625" style="92" hidden="1"/>
    <col min="5635" max="5638" width="25.6640625" style="92" hidden="1"/>
    <col min="5639" max="5639" width="20.109375" style="92" hidden="1"/>
    <col min="5640" max="5640" width="27.33203125" style="92" hidden="1"/>
    <col min="5641" max="5641" width="23.5546875" style="92" hidden="1"/>
    <col min="5642" max="5642" width="21" style="92" hidden="1"/>
    <col min="5643" max="5643" width="28.109375" style="92" hidden="1"/>
    <col min="5644" max="5889" width="11.5546875" style="92" hidden="1"/>
    <col min="5890" max="5890" width="60.6640625" style="92" hidden="1"/>
    <col min="5891" max="5894" width="25.6640625" style="92" hidden="1"/>
    <col min="5895" max="5895" width="20.109375" style="92" hidden="1"/>
    <col min="5896" max="5896" width="27.33203125" style="92" hidden="1"/>
    <col min="5897" max="5897" width="23.5546875" style="92" hidden="1"/>
    <col min="5898" max="5898" width="21" style="92" hidden="1"/>
    <col min="5899" max="5899" width="28.109375" style="92" hidden="1"/>
    <col min="5900" max="6145" width="11.5546875" style="92" hidden="1"/>
    <col min="6146" max="6146" width="60.6640625" style="92" hidden="1"/>
    <col min="6147" max="6150" width="25.6640625" style="92" hidden="1"/>
    <col min="6151" max="6151" width="20.109375" style="92" hidden="1"/>
    <col min="6152" max="6152" width="27.33203125" style="92" hidden="1"/>
    <col min="6153" max="6153" width="23.5546875" style="92" hidden="1"/>
    <col min="6154" max="6154" width="21" style="92" hidden="1"/>
    <col min="6155" max="6155" width="28.109375" style="92" hidden="1"/>
    <col min="6156" max="6401" width="11.5546875" style="92" hidden="1"/>
    <col min="6402" max="6402" width="60.6640625" style="92" hidden="1"/>
    <col min="6403" max="6406" width="25.6640625" style="92" hidden="1"/>
    <col min="6407" max="6407" width="20.109375" style="92" hidden="1"/>
    <col min="6408" max="6408" width="27.33203125" style="92" hidden="1"/>
    <col min="6409" max="6409" width="23.5546875" style="92" hidden="1"/>
    <col min="6410" max="6410" width="21" style="92" hidden="1"/>
    <col min="6411" max="6411" width="28.109375" style="92" hidden="1"/>
    <col min="6412" max="6657" width="11.5546875" style="92" hidden="1"/>
    <col min="6658" max="6658" width="60.6640625" style="92" hidden="1"/>
    <col min="6659" max="6662" width="25.6640625" style="92" hidden="1"/>
    <col min="6663" max="6663" width="20.109375" style="92" hidden="1"/>
    <col min="6664" max="6664" width="27.33203125" style="92" hidden="1"/>
    <col min="6665" max="6665" width="23.5546875" style="92" hidden="1"/>
    <col min="6666" max="6666" width="21" style="92" hidden="1"/>
    <col min="6667" max="6667" width="28.109375" style="92" hidden="1"/>
    <col min="6668" max="6913" width="11.5546875" style="92" hidden="1"/>
    <col min="6914" max="6914" width="60.6640625" style="92" hidden="1"/>
    <col min="6915" max="6918" width="25.6640625" style="92" hidden="1"/>
    <col min="6919" max="6919" width="20.109375" style="92" hidden="1"/>
    <col min="6920" max="6920" width="27.33203125" style="92" hidden="1"/>
    <col min="6921" max="6921" width="23.5546875" style="92" hidden="1"/>
    <col min="6922" max="6922" width="21" style="92" hidden="1"/>
    <col min="6923" max="6923" width="28.109375" style="92" hidden="1"/>
    <col min="6924" max="7169" width="11.5546875" style="92" hidden="1"/>
    <col min="7170" max="7170" width="60.6640625" style="92" hidden="1"/>
    <col min="7171" max="7174" width="25.6640625" style="92" hidden="1"/>
    <col min="7175" max="7175" width="20.109375" style="92" hidden="1"/>
    <col min="7176" max="7176" width="27.33203125" style="92" hidden="1"/>
    <col min="7177" max="7177" width="23.5546875" style="92" hidden="1"/>
    <col min="7178" max="7178" width="21" style="92" hidden="1"/>
    <col min="7179" max="7179" width="28.109375" style="92" hidden="1"/>
    <col min="7180" max="7425" width="11.5546875" style="92" hidden="1"/>
    <col min="7426" max="7426" width="60.6640625" style="92" hidden="1"/>
    <col min="7427" max="7430" width="25.6640625" style="92" hidden="1"/>
    <col min="7431" max="7431" width="20.109375" style="92" hidden="1"/>
    <col min="7432" max="7432" width="27.33203125" style="92" hidden="1"/>
    <col min="7433" max="7433" width="23.5546875" style="92" hidden="1"/>
    <col min="7434" max="7434" width="21" style="92" hidden="1"/>
    <col min="7435" max="7435" width="28.109375" style="92" hidden="1"/>
    <col min="7436" max="7681" width="11.5546875" style="92" hidden="1"/>
    <col min="7682" max="7682" width="60.6640625" style="92" hidden="1"/>
    <col min="7683" max="7686" width="25.6640625" style="92" hidden="1"/>
    <col min="7687" max="7687" width="20.109375" style="92" hidden="1"/>
    <col min="7688" max="7688" width="27.33203125" style="92" hidden="1"/>
    <col min="7689" max="7689" width="23.5546875" style="92" hidden="1"/>
    <col min="7690" max="7690" width="21" style="92" hidden="1"/>
    <col min="7691" max="7691" width="28.109375" style="92" hidden="1"/>
    <col min="7692" max="7937" width="11.5546875" style="92" hidden="1"/>
    <col min="7938" max="7938" width="60.6640625" style="92" hidden="1"/>
    <col min="7939" max="7942" width="25.6640625" style="92" hidden="1"/>
    <col min="7943" max="7943" width="20.109375" style="92" hidden="1"/>
    <col min="7944" max="7944" width="27.33203125" style="92" hidden="1"/>
    <col min="7945" max="7945" width="23.5546875" style="92" hidden="1"/>
    <col min="7946" max="7946" width="21" style="92" hidden="1"/>
    <col min="7947" max="7947" width="28.109375" style="92" hidden="1"/>
    <col min="7948" max="8193" width="11.5546875" style="92" hidden="1"/>
    <col min="8194" max="8194" width="60.6640625" style="92" hidden="1"/>
    <col min="8195" max="8198" width="25.6640625" style="92" hidden="1"/>
    <col min="8199" max="8199" width="20.109375" style="92" hidden="1"/>
    <col min="8200" max="8200" width="27.33203125" style="92" hidden="1"/>
    <col min="8201" max="8201" width="23.5546875" style="92" hidden="1"/>
    <col min="8202" max="8202" width="21" style="92" hidden="1"/>
    <col min="8203" max="8203" width="28.109375" style="92" hidden="1"/>
    <col min="8204" max="8449" width="11.5546875" style="92" hidden="1"/>
    <col min="8450" max="8450" width="60.6640625" style="92" hidden="1"/>
    <col min="8451" max="8454" width="25.6640625" style="92" hidden="1"/>
    <col min="8455" max="8455" width="20.109375" style="92" hidden="1"/>
    <col min="8456" max="8456" width="27.33203125" style="92" hidden="1"/>
    <col min="8457" max="8457" width="23.5546875" style="92" hidden="1"/>
    <col min="8458" max="8458" width="21" style="92" hidden="1"/>
    <col min="8459" max="8459" width="28.109375" style="92" hidden="1"/>
    <col min="8460" max="8705" width="11.5546875" style="92" hidden="1"/>
    <col min="8706" max="8706" width="60.6640625" style="92" hidden="1"/>
    <col min="8707" max="8710" width="25.6640625" style="92" hidden="1"/>
    <col min="8711" max="8711" width="20.109375" style="92" hidden="1"/>
    <col min="8712" max="8712" width="27.33203125" style="92" hidden="1"/>
    <col min="8713" max="8713" width="23.5546875" style="92" hidden="1"/>
    <col min="8714" max="8714" width="21" style="92" hidden="1"/>
    <col min="8715" max="8715" width="28.109375" style="92" hidden="1"/>
    <col min="8716" max="8961" width="11.5546875" style="92" hidden="1"/>
    <col min="8962" max="8962" width="60.6640625" style="92" hidden="1"/>
    <col min="8963" max="8966" width="25.6640625" style="92" hidden="1"/>
    <col min="8967" max="8967" width="20.109375" style="92" hidden="1"/>
    <col min="8968" max="8968" width="27.33203125" style="92" hidden="1"/>
    <col min="8969" max="8969" width="23.5546875" style="92" hidden="1"/>
    <col min="8970" max="8970" width="21" style="92" hidden="1"/>
    <col min="8971" max="8971" width="28.109375" style="92" hidden="1"/>
    <col min="8972" max="9217" width="11.5546875" style="92" hidden="1"/>
    <col min="9218" max="9218" width="60.6640625" style="92" hidden="1"/>
    <col min="9219" max="9222" width="25.6640625" style="92" hidden="1"/>
    <col min="9223" max="9223" width="20.109375" style="92" hidden="1"/>
    <col min="9224" max="9224" width="27.33203125" style="92" hidden="1"/>
    <col min="9225" max="9225" width="23.5546875" style="92" hidden="1"/>
    <col min="9226" max="9226" width="21" style="92" hidden="1"/>
    <col min="9227" max="9227" width="28.109375" style="92" hidden="1"/>
    <col min="9228" max="9473" width="11.5546875" style="92" hidden="1"/>
    <col min="9474" max="9474" width="60.6640625" style="92" hidden="1"/>
    <col min="9475" max="9478" width="25.6640625" style="92" hidden="1"/>
    <col min="9479" max="9479" width="20.109375" style="92" hidden="1"/>
    <col min="9480" max="9480" width="27.33203125" style="92" hidden="1"/>
    <col min="9481" max="9481" width="23.5546875" style="92" hidden="1"/>
    <col min="9482" max="9482" width="21" style="92" hidden="1"/>
    <col min="9483" max="9483" width="28.109375" style="92" hidden="1"/>
    <col min="9484" max="9729" width="11.5546875" style="92" hidden="1"/>
    <col min="9730" max="9730" width="60.6640625" style="92" hidden="1"/>
    <col min="9731" max="9734" width="25.6640625" style="92" hidden="1"/>
    <col min="9735" max="9735" width="20.109375" style="92" hidden="1"/>
    <col min="9736" max="9736" width="27.33203125" style="92" hidden="1"/>
    <col min="9737" max="9737" width="23.5546875" style="92" hidden="1"/>
    <col min="9738" max="9738" width="21" style="92" hidden="1"/>
    <col min="9739" max="9739" width="28.109375" style="92" hidden="1"/>
    <col min="9740" max="9985" width="11.5546875" style="92" hidden="1"/>
    <col min="9986" max="9986" width="60.6640625" style="92" hidden="1"/>
    <col min="9987" max="9990" width="25.6640625" style="92" hidden="1"/>
    <col min="9991" max="9991" width="20.109375" style="92" hidden="1"/>
    <col min="9992" max="9992" width="27.33203125" style="92" hidden="1"/>
    <col min="9993" max="9993" width="23.5546875" style="92" hidden="1"/>
    <col min="9994" max="9994" width="21" style="92" hidden="1"/>
    <col min="9995" max="9995" width="28.109375" style="92" hidden="1"/>
    <col min="9996" max="10241" width="11.5546875" style="92" hidden="1"/>
    <col min="10242" max="10242" width="60.6640625" style="92" hidden="1"/>
    <col min="10243" max="10246" width="25.6640625" style="92" hidden="1"/>
    <col min="10247" max="10247" width="20.109375" style="92" hidden="1"/>
    <col min="10248" max="10248" width="27.33203125" style="92" hidden="1"/>
    <col min="10249" max="10249" width="23.5546875" style="92" hidden="1"/>
    <col min="10250" max="10250" width="21" style="92" hidden="1"/>
    <col min="10251" max="10251" width="28.109375" style="92" hidden="1"/>
    <col min="10252" max="10497" width="11.5546875" style="92" hidden="1"/>
    <col min="10498" max="10498" width="60.6640625" style="92" hidden="1"/>
    <col min="10499" max="10502" width="25.6640625" style="92" hidden="1"/>
    <col min="10503" max="10503" width="20.109375" style="92" hidden="1"/>
    <col min="10504" max="10504" width="27.33203125" style="92" hidden="1"/>
    <col min="10505" max="10505" width="23.5546875" style="92" hidden="1"/>
    <col min="10506" max="10506" width="21" style="92" hidden="1"/>
    <col min="10507" max="10507" width="28.109375" style="92" hidden="1"/>
    <col min="10508" max="10753" width="11.5546875" style="92" hidden="1"/>
    <col min="10754" max="10754" width="60.6640625" style="92" hidden="1"/>
    <col min="10755" max="10758" width="25.6640625" style="92" hidden="1"/>
    <col min="10759" max="10759" width="20.109375" style="92" hidden="1"/>
    <col min="10760" max="10760" width="27.33203125" style="92" hidden="1"/>
    <col min="10761" max="10761" width="23.5546875" style="92" hidden="1"/>
    <col min="10762" max="10762" width="21" style="92" hidden="1"/>
    <col min="10763" max="10763" width="28.109375" style="92" hidden="1"/>
    <col min="10764" max="11009" width="11.5546875" style="92" hidden="1"/>
    <col min="11010" max="11010" width="60.6640625" style="92" hidden="1"/>
    <col min="11011" max="11014" width="25.6640625" style="92" hidden="1"/>
    <col min="11015" max="11015" width="20.109375" style="92" hidden="1"/>
    <col min="11016" max="11016" width="27.33203125" style="92" hidden="1"/>
    <col min="11017" max="11017" width="23.5546875" style="92" hidden="1"/>
    <col min="11018" max="11018" width="21" style="92" hidden="1"/>
    <col min="11019" max="11019" width="28.109375" style="92" hidden="1"/>
    <col min="11020" max="11265" width="11.5546875" style="92" hidden="1"/>
    <col min="11266" max="11266" width="60.6640625" style="92" hidden="1"/>
    <col min="11267" max="11270" width="25.6640625" style="92" hidden="1"/>
    <col min="11271" max="11271" width="20.109375" style="92" hidden="1"/>
    <col min="11272" max="11272" width="27.33203125" style="92" hidden="1"/>
    <col min="11273" max="11273" width="23.5546875" style="92" hidden="1"/>
    <col min="11274" max="11274" width="21" style="92" hidden="1"/>
    <col min="11275" max="11275" width="28.109375" style="92" hidden="1"/>
    <col min="11276" max="11521" width="11.5546875" style="92" hidden="1"/>
    <col min="11522" max="11522" width="60.6640625" style="92" hidden="1"/>
    <col min="11523" max="11526" width="25.6640625" style="92" hidden="1"/>
    <col min="11527" max="11527" width="20.109375" style="92" hidden="1"/>
    <col min="11528" max="11528" width="27.33203125" style="92" hidden="1"/>
    <col min="11529" max="11529" width="23.5546875" style="92" hidden="1"/>
    <col min="11530" max="11530" width="21" style="92" hidden="1"/>
    <col min="11531" max="11531" width="28.109375" style="92" hidden="1"/>
    <col min="11532" max="11777" width="11.5546875" style="92" hidden="1"/>
    <col min="11778" max="11778" width="60.6640625" style="92" hidden="1"/>
    <col min="11779" max="11782" width="25.6640625" style="92" hidden="1"/>
    <col min="11783" max="11783" width="20.109375" style="92" hidden="1"/>
    <col min="11784" max="11784" width="27.33203125" style="92" hidden="1"/>
    <col min="11785" max="11785" width="23.5546875" style="92" hidden="1"/>
    <col min="11786" max="11786" width="21" style="92" hidden="1"/>
    <col min="11787" max="11787" width="28.109375" style="92" hidden="1"/>
    <col min="11788" max="12033" width="11.5546875" style="92" hidden="1"/>
    <col min="12034" max="12034" width="60.6640625" style="92" hidden="1"/>
    <col min="12035" max="12038" width="25.6640625" style="92" hidden="1"/>
    <col min="12039" max="12039" width="20.109375" style="92" hidden="1"/>
    <col min="12040" max="12040" width="27.33203125" style="92" hidden="1"/>
    <col min="12041" max="12041" width="23.5546875" style="92" hidden="1"/>
    <col min="12042" max="12042" width="21" style="92" hidden="1"/>
    <col min="12043" max="12043" width="28.109375" style="92" hidden="1"/>
    <col min="12044" max="12289" width="11.5546875" style="92" hidden="1"/>
    <col min="12290" max="12290" width="60.6640625" style="92" hidden="1"/>
    <col min="12291" max="12294" width="25.6640625" style="92" hidden="1"/>
    <col min="12295" max="12295" width="20.109375" style="92" hidden="1"/>
    <col min="12296" max="12296" width="27.33203125" style="92" hidden="1"/>
    <col min="12297" max="12297" width="23.5546875" style="92" hidden="1"/>
    <col min="12298" max="12298" width="21" style="92" hidden="1"/>
    <col min="12299" max="12299" width="28.109375" style="92" hidden="1"/>
    <col min="12300" max="12545" width="11.5546875" style="92" hidden="1"/>
    <col min="12546" max="12546" width="60.6640625" style="92" hidden="1"/>
    <col min="12547" max="12550" width="25.6640625" style="92" hidden="1"/>
    <col min="12551" max="12551" width="20.109375" style="92" hidden="1"/>
    <col min="12552" max="12552" width="27.33203125" style="92" hidden="1"/>
    <col min="12553" max="12553" width="23.5546875" style="92" hidden="1"/>
    <col min="12554" max="12554" width="21" style="92" hidden="1"/>
    <col min="12555" max="12555" width="28.109375" style="92" hidden="1"/>
    <col min="12556" max="12801" width="11.5546875" style="92" hidden="1"/>
    <col min="12802" max="12802" width="60.6640625" style="92" hidden="1"/>
    <col min="12803" max="12806" width="25.6640625" style="92" hidden="1"/>
    <col min="12807" max="12807" width="20.109375" style="92" hidden="1"/>
    <col min="12808" max="12808" width="27.33203125" style="92" hidden="1"/>
    <col min="12809" max="12809" width="23.5546875" style="92" hidden="1"/>
    <col min="12810" max="12810" width="21" style="92" hidden="1"/>
    <col min="12811" max="12811" width="28.109375" style="92" hidden="1"/>
    <col min="12812" max="13057" width="11.5546875" style="92" hidden="1"/>
    <col min="13058" max="13058" width="60.6640625" style="92" hidden="1"/>
    <col min="13059" max="13062" width="25.6640625" style="92" hidden="1"/>
    <col min="13063" max="13063" width="20.109375" style="92" hidden="1"/>
    <col min="13064" max="13064" width="27.33203125" style="92" hidden="1"/>
    <col min="13065" max="13065" width="23.5546875" style="92" hidden="1"/>
    <col min="13066" max="13066" width="21" style="92" hidden="1"/>
    <col min="13067" max="13067" width="28.109375" style="92" hidden="1"/>
    <col min="13068" max="13313" width="11.5546875" style="92" hidden="1"/>
    <col min="13314" max="13314" width="60.6640625" style="92" hidden="1"/>
    <col min="13315" max="13318" width="25.6640625" style="92" hidden="1"/>
    <col min="13319" max="13319" width="20.109375" style="92" hidden="1"/>
    <col min="13320" max="13320" width="27.33203125" style="92" hidden="1"/>
    <col min="13321" max="13321" width="23.5546875" style="92" hidden="1"/>
    <col min="13322" max="13322" width="21" style="92" hidden="1"/>
    <col min="13323" max="13323" width="28.109375" style="92" hidden="1"/>
    <col min="13324" max="13569" width="11.5546875" style="92" hidden="1"/>
    <col min="13570" max="13570" width="60.6640625" style="92" hidden="1"/>
    <col min="13571" max="13574" width="25.6640625" style="92" hidden="1"/>
    <col min="13575" max="13575" width="20.109375" style="92" hidden="1"/>
    <col min="13576" max="13576" width="27.33203125" style="92" hidden="1"/>
    <col min="13577" max="13577" width="23.5546875" style="92" hidden="1"/>
    <col min="13578" max="13578" width="21" style="92" hidden="1"/>
    <col min="13579" max="13579" width="28.109375" style="92" hidden="1"/>
    <col min="13580" max="13825" width="11.5546875" style="92" hidden="1"/>
    <col min="13826" max="13826" width="60.6640625" style="92" hidden="1"/>
    <col min="13827" max="13830" width="25.6640625" style="92" hidden="1"/>
    <col min="13831" max="13831" width="20.109375" style="92" hidden="1"/>
    <col min="13832" max="13832" width="27.33203125" style="92" hidden="1"/>
    <col min="13833" max="13833" width="23.5546875" style="92" hidden="1"/>
    <col min="13834" max="13834" width="21" style="92" hidden="1"/>
    <col min="13835" max="13835" width="28.109375" style="92" hidden="1"/>
    <col min="13836" max="14081" width="11.5546875" style="92" hidden="1"/>
    <col min="14082" max="14082" width="60.6640625" style="92" hidden="1"/>
    <col min="14083" max="14086" width="25.6640625" style="92" hidden="1"/>
    <col min="14087" max="14087" width="20.109375" style="92" hidden="1"/>
    <col min="14088" max="14088" width="27.33203125" style="92" hidden="1"/>
    <col min="14089" max="14089" width="23.5546875" style="92" hidden="1"/>
    <col min="14090" max="14090" width="21" style="92" hidden="1"/>
    <col min="14091" max="14091" width="28.109375" style="92" hidden="1"/>
    <col min="14092" max="14337" width="11.5546875" style="92" hidden="1"/>
    <col min="14338" max="14338" width="60.6640625" style="92" hidden="1"/>
    <col min="14339" max="14342" width="25.6640625" style="92" hidden="1"/>
    <col min="14343" max="14343" width="20.109375" style="92" hidden="1"/>
    <col min="14344" max="14344" width="27.33203125" style="92" hidden="1"/>
    <col min="14345" max="14345" width="23.5546875" style="92" hidden="1"/>
    <col min="14346" max="14346" width="21" style="92" hidden="1"/>
    <col min="14347" max="14347" width="28.109375" style="92" hidden="1"/>
    <col min="14348" max="14593" width="11.5546875" style="92" hidden="1"/>
    <col min="14594" max="14594" width="60.6640625" style="92" hidden="1"/>
    <col min="14595" max="14598" width="25.6640625" style="92" hidden="1"/>
    <col min="14599" max="14599" width="20.109375" style="92" hidden="1"/>
    <col min="14600" max="14600" width="27.33203125" style="92" hidden="1"/>
    <col min="14601" max="14601" width="23.5546875" style="92" hidden="1"/>
    <col min="14602" max="14602" width="21" style="92" hidden="1"/>
    <col min="14603" max="14603" width="28.109375" style="92" hidden="1"/>
    <col min="14604" max="14849" width="11.5546875" style="92" hidden="1"/>
    <col min="14850" max="14850" width="60.6640625" style="92" hidden="1"/>
    <col min="14851" max="14854" width="25.6640625" style="92" hidden="1"/>
    <col min="14855" max="14855" width="20.109375" style="92" hidden="1"/>
    <col min="14856" max="14856" width="27.33203125" style="92" hidden="1"/>
    <col min="14857" max="14857" width="23.5546875" style="92" hidden="1"/>
    <col min="14858" max="14858" width="21" style="92" hidden="1"/>
    <col min="14859" max="14859" width="28.109375" style="92" hidden="1"/>
    <col min="14860" max="15105" width="11.5546875" style="92" hidden="1"/>
    <col min="15106" max="15106" width="60.6640625" style="92" hidden="1"/>
    <col min="15107" max="15110" width="25.6640625" style="92" hidden="1"/>
    <col min="15111" max="15111" width="20.109375" style="92" hidden="1"/>
    <col min="15112" max="15112" width="27.33203125" style="92" hidden="1"/>
    <col min="15113" max="15113" width="23.5546875" style="92" hidden="1"/>
    <col min="15114" max="15114" width="21" style="92" hidden="1"/>
    <col min="15115" max="15115" width="28.109375" style="92" hidden="1"/>
    <col min="15116" max="15361" width="11.5546875" style="92" hidden="1"/>
    <col min="15362" max="15362" width="60.6640625" style="92" hidden="1"/>
    <col min="15363" max="15366" width="25.6640625" style="92" hidden="1"/>
    <col min="15367" max="15367" width="20.109375" style="92" hidden="1"/>
    <col min="15368" max="15368" width="27.33203125" style="92" hidden="1"/>
    <col min="15369" max="15369" width="23.5546875" style="92" hidden="1"/>
    <col min="15370" max="15370" width="21" style="92" hidden="1"/>
    <col min="15371" max="15371" width="28.109375" style="92" hidden="1"/>
    <col min="15372" max="15617" width="11.5546875" style="92" hidden="1"/>
    <col min="15618" max="15618" width="60.6640625" style="92" hidden="1"/>
    <col min="15619" max="15622" width="25.6640625" style="92" hidden="1"/>
    <col min="15623" max="15623" width="20.109375" style="92" hidden="1"/>
    <col min="15624" max="15624" width="27.33203125" style="92" hidden="1"/>
    <col min="15625" max="15625" width="23.5546875" style="92" hidden="1"/>
    <col min="15626" max="15626" width="21" style="92" hidden="1"/>
    <col min="15627" max="15627" width="28.109375" style="92" hidden="1"/>
    <col min="15628" max="15873" width="11.5546875" style="92" hidden="1"/>
    <col min="15874" max="15874" width="60.6640625" style="92" hidden="1"/>
    <col min="15875" max="15878" width="25.6640625" style="92" hidden="1"/>
    <col min="15879" max="15879" width="20.109375" style="92" hidden="1"/>
    <col min="15880" max="15880" width="27.33203125" style="92" hidden="1"/>
    <col min="15881" max="15881" width="23.5546875" style="92" hidden="1"/>
    <col min="15882" max="15882" width="21" style="92" hidden="1"/>
    <col min="15883" max="15883" width="28.109375" style="92" hidden="1"/>
    <col min="15884" max="16129" width="11.5546875" style="92" hidden="1"/>
    <col min="16130" max="16130" width="60.6640625" style="92" hidden="1"/>
    <col min="16131" max="16134" width="25.6640625" style="92" hidden="1"/>
    <col min="16135" max="16135" width="20.109375" style="92" hidden="1"/>
    <col min="16136" max="16136" width="27.33203125" style="92" hidden="1"/>
    <col min="16137" max="16137" width="23.5546875" style="92" hidden="1"/>
    <col min="16138" max="16138" width="21" style="92" hidden="1"/>
    <col min="16139" max="16139" width="28.109375" style="92" hidden="1"/>
    <col min="16140" max="16384" width="11.5546875" style="92" hidden="1"/>
  </cols>
  <sheetData>
    <row r="1" spans="1:102" ht="17.399999999999999">
      <c r="D1" s="630"/>
      <c r="E1" s="630"/>
      <c r="F1" s="630"/>
    </row>
    <row r="2" spans="1:102" ht="43.2" customHeight="1">
      <c r="D2" s="357"/>
      <c r="E2" s="357"/>
      <c r="F2" s="357"/>
    </row>
    <row r="3" spans="1:102" ht="55.8" customHeight="1">
      <c r="D3" s="357"/>
      <c r="E3" s="357"/>
      <c r="F3" s="357"/>
    </row>
    <row r="4" spans="1:102" ht="28.5" customHeight="1">
      <c r="B4" s="631" t="s">
        <v>28</v>
      </c>
      <c r="C4" s="632"/>
      <c r="D4" s="632"/>
      <c r="E4" s="632"/>
      <c r="F4" s="632"/>
    </row>
    <row r="5" spans="1:102" ht="116.4" customHeight="1">
      <c r="B5" s="633" t="s">
        <v>29</v>
      </c>
      <c r="C5" s="633"/>
      <c r="D5" s="633"/>
      <c r="E5" s="633"/>
      <c r="F5" s="633"/>
    </row>
    <row r="6" spans="1:102" ht="31.8" customHeight="1">
      <c r="B6" s="634" t="s">
        <v>30</v>
      </c>
      <c r="C6" s="635"/>
      <c r="D6" s="635"/>
      <c r="E6" s="635"/>
      <c r="F6" s="635"/>
    </row>
    <row r="7" spans="1:102" ht="24.6" customHeight="1">
      <c r="B7" s="636" t="s">
        <v>505</v>
      </c>
      <c r="C7" s="637"/>
      <c r="D7" s="637"/>
      <c r="E7" s="637"/>
      <c r="F7" s="637"/>
    </row>
    <row r="8" spans="1:102" ht="40.799999999999997" customHeight="1">
      <c r="B8" s="71" t="s">
        <v>31</v>
      </c>
      <c r="C8" s="472" t="s">
        <v>316</v>
      </c>
      <c r="D8" s="472" t="s">
        <v>317</v>
      </c>
      <c r="E8" s="472" t="s">
        <v>318</v>
      </c>
      <c r="F8" s="472" t="s">
        <v>311</v>
      </c>
    </row>
    <row r="9" spans="1:102" s="89" customFormat="1" ht="20.100000000000001" customHeight="1">
      <c r="A9" s="358"/>
      <c r="B9" s="44" t="s">
        <v>32</v>
      </c>
      <c r="C9" s="45">
        <v>40.618711599999997</v>
      </c>
      <c r="D9" s="45">
        <v>40.618711599999997</v>
      </c>
      <c r="E9" s="45">
        <v>40.618711599999997</v>
      </c>
      <c r="F9" s="45" t="s">
        <v>33</v>
      </c>
      <c r="G9" s="358"/>
      <c r="H9" s="358"/>
      <c r="I9" s="358"/>
      <c r="J9" s="358"/>
      <c r="K9" s="358"/>
      <c r="L9" s="358"/>
      <c r="M9" s="358"/>
      <c r="N9" s="358"/>
      <c r="O9" s="358"/>
      <c r="P9" s="358"/>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8"/>
      <c r="BO9" s="358"/>
      <c r="BP9" s="358"/>
      <c r="BQ9" s="358"/>
      <c r="BR9" s="358"/>
      <c r="BS9" s="358"/>
      <c r="BT9" s="358"/>
      <c r="BU9" s="358"/>
      <c r="BV9" s="358"/>
      <c r="BW9" s="358"/>
      <c r="BX9" s="358"/>
      <c r="BY9" s="358"/>
      <c r="BZ9" s="358"/>
      <c r="CA9" s="358"/>
      <c r="CB9" s="358"/>
      <c r="CC9" s="358"/>
      <c r="CD9" s="358"/>
      <c r="CE9" s="358"/>
      <c r="CF9" s="358"/>
      <c r="CG9" s="358"/>
      <c r="CH9" s="358"/>
      <c r="CI9" s="358"/>
      <c r="CJ9" s="358"/>
      <c r="CK9" s="358"/>
      <c r="CL9" s="358"/>
      <c r="CM9" s="358"/>
      <c r="CN9" s="358"/>
      <c r="CO9" s="358"/>
      <c r="CP9" s="358"/>
      <c r="CQ9" s="358"/>
      <c r="CR9" s="358"/>
      <c r="CS9" s="358"/>
      <c r="CT9" s="358"/>
      <c r="CU9" s="358"/>
      <c r="CV9" s="358"/>
      <c r="CW9" s="358"/>
      <c r="CX9" s="358"/>
    </row>
    <row r="10" spans="1:102" s="89" customFormat="1" ht="20.100000000000001" customHeight="1">
      <c r="A10" s="358"/>
      <c r="B10" s="46" t="s">
        <v>34</v>
      </c>
      <c r="C10" s="47">
        <v>19.8360579</v>
      </c>
      <c r="D10" s="47">
        <v>19.8360579</v>
      </c>
      <c r="E10" s="47">
        <v>19.8360579</v>
      </c>
      <c r="F10" s="47" t="s">
        <v>33</v>
      </c>
      <c r="G10" s="358"/>
      <c r="H10" s="358"/>
      <c r="I10" s="358"/>
      <c r="J10" s="358"/>
      <c r="K10" s="358"/>
      <c r="L10" s="358"/>
      <c r="M10" s="358"/>
      <c r="N10" s="358"/>
      <c r="O10" s="358"/>
      <c r="P10" s="358"/>
      <c r="Q10" s="358"/>
      <c r="R10" s="358"/>
      <c r="S10" s="358"/>
      <c r="T10" s="358"/>
      <c r="U10" s="358"/>
      <c r="V10" s="358"/>
      <c r="W10" s="358"/>
      <c r="X10" s="358"/>
      <c r="Y10" s="358"/>
      <c r="Z10" s="358"/>
      <c r="AA10" s="358"/>
      <c r="AB10" s="358"/>
      <c r="AC10" s="358"/>
      <c r="AD10" s="358"/>
      <c r="AE10" s="358"/>
      <c r="AF10" s="358"/>
      <c r="AG10" s="358"/>
      <c r="AH10" s="358"/>
      <c r="AI10" s="358"/>
      <c r="AJ10" s="358"/>
      <c r="AK10" s="358"/>
      <c r="AL10" s="358"/>
      <c r="AM10" s="358"/>
      <c r="AN10" s="358"/>
      <c r="AO10" s="358"/>
      <c r="AP10" s="358"/>
      <c r="AQ10" s="358"/>
      <c r="AR10" s="358"/>
      <c r="AS10" s="358"/>
      <c r="AT10" s="358"/>
      <c r="AU10" s="358"/>
      <c r="AV10" s="358"/>
      <c r="AW10" s="358"/>
      <c r="AX10" s="358"/>
      <c r="AY10" s="358"/>
      <c r="AZ10" s="358"/>
      <c r="BA10" s="358"/>
      <c r="BB10" s="358"/>
      <c r="BC10" s="358"/>
      <c r="BD10" s="358"/>
      <c r="BE10" s="358"/>
      <c r="BF10" s="358"/>
      <c r="BG10" s="358"/>
      <c r="BH10" s="358"/>
      <c r="BI10" s="358"/>
      <c r="BJ10" s="358"/>
      <c r="BK10" s="358"/>
      <c r="BL10" s="358"/>
      <c r="BM10" s="358"/>
      <c r="BN10" s="358"/>
      <c r="BO10" s="358"/>
      <c r="BP10" s="358"/>
      <c r="BQ10" s="358"/>
      <c r="BR10" s="358"/>
      <c r="BS10" s="358"/>
      <c r="BT10" s="358"/>
      <c r="BU10" s="358"/>
      <c r="BV10" s="358"/>
      <c r="BW10" s="358"/>
      <c r="BX10" s="358"/>
      <c r="BY10" s="358"/>
      <c r="BZ10" s="358"/>
      <c r="CA10" s="358"/>
      <c r="CB10" s="358"/>
      <c r="CC10" s="358"/>
      <c r="CD10" s="358"/>
      <c r="CE10" s="358"/>
      <c r="CF10" s="358"/>
      <c r="CG10" s="358"/>
      <c r="CH10" s="358"/>
      <c r="CI10" s="358"/>
      <c r="CJ10" s="358"/>
      <c r="CK10" s="358"/>
      <c r="CL10" s="358"/>
      <c r="CM10" s="358"/>
      <c r="CN10" s="358"/>
      <c r="CO10" s="358"/>
      <c r="CP10" s="358"/>
      <c r="CQ10" s="358"/>
      <c r="CR10" s="358"/>
      <c r="CS10" s="358"/>
      <c r="CT10" s="358"/>
      <c r="CU10" s="358"/>
      <c r="CV10" s="358"/>
      <c r="CW10" s="358"/>
      <c r="CX10" s="358"/>
    </row>
    <row r="11" spans="1:102" s="89" customFormat="1" ht="20.100000000000001" customHeight="1">
      <c r="A11" s="358"/>
      <c r="B11" s="44" t="s">
        <v>35</v>
      </c>
      <c r="C11" s="45">
        <v>11.674103300000001</v>
      </c>
      <c r="D11" s="45">
        <v>10.553198200000001</v>
      </c>
      <c r="E11" s="45">
        <v>15.256628900000001</v>
      </c>
      <c r="F11" s="45" t="s">
        <v>33</v>
      </c>
      <c r="G11" s="358"/>
      <c r="H11" s="358"/>
      <c r="I11" s="358"/>
      <c r="J11" s="358"/>
      <c r="K11" s="358"/>
      <c r="L11" s="358"/>
      <c r="M11" s="358"/>
      <c r="N11" s="358"/>
      <c r="O11" s="358"/>
      <c r="P11" s="358"/>
      <c r="Q11" s="358"/>
      <c r="R11" s="358"/>
      <c r="S11" s="358"/>
      <c r="T11" s="358"/>
      <c r="U11" s="358"/>
      <c r="V11" s="358"/>
      <c r="W11" s="358"/>
      <c r="X11" s="358"/>
      <c r="Y11" s="358"/>
      <c r="Z11" s="358"/>
      <c r="AA11" s="358"/>
      <c r="AB11" s="358"/>
      <c r="AC11" s="358"/>
      <c r="AD11" s="358"/>
      <c r="AE11" s="358"/>
      <c r="AF11" s="358"/>
      <c r="AG11" s="358"/>
      <c r="AH11" s="358"/>
      <c r="AI11" s="358"/>
      <c r="AJ11" s="358"/>
      <c r="AK11" s="358"/>
      <c r="AL11" s="358"/>
      <c r="AM11" s="358"/>
      <c r="AN11" s="358"/>
      <c r="AO11" s="358"/>
      <c r="AP11" s="358"/>
      <c r="AQ11" s="358"/>
      <c r="AR11" s="358"/>
      <c r="AS11" s="358"/>
      <c r="AT11" s="358"/>
      <c r="AU11" s="358"/>
      <c r="AV11" s="358"/>
      <c r="AW11" s="358"/>
      <c r="AX11" s="358"/>
      <c r="AY11" s="358"/>
      <c r="AZ11" s="358"/>
      <c r="BA11" s="358"/>
      <c r="BB11" s="358"/>
      <c r="BC11" s="358"/>
      <c r="BD11" s="358"/>
      <c r="BE11" s="358"/>
      <c r="BF11" s="358"/>
      <c r="BG11" s="358"/>
      <c r="BH11" s="358"/>
      <c r="BI11" s="358"/>
      <c r="BJ11" s="358"/>
      <c r="BK11" s="358"/>
      <c r="BL11" s="358"/>
      <c r="BM11" s="358"/>
      <c r="BN11" s="358"/>
      <c r="BO11" s="358"/>
      <c r="BP11" s="358"/>
      <c r="BQ11" s="358"/>
      <c r="BR11" s="358"/>
      <c r="BS11" s="358"/>
      <c r="BT11" s="358"/>
      <c r="BU11" s="358"/>
      <c r="BV11" s="358"/>
      <c r="BW11" s="358"/>
      <c r="BX11" s="358"/>
      <c r="BY11" s="358"/>
      <c r="BZ11" s="358"/>
      <c r="CA11" s="358"/>
      <c r="CB11" s="358"/>
      <c r="CC11" s="358"/>
      <c r="CD11" s="358"/>
      <c r="CE11" s="358"/>
      <c r="CF11" s="358"/>
      <c r="CG11" s="358"/>
      <c r="CH11" s="358"/>
      <c r="CI11" s="358"/>
      <c r="CJ11" s="358"/>
      <c r="CK11" s="358"/>
      <c r="CL11" s="358"/>
      <c r="CM11" s="358"/>
      <c r="CN11" s="358"/>
      <c r="CO11" s="358"/>
      <c r="CP11" s="358"/>
      <c r="CQ11" s="358"/>
      <c r="CR11" s="358"/>
      <c r="CS11" s="358"/>
      <c r="CT11" s="358"/>
      <c r="CU11" s="358"/>
      <c r="CV11" s="358"/>
      <c r="CW11" s="358"/>
      <c r="CX11" s="358"/>
    </row>
    <row r="12" spans="1:102" s="89" customFormat="1" ht="20.100000000000001" customHeight="1">
      <c r="A12" s="358"/>
      <c r="B12" s="46" t="s">
        <v>37</v>
      </c>
      <c r="C12" s="47">
        <v>16.997625899999999</v>
      </c>
      <c r="D12" s="47">
        <v>16.997625899999999</v>
      </c>
      <c r="E12" s="47">
        <v>16.997625899999999</v>
      </c>
      <c r="F12" s="47" t="s">
        <v>33</v>
      </c>
      <c r="G12" s="358"/>
      <c r="H12" s="358"/>
      <c r="I12" s="358"/>
      <c r="J12" s="358"/>
      <c r="K12" s="358"/>
      <c r="L12" s="358"/>
      <c r="M12" s="358"/>
      <c r="N12" s="358"/>
      <c r="O12" s="358"/>
      <c r="P12" s="358"/>
      <c r="Q12" s="358"/>
      <c r="R12" s="358"/>
      <c r="S12" s="358"/>
      <c r="T12" s="358"/>
      <c r="U12" s="358"/>
      <c r="V12" s="358"/>
      <c r="W12" s="358"/>
      <c r="X12" s="358"/>
      <c r="Y12" s="358"/>
      <c r="Z12" s="358"/>
      <c r="AA12" s="358"/>
      <c r="AB12" s="358"/>
      <c r="AC12" s="358"/>
      <c r="AD12" s="358"/>
      <c r="AE12" s="358"/>
      <c r="AF12" s="358"/>
      <c r="AG12" s="358"/>
      <c r="AH12" s="358"/>
      <c r="AI12" s="358"/>
      <c r="AJ12" s="358"/>
      <c r="AK12" s="358"/>
      <c r="AL12" s="358"/>
      <c r="AM12" s="358"/>
      <c r="AN12" s="358"/>
      <c r="AO12" s="358"/>
      <c r="AP12" s="358"/>
      <c r="AQ12" s="358"/>
      <c r="AR12" s="358"/>
      <c r="AS12" s="358"/>
      <c r="AT12" s="358"/>
      <c r="AU12" s="358"/>
      <c r="AV12" s="358"/>
      <c r="AW12" s="358"/>
      <c r="AX12" s="358"/>
      <c r="AY12" s="358"/>
      <c r="AZ12" s="358"/>
      <c r="BA12" s="358"/>
      <c r="BB12" s="358"/>
      <c r="BC12" s="358"/>
      <c r="BD12" s="358"/>
      <c r="BE12" s="358"/>
      <c r="BF12" s="358"/>
      <c r="BG12" s="358"/>
      <c r="BH12" s="358"/>
      <c r="BI12" s="358"/>
      <c r="BJ12" s="358"/>
      <c r="BK12" s="358"/>
      <c r="BL12" s="358"/>
      <c r="BM12" s="358"/>
      <c r="BN12" s="358"/>
      <c r="BO12" s="358"/>
      <c r="BP12" s="358"/>
      <c r="BQ12" s="358"/>
      <c r="BR12" s="358"/>
      <c r="BS12" s="358"/>
      <c r="BT12" s="358"/>
      <c r="BU12" s="358"/>
      <c r="BV12" s="358"/>
      <c r="BW12" s="358"/>
      <c r="BX12" s="358"/>
      <c r="BY12" s="358"/>
      <c r="BZ12" s="358"/>
      <c r="CA12" s="358"/>
      <c r="CB12" s="358"/>
      <c r="CC12" s="358"/>
      <c r="CD12" s="358"/>
      <c r="CE12" s="358"/>
      <c r="CF12" s="358"/>
      <c r="CG12" s="358"/>
      <c r="CH12" s="358"/>
      <c r="CI12" s="358"/>
      <c r="CJ12" s="358"/>
      <c r="CK12" s="358"/>
      <c r="CL12" s="358"/>
      <c r="CM12" s="358"/>
      <c r="CN12" s="358"/>
      <c r="CO12" s="358"/>
      <c r="CP12" s="358"/>
      <c r="CQ12" s="358"/>
      <c r="CR12" s="358"/>
      <c r="CS12" s="358"/>
      <c r="CT12" s="358"/>
      <c r="CU12" s="358"/>
      <c r="CV12" s="358"/>
      <c r="CW12" s="358"/>
      <c r="CX12" s="358"/>
    </row>
    <row r="13" spans="1:102" s="89" customFormat="1" ht="20.100000000000001" customHeight="1">
      <c r="A13" s="358"/>
      <c r="B13" s="44" t="s">
        <v>38</v>
      </c>
      <c r="C13" s="45">
        <v>19.274767400000002</v>
      </c>
      <c r="D13" s="45">
        <v>17.189352199999998</v>
      </c>
      <c r="E13" s="45">
        <v>19.274767400000002</v>
      </c>
      <c r="F13" s="45" t="s">
        <v>33</v>
      </c>
      <c r="G13" s="358"/>
      <c r="H13" s="358"/>
      <c r="I13" s="358"/>
      <c r="J13" s="358"/>
      <c r="K13" s="358"/>
      <c r="L13" s="358"/>
      <c r="M13" s="358"/>
      <c r="N13" s="358"/>
      <c r="O13" s="358"/>
      <c r="P13" s="358"/>
      <c r="Q13" s="358"/>
      <c r="R13" s="358"/>
      <c r="S13" s="358"/>
      <c r="T13" s="358"/>
      <c r="U13" s="358"/>
      <c r="V13" s="358"/>
      <c r="W13" s="358"/>
      <c r="X13" s="358"/>
      <c r="Y13" s="358"/>
      <c r="Z13" s="358"/>
      <c r="AA13" s="358"/>
      <c r="AB13" s="358"/>
      <c r="AC13" s="358"/>
      <c r="AD13" s="358"/>
      <c r="AE13" s="358"/>
      <c r="AF13" s="358"/>
      <c r="AG13" s="358"/>
      <c r="AH13" s="358"/>
      <c r="AI13" s="358"/>
      <c r="AJ13" s="358"/>
      <c r="AK13" s="358"/>
      <c r="AL13" s="358"/>
      <c r="AM13" s="358"/>
      <c r="AN13" s="358"/>
      <c r="AO13" s="358"/>
      <c r="AP13" s="358"/>
      <c r="AQ13" s="358"/>
      <c r="AR13" s="358"/>
      <c r="AS13" s="358"/>
      <c r="AT13" s="358"/>
      <c r="AU13" s="358"/>
      <c r="AV13" s="358"/>
      <c r="AW13" s="358"/>
      <c r="AX13" s="358"/>
      <c r="AY13" s="358"/>
      <c r="AZ13" s="358"/>
      <c r="BA13" s="358"/>
      <c r="BB13" s="358"/>
      <c r="BC13" s="358"/>
      <c r="BD13" s="358"/>
      <c r="BE13" s="358"/>
      <c r="BF13" s="358"/>
      <c r="BG13" s="358"/>
      <c r="BH13" s="358"/>
      <c r="BI13" s="358"/>
      <c r="BJ13" s="358"/>
      <c r="BK13" s="358"/>
      <c r="BL13" s="358"/>
      <c r="BM13" s="358"/>
      <c r="BN13" s="358"/>
      <c r="BO13" s="358"/>
      <c r="BP13" s="358"/>
      <c r="BQ13" s="358"/>
      <c r="BR13" s="358"/>
      <c r="BS13" s="358"/>
      <c r="BT13" s="358"/>
      <c r="BU13" s="358"/>
      <c r="BV13" s="358"/>
      <c r="BW13" s="358"/>
      <c r="BX13" s="358"/>
      <c r="BY13" s="358"/>
      <c r="BZ13" s="358"/>
      <c r="CA13" s="358"/>
      <c r="CB13" s="358"/>
      <c r="CC13" s="358"/>
      <c r="CD13" s="358"/>
      <c r="CE13" s="358"/>
      <c r="CF13" s="358"/>
      <c r="CG13" s="358"/>
      <c r="CH13" s="358"/>
      <c r="CI13" s="358"/>
      <c r="CJ13" s="358"/>
      <c r="CK13" s="358"/>
      <c r="CL13" s="358"/>
      <c r="CM13" s="358"/>
      <c r="CN13" s="358"/>
      <c r="CO13" s="358"/>
      <c r="CP13" s="358"/>
      <c r="CQ13" s="358"/>
      <c r="CR13" s="358"/>
      <c r="CS13" s="358"/>
      <c r="CT13" s="358"/>
      <c r="CU13" s="358"/>
      <c r="CV13" s="358"/>
      <c r="CW13" s="358"/>
      <c r="CX13" s="358"/>
    </row>
    <row r="14" spans="1:102" s="89" customFormat="1" ht="20.100000000000001" customHeight="1">
      <c r="A14" s="358"/>
      <c r="B14" s="46" t="s">
        <v>39</v>
      </c>
      <c r="C14" s="47">
        <v>15.5351699</v>
      </c>
      <c r="D14" s="47">
        <v>15.5351699</v>
      </c>
      <c r="E14" s="47">
        <v>15.646441899999999</v>
      </c>
      <c r="F14" s="47" t="s">
        <v>33</v>
      </c>
      <c r="G14" s="358"/>
      <c r="H14" s="358"/>
      <c r="I14" s="358"/>
      <c r="J14" s="358"/>
      <c r="K14" s="358"/>
      <c r="L14" s="358"/>
      <c r="M14" s="358"/>
      <c r="N14" s="358"/>
      <c r="O14" s="358"/>
      <c r="P14" s="358"/>
      <c r="Q14" s="358"/>
      <c r="R14" s="358"/>
      <c r="S14" s="358"/>
      <c r="T14" s="358"/>
      <c r="U14" s="358"/>
      <c r="V14" s="358"/>
      <c r="W14" s="358"/>
      <c r="X14" s="358"/>
      <c r="Y14" s="358"/>
      <c r="Z14" s="358"/>
      <c r="AA14" s="358"/>
      <c r="AB14" s="358"/>
      <c r="AC14" s="358"/>
      <c r="AD14" s="358"/>
      <c r="AE14" s="358"/>
      <c r="AF14" s="358"/>
      <c r="AG14" s="358"/>
      <c r="AH14" s="358"/>
      <c r="AI14" s="358"/>
      <c r="AJ14" s="358"/>
      <c r="AK14" s="358"/>
      <c r="AL14" s="358"/>
      <c r="AM14" s="358"/>
      <c r="AN14" s="358"/>
      <c r="AO14" s="358"/>
      <c r="AP14" s="358"/>
      <c r="AQ14" s="358"/>
      <c r="AR14" s="358"/>
      <c r="AS14" s="358"/>
      <c r="AT14" s="358"/>
      <c r="AU14" s="358"/>
      <c r="AV14" s="358"/>
      <c r="AW14" s="358"/>
      <c r="AX14" s="358"/>
      <c r="AY14" s="358"/>
      <c r="AZ14" s="358"/>
      <c r="BA14" s="358"/>
      <c r="BB14" s="358"/>
      <c r="BC14" s="358"/>
      <c r="BD14" s="358"/>
      <c r="BE14" s="358"/>
      <c r="BF14" s="358"/>
      <c r="BG14" s="358"/>
      <c r="BH14" s="358"/>
      <c r="BI14" s="358"/>
      <c r="BJ14" s="358"/>
      <c r="BK14" s="358"/>
      <c r="BL14" s="358"/>
      <c r="BM14" s="358"/>
      <c r="BN14" s="358"/>
      <c r="BO14" s="358"/>
      <c r="BP14" s="358"/>
      <c r="BQ14" s="358"/>
      <c r="BR14" s="358"/>
      <c r="BS14" s="358"/>
      <c r="BT14" s="358"/>
      <c r="BU14" s="358"/>
      <c r="BV14" s="358"/>
      <c r="BW14" s="358"/>
      <c r="BX14" s="358"/>
      <c r="BY14" s="358"/>
      <c r="BZ14" s="358"/>
      <c r="CA14" s="358"/>
      <c r="CB14" s="358"/>
      <c r="CC14" s="358"/>
      <c r="CD14" s="358"/>
      <c r="CE14" s="358"/>
      <c r="CF14" s="358"/>
      <c r="CG14" s="358"/>
      <c r="CH14" s="358"/>
      <c r="CI14" s="358"/>
      <c r="CJ14" s="358"/>
      <c r="CK14" s="358"/>
      <c r="CL14" s="358"/>
      <c r="CM14" s="358"/>
      <c r="CN14" s="358"/>
      <c r="CO14" s="358"/>
      <c r="CP14" s="358"/>
      <c r="CQ14" s="358"/>
      <c r="CR14" s="358"/>
      <c r="CS14" s="358"/>
      <c r="CT14" s="358"/>
      <c r="CU14" s="358"/>
      <c r="CV14" s="358"/>
      <c r="CW14" s="358"/>
      <c r="CX14" s="358"/>
    </row>
    <row r="15" spans="1:102" s="89" customFormat="1" ht="20.100000000000001" customHeight="1">
      <c r="A15" s="358"/>
      <c r="B15" s="44" t="s">
        <v>40</v>
      </c>
      <c r="C15" s="45">
        <v>14.231229300000001</v>
      </c>
      <c r="D15" s="45">
        <v>14.231229300000001</v>
      </c>
      <c r="E15" s="45">
        <v>14.845765800000001</v>
      </c>
      <c r="F15" s="45" t="s">
        <v>33</v>
      </c>
      <c r="G15" s="358"/>
      <c r="H15" s="358"/>
      <c r="I15" s="358"/>
      <c r="J15" s="358"/>
      <c r="K15" s="358"/>
      <c r="L15" s="358"/>
      <c r="M15" s="358"/>
      <c r="N15" s="358"/>
      <c r="O15" s="358"/>
      <c r="P15" s="358"/>
      <c r="Q15" s="358"/>
      <c r="R15" s="358"/>
      <c r="S15" s="358"/>
      <c r="T15" s="358"/>
      <c r="U15" s="358"/>
      <c r="V15" s="358"/>
      <c r="W15" s="358"/>
      <c r="X15" s="358"/>
      <c r="Y15" s="358"/>
      <c r="Z15" s="358"/>
      <c r="AA15" s="358"/>
      <c r="AB15" s="358"/>
      <c r="AC15" s="358"/>
      <c r="AD15" s="358"/>
      <c r="AE15" s="358"/>
      <c r="AF15" s="358"/>
      <c r="AG15" s="358"/>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8"/>
      <c r="BK15" s="358"/>
      <c r="BL15" s="358"/>
      <c r="BM15" s="358"/>
      <c r="BN15" s="358"/>
      <c r="BO15" s="358"/>
      <c r="BP15" s="358"/>
      <c r="BQ15" s="358"/>
      <c r="BR15" s="358"/>
      <c r="BS15" s="358"/>
      <c r="BT15" s="358"/>
      <c r="BU15" s="358"/>
      <c r="BV15" s="358"/>
      <c r="BW15" s="358"/>
      <c r="BX15" s="358"/>
      <c r="BY15" s="358"/>
      <c r="BZ15" s="358"/>
      <c r="CA15" s="358"/>
      <c r="CB15" s="358"/>
      <c r="CC15" s="358"/>
      <c r="CD15" s="358"/>
      <c r="CE15" s="358"/>
      <c r="CF15" s="358"/>
      <c r="CG15" s="358"/>
      <c r="CH15" s="358"/>
      <c r="CI15" s="358"/>
      <c r="CJ15" s="358"/>
      <c r="CK15" s="358"/>
      <c r="CL15" s="358"/>
      <c r="CM15" s="358"/>
      <c r="CN15" s="358"/>
      <c r="CO15" s="358"/>
      <c r="CP15" s="358"/>
      <c r="CQ15" s="358"/>
      <c r="CR15" s="358"/>
      <c r="CS15" s="358"/>
      <c r="CT15" s="358"/>
      <c r="CU15" s="358"/>
      <c r="CV15" s="358"/>
      <c r="CW15" s="358"/>
      <c r="CX15" s="358"/>
    </row>
    <row r="16" spans="1:102" s="89" customFormat="1" ht="20.100000000000001" customHeight="1">
      <c r="A16" s="358"/>
      <c r="B16" s="46" t="s">
        <v>41</v>
      </c>
      <c r="C16" s="47">
        <v>20.840988899999999</v>
      </c>
      <c r="D16" s="47">
        <v>20.840988899999999</v>
      </c>
      <c r="E16" s="47">
        <v>20.840988899999999</v>
      </c>
      <c r="F16" s="47" t="s">
        <v>33</v>
      </c>
      <c r="G16" s="358"/>
      <c r="H16" s="358"/>
      <c r="I16" s="358"/>
      <c r="J16" s="358"/>
      <c r="K16" s="358"/>
      <c r="L16" s="358"/>
      <c r="M16" s="358"/>
      <c r="N16" s="358"/>
      <c r="O16" s="358"/>
      <c r="P16" s="358"/>
      <c r="Q16" s="358"/>
      <c r="R16" s="358"/>
      <c r="S16" s="358"/>
      <c r="T16" s="358"/>
      <c r="U16" s="358"/>
      <c r="V16" s="358"/>
      <c r="W16" s="358"/>
      <c r="X16" s="358"/>
      <c r="Y16" s="358"/>
      <c r="Z16" s="358"/>
      <c r="AA16" s="358"/>
      <c r="AB16" s="358"/>
      <c r="AC16" s="358"/>
      <c r="AD16" s="358"/>
      <c r="AE16" s="358"/>
      <c r="AF16" s="358"/>
      <c r="AG16" s="358"/>
      <c r="AH16" s="358"/>
      <c r="AI16" s="358"/>
      <c r="AJ16" s="358"/>
      <c r="AK16" s="358"/>
      <c r="AL16" s="358"/>
      <c r="AM16" s="358"/>
      <c r="AN16" s="358"/>
      <c r="AO16" s="358"/>
      <c r="AP16" s="358"/>
      <c r="AQ16" s="358"/>
      <c r="AR16" s="358"/>
      <c r="AS16" s="358"/>
      <c r="AT16" s="358"/>
      <c r="AU16" s="358"/>
      <c r="AV16" s="358"/>
      <c r="AW16" s="358"/>
      <c r="AX16" s="358"/>
      <c r="AY16" s="358"/>
      <c r="AZ16" s="358"/>
      <c r="BA16" s="358"/>
      <c r="BB16" s="358"/>
      <c r="BC16" s="358"/>
      <c r="BD16" s="358"/>
      <c r="BE16" s="358"/>
      <c r="BF16" s="358"/>
      <c r="BG16" s="358"/>
      <c r="BH16" s="358"/>
      <c r="BI16" s="358"/>
      <c r="BJ16" s="358"/>
      <c r="BK16" s="358"/>
      <c r="BL16" s="358"/>
      <c r="BM16" s="358"/>
      <c r="BN16" s="358"/>
      <c r="BO16" s="358"/>
      <c r="BP16" s="358"/>
      <c r="BQ16" s="358"/>
      <c r="BR16" s="358"/>
      <c r="BS16" s="358"/>
      <c r="BT16" s="358"/>
      <c r="BU16" s="358"/>
      <c r="BV16" s="358"/>
      <c r="BW16" s="358"/>
      <c r="BX16" s="358"/>
      <c r="BY16" s="358"/>
      <c r="BZ16" s="358"/>
      <c r="CA16" s="358"/>
      <c r="CB16" s="358"/>
      <c r="CC16" s="358"/>
      <c r="CD16" s="358"/>
      <c r="CE16" s="358"/>
      <c r="CF16" s="358"/>
      <c r="CG16" s="358"/>
      <c r="CH16" s="358"/>
      <c r="CI16" s="358"/>
      <c r="CJ16" s="358"/>
      <c r="CK16" s="358"/>
      <c r="CL16" s="358"/>
      <c r="CM16" s="358"/>
      <c r="CN16" s="358"/>
      <c r="CO16" s="358"/>
      <c r="CP16" s="358"/>
      <c r="CQ16" s="358"/>
      <c r="CR16" s="358"/>
      <c r="CS16" s="358"/>
      <c r="CT16" s="358"/>
      <c r="CU16" s="358"/>
      <c r="CV16" s="358"/>
      <c r="CW16" s="358"/>
      <c r="CX16" s="358"/>
    </row>
    <row r="17" spans="1:102" s="89" customFormat="1" ht="20.100000000000001" customHeight="1">
      <c r="A17" s="358"/>
      <c r="B17" s="44" t="s">
        <v>324</v>
      </c>
      <c r="C17" s="45">
        <v>278.78607469999997</v>
      </c>
      <c r="D17" s="45">
        <v>278.78607469999997</v>
      </c>
      <c r="E17" s="45">
        <v>278.78607469999997</v>
      </c>
      <c r="F17" s="45" t="s">
        <v>33</v>
      </c>
      <c r="G17" s="358"/>
      <c r="H17" s="358"/>
      <c r="I17" s="358"/>
      <c r="J17" s="358"/>
      <c r="K17" s="358"/>
      <c r="L17" s="358"/>
      <c r="M17" s="358"/>
      <c r="N17" s="358"/>
      <c r="O17" s="358"/>
      <c r="P17" s="358"/>
      <c r="Q17" s="358"/>
      <c r="R17" s="358"/>
      <c r="S17" s="358"/>
      <c r="T17" s="358"/>
      <c r="U17" s="358"/>
      <c r="V17" s="358"/>
      <c r="W17" s="358"/>
      <c r="X17" s="358"/>
      <c r="Y17" s="358"/>
      <c r="Z17" s="358"/>
      <c r="AA17" s="358"/>
      <c r="AB17" s="358"/>
      <c r="AC17" s="358"/>
      <c r="AD17" s="358"/>
      <c r="AE17" s="358"/>
      <c r="AF17" s="358"/>
      <c r="AG17" s="358"/>
      <c r="AH17" s="358"/>
      <c r="AI17" s="358"/>
      <c r="AJ17" s="358"/>
      <c r="AK17" s="358"/>
      <c r="AL17" s="358"/>
      <c r="AM17" s="358"/>
      <c r="AN17" s="358"/>
      <c r="AO17" s="358"/>
      <c r="AP17" s="358"/>
      <c r="AQ17" s="358"/>
      <c r="AR17" s="358"/>
      <c r="AS17" s="358"/>
      <c r="AT17" s="358"/>
      <c r="AU17" s="358"/>
      <c r="AV17" s="358"/>
      <c r="AW17" s="358"/>
      <c r="AX17" s="358"/>
      <c r="AY17" s="358"/>
      <c r="AZ17" s="358"/>
      <c r="BA17" s="358"/>
      <c r="BB17" s="358"/>
      <c r="BC17" s="358"/>
      <c r="BD17" s="358"/>
      <c r="BE17" s="358"/>
      <c r="BF17" s="358"/>
      <c r="BG17" s="358"/>
      <c r="BH17" s="358"/>
      <c r="BI17" s="358"/>
      <c r="BJ17" s="358"/>
      <c r="BK17" s="358"/>
      <c r="BL17" s="358"/>
      <c r="BM17" s="358"/>
      <c r="BN17" s="358"/>
      <c r="BO17" s="358"/>
      <c r="BP17" s="358"/>
      <c r="BQ17" s="358"/>
      <c r="BR17" s="358"/>
      <c r="BS17" s="358"/>
      <c r="BT17" s="358"/>
      <c r="BU17" s="358"/>
      <c r="BV17" s="358"/>
      <c r="BW17" s="358"/>
      <c r="BX17" s="358"/>
      <c r="BY17" s="358"/>
      <c r="BZ17" s="358"/>
      <c r="CA17" s="358"/>
      <c r="CB17" s="358"/>
      <c r="CC17" s="358"/>
      <c r="CD17" s="358"/>
      <c r="CE17" s="358"/>
      <c r="CF17" s="358"/>
      <c r="CG17" s="358"/>
      <c r="CH17" s="358"/>
      <c r="CI17" s="358"/>
      <c r="CJ17" s="358"/>
      <c r="CK17" s="358"/>
      <c r="CL17" s="358"/>
      <c r="CM17" s="358"/>
      <c r="CN17" s="358"/>
      <c r="CO17" s="358"/>
      <c r="CP17" s="358"/>
      <c r="CQ17" s="358"/>
      <c r="CR17" s="358"/>
      <c r="CS17" s="358"/>
      <c r="CT17" s="358"/>
      <c r="CU17" s="358"/>
      <c r="CV17" s="358"/>
      <c r="CW17" s="358"/>
      <c r="CX17" s="358"/>
    </row>
    <row r="18" spans="1:102" s="89" customFormat="1" ht="20.100000000000001" customHeight="1">
      <c r="A18" s="358"/>
      <c r="B18" s="46" t="s">
        <v>297</v>
      </c>
      <c r="C18" s="47">
        <v>16.791104499999999</v>
      </c>
      <c r="D18" s="47">
        <v>16.791104499999999</v>
      </c>
      <c r="E18" s="47">
        <v>16.791104499999999</v>
      </c>
      <c r="F18" s="47" t="s">
        <v>33</v>
      </c>
      <c r="G18" s="358"/>
      <c r="H18" s="358"/>
      <c r="I18" s="358"/>
      <c r="J18" s="358"/>
      <c r="K18" s="358"/>
      <c r="L18" s="358"/>
      <c r="M18" s="358"/>
      <c r="N18" s="358"/>
      <c r="O18" s="358"/>
      <c r="P18" s="358"/>
      <c r="Q18" s="358"/>
      <c r="R18" s="358"/>
      <c r="S18" s="358"/>
      <c r="T18" s="358"/>
      <c r="U18" s="358"/>
      <c r="V18" s="358"/>
      <c r="W18" s="358"/>
      <c r="X18" s="358"/>
      <c r="Y18" s="358"/>
      <c r="Z18" s="358"/>
      <c r="AA18" s="358"/>
      <c r="AB18" s="358"/>
      <c r="AC18" s="358"/>
      <c r="AD18" s="358"/>
      <c r="AE18" s="358"/>
      <c r="AF18" s="358"/>
      <c r="AG18" s="358"/>
      <c r="AH18" s="358"/>
      <c r="AI18" s="358"/>
      <c r="AJ18" s="358"/>
      <c r="AK18" s="358"/>
      <c r="AL18" s="358"/>
      <c r="AM18" s="358"/>
      <c r="AN18" s="358"/>
      <c r="AO18" s="358"/>
      <c r="AP18" s="358"/>
      <c r="AQ18" s="358"/>
      <c r="AR18" s="358"/>
      <c r="AS18" s="358"/>
      <c r="AT18" s="358"/>
      <c r="AU18" s="358"/>
      <c r="AV18" s="358"/>
      <c r="AW18" s="358"/>
      <c r="AX18" s="358"/>
      <c r="AY18" s="358"/>
      <c r="AZ18" s="358"/>
      <c r="BA18" s="358"/>
      <c r="BB18" s="358"/>
      <c r="BC18" s="358"/>
      <c r="BD18" s="358"/>
      <c r="BE18" s="358"/>
      <c r="BF18" s="358"/>
      <c r="BG18" s="358"/>
      <c r="BH18" s="358"/>
      <c r="BI18" s="358"/>
      <c r="BJ18" s="358"/>
      <c r="BK18" s="358"/>
      <c r="BL18" s="358"/>
      <c r="BM18" s="358"/>
      <c r="BN18" s="358"/>
      <c r="BO18" s="358"/>
      <c r="BP18" s="358"/>
      <c r="BQ18" s="358"/>
      <c r="BR18" s="358"/>
      <c r="BS18" s="358"/>
      <c r="BT18" s="358"/>
      <c r="BU18" s="358"/>
      <c r="BV18" s="358"/>
      <c r="BW18" s="358"/>
      <c r="BX18" s="358"/>
      <c r="BY18" s="358"/>
      <c r="BZ18" s="358"/>
      <c r="CA18" s="358"/>
      <c r="CB18" s="358"/>
      <c r="CC18" s="358"/>
      <c r="CD18" s="358"/>
      <c r="CE18" s="358"/>
      <c r="CF18" s="358"/>
      <c r="CG18" s="358"/>
      <c r="CH18" s="358"/>
      <c r="CI18" s="358"/>
      <c r="CJ18" s="358"/>
      <c r="CK18" s="358"/>
      <c r="CL18" s="358"/>
      <c r="CM18" s="358"/>
      <c r="CN18" s="358"/>
      <c r="CO18" s="358"/>
      <c r="CP18" s="358"/>
      <c r="CQ18" s="358"/>
      <c r="CR18" s="358"/>
      <c r="CS18" s="358"/>
      <c r="CT18" s="358"/>
      <c r="CU18" s="358"/>
      <c r="CV18" s="358"/>
      <c r="CW18" s="358"/>
      <c r="CX18" s="358"/>
    </row>
    <row r="19" spans="1:102" s="89" customFormat="1" ht="20.100000000000001" customHeight="1">
      <c r="A19" s="358"/>
      <c r="B19" s="44" t="s">
        <v>42</v>
      </c>
      <c r="C19" s="45">
        <v>14.1902326</v>
      </c>
      <c r="D19" s="45">
        <v>14.1902326</v>
      </c>
      <c r="E19" s="45">
        <v>14.5825847</v>
      </c>
      <c r="F19" s="45" t="s">
        <v>33</v>
      </c>
      <c r="G19" s="358"/>
      <c r="H19" s="358"/>
      <c r="I19" s="358"/>
      <c r="J19" s="358"/>
      <c r="K19" s="358"/>
      <c r="L19" s="358"/>
      <c r="M19" s="358"/>
      <c r="N19" s="358"/>
      <c r="O19" s="358"/>
      <c r="P19" s="358"/>
      <c r="Q19" s="358"/>
      <c r="R19" s="358"/>
      <c r="S19" s="358"/>
      <c r="T19" s="358"/>
      <c r="U19" s="358"/>
      <c r="V19" s="358"/>
      <c r="W19" s="358"/>
      <c r="X19" s="358"/>
      <c r="Y19" s="358"/>
      <c r="Z19" s="358"/>
      <c r="AA19" s="358"/>
      <c r="AB19" s="358"/>
      <c r="AC19" s="358"/>
      <c r="AD19" s="358"/>
      <c r="AE19" s="358"/>
      <c r="AF19" s="358"/>
      <c r="AG19" s="358"/>
      <c r="AH19" s="358"/>
      <c r="AI19" s="358"/>
      <c r="AJ19" s="358"/>
      <c r="AK19" s="358"/>
      <c r="AL19" s="358"/>
      <c r="AM19" s="358"/>
      <c r="AN19" s="358"/>
      <c r="AO19" s="358"/>
      <c r="AP19" s="358"/>
      <c r="AQ19" s="358"/>
      <c r="AR19" s="358"/>
      <c r="AS19" s="358"/>
      <c r="AT19" s="358"/>
      <c r="AU19" s="358"/>
      <c r="AV19" s="358"/>
      <c r="AW19" s="358"/>
      <c r="AX19" s="358"/>
      <c r="AY19" s="358"/>
      <c r="AZ19" s="358"/>
      <c r="BA19" s="358"/>
      <c r="BB19" s="358"/>
      <c r="BC19" s="358"/>
      <c r="BD19" s="358"/>
      <c r="BE19" s="358"/>
      <c r="BF19" s="358"/>
      <c r="BG19" s="358"/>
      <c r="BH19" s="358"/>
      <c r="BI19" s="358"/>
      <c r="BJ19" s="358"/>
      <c r="BK19" s="358"/>
      <c r="BL19" s="358"/>
      <c r="BM19" s="358"/>
      <c r="BN19" s="358"/>
      <c r="BO19" s="358"/>
      <c r="BP19" s="358"/>
      <c r="BQ19" s="358"/>
      <c r="BR19" s="358"/>
      <c r="BS19" s="358"/>
      <c r="BT19" s="358"/>
      <c r="BU19" s="358"/>
      <c r="BV19" s="358"/>
      <c r="BW19" s="358"/>
      <c r="BX19" s="358"/>
      <c r="BY19" s="358"/>
      <c r="BZ19" s="358"/>
      <c r="CA19" s="358"/>
      <c r="CB19" s="358"/>
      <c r="CC19" s="358"/>
      <c r="CD19" s="358"/>
      <c r="CE19" s="358"/>
      <c r="CF19" s="358"/>
      <c r="CG19" s="358"/>
      <c r="CH19" s="358"/>
      <c r="CI19" s="358"/>
      <c r="CJ19" s="358"/>
      <c r="CK19" s="358"/>
      <c r="CL19" s="358"/>
      <c r="CM19" s="358"/>
      <c r="CN19" s="358"/>
      <c r="CO19" s="358"/>
      <c r="CP19" s="358"/>
      <c r="CQ19" s="358"/>
      <c r="CR19" s="358"/>
      <c r="CS19" s="358"/>
      <c r="CT19" s="358"/>
      <c r="CU19" s="358"/>
      <c r="CV19" s="358"/>
      <c r="CW19" s="358"/>
      <c r="CX19" s="358"/>
    </row>
    <row r="20" spans="1:102" s="89" customFormat="1" ht="20.100000000000001" customHeight="1">
      <c r="A20" s="358"/>
      <c r="B20" s="46" t="s">
        <v>43</v>
      </c>
      <c r="C20" s="47">
        <v>217.59421380000001</v>
      </c>
      <c r="D20" s="47">
        <v>217.59421380000001</v>
      </c>
      <c r="E20" s="47">
        <v>217.59421380000001</v>
      </c>
      <c r="F20" s="47" t="s">
        <v>33</v>
      </c>
      <c r="G20" s="358"/>
      <c r="H20" s="358"/>
      <c r="I20" s="358"/>
      <c r="J20" s="358"/>
      <c r="K20" s="358"/>
      <c r="L20" s="358"/>
      <c r="M20" s="358"/>
      <c r="N20" s="358"/>
      <c r="O20" s="358"/>
      <c r="P20" s="358"/>
      <c r="Q20" s="358"/>
      <c r="R20" s="358"/>
      <c r="S20" s="358"/>
      <c r="T20" s="358"/>
      <c r="U20" s="358"/>
      <c r="V20" s="358"/>
      <c r="W20" s="358"/>
      <c r="X20" s="358"/>
      <c r="Y20" s="358"/>
      <c r="Z20" s="358"/>
      <c r="AA20" s="358"/>
      <c r="AB20" s="358"/>
      <c r="AC20" s="358"/>
      <c r="AD20" s="358"/>
      <c r="AE20" s="358"/>
      <c r="AF20" s="358"/>
      <c r="AG20" s="358"/>
      <c r="AH20" s="358"/>
      <c r="AI20" s="358"/>
      <c r="AJ20" s="358"/>
      <c r="AK20" s="358"/>
      <c r="AL20" s="358"/>
      <c r="AM20" s="358"/>
      <c r="AN20" s="358"/>
      <c r="AO20" s="358"/>
      <c r="AP20" s="358"/>
      <c r="AQ20" s="358"/>
      <c r="AR20" s="358"/>
      <c r="AS20" s="358"/>
      <c r="AT20" s="358"/>
      <c r="AU20" s="358"/>
      <c r="AV20" s="358"/>
      <c r="AW20" s="358"/>
      <c r="AX20" s="358"/>
      <c r="AY20" s="358"/>
      <c r="AZ20" s="358"/>
      <c r="BA20" s="358"/>
      <c r="BB20" s="358"/>
      <c r="BC20" s="358"/>
      <c r="BD20" s="358"/>
      <c r="BE20" s="358"/>
      <c r="BF20" s="358"/>
      <c r="BG20" s="358"/>
      <c r="BH20" s="358"/>
      <c r="BI20" s="358"/>
      <c r="BJ20" s="358"/>
      <c r="BK20" s="358"/>
      <c r="BL20" s="358"/>
      <c r="BM20" s="358"/>
      <c r="BN20" s="358"/>
      <c r="BO20" s="358"/>
      <c r="BP20" s="358"/>
      <c r="BQ20" s="358"/>
      <c r="BR20" s="358"/>
      <c r="BS20" s="358"/>
      <c r="BT20" s="358"/>
      <c r="BU20" s="358"/>
      <c r="BV20" s="358"/>
      <c r="BW20" s="358"/>
      <c r="BX20" s="358"/>
      <c r="BY20" s="358"/>
      <c r="BZ20" s="358"/>
      <c r="CA20" s="358"/>
      <c r="CB20" s="358"/>
      <c r="CC20" s="358"/>
      <c r="CD20" s="358"/>
      <c r="CE20" s="358"/>
      <c r="CF20" s="358"/>
      <c r="CG20" s="358"/>
      <c r="CH20" s="358"/>
      <c r="CI20" s="358"/>
      <c r="CJ20" s="358"/>
      <c r="CK20" s="358"/>
      <c r="CL20" s="358"/>
      <c r="CM20" s="358"/>
      <c r="CN20" s="358"/>
      <c r="CO20" s="358"/>
      <c r="CP20" s="358"/>
      <c r="CQ20" s="358"/>
      <c r="CR20" s="358"/>
      <c r="CS20" s="358"/>
      <c r="CT20" s="358"/>
      <c r="CU20" s="358"/>
      <c r="CV20" s="358"/>
      <c r="CW20" s="358"/>
      <c r="CX20" s="358"/>
    </row>
    <row r="21" spans="1:102" s="89" customFormat="1" ht="20.100000000000001" customHeight="1">
      <c r="A21" s="358"/>
      <c r="B21" s="44" t="s">
        <v>44</v>
      </c>
      <c r="C21" s="45">
        <v>15.9938652</v>
      </c>
      <c r="D21" s="45">
        <v>15.9938652</v>
      </c>
      <c r="E21" s="45">
        <v>15.9938652</v>
      </c>
      <c r="F21" s="45" t="s">
        <v>33</v>
      </c>
      <c r="G21" s="358"/>
      <c r="H21" s="358"/>
      <c r="I21" s="358"/>
      <c r="J21" s="358"/>
      <c r="K21" s="358"/>
      <c r="L21" s="358"/>
      <c r="M21" s="358"/>
      <c r="N21" s="358"/>
      <c r="O21" s="358"/>
      <c r="P21" s="358"/>
      <c r="Q21" s="358"/>
      <c r="R21" s="358"/>
      <c r="S21" s="358"/>
      <c r="T21" s="358"/>
      <c r="U21" s="358"/>
      <c r="V21" s="358"/>
      <c r="W21" s="358"/>
      <c r="X21" s="358"/>
      <c r="Y21" s="358"/>
      <c r="Z21" s="358"/>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8"/>
      <c r="BK21" s="358"/>
      <c r="BL21" s="358"/>
      <c r="BM21" s="358"/>
      <c r="BN21" s="358"/>
      <c r="BO21" s="358"/>
      <c r="BP21" s="358"/>
      <c r="BQ21" s="358"/>
      <c r="BR21" s="358"/>
      <c r="BS21" s="358"/>
      <c r="BT21" s="358"/>
      <c r="BU21" s="358"/>
      <c r="BV21" s="358"/>
      <c r="BW21" s="358"/>
      <c r="BX21" s="358"/>
      <c r="BY21" s="358"/>
      <c r="BZ21" s="358"/>
      <c r="CA21" s="358"/>
      <c r="CB21" s="358"/>
      <c r="CC21" s="358"/>
      <c r="CD21" s="358"/>
      <c r="CE21" s="358"/>
      <c r="CF21" s="358"/>
      <c r="CG21" s="358"/>
      <c r="CH21" s="358"/>
      <c r="CI21" s="358"/>
      <c r="CJ21" s="358"/>
      <c r="CK21" s="358"/>
      <c r="CL21" s="358"/>
      <c r="CM21" s="358"/>
      <c r="CN21" s="358"/>
      <c r="CO21" s="358"/>
      <c r="CP21" s="358"/>
      <c r="CQ21" s="358"/>
      <c r="CR21" s="358"/>
      <c r="CS21" s="358"/>
      <c r="CT21" s="358"/>
      <c r="CU21" s="358"/>
      <c r="CV21" s="358"/>
      <c r="CW21" s="358"/>
      <c r="CX21" s="358"/>
    </row>
    <row r="22" spans="1:102" s="89" customFormat="1" ht="20.100000000000001" customHeight="1">
      <c r="A22" s="358"/>
      <c r="B22" s="46" t="s">
        <v>45</v>
      </c>
      <c r="C22" s="47">
        <v>11.1384933</v>
      </c>
      <c r="D22" s="47">
        <v>10.343467499999999</v>
      </c>
      <c r="E22" s="47">
        <v>13.5128875</v>
      </c>
      <c r="F22" s="47" t="s">
        <v>33</v>
      </c>
      <c r="G22" s="358"/>
      <c r="H22" s="358"/>
      <c r="I22" s="358"/>
      <c r="J22" s="358"/>
      <c r="K22" s="358"/>
      <c r="L22" s="358"/>
      <c r="M22" s="358"/>
      <c r="N22" s="358"/>
      <c r="O22" s="358"/>
      <c r="P22" s="358"/>
      <c r="Q22" s="358"/>
      <c r="R22" s="358"/>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58"/>
      <c r="BK22" s="358"/>
      <c r="BL22" s="358"/>
      <c r="BM22" s="358"/>
      <c r="BN22" s="358"/>
      <c r="BO22" s="358"/>
      <c r="BP22" s="358"/>
      <c r="BQ22" s="358"/>
      <c r="BR22" s="358"/>
      <c r="BS22" s="358"/>
      <c r="BT22" s="358"/>
      <c r="BU22" s="358"/>
      <c r="BV22" s="358"/>
      <c r="BW22" s="358"/>
      <c r="BX22" s="358"/>
      <c r="BY22" s="358"/>
      <c r="BZ22" s="358"/>
      <c r="CA22" s="358"/>
      <c r="CB22" s="358"/>
      <c r="CC22" s="358"/>
      <c r="CD22" s="358"/>
      <c r="CE22" s="358"/>
      <c r="CF22" s="358"/>
      <c r="CG22" s="358"/>
      <c r="CH22" s="358"/>
      <c r="CI22" s="358"/>
      <c r="CJ22" s="358"/>
      <c r="CK22" s="358"/>
      <c r="CL22" s="358"/>
      <c r="CM22" s="358"/>
      <c r="CN22" s="358"/>
      <c r="CO22" s="358"/>
      <c r="CP22" s="358"/>
      <c r="CQ22" s="358"/>
      <c r="CR22" s="358"/>
      <c r="CS22" s="358"/>
      <c r="CT22" s="358"/>
      <c r="CU22" s="358"/>
      <c r="CV22" s="358"/>
      <c r="CW22" s="358"/>
      <c r="CX22" s="358"/>
    </row>
    <row r="23" spans="1:102" s="89" customFormat="1" ht="20.100000000000001" customHeight="1">
      <c r="A23" s="358"/>
      <c r="B23" s="44" t="s">
        <v>46</v>
      </c>
      <c r="C23" s="45">
        <v>21.878944499999999</v>
      </c>
      <c r="D23" s="45">
        <v>21.878944499999999</v>
      </c>
      <c r="E23" s="45">
        <v>21.878944499999999</v>
      </c>
      <c r="F23" s="45" t="s">
        <v>33</v>
      </c>
      <c r="G23" s="358"/>
      <c r="H23" s="358"/>
      <c r="I23" s="358"/>
      <c r="J23" s="358"/>
      <c r="K23" s="358"/>
      <c r="L23" s="358"/>
      <c r="M23" s="358"/>
      <c r="N23" s="358"/>
      <c r="O23" s="358"/>
      <c r="P23" s="358"/>
      <c r="Q23" s="358"/>
      <c r="R23" s="358"/>
      <c r="S23" s="358"/>
      <c r="T23" s="358"/>
      <c r="U23" s="358"/>
      <c r="V23" s="358"/>
      <c r="W23" s="358"/>
      <c r="X23" s="358"/>
      <c r="Y23" s="358"/>
      <c r="Z23" s="358"/>
      <c r="AA23" s="358"/>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58"/>
      <c r="BK23" s="358"/>
      <c r="BL23" s="358"/>
      <c r="BM23" s="358"/>
      <c r="BN23" s="358"/>
      <c r="BO23" s="358"/>
      <c r="BP23" s="358"/>
      <c r="BQ23" s="358"/>
      <c r="BR23" s="358"/>
      <c r="BS23" s="358"/>
      <c r="BT23" s="358"/>
      <c r="BU23" s="358"/>
      <c r="BV23" s="358"/>
      <c r="BW23" s="358"/>
      <c r="BX23" s="358"/>
      <c r="BY23" s="358"/>
      <c r="BZ23" s="358"/>
      <c r="CA23" s="358"/>
      <c r="CB23" s="358"/>
      <c r="CC23" s="358"/>
      <c r="CD23" s="358"/>
      <c r="CE23" s="358"/>
      <c r="CF23" s="358"/>
      <c r="CG23" s="358"/>
      <c r="CH23" s="358"/>
      <c r="CI23" s="358"/>
      <c r="CJ23" s="358"/>
      <c r="CK23" s="358"/>
      <c r="CL23" s="358"/>
      <c r="CM23" s="358"/>
      <c r="CN23" s="358"/>
      <c r="CO23" s="358"/>
      <c r="CP23" s="358"/>
      <c r="CQ23" s="358"/>
      <c r="CR23" s="358"/>
      <c r="CS23" s="358"/>
      <c r="CT23" s="358"/>
      <c r="CU23" s="358"/>
      <c r="CV23" s="358"/>
      <c r="CW23" s="358"/>
      <c r="CX23" s="358"/>
    </row>
    <row r="24" spans="1:102" s="89" customFormat="1" ht="20.100000000000001" customHeight="1">
      <c r="A24" s="358"/>
      <c r="B24" s="46" t="s">
        <v>47</v>
      </c>
      <c r="C24" s="47">
        <v>47.233506400000003</v>
      </c>
      <c r="D24" s="47">
        <v>47.233506400000003</v>
      </c>
      <c r="E24" s="47">
        <v>47.530992699999999</v>
      </c>
      <c r="F24" s="47" t="s">
        <v>33</v>
      </c>
      <c r="G24" s="358"/>
      <c r="H24" s="358"/>
      <c r="I24" s="358"/>
      <c r="J24" s="358"/>
      <c r="K24" s="358"/>
      <c r="L24" s="358"/>
      <c r="M24" s="358"/>
      <c r="N24" s="358"/>
      <c r="O24" s="358"/>
      <c r="P24" s="358"/>
      <c r="Q24" s="358"/>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58"/>
      <c r="BK24" s="358"/>
      <c r="BL24" s="358"/>
      <c r="BM24" s="358"/>
      <c r="BN24" s="358"/>
      <c r="BO24" s="358"/>
      <c r="BP24" s="358"/>
      <c r="BQ24" s="358"/>
      <c r="BR24" s="358"/>
      <c r="BS24" s="358"/>
      <c r="BT24" s="358"/>
      <c r="BU24" s="358"/>
      <c r="BV24" s="358"/>
      <c r="BW24" s="358"/>
      <c r="BX24" s="358"/>
      <c r="BY24" s="358"/>
      <c r="BZ24" s="358"/>
      <c r="CA24" s="358"/>
      <c r="CB24" s="358"/>
      <c r="CC24" s="358"/>
      <c r="CD24" s="358"/>
      <c r="CE24" s="358"/>
      <c r="CF24" s="358"/>
      <c r="CG24" s="358"/>
      <c r="CH24" s="358"/>
      <c r="CI24" s="358"/>
      <c r="CJ24" s="358"/>
      <c r="CK24" s="358"/>
      <c r="CL24" s="358"/>
      <c r="CM24" s="358"/>
      <c r="CN24" s="358"/>
      <c r="CO24" s="358"/>
      <c r="CP24" s="358"/>
      <c r="CQ24" s="358"/>
      <c r="CR24" s="358"/>
      <c r="CS24" s="358"/>
      <c r="CT24" s="358"/>
      <c r="CU24" s="358"/>
      <c r="CV24" s="358"/>
      <c r="CW24" s="358"/>
      <c r="CX24" s="358"/>
    </row>
    <row r="25" spans="1:102" s="89" customFormat="1" ht="20.100000000000001" customHeight="1">
      <c r="A25" s="358"/>
      <c r="B25" s="44" t="s">
        <v>48</v>
      </c>
      <c r="C25" s="45">
        <v>16.243859</v>
      </c>
      <c r="D25" s="45">
        <v>16.243859</v>
      </c>
      <c r="E25" s="45">
        <v>16.243859</v>
      </c>
      <c r="F25" s="45" t="s">
        <v>33</v>
      </c>
      <c r="G25" s="358"/>
      <c r="H25" s="358"/>
      <c r="I25" s="358"/>
      <c r="J25" s="358"/>
      <c r="K25" s="358"/>
      <c r="L25" s="358"/>
      <c r="M25" s="358"/>
      <c r="N25" s="358"/>
      <c r="O25" s="358"/>
      <c r="P25" s="358"/>
      <c r="Q25" s="358"/>
      <c r="R25" s="358"/>
      <c r="S25" s="358"/>
      <c r="T25" s="358"/>
      <c r="U25" s="358"/>
      <c r="V25" s="358"/>
      <c r="W25" s="358"/>
      <c r="X25" s="358"/>
      <c r="Y25" s="358"/>
      <c r="Z25" s="358"/>
      <c r="AA25" s="358"/>
      <c r="AB25" s="358"/>
      <c r="AC25" s="358"/>
      <c r="AD25" s="358"/>
      <c r="AE25" s="358"/>
      <c r="AF25" s="358"/>
      <c r="AG25" s="358"/>
      <c r="AH25" s="358"/>
      <c r="AI25" s="358"/>
      <c r="AJ25" s="358"/>
      <c r="AK25" s="358"/>
      <c r="AL25" s="358"/>
      <c r="AM25" s="358"/>
      <c r="AN25" s="358"/>
      <c r="AO25" s="358"/>
      <c r="AP25" s="358"/>
      <c r="AQ25" s="358"/>
      <c r="AR25" s="358"/>
      <c r="AS25" s="358"/>
      <c r="AT25" s="358"/>
      <c r="AU25" s="358"/>
      <c r="AV25" s="358"/>
      <c r="AW25" s="358"/>
      <c r="AX25" s="358"/>
      <c r="AY25" s="358"/>
      <c r="AZ25" s="358"/>
      <c r="BA25" s="358"/>
      <c r="BB25" s="358"/>
      <c r="BC25" s="358"/>
      <c r="BD25" s="358"/>
      <c r="BE25" s="358"/>
      <c r="BF25" s="358"/>
      <c r="BG25" s="358"/>
      <c r="BH25" s="358"/>
      <c r="BI25" s="358"/>
      <c r="BJ25" s="358"/>
      <c r="BK25" s="358"/>
      <c r="BL25" s="358"/>
      <c r="BM25" s="358"/>
      <c r="BN25" s="358"/>
      <c r="BO25" s="358"/>
      <c r="BP25" s="358"/>
      <c r="BQ25" s="358"/>
      <c r="BR25" s="358"/>
      <c r="BS25" s="358"/>
      <c r="BT25" s="358"/>
      <c r="BU25" s="358"/>
      <c r="BV25" s="358"/>
      <c r="BW25" s="358"/>
      <c r="BX25" s="358"/>
      <c r="BY25" s="358"/>
      <c r="BZ25" s="358"/>
      <c r="CA25" s="358"/>
      <c r="CB25" s="358"/>
      <c r="CC25" s="358"/>
      <c r="CD25" s="358"/>
      <c r="CE25" s="358"/>
      <c r="CF25" s="358"/>
      <c r="CG25" s="358"/>
      <c r="CH25" s="358"/>
      <c r="CI25" s="358"/>
      <c r="CJ25" s="358"/>
      <c r="CK25" s="358"/>
      <c r="CL25" s="358"/>
      <c r="CM25" s="358"/>
      <c r="CN25" s="358"/>
      <c r="CO25" s="358"/>
      <c r="CP25" s="358"/>
      <c r="CQ25" s="358"/>
      <c r="CR25" s="358"/>
      <c r="CS25" s="358"/>
      <c r="CT25" s="358"/>
      <c r="CU25" s="358"/>
      <c r="CV25" s="358"/>
      <c r="CW25" s="358"/>
      <c r="CX25" s="358"/>
    </row>
    <row r="26" spans="1:102" s="89" customFormat="1" ht="20.100000000000001" customHeight="1">
      <c r="A26" s="358"/>
      <c r="B26" s="46" t="s">
        <v>49</v>
      </c>
      <c r="C26" s="47">
        <v>19.991791200000002</v>
      </c>
      <c r="D26" s="47">
        <v>14.0720341</v>
      </c>
      <c r="E26" s="47">
        <v>20.208207600000001</v>
      </c>
      <c r="F26" s="47" t="s">
        <v>33</v>
      </c>
      <c r="G26" s="358"/>
      <c r="H26" s="358"/>
      <c r="I26" s="358"/>
      <c r="J26" s="358"/>
      <c r="K26" s="358"/>
      <c r="L26" s="358"/>
      <c r="M26" s="358"/>
      <c r="N26" s="358"/>
      <c r="O26" s="358"/>
      <c r="P26" s="358"/>
      <c r="Q26" s="358"/>
      <c r="R26" s="358"/>
      <c r="S26" s="358"/>
      <c r="T26" s="358"/>
      <c r="U26" s="358"/>
      <c r="V26" s="358"/>
      <c r="W26" s="358"/>
      <c r="X26" s="358"/>
      <c r="Y26" s="358"/>
      <c r="Z26" s="358"/>
      <c r="AA26" s="358"/>
      <c r="AB26" s="358"/>
      <c r="AC26" s="358"/>
      <c r="AD26" s="358"/>
      <c r="AE26" s="358"/>
      <c r="AF26" s="358"/>
      <c r="AG26" s="358"/>
      <c r="AH26" s="358"/>
      <c r="AI26" s="358"/>
      <c r="AJ26" s="358"/>
      <c r="AK26" s="358"/>
      <c r="AL26" s="358"/>
      <c r="AM26" s="358"/>
      <c r="AN26" s="358"/>
      <c r="AO26" s="358"/>
      <c r="AP26" s="358"/>
      <c r="AQ26" s="358"/>
      <c r="AR26" s="358"/>
      <c r="AS26" s="358"/>
      <c r="AT26" s="358"/>
      <c r="AU26" s="358"/>
      <c r="AV26" s="358"/>
      <c r="AW26" s="358"/>
      <c r="AX26" s="358"/>
      <c r="AY26" s="358"/>
      <c r="AZ26" s="358"/>
      <c r="BA26" s="358"/>
      <c r="BB26" s="358"/>
      <c r="BC26" s="358"/>
      <c r="BD26" s="358"/>
      <c r="BE26" s="358"/>
      <c r="BF26" s="358"/>
      <c r="BG26" s="358"/>
      <c r="BH26" s="358"/>
      <c r="BI26" s="358"/>
      <c r="BJ26" s="358"/>
      <c r="BK26" s="358"/>
      <c r="BL26" s="358"/>
      <c r="BM26" s="358"/>
      <c r="BN26" s="358"/>
      <c r="BO26" s="358"/>
      <c r="BP26" s="358"/>
      <c r="BQ26" s="358"/>
      <c r="BR26" s="358"/>
      <c r="BS26" s="358"/>
      <c r="BT26" s="358"/>
      <c r="BU26" s="358"/>
      <c r="BV26" s="358"/>
      <c r="BW26" s="358"/>
      <c r="BX26" s="358"/>
      <c r="BY26" s="358"/>
      <c r="BZ26" s="358"/>
      <c r="CA26" s="358"/>
      <c r="CB26" s="358"/>
      <c r="CC26" s="358"/>
      <c r="CD26" s="358"/>
      <c r="CE26" s="358"/>
      <c r="CF26" s="358"/>
      <c r="CG26" s="358"/>
      <c r="CH26" s="358"/>
      <c r="CI26" s="358"/>
      <c r="CJ26" s="358"/>
      <c r="CK26" s="358"/>
      <c r="CL26" s="358"/>
      <c r="CM26" s="358"/>
      <c r="CN26" s="358"/>
      <c r="CO26" s="358"/>
      <c r="CP26" s="358"/>
      <c r="CQ26" s="358"/>
      <c r="CR26" s="358"/>
      <c r="CS26" s="358"/>
      <c r="CT26" s="358"/>
      <c r="CU26" s="358"/>
      <c r="CV26" s="358"/>
      <c r="CW26" s="358"/>
      <c r="CX26" s="358"/>
    </row>
    <row r="27" spans="1:102" s="89" customFormat="1" ht="20.100000000000001" customHeight="1">
      <c r="A27" s="358"/>
      <c r="B27" s="44" t="s">
        <v>50</v>
      </c>
      <c r="C27" s="45">
        <v>15.181051099999999</v>
      </c>
      <c r="D27" s="45">
        <v>15.181051099999999</v>
      </c>
      <c r="E27" s="45">
        <v>15.210535399999999</v>
      </c>
      <c r="F27" s="45" t="s">
        <v>33</v>
      </c>
      <c r="G27" s="358"/>
      <c r="H27" s="358"/>
      <c r="I27" s="358"/>
      <c r="J27" s="358"/>
      <c r="K27" s="358"/>
      <c r="L27" s="358"/>
      <c r="M27" s="358"/>
      <c r="N27" s="358"/>
      <c r="O27" s="358"/>
      <c r="P27" s="358"/>
      <c r="Q27" s="358"/>
      <c r="R27" s="358"/>
      <c r="S27" s="358"/>
      <c r="T27" s="358"/>
      <c r="U27" s="358"/>
      <c r="V27" s="358"/>
      <c r="W27" s="358"/>
      <c r="X27" s="358"/>
      <c r="Y27" s="358"/>
      <c r="Z27" s="358"/>
      <c r="AA27" s="358"/>
      <c r="AB27" s="358"/>
      <c r="AC27" s="358"/>
      <c r="AD27" s="358"/>
      <c r="AE27" s="358"/>
      <c r="AF27" s="358"/>
      <c r="AG27" s="358"/>
      <c r="AH27" s="358"/>
      <c r="AI27" s="358"/>
      <c r="AJ27" s="358"/>
      <c r="AK27" s="358"/>
      <c r="AL27" s="358"/>
      <c r="AM27" s="358"/>
      <c r="AN27" s="358"/>
      <c r="AO27" s="358"/>
      <c r="AP27" s="358"/>
      <c r="AQ27" s="358"/>
      <c r="AR27" s="358"/>
      <c r="AS27" s="358"/>
      <c r="AT27" s="358"/>
      <c r="AU27" s="358"/>
      <c r="AV27" s="358"/>
      <c r="AW27" s="358"/>
      <c r="AX27" s="358"/>
      <c r="AY27" s="358"/>
      <c r="AZ27" s="358"/>
      <c r="BA27" s="358"/>
      <c r="BB27" s="358"/>
      <c r="BC27" s="358"/>
      <c r="BD27" s="358"/>
      <c r="BE27" s="358"/>
      <c r="BF27" s="358"/>
      <c r="BG27" s="358"/>
      <c r="BH27" s="358"/>
      <c r="BI27" s="358"/>
      <c r="BJ27" s="358"/>
      <c r="BK27" s="358"/>
      <c r="BL27" s="358"/>
      <c r="BM27" s="358"/>
      <c r="BN27" s="358"/>
      <c r="BO27" s="358"/>
      <c r="BP27" s="358"/>
      <c r="BQ27" s="358"/>
      <c r="BR27" s="358"/>
      <c r="BS27" s="358"/>
      <c r="BT27" s="358"/>
      <c r="BU27" s="358"/>
      <c r="BV27" s="358"/>
      <c r="BW27" s="358"/>
      <c r="BX27" s="358"/>
      <c r="BY27" s="358"/>
      <c r="BZ27" s="358"/>
      <c r="CA27" s="358"/>
      <c r="CB27" s="358"/>
      <c r="CC27" s="358"/>
      <c r="CD27" s="358"/>
      <c r="CE27" s="358"/>
      <c r="CF27" s="358"/>
      <c r="CG27" s="358"/>
      <c r="CH27" s="358"/>
      <c r="CI27" s="358"/>
      <c r="CJ27" s="358"/>
      <c r="CK27" s="358"/>
      <c r="CL27" s="358"/>
      <c r="CM27" s="358"/>
      <c r="CN27" s="358"/>
      <c r="CO27" s="358"/>
      <c r="CP27" s="358"/>
      <c r="CQ27" s="358"/>
      <c r="CR27" s="358"/>
      <c r="CS27" s="358"/>
      <c r="CT27" s="358"/>
      <c r="CU27" s="358"/>
      <c r="CV27" s="358"/>
      <c r="CW27" s="358"/>
      <c r="CX27" s="358"/>
    </row>
    <row r="28" spans="1:102" s="89" customFormat="1" ht="20.100000000000001" customHeight="1">
      <c r="A28" s="358"/>
      <c r="B28" s="46" t="s">
        <v>51</v>
      </c>
      <c r="C28" s="47">
        <v>24.331182900000002</v>
      </c>
      <c r="D28" s="47">
        <v>24.331182900000002</v>
      </c>
      <c r="E28" s="47">
        <v>24.331182900000002</v>
      </c>
      <c r="F28" s="47" t="s">
        <v>33</v>
      </c>
      <c r="G28" s="358"/>
      <c r="H28" s="358"/>
      <c r="I28" s="358"/>
      <c r="J28" s="358"/>
      <c r="K28" s="358"/>
      <c r="L28" s="358"/>
      <c r="M28" s="358"/>
      <c r="N28" s="358"/>
      <c r="O28" s="358"/>
      <c r="P28" s="358"/>
      <c r="Q28" s="358"/>
      <c r="R28" s="358"/>
      <c r="S28" s="358"/>
      <c r="T28" s="358"/>
      <c r="U28" s="358"/>
      <c r="V28" s="358"/>
      <c r="W28" s="358"/>
      <c r="X28" s="358"/>
      <c r="Y28" s="358"/>
      <c r="Z28" s="358"/>
      <c r="AA28" s="358"/>
      <c r="AB28" s="358"/>
      <c r="AC28" s="358"/>
      <c r="AD28" s="358"/>
      <c r="AE28" s="358"/>
      <c r="AF28" s="358"/>
      <c r="AG28" s="358"/>
      <c r="AH28" s="358"/>
      <c r="AI28" s="358"/>
      <c r="AJ28" s="358"/>
      <c r="AK28" s="358"/>
      <c r="AL28" s="358"/>
      <c r="AM28" s="358"/>
      <c r="AN28" s="358"/>
      <c r="AO28" s="358"/>
      <c r="AP28" s="358"/>
      <c r="AQ28" s="358"/>
      <c r="AR28" s="358"/>
      <c r="AS28" s="358"/>
      <c r="AT28" s="358"/>
      <c r="AU28" s="358"/>
      <c r="AV28" s="358"/>
      <c r="AW28" s="358"/>
      <c r="AX28" s="358"/>
      <c r="AY28" s="358"/>
      <c r="AZ28" s="358"/>
      <c r="BA28" s="358"/>
      <c r="BB28" s="358"/>
      <c r="BC28" s="358"/>
      <c r="BD28" s="358"/>
      <c r="BE28" s="358"/>
      <c r="BF28" s="358"/>
      <c r="BG28" s="358"/>
      <c r="BH28" s="358"/>
      <c r="BI28" s="358"/>
      <c r="BJ28" s="358"/>
      <c r="BK28" s="358"/>
      <c r="BL28" s="358"/>
      <c r="BM28" s="358"/>
      <c r="BN28" s="358"/>
      <c r="BO28" s="358"/>
      <c r="BP28" s="358"/>
      <c r="BQ28" s="358"/>
      <c r="BR28" s="358"/>
      <c r="BS28" s="358"/>
      <c r="BT28" s="358"/>
      <c r="BU28" s="358"/>
      <c r="BV28" s="358"/>
      <c r="BW28" s="358"/>
      <c r="BX28" s="358"/>
      <c r="BY28" s="358"/>
      <c r="BZ28" s="358"/>
      <c r="CA28" s="358"/>
      <c r="CB28" s="358"/>
      <c r="CC28" s="358"/>
      <c r="CD28" s="358"/>
      <c r="CE28" s="358"/>
      <c r="CF28" s="358"/>
      <c r="CG28" s="358"/>
      <c r="CH28" s="358"/>
      <c r="CI28" s="358"/>
      <c r="CJ28" s="358"/>
      <c r="CK28" s="358"/>
      <c r="CL28" s="358"/>
      <c r="CM28" s="358"/>
      <c r="CN28" s="358"/>
      <c r="CO28" s="358"/>
      <c r="CP28" s="358"/>
      <c r="CQ28" s="358"/>
      <c r="CR28" s="358"/>
      <c r="CS28" s="358"/>
      <c r="CT28" s="358"/>
      <c r="CU28" s="358"/>
      <c r="CV28" s="358"/>
      <c r="CW28" s="358"/>
      <c r="CX28" s="358"/>
    </row>
    <row r="29" spans="1:102" s="89" customFormat="1" ht="20.100000000000001" customHeight="1">
      <c r="A29" s="358"/>
      <c r="B29" s="44" t="s">
        <v>52</v>
      </c>
      <c r="C29" s="45">
        <v>26.045712399999999</v>
      </c>
      <c r="D29" s="45">
        <v>26.045712399999999</v>
      </c>
      <c r="E29" s="45">
        <v>26.045712399999999</v>
      </c>
      <c r="F29" s="45" t="s">
        <v>33</v>
      </c>
      <c r="G29" s="358"/>
      <c r="H29" s="358"/>
      <c r="I29" s="358"/>
      <c r="J29" s="358"/>
      <c r="K29" s="358"/>
      <c r="L29" s="358"/>
      <c r="M29" s="358"/>
      <c r="N29" s="358"/>
      <c r="O29" s="358"/>
      <c r="P29" s="358"/>
      <c r="Q29" s="358"/>
      <c r="R29" s="358"/>
      <c r="S29" s="358"/>
      <c r="T29" s="358"/>
      <c r="U29" s="358"/>
      <c r="V29" s="358"/>
      <c r="W29" s="358"/>
      <c r="X29" s="358"/>
      <c r="Y29" s="358"/>
      <c r="Z29" s="358"/>
      <c r="AA29" s="358"/>
      <c r="AB29" s="358"/>
      <c r="AC29" s="358"/>
      <c r="AD29" s="358"/>
      <c r="AE29" s="358"/>
      <c r="AF29" s="358"/>
      <c r="AG29" s="358"/>
      <c r="AH29" s="358"/>
      <c r="AI29" s="358"/>
      <c r="AJ29" s="358"/>
      <c r="AK29" s="358"/>
      <c r="AL29" s="358"/>
      <c r="AM29" s="358"/>
      <c r="AN29" s="358"/>
      <c r="AO29" s="358"/>
      <c r="AP29" s="358"/>
      <c r="AQ29" s="358"/>
      <c r="AR29" s="358"/>
      <c r="AS29" s="358"/>
      <c r="AT29" s="358"/>
      <c r="AU29" s="358"/>
      <c r="AV29" s="358"/>
      <c r="AW29" s="358"/>
      <c r="AX29" s="358"/>
      <c r="AY29" s="358"/>
      <c r="AZ29" s="358"/>
      <c r="BA29" s="358"/>
      <c r="BB29" s="358"/>
      <c r="BC29" s="358"/>
      <c r="BD29" s="358"/>
      <c r="BE29" s="358"/>
      <c r="BF29" s="358"/>
      <c r="BG29" s="358"/>
      <c r="BH29" s="358"/>
      <c r="BI29" s="358"/>
      <c r="BJ29" s="358"/>
      <c r="BK29" s="358"/>
      <c r="BL29" s="358"/>
      <c r="BM29" s="358"/>
      <c r="BN29" s="358"/>
      <c r="BO29" s="358"/>
      <c r="BP29" s="358"/>
      <c r="BQ29" s="358"/>
      <c r="BR29" s="358"/>
      <c r="BS29" s="358"/>
      <c r="BT29" s="358"/>
      <c r="BU29" s="358"/>
      <c r="BV29" s="358"/>
      <c r="BW29" s="358"/>
      <c r="BX29" s="358"/>
      <c r="BY29" s="358"/>
      <c r="BZ29" s="358"/>
      <c r="CA29" s="358"/>
      <c r="CB29" s="358"/>
      <c r="CC29" s="358"/>
      <c r="CD29" s="358"/>
      <c r="CE29" s="358"/>
      <c r="CF29" s="358"/>
      <c r="CG29" s="358"/>
      <c r="CH29" s="358"/>
      <c r="CI29" s="358"/>
      <c r="CJ29" s="358"/>
      <c r="CK29" s="358"/>
      <c r="CL29" s="358"/>
      <c r="CM29" s="358"/>
      <c r="CN29" s="358"/>
      <c r="CO29" s="358"/>
      <c r="CP29" s="358"/>
      <c r="CQ29" s="358"/>
      <c r="CR29" s="358"/>
      <c r="CS29" s="358"/>
      <c r="CT29" s="358"/>
      <c r="CU29" s="358"/>
      <c r="CV29" s="358"/>
      <c r="CW29" s="358"/>
      <c r="CX29" s="358"/>
    </row>
    <row r="30" spans="1:102" s="89" customFormat="1" ht="20.100000000000001" customHeight="1">
      <c r="A30" s="358"/>
      <c r="B30" s="46" t="s">
        <v>53</v>
      </c>
      <c r="C30" s="47">
        <v>15.751003900000001</v>
      </c>
      <c r="D30" s="47">
        <v>15.751003900000001</v>
      </c>
      <c r="E30" s="47">
        <v>19.275455699999998</v>
      </c>
      <c r="F30" s="47" t="s">
        <v>33</v>
      </c>
      <c r="G30" s="358"/>
      <c r="H30" s="358"/>
      <c r="I30" s="358"/>
      <c r="J30" s="358"/>
      <c r="K30" s="358"/>
      <c r="L30" s="358"/>
      <c r="M30" s="358"/>
      <c r="N30" s="358"/>
      <c r="O30" s="358"/>
      <c r="P30" s="358"/>
      <c r="Q30" s="358"/>
      <c r="R30" s="358"/>
      <c r="S30" s="358"/>
      <c r="T30" s="358"/>
      <c r="U30" s="358"/>
      <c r="V30" s="358"/>
      <c r="W30" s="358"/>
      <c r="X30" s="358"/>
      <c r="Y30" s="358"/>
      <c r="Z30" s="358"/>
      <c r="AA30" s="358"/>
      <c r="AB30" s="358"/>
      <c r="AC30" s="358"/>
      <c r="AD30" s="358"/>
      <c r="AE30" s="358"/>
      <c r="AF30" s="358"/>
      <c r="AG30" s="358"/>
      <c r="AH30" s="358"/>
      <c r="AI30" s="358"/>
      <c r="AJ30" s="358"/>
      <c r="AK30" s="358"/>
      <c r="AL30" s="358"/>
      <c r="AM30" s="358"/>
      <c r="AN30" s="358"/>
      <c r="AO30" s="358"/>
      <c r="AP30" s="358"/>
      <c r="AQ30" s="358"/>
      <c r="AR30" s="358"/>
      <c r="AS30" s="358"/>
      <c r="AT30" s="358"/>
      <c r="AU30" s="358"/>
      <c r="AV30" s="358"/>
      <c r="AW30" s="358"/>
      <c r="AX30" s="358"/>
      <c r="AY30" s="358"/>
      <c r="AZ30" s="358"/>
      <c r="BA30" s="358"/>
      <c r="BB30" s="358"/>
      <c r="BC30" s="358"/>
      <c r="BD30" s="358"/>
      <c r="BE30" s="358"/>
      <c r="BF30" s="358"/>
      <c r="BG30" s="358"/>
      <c r="BH30" s="358"/>
      <c r="BI30" s="358"/>
      <c r="BJ30" s="358"/>
      <c r="BK30" s="358"/>
      <c r="BL30" s="358"/>
      <c r="BM30" s="358"/>
      <c r="BN30" s="358"/>
      <c r="BO30" s="358"/>
      <c r="BP30" s="358"/>
      <c r="BQ30" s="358"/>
      <c r="BR30" s="358"/>
      <c r="BS30" s="358"/>
      <c r="BT30" s="358"/>
      <c r="BU30" s="358"/>
      <c r="BV30" s="358"/>
      <c r="BW30" s="358"/>
      <c r="BX30" s="358"/>
      <c r="BY30" s="358"/>
      <c r="BZ30" s="358"/>
      <c r="CA30" s="358"/>
      <c r="CB30" s="358"/>
      <c r="CC30" s="358"/>
      <c r="CD30" s="358"/>
      <c r="CE30" s="358"/>
      <c r="CF30" s="358"/>
      <c r="CG30" s="358"/>
      <c r="CH30" s="358"/>
      <c r="CI30" s="358"/>
      <c r="CJ30" s="358"/>
      <c r="CK30" s="358"/>
      <c r="CL30" s="358"/>
      <c r="CM30" s="358"/>
      <c r="CN30" s="358"/>
      <c r="CO30" s="358"/>
      <c r="CP30" s="358"/>
      <c r="CQ30" s="358"/>
      <c r="CR30" s="358"/>
      <c r="CS30" s="358"/>
      <c r="CT30" s="358"/>
      <c r="CU30" s="358"/>
      <c r="CV30" s="358"/>
      <c r="CW30" s="358"/>
      <c r="CX30" s="358"/>
    </row>
    <row r="31" spans="1:102" s="89" customFormat="1" ht="20.100000000000001" customHeight="1">
      <c r="A31" s="358"/>
      <c r="B31" s="44" t="s">
        <v>54</v>
      </c>
      <c r="C31" s="45">
        <v>10.4019447</v>
      </c>
      <c r="D31" s="45">
        <v>10.4019447</v>
      </c>
      <c r="E31" s="45">
        <v>18.9352503</v>
      </c>
      <c r="F31" s="45" t="s">
        <v>33</v>
      </c>
      <c r="G31" s="358"/>
      <c r="H31" s="358"/>
      <c r="I31" s="358"/>
      <c r="J31" s="358"/>
      <c r="K31" s="358"/>
      <c r="L31" s="358"/>
      <c r="M31" s="358"/>
      <c r="N31" s="358"/>
      <c r="O31" s="358"/>
      <c r="P31" s="358"/>
      <c r="Q31" s="358"/>
      <c r="R31" s="358"/>
      <c r="S31" s="358"/>
      <c r="T31" s="358"/>
      <c r="U31" s="358"/>
      <c r="V31" s="358"/>
      <c r="W31" s="358"/>
      <c r="X31" s="358"/>
      <c r="Y31" s="358"/>
      <c r="Z31" s="358"/>
      <c r="AA31" s="358"/>
      <c r="AB31" s="358"/>
      <c r="AC31" s="358"/>
      <c r="AD31" s="358"/>
      <c r="AE31" s="358"/>
      <c r="AF31" s="358"/>
      <c r="AG31" s="358"/>
      <c r="AH31" s="358"/>
      <c r="AI31" s="358"/>
      <c r="AJ31" s="358"/>
      <c r="AK31" s="358"/>
      <c r="AL31" s="358"/>
      <c r="AM31" s="358"/>
      <c r="AN31" s="358"/>
      <c r="AO31" s="358"/>
      <c r="AP31" s="358"/>
      <c r="AQ31" s="358"/>
      <c r="AR31" s="358"/>
      <c r="AS31" s="358"/>
      <c r="AT31" s="358"/>
      <c r="AU31" s="358"/>
      <c r="AV31" s="358"/>
      <c r="AW31" s="358"/>
      <c r="AX31" s="358"/>
      <c r="AY31" s="358"/>
      <c r="AZ31" s="358"/>
      <c r="BA31" s="358"/>
      <c r="BB31" s="358"/>
      <c r="BC31" s="358"/>
      <c r="BD31" s="358"/>
      <c r="BE31" s="358"/>
      <c r="BF31" s="358"/>
      <c r="BG31" s="358"/>
      <c r="BH31" s="358"/>
      <c r="BI31" s="358"/>
      <c r="BJ31" s="358"/>
      <c r="BK31" s="358"/>
      <c r="BL31" s="358"/>
      <c r="BM31" s="358"/>
      <c r="BN31" s="358"/>
      <c r="BO31" s="358"/>
      <c r="BP31" s="358"/>
      <c r="BQ31" s="358"/>
      <c r="BR31" s="358"/>
      <c r="BS31" s="358"/>
      <c r="BT31" s="358"/>
      <c r="BU31" s="358"/>
      <c r="BV31" s="358"/>
      <c r="BW31" s="358"/>
      <c r="BX31" s="358"/>
      <c r="BY31" s="358"/>
      <c r="BZ31" s="358"/>
      <c r="CA31" s="358"/>
      <c r="CB31" s="358"/>
      <c r="CC31" s="358"/>
      <c r="CD31" s="358"/>
      <c r="CE31" s="358"/>
      <c r="CF31" s="358"/>
      <c r="CG31" s="358"/>
      <c r="CH31" s="358"/>
      <c r="CI31" s="358"/>
      <c r="CJ31" s="358"/>
      <c r="CK31" s="358"/>
      <c r="CL31" s="358"/>
      <c r="CM31" s="358"/>
      <c r="CN31" s="358"/>
      <c r="CO31" s="358"/>
      <c r="CP31" s="358"/>
      <c r="CQ31" s="358"/>
      <c r="CR31" s="358"/>
      <c r="CS31" s="358"/>
      <c r="CT31" s="358"/>
      <c r="CU31" s="358"/>
      <c r="CV31" s="358"/>
      <c r="CW31" s="358"/>
      <c r="CX31" s="358"/>
    </row>
    <row r="32" spans="1:102" s="89" customFormat="1" ht="20.100000000000001" customHeight="1">
      <c r="A32" s="358"/>
      <c r="B32" s="46" t="s">
        <v>55</v>
      </c>
      <c r="C32" s="47">
        <v>57.5657456</v>
      </c>
      <c r="D32" s="47">
        <v>57.5657456</v>
      </c>
      <c r="E32" s="47">
        <v>57.5657456</v>
      </c>
      <c r="F32" s="47" t="s">
        <v>33</v>
      </c>
      <c r="G32" s="358"/>
      <c r="H32" s="358"/>
      <c r="I32" s="358"/>
      <c r="J32" s="358"/>
      <c r="K32" s="358"/>
      <c r="L32" s="358"/>
      <c r="M32" s="358"/>
      <c r="N32" s="358"/>
      <c r="O32" s="358"/>
      <c r="P32" s="358"/>
      <c r="Q32" s="358"/>
      <c r="R32" s="358"/>
      <c r="S32" s="358"/>
      <c r="T32" s="358"/>
      <c r="U32" s="358"/>
      <c r="V32" s="358"/>
      <c r="W32" s="358"/>
      <c r="X32" s="358"/>
      <c r="Y32" s="358"/>
      <c r="Z32" s="358"/>
      <c r="AA32" s="358"/>
      <c r="AB32" s="358"/>
      <c r="AC32" s="358"/>
      <c r="AD32" s="358"/>
      <c r="AE32" s="358"/>
      <c r="AF32" s="358"/>
      <c r="AG32" s="358"/>
      <c r="AH32" s="358"/>
      <c r="AI32" s="358"/>
      <c r="AJ32" s="358"/>
      <c r="AK32" s="358"/>
      <c r="AL32" s="358"/>
      <c r="AM32" s="358"/>
      <c r="AN32" s="358"/>
      <c r="AO32" s="358"/>
      <c r="AP32" s="358"/>
      <c r="AQ32" s="358"/>
      <c r="AR32" s="358"/>
      <c r="AS32" s="358"/>
      <c r="AT32" s="358"/>
      <c r="AU32" s="358"/>
      <c r="AV32" s="358"/>
      <c r="AW32" s="358"/>
      <c r="AX32" s="358"/>
      <c r="AY32" s="358"/>
      <c r="AZ32" s="358"/>
      <c r="BA32" s="358"/>
      <c r="BB32" s="358"/>
      <c r="BC32" s="358"/>
      <c r="BD32" s="358"/>
      <c r="BE32" s="358"/>
      <c r="BF32" s="358"/>
      <c r="BG32" s="358"/>
      <c r="BH32" s="358"/>
      <c r="BI32" s="358"/>
      <c r="BJ32" s="358"/>
      <c r="BK32" s="358"/>
      <c r="BL32" s="358"/>
      <c r="BM32" s="358"/>
      <c r="BN32" s="358"/>
      <c r="BO32" s="358"/>
      <c r="BP32" s="358"/>
      <c r="BQ32" s="358"/>
      <c r="BR32" s="358"/>
      <c r="BS32" s="358"/>
      <c r="BT32" s="358"/>
      <c r="BU32" s="358"/>
      <c r="BV32" s="358"/>
      <c r="BW32" s="358"/>
      <c r="BX32" s="358"/>
      <c r="BY32" s="358"/>
      <c r="BZ32" s="358"/>
      <c r="CA32" s="358"/>
      <c r="CB32" s="358"/>
      <c r="CC32" s="358"/>
      <c r="CD32" s="358"/>
      <c r="CE32" s="358"/>
      <c r="CF32" s="358"/>
      <c r="CG32" s="358"/>
      <c r="CH32" s="358"/>
      <c r="CI32" s="358"/>
      <c r="CJ32" s="358"/>
      <c r="CK32" s="358"/>
      <c r="CL32" s="358"/>
      <c r="CM32" s="358"/>
      <c r="CN32" s="358"/>
      <c r="CO32" s="358"/>
      <c r="CP32" s="358"/>
      <c r="CQ32" s="358"/>
      <c r="CR32" s="358"/>
      <c r="CS32" s="358"/>
      <c r="CT32" s="358"/>
      <c r="CU32" s="358"/>
      <c r="CV32" s="358"/>
      <c r="CW32" s="358"/>
      <c r="CX32" s="358"/>
    </row>
    <row r="33" spans="1:102" s="89" customFormat="1" ht="20.100000000000001" customHeight="1">
      <c r="A33" s="358"/>
      <c r="B33" s="44" t="s">
        <v>326</v>
      </c>
      <c r="C33" s="45">
        <v>238.51614309999999</v>
      </c>
      <c r="D33" s="45">
        <v>238.51614309999999</v>
      </c>
      <c r="E33" s="45">
        <v>238.51614309999999</v>
      </c>
      <c r="F33" s="45" t="s">
        <v>33</v>
      </c>
      <c r="G33" s="358"/>
      <c r="H33" s="358"/>
      <c r="I33" s="358"/>
      <c r="J33" s="358"/>
      <c r="K33" s="358"/>
      <c r="L33" s="358"/>
      <c r="M33" s="358"/>
      <c r="N33" s="358"/>
      <c r="O33" s="358"/>
      <c r="P33" s="358"/>
      <c r="Q33" s="358"/>
      <c r="R33" s="358"/>
      <c r="S33" s="358"/>
      <c r="T33" s="358"/>
      <c r="U33" s="358"/>
      <c r="V33" s="358"/>
      <c r="W33" s="358"/>
      <c r="X33" s="358"/>
      <c r="Y33" s="358"/>
      <c r="Z33" s="358"/>
      <c r="AA33" s="358"/>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358"/>
      <c r="BG33" s="358"/>
      <c r="BH33" s="358"/>
      <c r="BI33" s="358"/>
      <c r="BJ33" s="358"/>
      <c r="BK33" s="358"/>
      <c r="BL33" s="358"/>
      <c r="BM33" s="358"/>
      <c r="BN33" s="358"/>
      <c r="BO33" s="358"/>
      <c r="BP33" s="358"/>
      <c r="BQ33" s="358"/>
      <c r="BR33" s="358"/>
      <c r="BS33" s="358"/>
      <c r="BT33" s="358"/>
      <c r="BU33" s="358"/>
      <c r="BV33" s="358"/>
      <c r="BW33" s="358"/>
      <c r="BX33" s="358"/>
      <c r="BY33" s="358"/>
      <c r="BZ33" s="358"/>
      <c r="CA33" s="358"/>
      <c r="CB33" s="358"/>
      <c r="CC33" s="358"/>
      <c r="CD33" s="358"/>
      <c r="CE33" s="358"/>
      <c r="CF33" s="358"/>
      <c r="CG33" s="358"/>
      <c r="CH33" s="358"/>
      <c r="CI33" s="358"/>
      <c r="CJ33" s="358"/>
      <c r="CK33" s="358"/>
      <c r="CL33" s="358"/>
      <c r="CM33" s="358"/>
      <c r="CN33" s="358"/>
      <c r="CO33" s="358"/>
      <c r="CP33" s="358"/>
      <c r="CQ33" s="358"/>
      <c r="CR33" s="358"/>
      <c r="CS33" s="358"/>
      <c r="CT33" s="358"/>
      <c r="CU33" s="358"/>
      <c r="CV33" s="358"/>
      <c r="CW33" s="358"/>
      <c r="CX33" s="358"/>
    </row>
    <row r="34" spans="1:102" s="89" customFormat="1" ht="20.100000000000001" customHeight="1">
      <c r="A34" s="358"/>
      <c r="B34" s="46" t="s">
        <v>56</v>
      </c>
      <c r="C34" s="47">
        <v>13.775771000000001</v>
      </c>
      <c r="D34" s="47">
        <v>13.775771000000001</v>
      </c>
      <c r="E34" s="47">
        <v>15.357453</v>
      </c>
      <c r="F34" s="47" t="s">
        <v>33</v>
      </c>
      <c r="G34" s="358"/>
      <c r="H34" s="358"/>
      <c r="I34" s="358"/>
      <c r="J34" s="358"/>
      <c r="K34" s="358"/>
      <c r="L34" s="358"/>
      <c r="M34" s="358"/>
      <c r="N34" s="358"/>
      <c r="O34" s="358"/>
      <c r="P34" s="358"/>
      <c r="Q34" s="358"/>
      <c r="R34" s="358"/>
      <c r="S34" s="358"/>
      <c r="T34" s="358"/>
      <c r="U34" s="358"/>
      <c r="V34" s="358"/>
      <c r="W34" s="358"/>
      <c r="X34" s="358"/>
      <c r="Y34" s="358"/>
      <c r="Z34" s="358"/>
      <c r="AA34" s="358"/>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58"/>
      <c r="BA34" s="358"/>
      <c r="BB34" s="358"/>
      <c r="BC34" s="358"/>
      <c r="BD34" s="358"/>
      <c r="BE34" s="358"/>
      <c r="BF34" s="358"/>
      <c r="BG34" s="358"/>
      <c r="BH34" s="358"/>
      <c r="BI34" s="358"/>
      <c r="BJ34" s="358"/>
      <c r="BK34" s="358"/>
      <c r="BL34" s="358"/>
      <c r="BM34" s="358"/>
      <c r="BN34" s="358"/>
      <c r="BO34" s="358"/>
      <c r="BP34" s="358"/>
      <c r="BQ34" s="358"/>
      <c r="BR34" s="358"/>
      <c r="BS34" s="358"/>
      <c r="BT34" s="358"/>
      <c r="BU34" s="358"/>
      <c r="BV34" s="358"/>
      <c r="BW34" s="358"/>
      <c r="BX34" s="358"/>
      <c r="BY34" s="358"/>
      <c r="BZ34" s="358"/>
      <c r="CA34" s="358"/>
      <c r="CB34" s="358"/>
      <c r="CC34" s="358"/>
      <c r="CD34" s="358"/>
      <c r="CE34" s="358"/>
      <c r="CF34" s="358"/>
      <c r="CG34" s="358"/>
      <c r="CH34" s="358"/>
      <c r="CI34" s="358"/>
      <c r="CJ34" s="358"/>
      <c r="CK34" s="358"/>
      <c r="CL34" s="358"/>
      <c r="CM34" s="358"/>
      <c r="CN34" s="358"/>
      <c r="CO34" s="358"/>
      <c r="CP34" s="358"/>
      <c r="CQ34" s="358"/>
      <c r="CR34" s="358"/>
      <c r="CS34" s="358"/>
      <c r="CT34" s="358"/>
      <c r="CU34" s="358"/>
      <c r="CV34" s="358"/>
      <c r="CW34" s="358"/>
      <c r="CX34" s="358"/>
    </row>
    <row r="35" spans="1:102" s="89" customFormat="1" ht="20.100000000000001" customHeight="1">
      <c r="A35" s="358"/>
      <c r="B35" s="44" t="s">
        <v>57</v>
      </c>
      <c r="C35" s="45">
        <v>30.214483699999999</v>
      </c>
      <c r="D35" s="45">
        <v>30.214483699999999</v>
      </c>
      <c r="E35" s="45">
        <v>30.214483699999999</v>
      </c>
      <c r="F35" s="45" t="s">
        <v>33</v>
      </c>
      <c r="G35" s="358"/>
      <c r="H35" s="358"/>
      <c r="I35" s="358"/>
      <c r="J35" s="358"/>
      <c r="K35" s="358"/>
      <c r="L35" s="358"/>
      <c r="M35" s="358"/>
      <c r="N35" s="358"/>
      <c r="O35" s="358"/>
      <c r="P35" s="358"/>
      <c r="Q35" s="358"/>
      <c r="R35" s="358"/>
      <c r="S35" s="358"/>
      <c r="T35" s="358"/>
      <c r="U35" s="358"/>
      <c r="V35" s="358"/>
      <c r="W35" s="358"/>
      <c r="X35" s="358"/>
      <c r="Y35" s="358"/>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58"/>
      <c r="BA35" s="358"/>
      <c r="BB35" s="358"/>
      <c r="BC35" s="358"/>
      <c r="BD35" s="358"/>
      <c r="BE35" s="358"/>
      <c r="BF35" s="358"/>
      <c r="BG35" s="358"/>
      <c r="BH35" s="358"/>
      <c r="BI35" s="358"/>
      <c r="BJ35" s="358"/>
      <c r="BK35" s="358"/>
      <c r="BL35" s="358"/>
      <c r="BM35" s="358"/>
      <c r="BN35" s="358"/>
      <c r="BO35" s="358"/>
      <c r="BP35" s="358"/>
      <c r="BQ35" s="358"/>
      <c r="BR35" s="358"/>
      <c r="BS35" s="358"/>
      <c r="BT35" s="358"/>
      <c r="BU35" s="358"/>
      <c r="BV35" s="358"/>
      <c r="BW35" s="358"/>
      <c r="BX35" s="358"/>
      <c r="BY35" s="358"/>
      <c r="BZ35" s="358"/>
      <c r="CA35" s="358"/>
      <c r="CB35" s="358"/>
      <c r="CC35" s="358"/>
      <c r="CD35" s="358"/>
      <c r="CE35" s="358"/>
      <c r="CF35" s="358"/>
      <c r="CG35" s="358"/>
      <c r="CH35" s="358"/>
      <c r="CI35" s="358"/>
      <c r="CJ35" s="358"/>
      <c r="CK35" s="358"/>
      <c r="CL35" s="358"/>
      <c r="CM35" s="358"/>
      <c r="CN35" s="358"/>
      <c r="CO35" s="358"/>
      <c r="CP35" s="358"/>
      <c r="CQ35" s="358"/>
      <c r="CR35" s="358"/>
      <c r="CS35" s="358"/>
      <c r="CT35" s="358"/>
      <c r="CU35" s="358"/>
      <c r="CV35" s="358"/>
      <c r="CW35" s="358"/>
      <c r="CX35" s="358"/>
    </row>
    <row r="36" spans="1:102" s="89" customFormat="1" ht="20.100000000000001" customHeight="1">
      <c r="A36" s="358"/>
      <c r="B36" s="46" t="s">
        <v>58</v>
      </c>
      <c r="C36" s="47">
        <v>14.9164598</v>
      </c>
      <c r="D36" s="47">
        <v>10.907449700000001</v>
      </c>
      <c r="E36" s="47">
        <v>14.9164598</v>
      </c>
      <c r="F36" s="47" t="s">
        <v>33</v>
      </c>
      <c r="G36" s="358"/>
      <c r="H36" s="358"/>
      <c r="I36" s="358"/>
      <c r="J36" s="358"/>
      <c r="K36" s="358"/>
      <c r="L36" s="358"/>
      <c r="M36" s="358"/>
      <c r="N36" s="358"/>
      <c r="O36" s="358"/>
      <c r="P36" s="358"/>
      <c r="Q36" s="358"/>
      <c r="R36" s="358"/>
      <c r="S36" s="358"/>
      <c r="T36" s="358"/>
      <c r="U36" s="358"/>
      <c r="V36" s="358"/>
      <c r="W36" s="358"/>
      <c r="X36" s="358"/>
      <c r="Y36" s="358"/>
      <c r="Z36" s="358"/>
      <c r="AA36" s="358"/>
      <c r="AB36" s="358"/>
      <c r="AC36" s="358"/>
      <c r="AD36" s="358"/>
      <c r="AE36" s="358"/>
      <c r="AF36" s="358"/>
      <c r="AG36" s="358"/>
      <c r="AH36" s="358"/>
      <c r="AI36" s="358"/>
      <c r="AJ36" s="358"/>
      <c r="AK36" s="358"/>
      <c r="AL36" s="358"/>
      <c r="AM36" s="358"/>
      <c r="AN36" s="358"/>
      <c r="AO36" s="358"/>
      <c r="AP36" s="358"/>
      <c r="AQ36" s="358"/>
      <c r="AR36" s="358"/>
      <c r="AS36" s="358"/>
      <c r="AT36" s="358"/>
      <c r="AU36" s="358"/>
      <c r="AV36" s="358"/>
      <c r="AW36" s="358"/>
      <c r="AX36" s="358"/>
      <c r="AY36" s="358"/>
      <c r="AZ36" s="358"/>
      <c r="BA36" s="358"/>
      <c r="BB36" s="358"/>
      <c r="BC36" s="358"/>
      <c r="BD36" s="358"/>
      <c r="BE36" s="358"/>
      <c r="BF36" s="358"/>
      <c r="BG36" s="358"/>
      <c r="BH36" s="358"/>
      <c r="BI36" s="358"/>
      <c r="BJ36" s="358"/>
      <c r="BK36" s="358"/>
      <c r="BL36" s="358"/>
      <c r="BM36" s="358"/>
      <c r="BN36" s="358"/>
      <c r="BO36" s="358"/>
      <c r="BP36" s="358"/>
      <c r="BQ36" s="358"/>
      <c r="BR36" s="358"/>
      <c r="BS36" s="358"/>
      <c r="BT36" s="358"/>
      <c r="BU36" s="358"/>
      <c r="BV36" s="358"/>
      <c r="BW36" s="358"/>
      <c r="BX36" s="358"/>
      <c r="BY36" s="358"/>
      <c r="BZ36" s="358"/>
      <c r="CA36" s="358"/>
      <c r="CB36" s="358"/>
      <c r="CC36" s="358"/>
      <c r="CD36" s="358"/>
      <c r="CE36" s="358"/>
      <c r="CF36" s="358"/>
      <c r="CG36" s="358"/>
      <c r="CH36" s="358"/>
      <c r="CI36" s="358"/>
      <c r="CJ36" s="358"/>
      <c r="CK36" s="358"/>
      <c r="CL36" s="358"/>
      <c r="CM36" s="358"/>
      <c r="CN36" s="358"/>
      <c r="CO36" s="358"/>
      <c r="CP36" s="358"/>
      <c r="CQ36" s="358"/>
      <c r="CR36" s="358"/>
      <c r="CS36" s="358"/>
      <c r="CT36" s="358"/>
      <c r="CU36" s="358"/>
      <c r="CV36" s="358"/>
      <c r="CW36" s="358"/>
      <c r="CX36" s="358"/>
    </row>
    <row r="37" spans="1:102" s="89" customFormat="1" ht="20.100000000000001" customHeight="1">
      <c r="A37" s="358"/>
      <c r="B37" s="44" t="s">
        <v>59</v>
      </c>
      <c r="C37" s="45">
        <v>67.718467899999993</v>
      </c>
      <c r="D37" s="45">
        <v>67.718467899999993</v>
      </c>
      <c r="E37" s="45">
        <v>67.718467899999993</v>
      </c>
      <c r="F37" s="45" t="s">
        <v>33</v>
      </c>
      <c r="G37" s="358"/>
      <c r="H37" s="358"/>
      <c r="I37" s="358"/>
      <c r="J37" s="358"/>
      <c r="K37" s="358"/>
      <c r="L37" s="358"/>
      <c r="M37" s="358"/>
      <c r="N37" s="358"/>
      <c r="O37" s="358"/>
      <c r="P37" s="358"/>
      <c r="Q37" s="358"/>
      <c r="R37" s="358"/>
      <c r="S37" s="358"/>
      <c r="T37" s="358"/>
      <c r="U37" s="358"/>
      <c r="V37" s="358"/>
      <c r="W37" s="358"/>
      <c r="X37" s="358"/>
      <c r="Y37" s="358"/>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8"/>
      <c r="BC37" s="358"/>
      <c r="BD37" s="358"/>
      <c r="BE37" s="358"/>
      <c r="BF37" s="358"/>
      <c r="BG37" s="358"/>
      <c r="BH37" s="358"/>
      <c r="BI37" s="358"/>
      <c r="BJ37" s="358"/>
      <c r="BK37" s="358"/>
      <c r="BL37" s="358"/>
      <c r="BM37" s="358"/>
      <c r="BN37" s="358"/>
      <c r="BO37" s="358"/>
      <c r="BP37" s="358"/>
      <c r="BQ37" s="358"/>
      <c r="BR37" s="358"/>
      <c r="BS37" s="358"/>
      <c r="BT37" s="358"/>
      <c r="BU37" s="358"/>
      <c r="BV37" s="358"/>
      <c r="BW37" s="358"/>
      <c r="BX37" s="358"/>
      <c r="BY37" s="358"/>
      <c r="BZ37" s="358"/>
      <c r="CA37" s="358"/>
      <c r="CB37" s="358"/>
      <c r="CC37" s="358"/>
      <c r="CD37" s="358"/>
      <c r="CE37" s="358"/>
      <c r="CF37" s="358"/>
      <c r="CG37" s="358"/>
      <c r="CH37" s="358"/>
      <c r="CI37" s="358"/>
      <c r="CJ37" s="358"/>
      <c r="CK37" s="358"/>
      <c r="CL37" s="358"/>
      <c r="CM37" s="358"/>
      <c r="CN37" s="358"/>
      <c r="CO37" s="358"/>
      <c r="CP37" s="358"/>
      <c r="CQ37" s="358"/>
      <c r="CR37" s="358"/>
      <c r="CS37" s="358"/>
      <c r="CT37" s="358"/>
      <c r="CU37" s="358"/>
      <c r="CV37" s="358"/>
      <c r="CW37" s="358"/>
      <c r="CX37" s="358"/>
    </row>
    <row r="38" spans="1:102" s="89" customFormat="1" ht="20.100000000000001" customHeight="1">
      <c r="A38" s="358"/>
      <c r="B38" s="46" t="s">
        <v>61</v>
      </c>
      <c r="C38" s="47">
        <v>64.3026938</v>
      </c>
      <c r="D38" s="47">
        <v>64.3026938</v>
      </c>
      <c r="E38" s="47">
        <v>64.3026938</v>
      </c>
      <c r="F38" s="47" t="s">
        <v>33</v>
      </c>
      <c r="G38" s="358"/>
      <c r="H38" s="358"/>
      <c r="I38" s="358"/>
      <c r="J38" s="358"/>
      <c r="K38" s="358"/>
      <c r="L38" s="358"/>
      <c r="M38" s="358"/>
      <c r="N38" s="358"/>
      <c r="O38" s="358"/>
      <c r="P38" s="358"/>
      <c r="Q38" s="358"/>
      <c r="R38" s="358"/>
      <c r="S38" s="358"/>
      <c r="T38" s="358"/>
      <c r="U38" s="358"/>
      <c r="V38" s="358"/>
      <c r="W38" s="358"/>
      <c r="X38" s="358"/>
      <c r="Y38" s="358"/>
      <c r="Z38" s="358"/>
      <c r="AA38" s="358"/>
      <c r="AB38" s="358"/>
      <c r="AC38" s="358"/>
      <c r="AD38" s="358"/>
      <c r="AE38" s="358"/>
      <c r="AF38" s="358"/>
      <c r="AG38" s="358"/>
      <c r="AH38" s="358"/>
      <c r="AI38" s="358"/>
      <c r="AJ38" s="358"/>
      <c r="AK38" s="358"/>
      <c r="AL38" s="358"/>
      <c r="AM38" s="358"/>
      <c r="AN38" s="358"/>
      <c r="AO38" s="358"/>
      <c r="AP38" s="358"/>
      <c r="AQ38" s="358"/>
      <c r="AR38" s="358"/>
      <c r="AS38" s="358"/>
      <c r="AT38" s="358"/>
      <c r="AU38" s="358"/>
      <c r="AV38" s="358"/>
      <c r="AW38" s="358"/>
      <c r="AX38" s="358"/>
      <c r="AY38" s="358"/>
      <c r="AZ38" s="358"/>
      <c r="BA38" s="358"/>
      <c r="BB38" s="358"/>
      <c r="BC38" s="358"/>
      <c r="BD38" s="358"/>
      <c r="BE38" s="358"/>
      <c r="BF38" s="358"/>
      <c r="BG38" s="358"/>
      <c r="BH38" s="358"/>
      <c r="BI38" s="358"/>
      <c r="BJ38" s="358"/>
      <c r="BK38" s="358"/>
      <c r="BL38" s="358"/>
      <c r="BM38" s="358"/>
      <c r="BN38" s="358"/>
      <c r="BO38" s="358"/>
      <c r="BP38" s="358"/>
      <c r="BQ38" s="358"/>
      <c r="BR38" s="358"/>
      <c r="BS38" s="358"/>
      <c r="BT38" s="358"/>
      <c r="BU38" s="358"/>
      <c r="BV38" s="358"/>
      <c r="BW38" s="358"/>
      <c r="BX38" s="358"/>
      <c r="BY38" s="358"/>
      <c r="BZ38" s="358"/>
      <c r="CA38" s="358"/>
      <c r="CB38" s="358"/>
      <c r="CC38" s="358"/>
      <c r="CD38" s="358"/>
      <c r="CE38" s="358"/>
      <c r="CF38" s="358"/>
      <c r="CG38" s="358"/>
      <c r="CH38" s="358"/>
      <c r="CI38" s="358"/>
      <c r="CJ38" s="358"/>
      <c r="CK38" s="358"/>
      <c r="CL38" s="358"/>
      <c r="CM38" s="358"/>
      <c r="CN38" s="358"/>
      <c r="CO38" s="358"/>
      <c r="CP38" s="358"/>
      <c r="CQ38" s="358"/>
      <c r="CR38" s="358"/>
      <c r="CS38" s="358"/>
      <c r="CT38" s="358"/>
      <c r="CU38" s="358"/>
      <c r="CV38" s="358"/>
      <c r="CW38" s="358"/>
      <c r="CX38" s="358"/>
    </row>
    <row r="39" spans="1:102" s="89" customFormat="1" ht="20.100000000000001" customHeight="1">
      <c r="A39" s="358"/>
      <c r="B39" s="44" t="s">
        <v>62</v>
      </c>
      <c r="C39" s="45">
        <v>75.496092099999998</v>
      </c>
      <c r="D39" s="45">
        <v>75.496092099999998</v>
      </c>
      <c r="E39" s="45">
        <v>75.496092099999998</v>
      </c>
      <c r="F39" s="45" t="s">
        <v>33</v>
      </c>
      <c r="G39" s="358"/>
      <c r="H39" s="358"/>
      <c r="I39" s="358"/>
      <c r="J39" s="358"/>
      <c r="K39" s="358"/>
      <c r="L39" s="358"/>
      <c r="M39" s="358"/>
      <c r="N39" s="358"/>
      <c r="O39" s="358"/>
      <c r="P39" s="358"/>
      <c r="Q39" s="358"/>
      <c r="R39" s="358"/>
      <c r="S39" s="358"/>
      <c r="T39" s="358"/>
      <c r="U39" s="358"/>
      <c r="V39" s="358"/>
      <c r="W39" s="358"/>
      <c r="X39" s="358"/>
      <c r="Y39" s="358"/>
      <c r="Z39" s="358"/>
      <c r="AA39" s="358"/>
      <c r="AB39" s="358"/>
      <c r="AC39" s="358"/>
      <c r="AD39" s="358"/>
      <c r="AE39" s="358"/>
      <c r="AF39" s="358"/>
      <c r="AG39" s="358"/>
      <c r="AH39" s="358"/>
      <c r="AI39" s="358"/>
      <c r="AJ39" s="358"/>
      <c r="AK39" s="358"/>
      <c r="AL39" s="358"/>
      <c r="AM39" s="358"/>
      <c r="AN39" s="358"/>
      <c r="AO39" s="358"/>
      <c r="AP39" s="358"/>
      <c r="AQ39" s="358"/>
      <c r="AR39" s="358"/>
      <c r="AS39" s="358"/>
      <c r="AT39" s="358"/>
      <c r="AU39" s="358"/>
      <c r="AV39" s="358"/>
      <c r="AW39" s="358"/>
      <c r="AX39" s="358"/>
      <c r="AY39" s="358"/>
      <c r="AZ39" s="358"/>
      <c r="BA39" s="358"/>
      <c r="BB39" s="358"/>
      <c r="BC39" s="358"/>
      <c r="BD39" s="358"/>
      <c r="BE39" s="358"/>
      <c r="BF39" s="358"/>
      <c r="BG39" s="358"/>
      <c r="BH39" s="358"/>
      <c r="BI39" s="358"/>
      <c r="BJ39" s="358"/>
      <c r="BK39" s="358"/>
      <c r="BL39" s="358"/>
      <c r="BM39" s="358"/>
      <c r="BN39" s="358"/>
      <c r="BO39" s="358"/>
      <c r="BP39" s="358"/>
      <c r="BQ39" s="358"/>
      <c r="BR39" s="358"/>
      <c r="BS39" s="358"/>
      <c r="BT39" s="358"/>
      <c r="BU39" s="358"/>
      <c r="BV39" s="358"/>
      <c r="BW39" s="358"/>
      <c r="BX39" s="358"/>
      <c r="BY39" s="358"/>
      <c r="BZ39" s="358"/>
      <c r="CA39" s="358"/>
      <c r="CB39" s="358"/>
      <c r="CC39" s="358"/>
      <c r="CD39" s="358"/>
      <c r="CE39" s="358"/>
      <c r="CF39" s="358"/>
      <c r="CG39" s="358"/>
      <c r="CH39" s="358"/>
      <c r="CI39" s="358"/>
      <c r="CJ39" s="358"/>
      <c r="CK39" s="358"/>
      <c r="CL39" s="358"/>
      <c r="CM39" s="358"/>
      <c r="CN39" s="358"/>
      <c r="CO39" s="358"/>
      <c r="CP39" s="358"/>
      <c r="CQ39" s="358"/>
      <c r="CR39" s="358"/>
      <c r="CS39" s="358"/>
      <c r="CT39" s="358"/>
      <c r="CU39" s="358"/>
      <c r="CV39" s="358"/>
      <c r="CW39" s="358"/>
      <c r="CX39" s="358"/>
    </row>
    <row r="40" spans="1:102" s="89" customFormat="1" ht="20.100000000000001" customHeight="1">
      <c r="A40" s="358"/>
      <c r="B40" s="46" t="s">
        <v>63</v>
      </c>
      <c r="C40" s="47">
        <v>12.4942837</v>
      </c>
      <c r="D40" s="47">
        <v>11.906980799999999</v>
      </c>
      <c r="E40" s="47">
        <v>16.4917339</v>
      </c>
      <c r="F40" s="47" t="s">
        <v>33</v>
      </c>
      <c r="G40" s="358"/>
      <c r="H40" s="358"/>
      <c r="I40" s="358"/>
      <c r="J40" s="358"/>
      <c r="K40" s="358"/>
      <c r="L40" s="358"/>
      <c r="M40" s="358"/>
      <c r="N40" s="358"/>
      <c r="O40" s="358"/>
      <c r="P40" s="358"/>
      <c r="Q40" s="358"/>
      <c r="R40" s="358"/>
      <c r="S40" s="358"/>
      <c r="T40" s="358"/>
      <c r="U40" s="358"/>
      <c r="V40" s="358"/>
      <c r="W40" s="358"/>
      <c r="X40" s="358"/>
      <c r="Y40" s="358"/>
      <c r="Z40" s="358"/>
      <c r="AA40" s="358"/>
      <c r="AB40" s="358"/>
      <c r="AC40" s="358"/>
      <c r="AD40" s="358"/>
      <c r="AE40" s="358"/>
      <c r="AF40" s="358"/>
      <c r="AG40" s="358"/>
      <c r="AH40" s="358"/>
      <c r="AI40" s="358"/>
      <c r="AJ40" s="358"/>
      <c r="AK40" s="358"/>
      <c r="AL40" s="358"/>
      <c r="AM40" s="358"/>
      <c r="AN40" s="358"/>
      <c r="AO40" s="358"/>
      <c r="AP40" s="358"/>
      <c r="AQ40" s="358"/>
      <c r="AR40" s="358"/>
      <c r="AS40" s="358"/>
      <c r="AT40" s="358"/>
      <c r="AU40" s="358"/>
      <c r="AV40" s="358"/>
      <c r="AW40" s="358"/>
      <c r="AX40" s="358"/>
      <c r="AY40" s="358"/>
      <c r="AZ40" s="358"/>
      <c r="BA40" s="358"/>
      <c r="BB40" s="358"/>
      <c r="BC40" s="358"/>
      <c r="BD40" s="358"/>
      <c r="BE40" s="358"/>
      <c r="BF40" s="358"/>
      <c r="BG40" s="358"/>
      <c r="BH40" s="358"/>
      <c r="BI40" s="358"/>
      <c r="BJ40" s="358"/>
      <c r="BK40" s="358"/>
      <c r="BL40" s="358"/>
      <c r="BM40" s="358"/>
      <c r="BN40" s="358"/>
      <c r="BO40" s="358"/>
      <c r="BP40" s="358"/>
      <c r="BQ40" s="358"/>
      <c r="BR40" s="358"/>
      <c r="BS40" s="358"/>
      <c r="BT40" s="358"/>
      <c r="BU40" s="358"/>
      <c r="BV40" s="358"/>
      <c r="BW40" s="358"/>
      <c r="BX40" s="358"/>
      <c r="BY40" s="358"/>
      <c r="BZ40" s="358"/>
      <c r="CA40" s="358"/>
      <c r="CB40" s="358"/>
      <c r="CC40" s="358"/>
      <c r="CD40" s="358"/>
      <c r="CE40" s="358"/>
      <c r="CF40" s="358"/>
      <c r="CG40" s="358"/>
      <c r="CH40" s="358"/>
      <c r="CI40" s="358"/>
      <c r="CJ40" s="358"/>
      <c r="CK40" s="358"/>
      <c r="CL40" s="358"/>
      <c r="CM40" s="358"/>
      <c r="CN40" s="358"/>
      <c r="CO40" s="358"/>
      <c r="CP40" s="358"/>
      <c r="CQ40" s="358"/>
      <c r="CR40" s="358"/>
      <c r="CS40" s="358"/>
      <c r="CT40" s="358"/>
      <c r="CU40" s="358"/>
      <c r="CV40" s="358"/>
      <c r="CW40" s="358"/>
      <c r="CX40" s="358"/>
    </row>
    <row r="41" spans="1:102" s="89" customFormat="1" ht="20.100000000000001" customHeight="1">
      <c r="A41" s="358"/>
      <c r="B41" s="44" t="s">
        <v>64</v>
      </c>
      <c r="C41" s="45">
        <v>41.818438100000002</v>
      </c>
      <c r="D41" s="45">
        <v>26.8669671</v>
      </c>
      <c r="E41" s="45">
        <v>42.8318473</v>
      </c>
      <c r="F41" s="45" t="s">
        <v>33</v>
      </c>
      <c r="G41" s="358"/>
      <c r="H41" s="358"/>
      <c r="I41" s="358"/>
      <c r="J41" s="358"/>
      <c r="K41" s="358"/>
      <c r="L41" s="358"/>
      <c r="M41" s="358"/>
      <c r="N41" s="358"/>
      <c r="O41" s="358"/>
      <c r="P41" s="358"/>
      <c r="Q41" s="358"/>
      <c r="R41" s="358"/>
      <c r="S41" s="358"/>
      <c r="T41" s="358"/>
      <c r="U41" s="358"/>
      <c r="V41" s="358"/>
      <c r="W41" s="358"/>
      <c r="X41" s="358"/>
      <c r="Y41" s="358"/>
      <c r="Z41" s="358"/>
      <c r="AA41" s="358"/>
      <c r="AB41" s="358"/>
      <c r="AC41" s="358"/>
      <c r="AD41" s="358"/>
      <c r="AE41" s="358"/>
      <c r="AF41" s="358"/>
      <c r="AG41" s="358"/>
      <c r="AH41" s="358"/>
      <c r="AI41" s="358"/>
      <c r="AJ41" s="358"/>
      <c r="AK41" s="358"/>
      <c r="AL41" s="358"/>
      <c r="AM41" s="358"/>
      <c r="AN41" s="358"/>
      <c r="AO41" s="358"/>
      <c r="AP41" s="358"/>
      <c r="AQ41" s="358"/>
      <c r="AR41" s="358"/>
      <c r="AS41" s="358"/>
      <c r="AT41" s="358"/>
      <c r="AU41" s="358"/>
      <c r="AV41" s="358"/>
      <c r="AW41" s="358"/>
      <c r="AX41" s="358"/>
      <c r="AY41" s="358"/>
      <c r="AZ41" s="358"/>
      <c r="BA41" s="358"/>
      <c r="BB41" s="358"/>
      <c r="BC41" s="358"/>
      <c r="BD41" s="358"/>
      <c r="BE41" s="358"/>
      <c r="BF41" s="358"/>
      <c r="BG41" s="358"/>
      <c r="BH41" s="358"/>
      <c r="BI41" s="358"/>
      <c r="BJ41" s="358"/>
      <c r="BK41" s="358"/>
      <c r="BL41" s="358"/>
      <c r="BM41" s="358"/>
      <c r="BN41" s="358"/>
      <c r="BO41" s="358"/>
      <c r="BP41" s="358"/>
      <c r="BQ41" s="358"/>
      <c r="BR41" s="358"/>
      <c r="BS41" s="358"/>
      <c r="BT41" s="358"/>
      <c r="BU41" s="358"/>
      <c r="BV41" s="358"/>
      <c r="BW41" s="358"/>
      <c r="BX41" s="358"/>
      <c r="BY41" s="358"/>
      <c r="BZ41" s="358"/>
      <c r="CA41" s="358"/>
      <c r="CB41" s="358"/>
      <c r="CC41" s="358"/>
      <c r="CD41" s="358"/>
      <c r="CE41" s="358"/>
      <c r="CF41" s="358"/>
      <c r="CG41" s="358"/>
      <c r="CH41" s="358"/>
      <c r="CI41" s="358"/>
      <c r="CJ41" s="358"/>
      <c r="CK41" s="358"/>
      <c r="CL41" s="358"/>
      <c r="CM41" s="358"/>
      <c r="CN41" s="358"/>
      <c r="CO41" s="358"/>
      <c r="CP41" s="358"/>
      <c r="CQ41" s="358"/>
      <c r="CR41" s="358"/>
      <c r="CS41" s="358"/>
      <c r="CT41" s="358"/>
      <c r="CU41" s="358"/>
      <c r="CV41" s="358"/>
      <c r="CW41" s="358"/>
      <c r="CX41" s="358"/>
    </row>
    <row r="42" spans="1:102" s="89" customFormat="1" ht="20.100000000000001" customHeight="1">
      <c r="A42" s="358"/>
      <c r="B42" s="46" t="s">
        <v>65</v>
      </c>
      <c r="C42" s="47">
        <v>22.054922099999999</v>
      </c>
      <c r="D42" s="47">
        <v>22.054922099999999</v>
      </c>
      <c r="E42" s="47">
        <v>22.054922099999999</v>
      </c>
      <c r="F42" s="47" t="s">
        <v>33</v>
      </c>
      <c r="G42" s="358"/>
      <c r="H42" s="358"/>
      <c r="I42" s="358"/>
      <c r="J42" s="358"/>
      <c r="K42" s="358"/>
      <c r="L42" s="358"/>
      <c r="M42" s="358"/>
      <c r="N42" s="358"/>
      <c r="O42" s="358"/>
      <c r="P42" s="358"/>
      <c r="Q42" s="358"/>
      <c r="R42" s="358"/>
      <c r="S42" s="358"/>
      <c r="T42" s="358"/>
      <c r="U42" s="358"/>
      <c r="V42" s="358"/>
      <c r="W42" s="358"/>
      <c r="X42" s="358"/>
      <c r="Y42" s="358"/>
      <c r="Z42" s="358"/>
      <c r="AA42" s="358"/>
      <c r="AB42" s="358"/>
      <c r="AC42" s="358"/>
      <c r="AD42" s="358"/>
      <c r="AE42" s="358"/>
      <c r="AF42" s="358"/>
      <c r="AG42" s="358"/>
      <c r="AH42" s="358"/>
      <c r="AI42" s="358"/>
      <c r="AJ42" s="358"/>
      <c r="AK42" s="358"/>
      <c r="AL42" s="358"/>
      <c r="AM42" s="358"/>
      <c r="AN42" s="358"/>
      <c r="AO42" s="358"/>
      <c r="AP42" s="358"/>
      <c r="AQ42" s="358"/>
      <c r="AR42" s="358"/>
      <c r="AS42" s="358"/>
      <c r="AT42" s="358"/>
      <c r="AU42" s="358"/>
      <c r="AV42" s="358"/>
      <c r="AW42" s="358"/>
      <c r="AX42" s="358"/>
      <c r="AY42" s="358"/>
      <c r="AZ42" s="358"/>
      <c r="BA42" s="358"/>
      <c r="BB42" s="358"/>
      <c r="BC42" s="358"/>
      <c r="BD42" s="358"/>
      <c r="BE42" s="358"/>
      <c r="BF42" s="358"/>
      <c r="BG42" s="358"/>
      <c r="BH42" s="358"/>
      <c r="BI42" s="358"/>
      <c r="BJ42" s="358"/>
      <c r="BK42" s="358"/>
      <c r="BL42" s="358"/>
      <c r="BM42" s="358"/>
      <c r="BN42" s="358"/>
      <c r="BO42" s="358"/>
      <c r="BP42" s="358"/>
      <c r="BQ42" s="358"/>
      <c r="BR42" s="358"/>
      <c r="BS42" s="358"/>
      <c r="BT42" s="358"/>
      <c r="BU42" s="358"/>
      <c r="BV42" s="358"/>
      <c r="BW42" s="358"/>
      <c r="BX42" s="358"/>
      <c r="BY42" s="358"/>
      <c r="BZ42" s="358"/>
      <c r="CA42" s="358"/>
      <c r="CB42" s="358"/>
      <c r="CC42" s="358"/>
      <c r="CD42" s="358"/>
      <c r="CE42" s="358"/>
      <c r="CF42" s="358"/>
      <c r="CG42" s="358"/>
      <c r="CH42" s="358"/>
      <c r="CI42" s="358"/>
      <c r="CJ42" s="358"/>
      <c r="CK42" s="358"/>
      <c r="CL42" s="358"/>
      <c r="CM42" s="358"/>
      <c r="CN42" s="358"/>
      <c r="CO42" s="358"/>
      <c r="CP42" s="358"/>
      <c r="CQ42" s="358"/>
      <c r="CR42" s="358"/>
      <c r="CS42" s="358"/>
      <c r="CT42" s="358"/>
      <c r="CU42" s="358"/>
      <c r="CV42" s="358"/>
      <c r="CW42" s="358"/>
      <c r="CX42" s="358"/>
    </row>
    <row r="43" spans="1:102" s="89" customFormat="1" ht="20.100000000000001" customHeight="1">
      <c r="A43" s="358"/>
      <c r="B43" s="44" t="s">
        <v>66</v>
      </c>
      <c r="C43" s="45">
        <v>13.3136864</v>
      </c>
      <c r="D43" s="45">
        <v>13.3136864</v>
      </c>
      <c r="E43" s="45">
        <v>15.878933699999999</v>
      </c>
      <c r="F43" s="45" t="s">
        <v>33</v>
      </c>
      <c r="G43" s="358"/>
      <c r="H43" s="358"/>
      <c r="I43" s="358"/>
      <c r="J43" s="358"/>
      <c r="K43" s="358"/>
      <c r="L43" s="358"/>
      <c r="M43" s="358"/>
      <c r="N43" s="358"/>
      <c r="O43" s="358"/>
      <c r="P43" s="358"/>
      <c r="Q43" s="358"/>
      <c r="R43" s="358"/>
      <c r="S43" s="358"/>
      <c r="T43" s="358"/>
      <c r="U43" s="358"/>
      <c r="V43" s="358"/>
      <c r="W43" s="358"/>
      <c r="X43" s="358"/>
      <c r="Y43" s="358"/>
      <c r="Z43" s="358"/>
      <c r="AA43" s="358"/>
      <c r="AB43" s="358"/>
      <c r="AC43" s="358"/>
      <c r="AD43" s="358"/>
      <c r="AE43" s="358"/>
      <c r="AF43" s="358"/>
      <c r="AG43" s="358"/>
      <c r="AH43" s="358"/>
      <c r="AI43" s="358"/>
      <c r="AJ43" s="358"/>
      <c r="AK43" s="358"/>
      <c r="AL43" s="358"/>
      <c r="AM43" s="358"/>
      <c r="AN43" s="358"/>
      <c r="AO43" s="358"/>
      <c r="AP43" s="358"/>
      <c r="AQ43" s="358"/>
      <c r="AR43" s="358"/>
      <c r="AS43" s="358"/>
      <c r="AT43" s="358"/>
      <c r="AU43" s="358"/>
      <c r="AV43" s="358"/>
      <c r="AW43" s="358"/>
      <c r="AX43" s="358"/>
      <c r="AY43" s="358"/>
      <c r="AZ43" s="358"/>
      <c r="BA43" s="358"/>
      <c r="BB43" s="358"/>
      <c r="BC43" s="358"/>
      <c r="BD43" s="358"/>
      <c r="BE43" s="358"/>
      <c r="BF43" s="358"/>
      <c r="BG43" s="358"/>
      <c r="BH43" s="358"/>
      <c r="BI43" s="358"/>
      <c r="BJ43" s="358"/>
      <c r="BK43" s="358"/>
      <c r="BL43" s="358"/>
      <c r="BM43" s="358"/>
      <c r="BN43" s="358"/>
      <c r="BO43" s="358"/>
      <c r="BP43" s="358"/>
      <c r="BQ43" s="358"/>
      <c r="BR43" s="358"/>
      <c r="BS43" s="358"/>
      <c r="BT43" s="358"/>
      <c r="BU43" s="358"/>
      <c r="BV43" s="358"/>
      <c r="BW43" s="358"/>
      <c r="BX43" s="358"/>
      <c r="BY43" s="358"/>
      <c r="BZ43" s="358"/>
      <c r="CA43" s="358"/>
      <c r="CB43" s="358"/>
      <c r="CC43" s="358"/>
      <c r="CD43" s="358"/>
      <c r="CE43" s="358"/>
      <c r="CF43" s="358"/>
      <c r="CG43" s="358"/>
      <c r="CH43" s="358"/>
      <c r="CI43" s="358"/>
      <c r="CJ43" s="358"/>
      <c r="CK43" s="358"/>
      <c r="CL43" s="358"/>
      <c r="CM43" s="358"/>
      <c r="CN43" s="358"/>
      <c r="CO43" s="358"/>
      <c r="CP43" s="358"/>
      <c r="CQ43" s="358"/>
      <c r="CR43" s="358"/>
      <c r="CS43" s="358"/>
      <c r="CT43" s="358"/>
      <c r="CU43" s="358"/>
      <c r="CV43" s="358"/>
      <c r="CW43" s="358"/>
      <c r="CX43" s="358"/>
    </row>
    <row r="44" spans="1:102" s="89" customFormat="1" ht="20.100000000000001" customHeight="1">
      <c r="A44" s="358"/>
      <c r="B44" s="46" t="s">
        <v>67</v>
      </c>
      <c r="C44" s="47">
        <v>23.555003500000002</v>
      </c>
      <c r="D44" s="47">
        <v>23.555003500000002</v>
      </c>
      <c r="E44" s="47">
        <v>23.555003500000002</v>
      </c>
      <c r="F44" s="47" t="s">
        <v>33</v>
      </c>
      <c r="G44" s="358"/>
      <c r="H44" s="358"/>
      <c r="I44" s="358"/>
      <c r="J44" s="358"/>
      <c r="K44" s="358"/>
      <c r="L44" s="358"/>
      <c r="M44" s="358"/>
      <c r="N44" s="358"/>
      <c r="O44" s="358"/>
      <c r="P44" s="358"/>
      <c r="Q44" s="358"/>
      <c r="R44" s="358"/>
      <c r="S44" s="358"/>
      <c r="T44" s="358"/>
      <c r="U44" s="358"/>
      <c r="V44" s="358"/>
      <c r="W44" s="358"/>
      <c r="X44" s="358"/>
      <c r="Y44" s="358"/>
      <c r="Z44" s="358"/>
      <c r="AA44" s="358"/>
      <c r="AB44" s="358"/>
      <c r="AC44" s="358"/>
      <c r="AD44" s="358"/>
      <c r="AE44" s="358"/>
      <c r="AF44" s="358"/>
      <c r="AG44" s="358"/>
      <c r="AH44" s="358"/>
      <c r="AI44" s="358"/>
      <c r="AJ44" s="358"/>
      <c r="AK44" s="358"/>
      <c r="AL44" s="358"/>
      <c r="AM44" s="358"/>
      <c r="AN44" s="358"/>
      <c r="AO44" s="358"/>
      <c r="AP44" s="358"/>
      <c r="AQ44" s="358"/>
      <c r="AR44" s="358"/>
      <c r="AS44" s="358"/>
      <c r="AT44" s="358"/>
      <c r="AU44" s="358"/>
      <c r="AV44" s="358"/>
      <c r="AW44" s="358"/>
      <c r="AX44" s="358"/>
      <c r="AY44" s="358"/>
      <c r="AZ44" s="358"/>
      <c r="BA44" s="358"/>
      <c r="BB44" s="358"/>
      <c r="BC44" s="358"/>
      <c r="BD44" s="358"/>
      <c r="BE44" s="358"/>
      <c r="BF44" s="358"/>
      <c r="BG44" s="358"/>
      <c r="BH44" s="358"/>
      <c r="BI44" s="358"/>
      <c r="BJ44" s="358"/>
      <c r="BK44" s="358"/>
      <c r="BL44" s="358"/>
      <c r="BM44" s="358"/>
      <c r="BN44" s="358"/>
      <c r="BO44" s="358"/>
      <c r="BP44" s="358"/>
      <c r="BQ44" s="358"/>
      <c r="BR44" s="358"/>
      <c r="BS44" s="358"/>
      <c r="BT44" s="358"/>
      <c r="BU44" s="358"/>
      <c r="BV44" s="358"/>
      <c r="BW44" s="358"/>
      <c r="BX44" s="358"/>
      <c r="BY44" s="358"/>
      <c r="BZ44" s="358"/>
      <c r="CA44" s="358"/>
      <c r="CB44" s="358"/>
      <c r="CC44" s="358"/>
      <c r="CD44" s="358"/>
      <c r="CE44" s="358"/>
      <c r="CF44" s="358"/>
      <c r="CG44" s="358"/>
      <c r="CH44" s="358"/>
      <c r="CI44" s="358"/>
      <c r="CJ44" s="358"/>
      <c r="CK44" s="358"/>
      <c r="CL44" s="358"/>
      <c r="CM44" s="358"/>
      <c r="CN44" s="358"/>
      <c r="CO44" s="358"/>
      <c r="CP44" s="358"/>
      <c r="CQ44" s="358"/>
      <c r="CR44" s="358"/>
      <c r="CS44" s="358"/>
      <c r="CT44" s="358"/>
      <c r="CU44" s="358"/>
      <c r="CV44" s="358"/>
      <c r="CW44" s="358"/>
      <c r="CX44" s="358"/>
    </row>
    <row r="45" spans="1:102" s="89" customFormat="1" ht="20.100000000000001" customHeight="1">
      <c r="A45" s="358"/>
      <c r="B45" s="44" t="s">
        <v>68</v>
      </c>
      <c r="C45" s="45">
        <v>16.3937989</v>
      </c>
      <c r="D45" s="45">
        <v>16.3937989</v>
      </c>
      <c r="E45" s="45">
        <v>16.3937989</v>
      </c>
      <c r="F45" s="45" t="s">
        <v>33</v>
      </c>
      <c r="G45" s="358"/>
      <c r="H45" s="358"/>
      <c r="I45" s="358"/>
      <c r="J45" s="358"/>
      <c r="K45" s="358"/>
      <c r="L45" s="358"/>
      <c r="M45" s="358"/>
      <c r="N45" s="358"/>
      <c r="O45" s="358"/>
      <c r="P45" s="358"/>
      <c r="Q45" s="358"/>
      <c r="R45" s="358"/>
      <c r="S45" s="358"/>
      <c r="T45" s="358"/>
      <c r="U45" s="358"/>
      <c r="V45" s="358"/>
      <c r="W45" s="358"/>
      <c r="X45" s="358"/>
      <c r="Y45" s="358"/>
      <c r="Z45" s="358"/>
      <c r="AA45" s="358"/>
      <c r="AB45" s="358"/>
      <c r="AC45" s="358"/>
      <c r="AD45" s="358"/>
      <c r="AE45" s="358"/>
      <c r="AF45" s="358"/>
      <c r="AG45" s="358"/>
      <c r="AH45" s="358"/>
      <c r="AI45" s="358"/>
      <c r="AJ45" s="358"/>
      <c r="AK45" s="358"/>
      <c r="AL45" s="358"/>
      <c r="AM45" s="358"/>
      <c r="AN45" s="358"/>
      <c r="AO45" s="358"/>
      <c r="AP45" s="358"/>
      <c r="AQ45" s="358"/>
      <c r="AR45" s="358"/>
      <c r="AS45" s="358"/>
      <c r="AT45" s="358"/>
      <c r="AU45" s="358"/>
      <c r="AV45" s="358"/>
      <c r="AW45" s="358"/>
      <c r="AX45" s="358"/>
      <c r="AY45" s="358"/>
      <c r="AZ45" s="358"/>
      <c r="BA45" s="358"/>
      <c r="BB45" s="358"/>
      <c r="BC45" s="358"/>
      <c r="BD45" s="358"/>
      <c r="BE45" s="358"/>
      <c r="BF45" s="358"/>
      <c r="BG45" s="358"/>
      <c r="BH45" s="358"/>
      <c r="BI45" s="358"/>
      <c r="BJ45" s="358"/>
      <c r="BK45" s="358"/>
      <c r="BL45" s="358"/>
      <c r="BM45" s="358"/>
      <c r="BN45" s="358"/>
      <c r="BO45" s="358"/>
      <c r="BP45" s="358"/>
      <c r="BQ45" s="358"/>
      <c r="BR45" s="358"/>
      <c r="BS45" s="358"/>
      <c r="BT45" s="358"/>
      <c r="BU45" s="358"/>
      <c r="BV45" s="358"/>
      <c r="BW45" s="358"/>
      <c r="BX45" s="358"/>
      <c r="BY45" s="358"/>
      <c r="BZ45" s="358"/>
      <c r="CA45" s="358"/>
      <c r="CB45" s="358"/>
      <c r="CC45" s="358"/>
      <c r="CD45" s="358"/>
      <c r="CE45" s="358"/>
      <c r="CF45" s="358"/>
      <c r="CG45" s="358"/>
      <c r="CH45" s="358"/>
      <c r="CI45" s="358"/>
      <c r="CJ45" s="358"/>
      <c r="CK45" s="358"/>
      <c r="CL45" s="358"/>
      <c r="CM45" s="358"/>
      <c r="CN45" s="358"/>
      <c r="CO45" s="358"/>
      <c r="CP45" s="358"/>
      <c r="CQ45" s="358"/>
      <c r="CR45" s="358"/>
      <c r="CS45" s="358"/>
      <c r="CT45" s="358"/>
      <c r="CU45" s="358"/>
      <c r="CV45" s="358"/>
      <c r="CW45" s="358"/>
      <c r="CX45" s="358"/>
    </row>
    <row r="46" spans="1:102" s="89" customFormat="1" ht="20.100000000000001" customHeight="1">
      <c r="A46" s="358"/>
      <c r="B46" s="46" t="s">
        <v>69</v>
      </c>
      <c r="C46" s="47">
        <v>42.518440599999998</v>
      </c>
      <c r="D46" s="47">
        <v>42.518440599999998</v>
      </c>
      <c r="E46" s="47">
        <v>42.518440599999998</v>
      </c>
      <c r="F46" s="47" t="s">
        <v>33</v>
      </c>
      <c r="G46" s="358"/>
      <c r="H46" s="358"/>
      <c r="I46" s="358"/>
      <c r="J46" s="358"/>
      <c r="K46" s="358"/>
      <c r="L46" s="358"/>
      <c r="M46" s="358"/>
      <c r="N46" s="358"/>
      <c r="O46" s="358"/>
      <c r="P46" s="358"/>
      <c r="Q46" s="358"/>
      <c r="R46" s="358"/>
      <c r="S46" s="358"/>
      <c r="T46" s="358"/>
      <c r="U46" s="358"/>
      <c r="V46" s="358"/>
      <c r="W46" s="358"/>
      <c r="X46" s="358"/>
      <c r="Y46" s="358"/>
      <c r="Z46" s="358"/>
      <c r="AA46" s="358"/>
      <c r="AB46" s="358"/>
      <c r="AC46" s="358"/>
      <c r="AD46" s="358"/>
      <c r="AE46" s="358"/>
      <c r="AF46" s="358"/>
      <c r="AG46" s="358"/>
      <c r="AH46" s="358"/>
      <c r="AI46" s="358"/>
      <c r="AJ46" s="358"/>
      <c r="AK46" s="358"/>
      <c r="AL46" s="358"/>
      <c r="AM46" s="358"/>
      <c r="AN46" s="358"/>
      <c r="AO46" s="358"/>
      <c r="AP46" s="358"/>
      <c r="AQ46" s="358"/>
      <c r="AR46" s="358"/>
      <c r="AS46" s="358"/>
      <c r="AT46" s="358"/>
      <c r="AU46" s="358"/>
      <c r="AV46" s="358"/>
      <c r="AW46" s="358"/>
      <c r="AX46" s="358"/>
      <c r="AY46" s="358"/>
      <c r="AZ46" s="358"/>
      <c r="BA46" s="358"/>
      <c r="BB46" s="358"/>
      <c r="BC46" s="358"/>
      <c r="BD46" s="358"/>
      <c r="BE46" s="358"/>
      <c r="BF46" s="358"/>
      <c r="BG46" s="358"/>
      <c r="BH46" s="358"/>
      <c r="BI46" s="358"/>
      <c r="BJ46" s="358"/>
      <c r="BK46" s="358"/>
      <c r="BL46" s="358"/>
      <c r="BM46" s="358"/>
      <c r="BN46" s="358"/>
      <c r="BO46" s="358"/>
      <c r="BP46" s="358"/>
      <c r="BQ46" s="358"/>
      <c r="BR46" s="358"/>
      <c r="BS46" s="358"/>
      <c r="BT46" s="358"/>
      <c r="BU46" s="358"/>
      <c r="BV46" s="358"/>
      <c r="BW46" s="358"/>
      <c r="BX46" s="358"/>
      <c r="BY46" s="358"/>
      <c r="BZ46" s="358"/>
      <c r="CA46" s="358"/>
      <c r="CB46" s="358"/>
      <c r="CC46" s="358"/>
      <c r="CD46" s="358"/>
      <c r="CE46" s="358"/>
      <c r="CF46" s="358"/>
      <c r="CG46" s="358"/>
      <c r="CH46" s="358"/>
      <c r="CI46" s="358"/>
      <c r="CJ46" s="358"/>
      <c r="CK46" s="358"/>
      <c r="CL46" s="358"/>
      <c r="CM46" s="358"/>
      <c r="CN46" s="358"/>
      <c r="CO46" s="358"/>
      <c r="CP46" s="358"/>
      <c r="CQ46" s="358"/>
      <c r="CR46" s="358"/>
      <c r="CS46" s="358"/>
      <c r="CT46" s="358"/>
      <c r="CU46" s="358"/>
      <c r="CV46" s="358"/>
      <c r="CW46" s="358"/>
      <c r="CX46" s="358"/>
    </row>
    <row r="47" spans="1:102" s="89" customFormat="1" ht="20.100000000000001" customHeight="1">
      <c r="A47" s="358"/>
      <c r="B47" s="44" t="s">
        <v>70</v>
      </c>
      <c r="C47" s="45">
        <v>46.573093499999999</v>
      </c>
      <c r="D47" s="45">
        <v>46.573093499999999</v>
      </c>
      <c r="E47" s="45">
        <v>46.573093499999999</v>
      </c>
      <c r="F47" s="45" t="s">
        <v>33</v>
      </c>
      <c r="G47" s="358"/>
      <c r="H47" s="358"/>
      <c r="I47" s="358"/>
      <c r="J47" s="358"/>
      <c r="K47" s="358"/>
      <c r="L47" s="358"/>
      <c r="M47" s="358"/>
      <c r="N47" s="358"/>
      <c r="O47" s="358"/>
      <c r="P47" s="358"/>
      <c r="Q47" s="358"/>
      <c r="R47" s="358"/>
      <c r="S47" s="358"/>
      <c r="T47" s="358"/>
      <c r="U47" s="358"/>
      <c r="V47" s="358"/>
      <c r="W47" s="358"/>
      <c r="X47" s="358"/>
      <c r="Y47" s="358"/>
      <c r="Z47" s="358"/>
      <c r="AA47" s="358"/>
      <c r="AB47" s="358"/>
      <c r="AC47" s="358"/>
      <c r="AD47" s="358"/>
      <c r="AE47" s="358"/>
      <c r="AF47" s="358"/>
      <c r="AG47" s="358"/>
      <c r="AH47" s="358"/>
      <c r="AI47" s="358"/>
      <c r="AJ47" s="358"/>
      <c r="AK47" s="358"/>
      <c r="AL47" s="358"/>
      <c r="AM47" s="358"/>
      <c r="AN47" s="358"/>
      <c r="AO47" s="358"/>
      <c r="AP47" s="358"/>
      <c r="AQ47" s="358"/>
      <c r="AR47" s="358"/>
      <c r="AS47" s="358"/>
      <c r="AT47" s="358"/>
      <c r="AU47" s="358"/>
      <c r="AV47" s="358"/>
      <c r="AW47" s="358"/>
      <c r="AX47" s="358"/>
      <c r="AY47" s="358"/>
      <c r="AZ47" s="358"/>
      <c r="BA47" s="358"/>
      <c r="BB47" s="358"/>
      <c r="BC47" s="358"/>
      <c r="BD47" s="358"/>
      <c r="BE47" s="358"/>
      <c r="BF47" s="358"/>
      <c r="BG47" s="358"/>
      <c r="BH47" s="358"/>
      <c r="BI47" s="358"/>
      <c r="BJ47" s="358"/>
      <c r="BK47" s="358"/>
      <c r="BL47" s="358"/>
      <c r="BM47" s="358"/>
      <c r="BN47" s="358"/>
      <c r="BO47" s="358"/>
      <c r="BP47" s="358"/>
      <c r="BQ47" s="358"/>
      <c r="BR47" s="358"/>
      <c r="BS47" s="358"/>
      <c r="BT47" s="358"/>
      <c r="BU47" s="358"/>
      <c r="BV47" s="358"/>
      <c r="BW47" s="358"/>
      <c r="BX47" s="358"/>
      <c r="BY47" s="358"/>
      <c r="BZ47" s="358"/>
      <c r="CA47" s="358"/>
      <c r="CB47" s="358"/>
      <c r="CC47" s="358"/>
      <c r="CD47" s="358"/>
      <c r="CE47" s="358"/>
      <c r="CF47" s="358"/>
      <c r="CG47" s="358"/>
      <c r="CH47" s="358"/>
      <c r="CI47" s="358"/>
      <c r="CJ47" s="358"/>
      <c r="CK47" s="358"/>
      <c r="CL47" s="358"/>
      <c r="CM47" s="358"/>
      <c r="CN47" s="358"/>
      <c r="CO47" s="358"/>
      <c r="CP47" s="358"/>
      <c r="CQ47" s="358"/>
      <c r="CR47" s="358"/>
      <c r="CS47" s="358"/>
      <c r="CT47" s="358"/>
      <c r="CU47" s="358"/>
      <c r="CV47" s="358"/>
      <c r="CW47" s="358"/>
      <c r="CX47" s="358"/>
    </row>
    <row r="48" spans="1:102" s="89" customFormat="1" ht="20.100000000000001" customHeight="1">
      <c r="A48" s="358"/>
      <c r="B48" s="46" t="s">
        <v>71</v>
      </c>
      <c r="C48" s="47">
        <v>63.5347613</v>
      </c>
      <c r="D48" s="47">
        <v>63.5347613</v>
      </c>
      <c r="E48" s="47">
        <v>63.5347613</v>
      </c>
      <c r="F48" s="47" t="s">
        <v>33</v>
      </c>
      <c r="G48" s="358"/>
      <c r="H48" s="358"/>
      <c r="I48" s="358"/>
      <c r="J48" s="358"/>
      <c r="K48" s="358"/>
      <c r="L48" s="358"/>
      <c r="M48" s="358"/>
      <c r="N48" s="358"/>
      <c r="O48" s="358"/>
      <c r="P48" s="358"/>
      <c r="Q48" s="358"/>
      <c r="R48" s="358"/>
      <c r="S48" s="358"/>
      <c r="T48" s="358"/>
      <c r="U48" s="358"/>
      <c r="V48" s="358"/>
      <c r="W48" s="358"/>
      <c r="X48" s="358"/>
      <c r="Y48" s="358"/>
      <c r="Z48" s="358"/>
      <c r="AA48" s="358"/>
      <c r="AB48" s="358"/>
      <c r="AC48" s="358"/>
      <c r="AD48" s="358"/>
      <c r="AE48" s="358"/>
      <c r="AF48" s="358"/>
      <c r="AG48" s="358"/>
      <c r="AH48" s="358"/>
      <c r="AI48" s="358"/>
      <c r="AJ48" s="358"/>
      <c r="AK48" s="358"/>
      <c r="AL48" s="358"/>
      <c r="AM48" s="358"/>
      <c r="AN48" s="358"/>
      <c r="AO48" s="358"/>
      <c r="AP48" s="358"/>
      <c r="AQ48" s="358"/>
      <c r="AR48" s="358"/>
      <c r="AS48" s="358"/>
      <c r="AT48" s="358"/>
      <c r="AU48" s="358"/>
      <c r="AV48" s="358"/>
      <c r="AW48" s="358"/>
      <c r="AX48" s="358"/>
      <c r="AY48" s="358"/>
      <c r="AZ48" s="358"/>
      <c r="BA48" s="358"/>
      <c r="BB48" s="358"/>
      <c r="BC48" s="358"/>
      <c r="BD48" s="358"/>
      <c r="BE48" s="358"/>
      <c r="BF48" s="358"/>
      <c r="BG48" s="358"/>
      <c r="BH48" s="358"/>
      <c r="BI48" s="358"/>
      <c r="BJ48" s="358"/>
      <c r="BK48" s="358"/>
      <c r="BL48" s="358"/>
      <c r="BM48" s="358"/>
      <c r="BN48" s="358"/>
      <c r="BO48" s="358"/>
      <c r="BP48" s="358"/>
      <c r="BQ48" s="358"/>
      <c r="BR48" s="358"/>
      <c r="BS48" s="358"/>
      <c r="BT48" s="358"/>
      <c r="BU48" s="358"/>
      <c r="BV48" s="358"/>
      <c r="BW48" s="358"/>
      <c r="BX48" s="358"/>
      <c r="BY48" s="358"/>
      <c r="BZ48" s="358"/>
      <c r="CA48" s="358"/>
      <c r="CB48" s="358"/>
      <c r="CC48" s="358"/>
      <c r="CD48" s="358"/>
      <c r="CE48" s="358"/>
      <c r="CF48" s="358"/>
      <c r="CG48" s="358"/>
      <c r="CH48" s="358"/>
      <c r="CI48" s="358"/>
      <c r="CJ48" s="358"/>
      <c r="CK48" s="358"/>
      <c r="CL48" s="358"/>
      <c r="CM48" s="358"/>
      <c r="CN48" s="358"/>
      <c r="CO48" s="358"/>
      <c r="CP48" s="358"/>
      <c r="CQ48" s="358"/>
      <c r="CR48" s="358"/>
      <c r="CS48" s="358"/>
      <c r="CT48" s="358"/>
      <c r="CU48" s="358"/>
      <c r="CV48" s="358"/>
      <c r="CW48" s="358"/>
      <c r="CX48" s="358"/>
    </row>
    <row r="49" spans="1:102" s="89" customFormat="1" ht="20.100000000000001" customHeight="1">
      <c r="A49" s="358"/>
      <c r="B49" s="44" t="s">
        <v>72</v>
      </c>
      <c r="C49" s="45">
        <v>16.027802699999999</v>
      </c>
      <c r="D49" s="45">
        <v>16.027802699999999</v>
      </c>
      <c r="E49" s="45">
        <v>16.161718400000002</v>
      </c>
      <c r="F49" s="45" t="s">
        <v>33</v>
      </c>
      <c r="G49" s="358"/>
      <c r="H49" s="358"/>
      <c r="I49" s="358"/>
      <c r="J49" s="358"/>
      <c r="K49" s="358"/>
      <c r="L49" s="358"/>
      <c r="M49" s="358"/>
      <c r="N49" s="358"/>
      <c r="O49" s="358"/>
      <c r="P49" s="358"/>
      <c r="Q49" s="358"/>
      <c r="R49" s="358"/>
      <c r="S49" s="358"/>
      <c r="T49" s="358"/>
      <c r="U49" s="358"/>
      <c r="V49" s="358"/>
      <c r="W49" s="358"/>
      <c r="X49" s="358"/>
      <c r="Y49" s="358"/>
      <c r="Z49" s="358"/>
      <c r="AA49" s="358"/>
      <c r="AB49" s="358"/>
      <c r="AC49" s="358"/>
      <c r="AD49" s="358"/>
      <c r="AE49" s="358"/>
      <c r="AF49" s="358"/>
      <c r="AG49" s="358"/>
      <c r="AH49" s="358"/>
      <c r="AI49" s="358"/>
      <c r="AJ49" s="358"/>
      <c r="AK49" s="358"/>
      <c r="AL49" s="358"/>
      <c r="AM49" s="358"/>
      <c r="AN49" s="358"/>
      <c r="AO49" s="358"/>
      <c r="AP49" s="358"/>
      <c r="AQ49" s="358"/>
      <c r="AR49" s="358"/>
      <c r="AS49" s="358"/>
      <c r="AT49" s="358"/>
      <c r="AU49" s="358"/>
      <c r="AV49" s="358"/>
      <c r="AW49" s="358"/>
      <c r="AX49" s="358"/>
      <c r="AY49" s="358"/>
      <c r="AZ49" s="358"/>
      <c r="BA49" s="358"/>
      <c r="BB49" s="358"/>
      <c r="BC49" s="358"/>
      <c r="BD49" s="358"/>
      <c r="BE49" s="358"/>
      <c r="BF49" s="358"/>
      <c r="BG49" s="358"/>
      <c r="BH49" s="358"/>
      <c r="BI49" s="358"/>
      <c r="BJ49" s="358"/>
      <c r="BK49" s="358"/>
      <c r="BL49" s="358"/>
      <c r="BM49" s="358"/>
      <c r="BN49" s="358"/>
      <c r="BO49" s="358"/>
      <c r="BP49" s="358"/>
      <c r="BQ49" s="358"/>
      <c r="BR49" s="358"/>
      <c r="BS49" s="358"/>
      <c r="BT49" s="358"/>
      <c r="BU49" s="358"/>
      <c r="BV49" s="358"/>
      <c r="BW49" s="358"/>
      <c r="BX49" s="358"/>
      <c r="BY49" s="358"/>
      <c r="BZ49" s="358"/>
      <c r="CA49" s="358"/>
      <c r="CB49" s="358"/>
      <c r="CC49" s="358"/>
      <c r="CD49" s="358"/>
      <c r="CE49" s="358"/>
      <c r="CF49" s="358"/>
      <c r="CG49" s="358"/>
      <c r="CH49" s="358"/>
      <c r="CI49" s="358"/>
      <c r="CJ49" s="358"/>
      <c r="CK49" s="358"/>
      <c r="CL49" s="358"/>
      <c r="CM49" s="358"/>
      <c r="CN49" s="358"/>
      <c r="CO49" s="358"/>
      <c r="CP49" s="358"/>
      <c r="CQ49" s="358"/>
      <c r="CR49" s="358"/>
      <c r="CS49" s="358"/>
      <c r="CT49" s="358"/>
      <c r="CU49" s="358"/>
      <c r="CV49" s="358"/>
      <c r="CW49" s="358"/>
      <c r="CX49" s="358"/>
    </row>
    <row r="50" spans="1:102" s="89" customFormat="1" ht="20.100000000000001" customHeight="1">
      <c r="A50" s="358"/>
      <c r="B50" s="46" t="s">
        <v>73</v>
      </c>
      <c r="C50" s="47">
        <v>48.274285300000003</v>
      </c>
      <c r="D50" s="47">
        <v>48.274285300000003</v>
      </c>
      <c r="E50" s="47">
        <v>48.274285300000003</v>
      </c>
      <c r="F50" s="47" t="s">
        <v>33</v>
      </c>
      <c r="G50" s="358"/>
      <c r="H50" s="358"/>
      <c r="I50" s="358"/>
      <c r="J50" s="358"/>
      <c r="K50" s="358"/>
      <c r="L50" s="358"/>
      <c r="M50" s="358"/>
      <c r="N50" s="358"/>
      <c r="O50" s="358"/>
      <c r="P50" s="358"/>
      <c r="Q50" s="358"/>
      <c r="R50" s="358"/>
      <c r="S50" s="358"/>
      <c r="T50" s="358"/>
      <c r="U50" s="358"/>
      <c r="V50" s="358"/>
      <c r="W50" s="358"/>
      <c r="X50" s="358"/>
      <c r="Y50" s="358"/>
      <c r="Z50" s="358"/>
      <c r="AA50" s="358"/>
      <c r="AB50" s="358"/>
      <c r="AC50" s="358"/>
      <c r="AD50" s="358"/>
      <c r="AE50" s="358"/>
      <c r="AF50" s="358"/>
      <c r="AG50" s="358"/>
      <c r="AH50" s="358"/>
      <c r="AI50" s="358"/>
      <c r="AJ50" s="358"/>
      <c r="AK50" s="358"/>
      <c r="AL50" s="358"/>
      <c r="AM50" s="358"/>
      <c r="AN50" s="358"/>
      <c r="AO50" s="358"/>
      <c r="AP50" s="358"/>
      <c r="AQ50" s="358"/>
      <c r="AR50" s="358"/>
      <c r="AS50" s="358"/>
      <c r="AT50" s="358"/>
      <c r="AU50" s="358"/>
      <c r="AV50" s="358"/>
      <c r="AW50" s="358"/>
      <c r="AX50" s="358"/>
      <c r="AY50" s="358"/>
      <c r="AZ50" s="358"/>
      <c r="BA50" s="358"/>
      <c r="BB50" s="358"/>
      <c r="BC50" s="358"/>
      <c r="BD50" s="358"/>
      <c r="BE50" s="358"/>
      <c r="BF50" s="358"/>
      <c r="BG50" s="358"/>
      <c r="BH50" s="358"/>
      <c r="BI50" s="358"/>
      <c r="BJ50" s="358"/>
      <c r="BK50" s="358"/>
      <c r="BL50" s="358"/>
      <c r="BM50" s="358"/>
      <c r="BN50" s="358"/>
      <c r="BO50" s="358"/>
      <c r="BP50" s="358"/>
      <c r="BQ50" s="358"/>
      <c r="BR50" s="358"/>
      <c r="BS50" s="358"/>
      <c r="BT50" s="358"/>
      <c r="BU50" s="358"/>
      <c r="BV50" s="358"/>
      <c r="BW50" s="358"/>
      <c r="BX50" s="358"/>
      <c r="BY50" s="358"/>
      <c r="BZ50" s="358"/>
      <c r="CA50" s="358"/>
      <c r="CB50" s="358"/>
      <c r="CC50" s="358"/>
      <c r="CD50" s="358"/>
      <c r="CE50" s="358"/>
      <c r="CF50" s="358"/>
      <c r="CG50" s="358"/>
      <c r="CH50" s="358"/>
      <c r="CI50" s="358"/>
      <c r="CJ50" s="358"/>
      <c r="CK50" s="358"/>
      <c r="CL50" s="358"/>
      <c r="CM50" s="358"/>
      <c r="CN50" s="358"/>
      <c r="CO50" s="358"/>
      <c r="CP50" s="358"/>
      <c r="CQ50" s="358"/>
      <c r="CR50" s="358"/>
      <c r="CS50" s="358"/>
      <c r="CT50" s="358"/>
      <c r="CU50" s="358"/>
      <c r="CV50" s="358"/>
      <c r="CW50" s="358"/>
      <c r="CX50" s="358"/>
    </row>
    <row r="51" spans="1:102" s="89" customFormat="1" ht="20.100000000000001" customHeight="1">
      <c r="A51" s="358"/>
      <c r="B51" s="44" t="s">
        <v>74</v>
      </c>
      <c r="C51" s="45">
        <v>14.367521</v>
      </c>
      <c r="D51" s="45">
        <v>14.367521</v>
      </c>
      <c r="E51" s="45">
        <v>16.598704900000001</v>
      </c>
      <c r="F51" s="45" t="s">
        <v>33</v>
      </c>
      <c r="G51" s="358"/>
      <c r="H51" s="358"/>
      <c r="I51" s="358"/>
      <c r="J51" s="358"/>
      <c r="K51" s="358"/>
      <c r="L51" s="358"/>
      <c r="M51" s="358"/>
      <c r="N51" s="358"/>
      <c r="O51" s="358"/>
      <c r="P51" s="358"/>
      <c r="Q51" s="358"/>
      <c r="R51" s="358"/>
      <c r="S51" s="358"/>
      <c r="T51" s="358"/>
      <c r="U51" s="358"/>
      <c r="V51" s="358"/>
      <c r="W51" s="358"/>
      <c r="X51" s="358"/>
      <c r="Y51" s="358"/>
      <c r="Z51" s="358"/>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358"/>
      <c r="AW51" s="358"/>
      <c r="AX51" s="358"/>
      <c r="AY51" s="358"/>
      <c r="AZ51" s="358"/>
      <c r="BA51" s="358"/>
      <c r="BB51" s="358"/>
      <c r="BC51" s="358"/>
      <c r="BD51" s="358"/>
      <c r="BE51" s="358"/>
      <c r="BF51" s="358"/>
      <c r="BG51" s="358"/>
      <c r="BH51" s="358"/>
      <c r="BI51" s="358"/>
      <c r="BJ51" s="358"/>
      <c r="BK51" s="358"/>
      <c r="BL51" s="358"/>
      <c r="BM51" s="358"/>
      <c r="BN51" s="358"/>
      <c r="BO51" s="358"/>
      <c r="BP51" s="358"/>
      <c r="BQ51" s="358"/>
      <c r="BR51" s="358"/>
      <c r="BS51" s="358"/>
      <c r="BT51" s="358"/>
      <c r="BU51" s="358"/>
      <c r="BV51" s="358"/>
      <c r="BW51" s="358"/>
      <c r="BX51" s="358"/>
      <c r="BY51" s="358"/>
      <c r="BZ51" s="358"/>
      <c r="CA51" s="358"/>
      <c r="CB51" s="358"/>
      <c r="CC51" s="358"/>
      <c r="CD51" s="358"/>
      <c r="CE51" s="358"/>
      <c r="CF51" s="358"/>
      <c r="CG51" s="358"/>
      <c r="CH51" s="358"/>
      <c r="CI51" s="358"/>
      <c r="CJ51" s="358"/>
      <c r="CK51" s="358"/>
      <c r="CL51" s="358"/>
      <c r="CM51" s="358"/>
      <c r="CN51" s="358"/>
      <c r="CO51" s="358"/>
      <c r="CP51" s="358"/>
      <c r="CQ51" s="358"/>
      <c r="CR51" s="358"/>
      <c r="CS51" s="358"/>
      <c r="CT51" s="358"/>
      <c r="CU51" s="358"/>
      <c r="CV51" s="358"/>
      <c r="CW51" s="358"/>
      <c r="CX51" s="358"/>
    </row>
    <row r="52" spans="1:102" s="89" customFormat="1" ht="20.100000000000001" customHeight="1">
      <c r="A52" s="358"/>
      <c r="B52" s="46" t="s">
        <v>75</v>
      </c>
      <c r="C52" s="47">
        <v>176.6803477</v>
      </c>
      <c r="D52" s="47">
        <v>176.6803477</v>
      </c>
      <c r="E52" s="47">
        <v>176.6803477</v>
      </c>
      <c r="F52" s="47" t="s">
        <v>33</v>
      </c>
      <c r="G52" s="358"/>
      <c r="H52" s="358"/>
      <c r="I52" s="358"/>
      <c r="J52" s="358"/>
      <c r="K52" s="358"/>
      <c r="L52" s="358"/>
      <c r="M52" s="358"/>
      <c r="N52" s="358"/>
      <c r="O52" s="358"/>
      <c r="P52" s="358"/>
      <c r="Q52" s="358"/>
      <c r="R52" s="358"/>
      <c r="S52" s="358"/>
      <c r="T52" s="358"/>
      <c r="U52" s="358"/>
      <c r="V52" s="358"/>
      <c r="W52" s="358"/>
      <c r="X52" s="358"/>
      <c r="Y52" s="358"/>
      <c r="Z52" s="358"/>
      <c r="AA52" s="358"/>
      <c r="AB52" s="358"/>
      <c r="AC52" s="358"/>
      <c r="AD52" s="358"/>
      <c r="AE52" s="358"/>
      <c r="AF52" s="358"/>
      <c r="AG52" s="358"/>
      <c r="AH52" s="358"/>
      <c r="AI52" s="358"/>
      <c r="AJ52" s="358"/>
      <c r="AK52" s="358"/>
      <c r="AL52" s="358"/>
      <c r="AM52" s="358"/>
      <c r="AN52" s="358"/>
      <c r="AO52" s="358"/>
      <c r="AP52" s="358"/>
      <c r="AQ52" s="358"/>
      <c r="AR52" s="358"/>
      <c r="AS52" s="358"/>
      <c r="AT52" s="358"/>
      <c r="AU52" s="358"/>
      <c r="AV52" s="358"/>
      <c r="AW52" s="358"/>
      <c r="AX52" s="358"/>
      <c r="AY52" s="358"/>
      <c r="AZ52" s="358"/>
      <c r="BA52" s="358"/>
      <c r="BB52" s="358"/>
      <c r="BC52" s="358"/>
      <c r="BD52" s="358"/>
      <c r="BE52" s="358"/>
      <c r="BF52" s="358"/>
      <c r="BG52" s="358"/>
      <c r="BH52" s="358"/>
      <c r="BI52" s="358"/>
      <c r="BJ52" s="358"/>
      <c r="BK52" s="358"/>
      <c r="BL52" s="358"/>
      <c r="BM52" s="358"/>
      <c r="BN52" s="358"/>
      <c r="BO52" s="358"/>
      <c r="BP52" s="358"/>
      <c r="BQ52" s="358"/>
      <c r="BR52" s="358"/>
      <c r="BS52" s="358"/>
      <c r="BT52" s="358"/>
      <c r="BU52" s="358"/>
      <c r="BV52" s="358"/>
      <c r="BW52" s="358"/>
      <c r="BX52" s="358"/>
      <c r="BY52" s="358"/>
      <c r="BZ52" s="358"/>
      <c r="CA52" s="358"/>
      <c r="CB52" s="358"/>
      <c r="CC52" s="358"/>
      <c r="CD52" s="358"/>
      <c r="CE52" s="358"/>
      <c r="CF52" s="358"/>
      <c r="CG52" s="358"/>
      <c r="CH52" s="358"/>
      <c r="CI52" s="358"/>
      <c r="CJ52" s="358"/>
      <c r="CK52" s="358"/>
      <c r="CL52" s="358"/>
      <c r="CM52" s="358"/>
      <c r="CN52" s="358"/>
      <c r="CO52" s="358"/>
      <c r="CP52" s="358"/>
      <c r="CQ52" s="358"/>
      <c r="CR52" s="358"/>
      <c r="CS52" s="358"/>
      <c r="CT52" s="358"/>
      <c r="CU52" s="358"/>
      <c r="CV52" s="358"/>
      <c r="CW52" s="358"/>
      <c r="CX52" s="358"/>
    </row>
    <row r="53" spans="1:102" s="89" customFormat="1" ht="20.100000000000001" customHeight="1">
      <c r="A53" s="358"/>
      <c r="B53" s="44" t="s">
        <v>76</v>
      </c>
      <c r="C53" s="45">
        <v>12.966161899999999</v>
      </c>
      <c r="D53" s="45">
        <v>12.966161899999999</v>
      </c>
      <c r="E53" s="45">
        <v>13.110625600000001</v>
      </c>
      <c r="F53" s="45" t="s">
        <v>33</v>
      </c>
      <c r="G53" s="358"/>
      <c r="H53" s="358"/>
      <c r="I53" s="358"/>
      <c r="J53" s="358"/>
      <c r="K53" s="358"/>
      <c r="L53" s="358"/>
      <c r="M53" s="358"/>
      <c r="N53" s="358"/>
      <c r="O53" s="358"/>
      <c r="P53" s="358"/>
      <c r="Q53" s="358"/>
      <c r="R53" s="358"/>
      <c r="S53" s="358"/>
      <c r="T53" s="358"/>
      <c r="U53" s="358"/>
      <c r="V53" s="358"/>
      <c r="W53" s="358"/>
      <c r="X53" s="358"/>
      <c r="Y53" s="358"/>
      <c r="Z53" s="358"/>
      <c r="AA53" s="358"/>
      <c r="AB53" s="358"/>
      <c r="AC53" s="358"/>
      <c r="AD53" s="358"/>
      <c r="AE53" s="358"/>
      <c r="AF53" s="358"/>
      <c r="AG53" s="358"/>
      <c r="AH53" s="358"/>
      <c r="AI53" s="358"/>
      <c r="AJ53" s="358"/>
      <c r="AK53" s="358"/>
      <c r="AL53" s="358"/>
      <c r="AM53" s="358"/>
      <c r="AN53" s="358"/>
      <c r="AO53" s="358"/>
      <c r="AP53" s="358"/>
      <c r="AQ53" s="358"/>
      <c r="AR53" s="358"/>
      <c r="AS53" s="358"/>
      <c r="AT53" s="358"/>
      <c r="AU53" s="358"/>
      <c r="AV53" s="358"/>
      <c r="AW53" s="358"/>
      <c r="AX53" s="358"/>
      <c r="AY53" s="358"/>
      <c r="AZ53" s="358"/>
      <c r="BA53" s="358"/>
      <c r="BB53" s="358"/>
      <c r="BC53" s="358"/>
      <c r="BD53" s="358"/>
      <c r="BE53" s="358"/>
      <c r="BF53" s="358"/>
      <c r="BG53" s="358"/>
      <c r="BH53" s="358"/>
      <c r="BI53" s="358"/>
      <c r="BJ53" s="358"/>
      <c r="BK53" s="358"/>
      <c r="BL53" s="358"/>
      <c r="BM53" s="358"/>
      <c r="BN53" s="358"/>
      <c r="BO53" s="358"/>
      <c r="BP53" s="358"/>
      <c r="BQ53" s="358"/>
      <c r="BR53" s="358"/>
      <c r="BS53" s="358"/>
      <c r="BT53" s="358"/>
      <c r="BU53" s="358"/>
      <c r="BV53" s="358"/>
      <c r="BW53" s="358"/>
      <c r="BX53" s="358"/>
      <c r="BY53" s="358"/>
      <c r="BZ53" s="358"/>
      <c r="CA53" s="358"/>
      <c r="CB53" s="358"/>
      <c r="CC53" s="358"/>
      <c r="CD53" s="358"/>
      <c r="CE53" s="358"/>
      <c r="CF53" s="358"/>
      <c r="CG53" s="358"/>
      <c r="CH53" s="358"/>
      <c r="CI53" s="358"/>
      <c r="CJ53" s="358"/>
      <c r="CK53" s="358"/>
      <c r="CL53" s="358"/>
      <c r="CM53" s="358"/>
      <c r="CN53" s="358"/>
      <c r="CO53" s="358"/>
      <c r="CP53" s="358"/>
      <c r="CQ53" s="358"/>
      <c r="CR53" s="358"/>
      <c r="CS53" s="358"/>
      <c r="CT53" s="358"/>
      <c r="CU53" s="358"/>
      <c r="CV53" s="358"/>
      <c r="CW53" s="358"/>
      <c r="CX53" s="358"/>
    </row>
    <row r="54" spans="1:102" ht="20.100000000000001" customHeight="1">
      <c r="B54" s="46" t="s">
        <v>77</v>
      </c>
      <c r="C54" s="47">
        <v>15.491542600000001</v>
      </c>
      <c r="D54" s="47">
        <v>14.0712679</v>
      </c>
      <c r="E54" s="47">
        <v>19.546779699999998</v>
      </c>
      <c r="F54" s="47" t="s">
        <v>33</v>
      </c>
    </row>
    <row r="55" spans="1:102" ht="20.100000000000001" customHeight="1">
      <c r="B55" s="44" t="s">
        <v>78</v>
      </c>
      <c r="C55" s="45">
        <v>16.315500400000001</v>
      </c>
      <c r="D55" s="45">
        <v>15.5544584</v>
      </c>
      <c r="E55" s="45">
        <v>17.078241599999998</v>
      </c>
      <c r="F55" s="45" t="s">
        <v>33</v>
      </c>
    </row>
    <row r="56" spans="1:102" ht="20.100000000000001" customHeight="1">
      <c r="B56" s="46" t="s">
        <v>79</v>
      </c>
      <c r="C56" s="47">
        <v>47.019761099999997</v>
      </c>
      <c r="D56" s="47">
        <v>47.019761099999997</v>
      </c>
      <c r="E56" s="47">
        <v>47.019761099999997</v>
      </c>
      <c r="F56" s="47" t="s">
        <v>33</v>
      </c>
    </row>
    <row r="57" spans="1:102" ht="20.100000000000001" customHeight="1">
      <c r="B57" s="44" t="s">
        <v>80</v>
      </c>
      <c r="C57" s="45">
        <v>14.9193798</v>
      </c>
      <c r="D57" s="45">
        <v>14.9193798</v>
      </c>
      <c r="E57" s="45">
        <v>14.9193798</v>
      </c>
      <c r="F57" s="45" t="s">
        <v>33</v>
      </c>
    </row>
    <row r="58" spans="1:102" ht="20.100000000000001" customHeight="1">
      <c r="B58" s="46" t="s">
        <v>81</v>
      </c>
      <c r="C58" s="47">
        <v>40.020318400000001</v>
      </c>
      <c r="D58" s="47">
        <v>40.020318400000001</v>
      </c>
      <c r="E58" s="47">
        <v>40.020318400000001</v>
      </c>
      <c r="F58" s="47" t="s">
        <v>33</v>
      </c>
    </row>
    <row r="59" spans="1:102" ht="20.100000000000001" customHeight="1">
      <c r="B59" s="470" t="s">
        <v>82</v>
      </c>
      <c r="C59" s="359">
        <v>17.481100000000001</v>
      </c>
      <c r="D59" s="359">
        <v>16.27</v>
      </c>
      <c r="E59" s="359">
        <v>19.292000000000002</v>
      </c>
      <c r="F59" s="471"/>
    </row>
    <row r="60" spans="1:102" ht="6.6" customHeight="1">
      <c r="B60" s="360"/>
      <c r="C60" s="361"/>
      <c r="D60" s="361"/>
      <c r="E60" s="361"/>
      <c r="F60" s="361"/>
    </row>
    <row r="61" spans="1:102" s="132" customFormat="1" ht="27.6" customHeight="1">
      <c r="A61" s="362"/>
      <c r="B61" s="638" t="s">
        <v>506</v>
      </c>
      <c r="C61" s="639"/>
      <c r="D61" s="639"/>
      <c r="E61" s="639"/>
      <c r="F61" s="639"/>
      <c r="G61" s="363"/>
      <c r="H61" s="362"/>
      <c r="I61" s="362"/>
      <c r="J61" s="362"/>
      <c r="K61" s="362"/>
      <c r="L61" s="362"/>
      <c r="M61" s="362"/>
      <c r="N61" s="362"/>
      <c r="O61" s="362"/>
      <c r="P61" s="362"/>
      <c r="Q61" s="362"/>
      <c r="R61" s="362"/>
      <c r="S61" s="362"/>
      <c r="T61" s="362"/>
      <c r="U61" s="362"/>
      <c r="V61" s="362"/>
      <c r="W61" s="362"/>
      <c r="X61" s="362"/>
      <c r="Y61" s="362"/>
      <c r="Z61" s="362"/>
      <c r="AA61" s="362"/>
      <c r="AB61" s="362"/>
      <c r="AC61" s="362"/>
      <c r="AD61" s="362"/>
      <c r="AE61" s="362"/>
      <c r="AF61" s="362"/>
      <c r="AG61" s="362"/>
      <c r="AH61" s="362"/>
      <c r="AI61" s="362"/>
      <c r="AJ61" s="362"/>
      <c r="AK61" s="362"/>
      <c r="AL61" s="362"/>
      <c r="AM61" s="362"/>
      <c r="AN61" s="362"/>
      <c r="AO61" s="362"/>
      <c r="AP61" s="362"/>
      <c r="AQ61" s="362"/>
      <c r="AR61" s="362"/>
      <c r="AS61" s="362"/>
      <c r="AT61" s="362"/>
      <c r="AU61" s="362"/>
      <c r="AV61" s="362"/>
      <c r="AW61" s="362"/>
      <c r="AX61" s="362"/>
      <c r="AY61" s="362"/>
      <c r="AZ61" s="362"/>
      <c r="BA61" s="362"/>
      <c r="BB61" s="362"/>
      <c r="BC61" s="362"/>
      <c r="BD61" s="362"/>
      <c r="BE61" s="362"/>
      <c r="BF61" s="362"/>
      <c r="BG61" s="362"/>
      <c r="BH61" s="362"/>
      <c r="BI61" s="362"/>
      <c r="BJ61" s="362"/>
      <c r="BK61" s="362"/>
      <c r="BL61" s="362"/>
      <c r="BM61" s="362"/>
      <c r="BN61" s="362"/>
      <c r="BO61" s="362"/>
      <c r="BP61" s="362"/>
      <c r="BQ61" s="362"/>
      <c r="BR61" s="362"/>
      <c r="BS61" s="362"/>
      <c r="BT61" s="362"/>
      <c r="BU61" s="362"/>
      <c r="BV61" s="362"/>
      <c r="BW61" s="362"/>
      <c r="BX61" s="362"/>
      <c r="BY61" s="362"/>
      <c r="BZ61" s="362"/>
      <c r="CA61" s="362"/>
      <c r="CB61" s="362"/>
      <c r="CC61" s="362"/>
      <c r="CD61" s="362"/>
      <c r="CE61" s="362"/>
      <c r="CF61" s="362"/>
      <c r="CG61" s="362"/>
      <c r="CH61" s="362"/>
      <c r="CI61" s="362"/>
      <c r="CJ61" s="362"/>
      <c r="CK61" s="362"/>
      <c r="CL61" s="362"/>
      <c r="CM61" s="362"/>
      <c r="CN61" s="362"/>
      <c r="CO61" s="362"/>
      <c r="CP61" s="362"/>
      <c r="CQ61" s="362"/>
      <c r="CR61" s="362"/>
      <c r="CS61" s="362"/>
      <c r="CT61" s="362"/>
      <c r="CU61" s="362"/>
      <c r="CV61" s="362"/>
      <c r="CW61" s="362"/>
      <c r="CX61" s="362"/>
    </row>
    <row r="62" spans="1:102" ht="16.8" customHeight="1">
      <c r="B62" s="638" t="s">
        <v>319</v>
      </c>
      <c r="C62" s="639"/>
      <c r="D62" s="639"/>
      <c r="E62" s="639"/>
      <c r="F62" s="639"/>
    </row>
    <row r="63" spans="1:102" s="132" customFormat="1" ht="18.75" customHeight="1">
      <c r="A63" s="362"/>
      <c r="B63" s="638" t="s">
        <v>320</v>
      </c>
      <c r="C63" s="639"/>
      <c r="D63" s="639"/>
      <c r="E63" s="639"/>
      <c r="F63" s="639"/>
      <c r="G63" s="363"/>
      <c r="H63" s="362"/>
      <c r="I63" s="362"/>
      <c r="J63" s="362"/>
      <c r="K63" s="362"/>
      <c r="L63" s="362"/>
      <c r="M63" s="362"/>
      <c r="N63" s="362"/>
      <c r="O63" s="362"/>
      <c r="P63" s="362"/>
      <c r="Q63" s="362"/>
      <c r="R63" s="362"/>
      <c r="S63" s="362"/>
      <c r="T63" s="362"/>
      <c r="U63" s="362"/>
      <c r="V63" s="362"/>
      <c r="W63" s="362"/>
      <c r="X63" s="362"/>
      <c r="Y63" s="362"/>
      <c r="Z63" s="362"/>
      <c r="AA63" s="362"/>
      <c r="AB63" s="362"/>
      <c r="AC63" s="362"/>
      <c r="AD63" s="362"/>
      <c r="AE63" s="362"/>
      <c r="AF63" s="362"/>
      <c r="AG63" s="362"/>
      <c r="AH63" s="362"/>
      <c r="AI63" s="362"/>
      <c r="AJ63" s="362"/>
      <c r="AK63" s="362"/>
      <c r="AL63" s="362"/>
      <c r="AM63" s="362"/>
      <c r="AN63" s="362"/>
      <c r="AO63" s="362"/>
      <c r="AP63" s="362"/>
      <c r="AQ63" s="362"/>
      <c r="AR63" s="362"/>
      <c r="AS63" s="362"/>
      <c r="AT63" s="362"/>
      <c r="AU63" s="362"/>
      <c r="AV63" s="362"/>
      <c r="AW63" s="362"/>
      <c r="AX63" s="362"/>
      <c r="AY63" s="362"/>
      <c r="AZ63" s="362"/>
      <c r="BA63" s="362"/>
      <c r="BB63" s="362"/>
      <c r="BC63" s="362"/>
      <c r="BD63" s="362"/>
      <c r="BE63" s="362"/>
      <c r="BF63" s="362"/>
      <c r="BG63" s="362"/>
      <c r="BH63" s="362"/>
      <c r="BI63" s="362"/>
      <c r="BJ63" s="362"/>
      <c r="BK63" s="362"/>
      <c r="BL63" s="362"/>
      <c r="BM63" s="362"/>
      <c r="BN63" s="362"/>
      <c r="BO63" s="362"/>
      <c r="BP63" s="362"/>
      <c r="BQ63" s="362"/>
      <c r="BR63" s="362"/>
      <c r="BS63" s="362"/>
      <c r="BT63" s="362"/>
      <c r="BU63" s="362"/>
      <c r="BV63" s="362"/>
      <c r="BW63" s="362"/>
      <c r="BX63" s="362"/>
      <c r="BY63" s="362"/>
      <c r="BZ63" s="362"/>
      <c r="CA63" s="362"/>
      <c r="CB63" s="362"/>
      <c r="CC63" s="362"/>
      <c r="CD63" s="362"/>
      <c r="CE63" s="362"/>
      <c r="CF63" s="362"/>
      <c r="CG63" s="362"/>
      <c r="CH63" s="362"/>
      <c r="CI63" s="362"/>
      <c r="CJ63" s="362"/>
      <c r="CK63" s="362"/>
      <c r="CL63" s="362"/>
      <c r="CM63" s="362"/>
      <c r="CN63" s="362"/>
      <c r="CO63" s="362"/>
      <c r="CP63" s="362"/>
      <c r="CQ63" s="362"/>
      <c r="CR63" s="362"/>
      <c r="CS63" s="362"/>
      <c r="CT63" s="362"/>
      <c r="CU63" s="362"/>
      <c r="CV63" s="362"/>
      <c r="CW63" s="362"/>
      <c r="CX63" s="362"/>
    </row>
    <row r="64" spans="1:102" s="132" customFormat="1" ht="18.75" customHeight="1">
      <c r="A64" s="362"/>
      <c r="B64" s="638" t="s">
        <v>321</v>
      </c>
      <c r="C64" s="639"/>
      <c r="D64" s="639"/>
      <c r="E64" s="639"/>
      <c r="F64" s="639"/>
      <c r="G64" s="363"/>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362"/>
      <c r="BA64" s="362"/>
      <c r="BB64" s="362"/>
      <c r="BC64" s="362"/>
      <c r="BD64" s="362"/>
      <c r="BE64" s="362"/>
      <c r="BF64" s="362"/>
      <c r="BG64" s="362"/>
      <c r="BH64" s="362"/>
      <c r="BI64" s="362"/>
      <c r="BJ64" s="362"/>
      <c r="BK64" s="362"/>
      <c r="BL64" s="362"/>
      <c r="BM64" s="362"/>
      <c r="BN64" s="362"/>
      <c r="BO64" s="362"/>
      <c r="BP64" s="362"/>
      <c r="BQ64" s="362"/>
      <c r="BR64" s="362"/>
      <c r="BS64" s="362"/>
      <c r="BT64" s="362"/>
      <c r="BU64" s="362"/>
      <c r="BV64" s="362"/>
      <c r="BW64" s="362"/>
      <c r="BX64" s="362"/>
      <c r="BY64" s="362"/>
      <c r="BZ64" s="362"/>
      <c r="CA64" s="362"/>
      <c r="CB64" s="362"/>
      <c r="CC64" s="362"/>
      <c r="CD64" s="362"/>
      <c r="CE64" s="362"/>
      <c r="CF64" s="362"/>
      <c r="CG64" s="362"/>
      <c r="CH64" s="362"/>
      <c r="CI64" s="362"/>
      <c r="CJ64" s="362"/>
      <c r="CK64" s="362"/>
      <c r="CL64" s="362"/>
      <c r="CM64" s="362"/>
      <c r="CN64" s="362"/>
      <c r="CO64" s="362"/>
      <c r="CP64" s="362"/>
      <c r="CQ64" s="362"/>
      <c r="CR64" s="362"/>
      <c r="CS64" s="362"/>
      <c r="CT64" s="362"/>
      <c r="CU64" s="362"/>
      <c r="CV64" s="362"/>
      <c r="CW64" s="362"/>
      <c r="CX64" s="362"/>
    </row>
    <row r="65" spans="1:102" s="132" customFormat="1" ht="18.75" customHeight="1">
      <c r="A65" s="362"/>
      <c r="B65" s="638" t="s">
        <v>83</v>
      </c>
      <c r="C65" s="639"/>
      <c r="D65" s="639"/>
      <c r="E65" s="639"/>
      <c r="F65" s="639"/>
      <c r="G65" s="363"/>
      <c r="H65" s="362"/>
      <c r="I65" s="362"/>
      <c r="J65" s="362"/>
      <c r="K65" s="362"/>
      <c r="L65" s="362"/>
      <c r="M65" s="362"/>
      <c r="N65" s="362"/>
      <c r="O65" s="362"/>
      <c r="P65" s="362"/>
      <c r="Q65" s="362"/>
      <c r="R65" s="362"/>
      <c r="S65" s="362"/>
      <c r="T65" s="362"/>
      <c r="U65" s="362"/>
      <c r="V65" s="362"/>
      <c r="W65" s="362"/>
      <c r="X65" s="362"/>
      <c r="Y65" s="362"/>
      <c r="Z65" s="362"/>
      <c r="AA65" s="362"/>
      <c r="AB65" s="362"/>
      <c r="AC65" s="362"/>
      <c r="AD65" s="362"/>
      <c r="AE65" s="362"/>
      <c r="AF65" s="362"/>
      <c r="AG65" s="362"/>
      <c r="AH65" s="362"/>
      <c r="AI65" s="362"/>
      <c r="AJ65" s="362"/>
      <c r="AK65" s="362"/>
      <c r="AL65" s="362"/>
      <c r="AM65" s="362"/>
      <c r="AN65" s="362"/>
      <c r="AO65" s="362"/>
      <c r="AP65" s="362"/>
      <c r="AQ65" s="362"/>
      <c r="AR65" s="362"/>
      <c r="AS65" s="362"/>
      <c r="AT65" s="362"/>
      <c r="AU65" s="362"/>
      <c r="AV65" s="362"/>
      <c r="AW65" s="362"/>
      <c r="AX65" s="362"/>
      <c r="AY65" s="362"/>
      <c r="AZ65" s="362"/>
      <c r="BA65" s="362"/>
      <c r="BB65" s="362"/>
      <c r="BC65" s="362"/>
      <c r="BD65" s="362"/>
      <c r="BE65" s="362"/>
      <c r="BF65" s="362"/>
      <c r="BG65" s="362"/>
      <c r="BH65" s="362"/>
      <c r="BI65" s="362"/>
      <c r="BJ65" s="362"/>
      <c r="BK65" s="362"/>
      <c r="BL65" s="362"/>
      <c r="BM65" s="362"/>
      <c r="BN65" s="362"/>
      <c r="BO65" s="362"/>
      <c r="BP65" s="362"/>
      <c r="BQ65" s="362"/>
      <c r="BR65" s="362"/>
      <c r="BS65" s="362"/>
      <c r="BT65" s="362"/>
      <c r="BU65" s="362"/>
      <c r="BV65" s="362"/>
      <c r="BW65" s="362"/>
      <c r="BX65" s="362"/>
      <c r="BY65" s="362"/>
      <c r="BZ65" s="362"/>
      <c r="CA65" s="362"/>
      <c r="CB65" s="362"/>
      <c r="CC65" s="362"/>
      <c r="CD65" s="362"/>
      <c r="CE65" s="362"/>
      <c r="CF65" s="362"/>
      <c r="CG65" s="362"/>
      <c r="CH65" s="362"/>
      <c r="CI65" s="362"/>
      <c r="CJ65" s="362"/>
      <c r="CK65" s="362"/>
      <c r="CL65" s="362"/>
      <c r="CM65" s="362"/>
      <c r="CN65" s="362"/>
      <c r="CO65" s="362"/>
      <c r="CP65" s="362"/>
      <c r="CQ65" s="362"/>
      <c r="CR65" s="362"/>
      <c r="CS65" s="362"/>
      <c r="CT65" s="362"/>
      <c r="CU65" s="362"/>
      <c r="CV65" s="362"/>
      <c r="CW65" s="362"/>
      <c r="CX65" s="362"/>
    </row>
    <row r="66" spans="1:102">
      <c r="B66" s="364"/>
    </row>
    <row r="72" spans="1:102">
      <c r="B72" s="365"/>
    </row>
  </sheetData>
  <mergeCells count="10">
    <mergeCell ref="B61:F61"/>
    <mergeCell ref="B62:F62"/>
    <mergeCell ref="B63:F63"/>
    <mergeCell ref="B64:F64"/>
    <mergeCell ref="B65:F65"/>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C275-03CE-4694-BB3A-43130CDECE8E}">
  <sheetPr codeName="Hoja3"/>
  <dimension ref="A1:P76"/>
  <sheetViews>
    <sheetView showGridLines="0" zoomScale="70" zoomScaleNormal="70" workbookViewId="0">
      <pane ySplit="8" topLeftCell="A9" activePane="bottomLeft" state="frozen"/>
      <selection activeCell="B9" sqref="B9:M9"/>
      <selection pane="bottomLeft" activeCell="A9" sqref="A9"/>
    </sheetView>
  </sheetViews>
  <sheetFormatPr baseColWidth="10" defaultColWidth="0" defaultRowHeight="0" customHeight="1" zeroHeight="1"/>
  <cols>
    <col min="1" max="1" width="14.44140625" style="88" customWidth="1"/>
    <col min="2" max="2" width="4.44140625" style="88" customWidth="1"/>
    <col min="3" max="4" width="14.44140625" style="88" customWidth="1"/>
    <col min="5" max="6" width="16.44140625" style="88" customWidth="1"/>
    <col min="7" max="11" width="14" style="88" customWidth="1"/>
    <col min="12" max="15" width="16.44140625" style="88" customWidth="1"/>
    <col min="16" max="16" width="14.44140625" style="88" customWidth="1"/>
    <col min="17" max="16384" width="11.44140625" style="88" hidden="1"/>
  </cols>
  <sheetData>
    <row r="1" spans="2:15" ht="18"/>
    <row r="2" spans="2:15" ht="18"/>
    <row r="3" spans="2:15" ht="18"/>
    <row r="4" spans="2:15" ht="18"/>
    <row r="5" spans="2:15" ht="18"/>
    <row r="6" spans="2:15" ht="21.6">
      <c r="C6" s="665" t="s">
        <v>106</v>
      </c>
      <c r="D6" s="665"/>
      <c r="E6" s="665"/>
      <c r="F6" s="665"/>
      <c r="G6" s="665"/>
      <c r="H6" s="665"/>
      <c r="I6" s="665"/>
      <c r="J6" s="665"/>
      <c r="K6" s="665"/>
      <c r="L6" s="665"/>
      <c r="M6" s="665"/>
      <c r="N6" s="665"/>
      <c r="O6" s="665"/>
    </row>
    <row r="7" spans="2:15" ht="21.6">
      <c r="C7" s="665" t="s">
        <v>507</v>
      </c>
      <c r="D7" s="665"/>
      <c r="E7" s="665"/>
      <c r="F7" s="665"/>
      <c r="G7" s="665"/>
      <c r="H7" s="665"/>
      <c r="I7" s="665"/>
      <c r="J7" s="665"/>
      <c r="K7" s="665"/>
      <c r="L7" s="665"/>
      <c r="M7" s="665"/>
      <c r="N7" s="665"/>
      <c r="O7" s="665"/>
    </row>
    <row r="8" spans="2:15" ht="21.6">
      <c r="C8" s="666"/>
      <c r="D8" s="667"/>
      <c r="E8" s="667"/>
      <c r="F8" s="667"/>
      <c r="G8" s="667"/>
      <c r="H8" s="667"/>
      <c r="I8" s="667"/>
      <c r="J8" s="667"/>
      <c r="K8" s="667"/>
      <c r="L8" s="667"/>
      <c r="M8" s="667"/>
      <c r="N8" s="667"/>
      <c r="O8" s="667"/>
    </row>
    <row r="9" spans="2:15" ht="18"/>
    <row r="10" spans="2:15" ht="48" customHeight="1">
      <c r="B10" s="640" t="s">
        <v>107</v>
      </c>
      <c r="C10" s="640"/>
      <c r="D10" s="640"/>
      <c r="E10" s="640"/>
      <c r="F10" s="640"/>
      <c r="G10" s="640"/>
      <c r="H10" s="640"/>
      <c r="I10" s="640"/>
      <c r="J10" s="640"/>
      <c r="K10" s="640"/>
      <c r="L10" s="640"/>
      <c r="M10" s="640"/>
      <c r="N10" s="640"/>
      <c r="O10" s="640"/>
    </row>
    <row r="11" spans="2:15" ht="24" customHeight="1">
      <c r="B11" s="496"/>
      <c r="C11" s="497"/>
      <c r="D11" s="497"/>
      <c r="E11" s="497"/>
      <c r="F11" s="497"/>
      <c r="G11" s="497"/>
      <c r="H11" s="497"/>
      <c r="I11" s="497"/>
      <c r="J11" s="497"/>
      <c r="K11" s="497"/>
      <c r="L11" s="497"/>
      <c r="M11" s="497"/>
      <c r="N11" s="497"/>
      <c r="O11" s="497"/>
    </row>
    <row r="12" spans="2:15" ht="24" customHeight="1">
      <c r="B12" s="653" t="s">
        <v>108</v>
      </c>
      <c r="C12" s="653"/>
      <c r="D12" s="653"/>
      <c r="E12" s="653"/>
      <c r="F12" s="653"/>
      <c r="G12" s="653"/>
      <c r="H12" s="653"/>
      <c r="I12" s="653"/>
      <c r="J12" s="653"/>
      <c r="K12" s="653"/>
      <c r="L12" s="653"/>
      <c r="M12" s="653"/>
      <c r="N12" s="653"/>
      <c r="O12" s="653"/>
    </row>
    <row r="13" spans="2:15" ht="24" customHeight="1">
      <c r="B13" s="496"/>
      <c r="C13" s="498"/>
      <c r="D13" s="499"/>
      <c r="E13" s="499"/>
      <c r="F13" s="499"/>
      <c r="G13" s="499"/>
      <c r="H13" s="499"/>
      <c r="I13" s="499"/>
      <c r="J13" s="499"/>
      <c r="K13" s="499"/>
      <c r="L13" s="499"/>
      <c r="M13" s="499"/>
      <c r="N13" s="499"/>
      <c r="O13" s="499"/>
    </row>
    <row r="14" spans="2:15" ht="66" customHeight="1">
      <c r="B14" s="496"/>
      <c r="C14" s="668" t="s">
        <v>508</v>
      </c>
      <c r="D14" s="668"/>
      <c r="E14" s="668"/>
      <c r="F14" s="668"/>
      <c r="G14" s="668"/>
      <c r="H14" s="668"/>
      <c r="I14" s="668"/>
      <c r="J14" s="668"/>
      <c r="K14" s="668"/>
      <c r="L14" s="668"/>
      <c r="M14" s="668"/>
      <c r="N14" s="668"/>
      <c r="O14" s="668"/>
    </row>
    <row r="15" spans="2:15" ht="24" customHeight="1">
      <c r="B15" s="496"/>
      <c r="C15" s="500"/>
      <c r="D15" s="500"/>
      <c r="E15" s="500"/>
      <c r="F15" s="500"/>
      <c r="G15" s="500"/>
      <c r="H15" s="500"/>
      <c r="I15" s="500"/>
      <c r="J15" s="500"/>
      <c r="K15" s="500"/>
      <c r="L15" s="500"/>
      <c r="M15" s="500"/>
      <c r="N15" s="500"/>
      <c r="O15" s="500"/>
    </row>
    <row r="16" spans="2:15" ht="61.65" customHeight="1">
      <c r="B16" s="496"/>
      <c r="C16" s="668" t="s">
        <v>109</v>
      </c>
      <c r="D16" s="668"/>
      <c r="E16" s="668"/>
      <c r="F16" s="668"/>
      <c r="G16" s="668"/>
      <c r="H16" s="668"/>
      <c r="I16" s="668"/>
      <c r="J16" s="668"/>
      <c r="K16" s="668"/>
      <c r="L16" s="668"/>
      <c r="M16" s="668"/>
      <c r="N16" s="668"/>
      <c r="O16" s="668"/>
    </row>
    <row r="17" spans="2:15" ht="24" customHeight="1">
      <c r="B17" s="496"/>
      <c r="C17" s="500"/>
      <c r="D17" s="500"/>
      <c r="E17" s="500"/>
      <c r="F17" s="500"/>
      <c r="G17" s="500"/>
      <c r="H17" s="500"/>
      <c r="I17" s="500"/>
      <c r="J17" s="500"/>
      <c r="K17" s="500"/>
      <c r="L17" s="500"/>
      <c r="M17" s="500"/>
      <c r="N17" s="500"/>
      <c r="O17" s="500"/>
    </row>
    <row r="18" spans="2:15" s="128" customFormat="1" ht="48" customHeight="1">
      <c r="B18" s="496"/>
      <c r="C18" s="640" t="s">
        <v>509</v>
      </c>
      <c r="D18" s="640"/>
      <c r="E18" s="640"/>
      <c r="F18" s="640"/>
      <c r="G18" s="640"/>
      <c r="H18" s="640"/>
      <c r="I18" s="640"/>
      <c r="J18" s="640"/>
      <c r="K18" s="640"/>
      <c r="L18" s="640"/>
      <c r="M18" s="640"/>
      <c r="N18" s="640"/>
      <c r="O18" s="640"/>
    </row>
    <row r="19" spans="2:15" ht="24" customHeight="1">
      <c r="B19" s="496"/>
      <c r="C19" s="501"/>
      <c r="D19" s="501"/>
      <c r="E19" s="501"/>
      <c r="F19" s="501"/>
      <c r="G19" s="501"/>
      <c r="H19" s="501"/>
      <c r="I19" s="501"/>
      <c r="J19" s="501"/>
      <c r="K19" s="501"/>
      <c r="L19" s="501"/>
      <c r="M19" s="501"/>
      <c r="N19" s="501"/>
      <c r="O19" s="501"/>
    </row>
    <row r="20" spans="2:15" ht="24" customHeight="1">
      <c r="B20" s="496"/>
      <c r="C20" s="502"/>
      <c r="D20" s="502"/>
      <c r="E20" s="502"/>
      <c r="F20" s="502"/>
      <c r="G20" s="669" t="s">
        <v>510</v>
      </c>
      <c r="H20" s="670"/>
      <c r="I20" s="670"/>
      <c r="J20" s="670"/>
      <c r="K20" s="671"/>
      <c r="L20" s="501"/>
    </row>
    <row r="21" spans="2:15" ht="24" customHeight="1">
      <c r="B21" s="496"/>
      <c r="C21" s="502"/>
      <c r="D21" s="503"/>
      <c r="E21" s="503"/>
      <c r="F21" s="502"/>
      <c r="G21" s="669" t="s">
        <v>110</v>
      </c>
      <c r="H21" s="670"/>
      <c r="I21" s="671"/>
      <c r="J21" s="669" t="s">
        <v>111</v>
      </c>
      <c r="K21" s="671"/>
      <c r="L21" s="501"/>
    </row>
    <row r="22" spans="2:15" ht="24" customHeight="1">
      <c r="B22" s="496"/>
      <c r="C22" s="650"/>
      <c r="D22" s="650"/>
      <c r="E22" s="650"/>
      <c r="F22" s="505"/>
      <c r="G22" s="655" t="s">
        <v>112</v>
      </c>
      <c r="H22" s="656"/>
      <c r="I22" s="657"/>
      <c r="J22" s="658">
        <v>0.10009999999999999</v>
      </c>
      <c r="K22" s="659"/>
    </row>
    <row r="23" spans="2:15" ht="24" customHeight="1">
      <c r="B23" s="496"/>
      <c r="C23" s="650"/>
      <c r="D23" s="650"/>
      <c r="E23" s="650"/>
      <c r="F23" s="505"/>
      <c r="G23" s="655" t="s">
        <v>113</v>
      </c>
      <c r="H23" s="656"/>
      <c r="I23" s="657"/>
      <c r="J23" s="658">
        <v>5.5E-2</v>
      </c>
      <c r="K23" s="659"/>
    </row>
    <row r="24" spans="2:15" ht="24" customHeight="1">
      <c r="B24" s="496"/>
      <c r="C24" s="650"/>
      <c r="D24" s="650"/>
      <c r="E24" s="650"/>
      <c r="F24" s="505"/>
      <c r="G24" s="655" t="s">
        <v>114</v>
      </c>
      <c r="H24" s="656"/>
      <c r="I24" s="657"/>
      <c r="J24" s="658">
        <v>5.8700000000000002E-2</v>
      </c>
      <c r="K24" s="659"/>
    </row>
    <row r="25" spans="2:15" ht="24" customHeight="1">
      <c r="B25" s="496"/>
      <c r="C25" s="650"/>
      <c r="D25" s="650"/>
      <c r="E25" s="650"/>
      <c r="F25" s="505"/>
      <c r="G25" s="655" t="s">
        <v>115</v>
      </c>
      <c r="H25" s="656"/>
      <c r="I25" s="657"/>
      <c r="J25" s="658">
        <v>3.9600000000000003E-2</v>
      </c>
      <c r="K25" s="659"/>
    </row>
    <row r="26" spans="2:15" ht="24" customHeight="1">
      <c r="B26" s="496"/>
      <c r="C26" s="650"/>
      <c r="D26" s="650"/>
      <c r="E26" s="650"/>
      <c r="F26" s="505"/>
      <c r="G26" s="655" t="s">
        <v>116</v>
      </c>
      <c r="H26" s="656"/>
      <c r="I26" s="657"/>
      <c r="J26" s="658">
        <v>2.7099999999999999E-2</v>
      </c>
      <c r="K26" s="659"/>
    </row>
    <row r="27" spans="2:15" ht="24" customHeight="1">
      <c r="B27" s="496"/>
      <c r="C27" s="650"/>
      <c r="D27" s="650"/>
      <c r="E27" s="650"/>
      <c r="F27" s="505"/>
      <c r="G27" s="655" t="s">
        <v>117</v>
      </c>
      <c r="H27" s="656"/>
      <c r="I27" s="657"/>
      <c r="J27" s="658">
        <v>4.2200000000000001E-2</v>
      </c>
      <c r="K27" s="659"/>
    </row>
    <row r="28" spans="2:15" ht="24" customHeight="1">
      <c r="B28" s="496"/>
      <c r="C28" s="650"/>
      <c r="D28" s="650"/>
      <c r="E28" s="650"/>
      <c r="F28" s="505"/>
      <c r="G28" s="655" t="s">
        <v>118</v>
      </c>
      <c r="H28" s="656"/>
      <c r="I28" s="657"/>
      <c r="J28" s="658">
        <v>4.2299999999999997E-2</v>
      </c>
      <c r="K28" s="659"/>
    </row>
    <row r="29" spans="2:15" ht="24" customHeight="1">
      <c r="B29" s="496"/>
      <c r="C29" s="650"/>
      <c r="D29" s="650"/>
      <c r="E29" s="650"/>
      <c r="F29" s="505"/>
      <c r="G29" s="655" t="s">
        <v>119</v>
      </c>
      <c r="H29" s="656"/>
      <c r="I29" s="657"/>
      <c r="J29" s="658">
        <v>1.8700000000000001E-2</v>
      </c>
      <c r="K29" s="659"/>
    </row>
    <row r="30" spans="2:15" ht="24" customHeight="1">
      <c r="B30" s="496"/>
      <c r="C30" s="650"/>
      <c r="D30" s="650"/>
      <c r="E30" s="650"/>
      <c r="F30" s="505"/>
      <c r="G30" s="655" t="s">
        <v>120</v>
      </c>
      <c r="H30" s="656"/>
      <c r="I30" s="657"/>
      <c r="J30" s="658">
        <v>1.5100000000000001E-2</v>
      </c>
      <c r="K30" s="659"/>
    </row>
    <row r="31" spans="2:15" ht="24" customHeight="1">
      <c r="B31" s="496"/>
      <c r="C31" s="650"/>
      <c r="D31" s="650"/>
      <c r="E31" s="650"/>
      <c r="F31" s="505"/>
      <c r="G31" s="655" t="s">
        <v>121</v>
      </c>
      <c r="H31" s="656"/>
      <c r="I31" s="657"/>
      <c r="J31" s="658">
        <v>8.9499999999999996E-2</v>
      </c>
      <c r="K31" s="659"/>
    </row>
    <row r="32" spans="2:15" ht="24" customHeight="1">
      <c r="B32" s="496"/>
      <c r="C32" s="650"/>
      <c r="D32" s="650"/>
      <c r="E32" s="650"/>
      <c r="F32" s="505"/>
      <c r="G32" s="655" t="s">
        <v>122</v>
      </c>
      <c r="H32" s="656"/>
      <c r="I32" s="657"/>
      <c r="J32" s="658">
        <v>5.6300000000000003E-2</v>
      </c>
      <c r="K32" s="659"/>
    </row>
    <row r="33" spans="2:15" ht="24" customHeight="1">
      <c r="B33" s="496"/>
      <c r="C33" s="650"/>
      <c r="D33" s="650"/>
      <c r="E33" s="650"/>
      <c r="F33" s="505"/>
      <c r="G33" s="655" t="s">
        <v>123</v>
      </c>
      <c r="H33" s="656"/>
      <c r="I33" s="657"/>
      <c r="J33" s="658">
        <v>0.1051</v>
      </c>
      <c r="K33" s="659"/>
    </row>
    <row r="34" spans="2:15" ht="24" customHeight="1">
      <c r="B34" s="496"/>
      <c r="C34" s="650"/>
      <c r="D34" s="650"/>
      <c r="E34" s="650"/>
      <c r="F34" s="505"/>
      <c r="G34" s="655" t="s">
        <v>124</v>
      </c>
      <c r="H34" s="656"/>
      <c r="I34" s="657"/>
      <c r="J34" s="658">
        <v>9.2100000000000001E-2</v>
      </c>
      <c r="K34" s="659"/>
    </row>
    <row r="35" spans="2:15" ht="24" customHeight="1">
      <c r="B35" s="496"/>
      <c r="C35" s="504"/>
      <c r="D35" s="504"/>
      <c r="E35" s="504"/>
      <c r="F35" s="505"/>
      <c r="G35" s="655" t="s">
        <v>125</v>
      </c>
      <c r="H35" s="656"/>
      <c r="I35" s="657"/>
      <c r="J35" s="658">
        <v>1.0800000000000001E-2</v>
      </c>
      <c r="K35" s="659"/>
    </row>
    <row r="36" spans="2:15" ht="24" customHeight="1">
      <c r="B36" s="496"/>
      <c r="C36" s="504"/>
      <c r="D36" s="504"/>
      <c r="E36" s="504"/>
      <c r="F36" s="505"/>
      <c r="G36" s="655" t="s">
        <v>511</v>
      </c>
      <c r="H36" s="656"/>
      <c r="I36" s="657"/>
      <c r="J36" s="658">
        <v>1.49E-2</v>
      </c>
      <c r="K36" s="659"/>
    </row>
    <row r="37" spans="2:15" ht="24" customHeight="1">
      <c r="B37" s="496"/>
      <c r="C37" s="504"/>
      <c r="D37" s="504"/>
      <c r="E37" s="504"/>
      <c r="F37" s="505"/>
      <c r="G37" s="655" t="s">
        <v>512</v>
      </c>
      <c r="H37" s="656"/>
      <c r="I37" s="657"/>
      <c r="J37" s="658">
        <v>1.78E-2</v>
      </c>
      <c r="K37" s="659"/>
    </row>
    <row r="38" spans="2:15" ht="24" customHeight="1">
      <c r="B38" s="496"/>
      <c r="C38" s="504"/>
      <c r="D38" s="504"/>
      <c r="E38" s="504"/>
      <c r="F38" s="505"/>
      <c r="G38" s="655" t="s">
        <v>126</v>
      </c>
      <c r="H38" s="656"/>
      <c r="I38" s="657"/>
      <c r="J38" s="658">
        <v>7.1800000000000003E-2</v>
      </c>
      <c r="K38" s="659"/>
    </row>
    <row r="39" spans="2:15" ht="24" customHeight="1">
      <c r="B39" s="496"/>
      <c r="C39" s="504"/>
      <c r="D39" s="504"/>
      <c r="E39" s="504"/>
      <c r="F39" s="505"/>
      <c r="G39" s="655" t="s">
        <v>127</v>
      </c>
      <c r="H39" s="656"/>
      <c r="I39" s="657"/>
      <c r="J39" s="658">
        <v>6.4899999999999999E-2</v>
      </c>
      <c r="K39" s="659"/>
    </row>
    <row r="40" spans="2:15" ht="24" customHeight="1">
      <c r="B40" s="496"/>
      <c r="C40" s="504"/>
      <c r="D40" s="504"/>
      <c r="E40" s="504"/>
      <c r="F40" s="505"/>
      <c r="G40" s="655" t="s">
        <v>513</v>
      </c>
      <c r="H40" s="656"/>
      <c r="I40" s="657"/>
      <c r="J40" s="658">
        <v>5.5300000000000002E-2</v>
      </c>
      <c r="K40" s="659"/>
    </row>
    <row r="41" spans="2:15" ht="24" customHeight="1">
      <c r="B41" s="496"/>
      <c r="C41" s="504"/>
      <c r="D41" s="504"/>
      <c r="E41" s="504"/>
      <c r="F41" s="505"/>
      <c r="G41" s="655" t="s">
        <v>514</v>
      </c>
      <c r="H41" s="656"/>
      <c r="I41" s="657"/>
      <c r="J41" s="658">
        <v>6.1000000000000004E-3</v>
      </c>
      <c r="K41" s="659"/>
    </row>
    <row r="42" spans="2:15" ht="24" customHeight="1">
      <c r="B42" s="496"/>
      <c r="C42" s="504"/>
      <c r="D42" s="504"/>
      <c r="E42" s="504"/>
      <c r="F42" s="505"/>
      <c r="G42" s="655" t="s">
        <v>128</v>
      </c>
      <c r="H42" s="656"/>
      <c r="I42" s="657"/>
      <c r="J42" s="658">
        <v>1.66E-2</v>
      </c>
      <c r="K42" s="659"/>
    </row>
    <row r="43" spans="2:15" ht="24" customHeight="1">
      <c r="B43" s="496"/>
      <c r="C43" s="650"/>
      <c r="D43" s="650"/>
      <c r="E43" s="650"/>
      <c r="F43" s="505"/>
      <c r="G43" s="660" t="s">
        <v>129</v>
      </c>
      <c r="H43" s="661"/>
      <c r="I43" s="662"/>
      <c r="J43" s="663">
        <v>1</v>
      </c>
      <c r="K43" s="664"/>
    </row>
    <row r="44" spans="2:15" ht="24" customHeight="1">
      <c r="B44" s="496"/>
      <c r="C44" s="650"/>
      <c r="D44" s="650"/>
      <c r="E44" s="650"/>
      <c r="F44" s="651"/>
      <c r="G44" s="651"/>
      <c r="L44" s="501"/>
    </row>
    <row r="45" spans="2:15" ht="24" customHeight="1">
      <c r="B45" s="496"/>
      <c r="C45" s="650"/>
      <c r="D45" s="650"/>
      <c r="E45" s="650"/>
      <c r="F45" s="651"/>
      <c r="G45" s="651"/>
      <c r="L45" s="501"/>
    </row>
    <row r="46" spans="2:15" ht="24" customHeight="1">
      <c r="B46" s="496"/>
      <c r="C46" s="501"/>
      <c r="D46" s="501"/>
      <c r="E46" s="496"/>
      <c r="F46" s="496"/>
      <c r="G46" s="496"/>
      <c r="H46" s="496"/>
      <c r="I46" s="496"/>
      <c r="J46" s="496"/>
      <c r="K46" s="496"/>
      <c r="L46" s="496"/>
      <c r="M46" s="496"/>
      <c r="N46" s="496"/>
      <c r="O46" s="496"/>
    </row>
    <row r="47" spans="2:15" ht="30.75" customHeight="1">
      <c r="B47" s="496"/>
      <c r="C47" s="652" t="s">
        <v>130</v>
      </c>
      <c r="D47" s="652"/>
      <c r="E47" s="652"/>
      <c r="F47" s="652"/>
      <c r="G47" s="652"/>
      <c r="H47" s="652"/>
      <c r="I47" s="652"/>
      <c r="J47" s="652"/>
      <c r="K47" s="652"/>
      <c r="L47" s="652"/>
      <c r="M47" s="652"/>
      <c r="N47" s="652"/>
      <c r="O47" s="501"/>
    </row>
    <row r="48" spans="2:15" ht="44.4" customHeight="1">
      <c r="B48" s="496"/>
      <c r="C48" s="642" t="s">
        <v>131</v>
      </c>
      <c r="D48" s="642"/>
      <c r="E48" s="642"/>
      <c r="F48" s="642"/>
      <c r="G48" s="642"/>
      <c r="H48" s="642"/>
      <c r="I48" s="642"/>
      <c r="J48" s="642"/>
      <c r="K48" s="642"/>
      <c r="L48" s="642"/>
      <c r="M48" s="642"/>
      <c r="N48" s="642"/>
      <c r="O48" s="642"/>
    </row>
    <row r="49" spans="2:15" ht="19.350000000000001" customHeight="1">
      <c r="B49" s="496"/>
      <c r="C49" s="642" t="s">
        <v>132</v>
      </c>
      <c r="D49" s="642"/>
      <c r="E49" s="642"/>
      <c r="F49" s="642"/>
      <c r="G49" s="642"/>
      <c r="H49" s="642"/>
      <c r="I49" s="642"/>
      <c r="J49" s="642"/>
      <c r="K49" s="642"/>
      <c r="L49" s="642"/>
      <c r="M49" s="642"/>
      <c r="N49" s="642"/>
      <c r="O49" s="642"/>
    </row>
    <row r="50" spans="2:15" ht="24" customHeight="1">
      <c r="B50" s="496"/>
      <c r="C50" s="497"/>
      <c r="D50" s="497"/>
      <c r="E50" s="497"/>
      <c r="F50" s="497"/>
      <c r="G50" s="497"/>
      <c r="H50" s="497"/>
      <c r="I50" s="497"/>
      <c r="J50" s="497"/>
      <c r="K50" s="497"/>
      <c r="L50" s="497"/>
      <c r="M50" s="497"/>
      <c r="N50" s="497"/>
      <c r="O50" s="501"/>
    </row>
    <row r="51" spans="2:15" s="129" customFormat="1" ht="60.6" customHeight="1">
      <c r="B51" s="506"/>
      <c r="C51" s="640" t="s">
        <v>133</v>
      </c>
      <c r="D51" s="640"/>
      <c r="E51" s="640"/>
      <c r="F51" s="640"/>
      <c r="G51" s="640"/>
      <c r="H51" s="640"/>
      <c r="I51" s="640"/>
      <c r="J51" s="640"/>
      <c r="K51" s="640"/>
      <c r="L51" s="640"/>
      <c r="M51" s="640"/>
      <c r="N51" s="640"/>
      <c r="O51" s="640"/>
    </row>
    <row r="52" spans="2:15" ht="13.35" customHeight="1">
      <c r="B52" s="496"/>
      <c r="C52" s="497"/>
      <c r="D52" s="497"/>
      <c r="E52" s="497"/>
      <c r="F52" s="497"/>
      <c r="G52" s="497"/>
      <c r="H52" s="497"/>
      <c r="I52" s="497"/>
      <c r="J52" s="497"/>
      <c r="K52" s="497"/>
      <c r="L52" s="497"/>
      <c r="M52" s="497"/>
      <c r="N52" s="497"/>
      <c r="O52" s="497"/>
    </row>
    <row r="53" spans="2:15" s="130" customFormat="1" ht="40.35" customHeight="1">
      <c r="B53" s="506"/>
      <c r="C53" s="640" t="s">
        <v>134</v>
      </c>
      <c r="D53" s="640"/>
      <c r="E53" s="640"/>
      <c r="F53" s="640"/>
      <c r="G53" s="640"/>
      <c r="H53" s="640"/>
      <c r="I53" s="640"/>
      <c r="J53" s="640"/>
      <c r="K53" s="640"/>
      <c r="L53" s="640"/>
      <c r="M53" s="640"/>
      <c r="N53" s="640"/>
      <c r="O53" s="640"/>
    </row>
    <row r="54" spans="2:15" ht="24" customHeight="1">
      <c r="B54" s="496"/>
      <c r="C54" s="499"/>
      <c r="D54" s="499"/>
      <c r="E54" s="499"/>
      <c r="F54" s="499"/>
      <c r="G54" s="499"/>
      <c r="H54" s="499"/>
      <c r="I54" s="499"/>
      <c r="J54" s="499"/>
      <c r="K54" s="499"/>
      <c r="L54" s="499"/>
      <c r="M54" s="499"/>
      <c r="N54" s="499"/>
      <c r="O54" s="499"/>
    </row>
    <row r="55" spans="2:15" ht="24" customHeight="1">
      <c r="B55" s="653" t="s">
        <v>135</v>
      </c>
      <c r="C55" s="653"/>
      <c r="D55" s="653"/>
      <c r="E55" s="653"/>
      <c r="F55" s="653"/>
      <c r="G55" s="653"/>
      <c r="H55" s="653"/>
      <c r="I55" s="653"/>
      <c r="J55" s="653"/>
      <c r="K55" s="653"/>
      <c r="L55" s="653"/>
      <c r="M55" s="653"/>
      <c r="N55" s="653"/>
      <c r="O55" s="653"/>
    </row>
    <row r="56" spans="2:15" ht="24" customHeight="1">
      <c r="B56" s="496"/>
      <c r="C56" s="498"/>
      <c r="D56" s="499"/>
      <c r="E56" s="499"/>
      <c r="F56" s="499"/>
      <c r="G56" s="499"/>
      <c r="H56" s="499"/>
      <c r="I56" s="499"/>
      <c r="J56" s="499"/>
      <c r="K56" s="499"/>
      <c r="L56" s="499"/>
      <c r="M56" s="499"/>
      <c r="N56" s="499"/>
      <c r="O56" s="499"/>
    </row>
    <row r="57" spans="2:15" ht="76.349999999999994" customHeight="1">
      <c r="B57" s="496"/>
      <c r="C57" s="654" t="s">
        <v>515</v>
      </c>
      <c r="D57" s="654"/>
      <c r="E57" s="654"/>
      <c r="F57" s="654"/>
      <c r="G57" s="654"/>
      <c r="H57" s="654"/>
      <c r="I57" s="654"/>
      <c r="J57" s="654"/>
      <c r="K57" s="654"/>
      <c r="L57" s="654"/>
      <c r="M57" s="654"/>
      <c r="N57" s="654"/>
      <c r="O57" s="654"/>
    </row>
    <row r="58" spans="2:15" ht="24" customHeight="1">
      <c r="B58" s="496"/>
      <c r="C58" s="497"/>
      <c r="D58" s="497"/>
      <c r="E58" s="497"/>
      <c r="F58" s="497"/>
      <c r="G58" s="497"/>
      <c r="H58" s="497"/>
      <c r="I58" s="497"/>
      <c r="J58" s="497"/>
      <c r="K58" s="497"/>
      <c r="L58" s="497"/>
      <c r="M58" s="497"/>
      <c r="N58" s="497"/>
      <c r="O58" s="497"/>
    </row>
    <row r="59" spans="2:15" ht="24" customHeight="1">
      <c r="B59" s="496"/>
      <c r="C59" s="649" t="s">
        <v>136</v>
      </c>
      <c r="D59" s="649"/>
      <c r="E59" s="649"/>
      <c r="F59" s="649"/>
      <c r="G59" s="649"/>
      <c r="H59" s="649"/>
      <c r="I59" s="649"/>
      <c r="J59" s="649"/>
      <c r="K59" s="649"/>
      <c r="L59" s="649"/>
      <c r="M59" s="649"/>
      <c r="N59" s="649"/>
      <c r="O59" s="649"/>
    </row>
    <row r="60" spans="2:15" ht="15.6" customHeight="1">
      <c r="B60" s="496"/>
      <c r="C60" s="497"/>
      <c r="D60" s="497"/>
      <c r="E60" s="497"/>
      <c r="F60" s="497"/>
      <c r="G60" s="497"/>
      <c r="H60" s="497"/>
      <c r="I60" s="497"/>
      <c r="J60" s="497"/>
      <c r="K60" s="497"/>
      <c r="L60" s="497"/>
      <c r="M60" s="497"/>
      <c r="N60" s="497"/>
      <c r="O60" s="497"/>
    </row>
    <row r="61" spans="2:15" s="131" customFormat="1" ht="14.1" customHeight="1">
      <c r="E61" s="642" t="s">
        <v>516</v>
      </c>
      <c r="F61" s="642"/>
      <c r="G61" s="642"/>
      <c r="H61" s="642"/>
      <c r="I61" s="642"/>
      <c r="J61" s="642"/>
      <c r="K61" s="642"/>
      <c r="L61" s="642"/>
      <c r="M61" s="642"/>
      <c r="N61" s="642"/>
      <c r="O61" s="642"/>
    </row>
    <row r="62" spans="2:15" ht="44.1" customHeight="1" thickBot="1">
      <c r="B62" s="496"/>
      <c r="C62" s="643"/>
      <c r="D62" s="644"/>
      <c r="E62" s="642"/>
      <c r="F62" s="642"/>
      <c r="G62" s="642"/>
      <c r="H62" s="642"/>
      <c r="I62" s="642"/>
      <c r="J62" s="642"/>
      <c r="K62" s="642"/>
      <c r="L62" s="642"/>
      <c r="M62" s="642"/>
      <c r="N62" s="642"/>
      <c r="O62" s="642"/>
    </row>
    <row r="63" spans="2:15" ht="14.1" customHeight="1">
      <c r="B63" s="496"/>
      <c r="C63" s="131"/>
      <c r="D63" s="131"/>
      <c r="E63" s="642"/>
      <c r="F63" s="642"/>
      <c r="G63" s="642"/>
      <c r="H63" s="642"/>
      <c r="I63" s="642"/>
      <c r="J63" s="642"/>
      <c r="K63" s="642"/>
      <c r="L63" s="642"/>
      <c r="M63" s="642"/>
      <c r="N63" s="642"/>
      <c r="O63" s="642"/>
    </row>
    <row r="64" spans="2:15" s="131" customFormat="1" ht="3" customHeight="1">
      <c r="E64" s="507"/>
      <c r="F64" s="507"/>
      <c r="G64" s="507"/>
      <c r="H64" s="507"/>
      <c r="I64" s="507"/>
      <c r="J64" s="507"/>
      <c r="K64" s="507"/>
      <c r="L64" s="507"/>
      <c r="M64" s="507"/>
      <c r="N64" s="507"/>
      <c r="O64" s="507"/>
    </row>
    <row r="65" spans="2:15" s="131" customFormat="1" ht="14.1" customHeight="1">
      <c r="E65" s="642" t="s">
        <v>137</v>
      </c>
      <c r="F65" s="642"/>
      <c r="G65" s="642"/>
      <c r="H65" s="642"/>
      <c r="I65" s="642"/>
      <c r="J65" s="642"/>
      <c r="K65" s="642"/>
      <c r="L65" s="642"/>
      <c r="M65" s="642"/>
      <c r="N65" s="642"/>
      <c r="O65" s="642"/>
    </row>
    <row r="66" spans="2:15" ht="44.1" customHeight="1" thickBot="1">
      <c r="B66" s="496"/>
      <c r="C66" s="645"/>
      <c r="D66" s="646"/>
      <c r="E66" s="642"/>
      <c r="F66" s="642"/>
      <c r="G66" s="642"/>
      <c r="H66" s="642"/>
      <c r="I66" s="642"/>
      <c r="J66" s="642"/>
      <c r="K66" s="642"/>
      <c r="L66" s="642"/>
      <c r="M66" s="642"/>
      <c r="N66" s="642"/>
      <c r="O66" s="642"/>
    </row>
    <row r="67" spans="2:15" ht="14.1" customHeight="1">
      <c r="B67" s="496"/>
      <c r="C67" s="131"/>
      <c r="D67" s="131"/>
      <c r="E67" s="642"/>
      <c r="F67" s="642"/>
      <c r="G67" s="642"/>
      <c r="H67" s="642"/>
      <c r="I67" s="642"/>
      <c r="J67" s="642"/>
      <c r="K67" s="642"/>
      <c r="L67" s="642"/>
      <c r="M67" s="642"/>
      <c r="N67" s="642"/>
      <c r="O67" s="642"/>
    </row>
    <row r="68" spans="2:15" s="131" customFormat="1" ht="3" customHeight="1">
      <c r="E68" s="507"/>
      <c r="F68" s="507"/>
      <c r="G68" s="507"/>
      <c r="H68" s="507"/>
      <c r="I68" s="507"/>
      <c r="J68" s="507"/>
      <c r="K68" s="507"/>
      <c r="L68" s="507"/>
      <c r="M68" s="507"/>
      <c r="N68" s="507"/>
      <c r="O68" s="507"/>
    </row>
    <row r="69" spans="2:15" s="131" customFormat="1" ht="14.1" customHeight="1">
      <c r="E69" s="642" t="s">
        <v>517</v>
      </c>
      <c r="F69" s="642"/>
      <c r="G69" s="642"/>
      <c r="H69" s="642"/>
      <c r="I69" s="642"/>
      <c r="J69" s="642"/>
      <c r="K69" s="642"/>
      <c r="L69" s="642"/>
      <c r="M69" s="642"/>
      <c r="N69" s="642"/>
      <c r="O69" s="642"/>
    </row>
    <row r="70" spans="2:15" ht="44.1" customHeight="1" thickBot="1">
      <c r="B70" s="496"/>
      <c r="C70" s="647"/>
      <c r="D70" s="648"/>
      <c r="E70" s="642"/>
      <c r="F70" s="642"/>
      <c r="G70" s="642"/>
      <c r="H70" s="642"/>
      <c r="I70" s="642"/>
      <c r="J70" s="642"/>
      <c r="K70" s="642"/>
      <c r="L70" s="642"/>
      <c r="M70" s="642"/>
      <c r="N70" s="642"/>
      <c r="O70" s="642"/>
    </row>
    <row r="71" spans="2:15" ht="14.1" customHeight="1">
      <c r="B71" s="496"/>
      <c r="C71" s="131"/>
      <c r="D71" s="131"/>
      <c r="E71" s="642"/>
      <c r="F71" s="642"/>
      <c r="G71" s="642"/>
      <c r="H71" s="642"/>
      <c r="I71" s="642"/>
      <c r="J71" s="642"/>
      <c r="K71" s="642"/>
      <c r="L71" s="642"/>
      <c r="M71" s="642"/>
      <c r="N71" s="642"/>
      <c r="O71" s="642"/>
    </row>
    <row r="72" spans="2:15" ht="24" customHeight="1">
      <c r="B72" s="496"/>
      <c r="C72" s="496"/>
      <c r="D72" s="496"/>
      <c r="E72" s="508"/>
      <c r="F72" s="508"/>
      <c r="G72" s="508"/>
      <c r="H72" s="508"/>
      <c r="I72" s="508"/>
      <c r="J72" s="508"/>
      <c r="K72" s="508"/>
      <c r="L72" s="508"/>
      <c r="M72" s="508"/>
      <c r="N72" s="508"/>
      <c r="O72" s="508"/>
    </row>
    <row r="73" spans="2:15" ht="22.35" customHeight="1">
      <c r="B73" s="496"/>
      <c r="C73" s="640" t="s">
        <v>518</v>
      </c>
      <c r="D73" s="640"/>
      <c r="E73" s="640"/>
      <c r="F73" s="640"/>
      <c r="G73" s="640"/>
      <c r="H73" s="640"/>
      <c r="I73" s="640"/>
      <c r="J73" s="640"/>
      <c r="K73" s="640"/>
      <c r="L73" s="640"/>
      <c r="M73" s="640"/>
      <c r="N73" s="640"/>
      <c r="O73" s="640"/>
    </row>
    <row r="74" spans="2:15" ht="24" customHeight="1">
      <c r="C74" s="497"/>
      <c r="D74" s="497"/>
      <c r="E74" s="497"/>
      <c r="F74" s="497"/>
      <c r="G74" s="497"/>
      <c r="H74" s="497"/>
      <c r="I74" s="497"/>
      <c r="J74" s="497"/>
      <c r="K74" s="497"/>
      <c r="L74" s="497"/>
      <c r="M74" s="497"/>
      <c r="N74" s="497"/>
      <c r="O74" s="497"/>
    </row>
    <row r="75" spans="2:15" s="129" customFormat="1" ht="51" customHeight="1">
      <c r="C75" s="641" t="s">
        <v>519</v>
      </c>
      <c r="D75" s="641"/>
      <c r="E75" s="641"/>
      <c r="F75" s="641"/>
      <c r="G75" s="641"/>
      <c r="H75" s="641"/>
      <c r="I75" s="641"/>
      <c r="J75" s="641"/>
      <c r="K75" s="641"/>
      <c r="L75" s="641"/>
      <c r="M75" s="641"/>
      <c r="N75" s="641"/>
      <c r="O75" s="641"/>
    </row>
    <row r="76" spans="2:15" ht="24" customHeight="1">
      <c r="C76" s="641"/>
      <c r="D76" s="641"/>
      <c r="E76" s="641"/>
      <c r="F76" s="641"/>
      <c r="G76" s="641"/>
      <c r="H76" s="641"/>
      <c r="I76" s="641"/>
      <c r="J76" s="641"/>
      <c r="K76" s="641"/>
      <c r="L76" s="641"/>
      <c r="M76" s="641"/>
      <c r="N76" s="641"/>
      <c r="O76" s="641"/>
    </row>
  </sheetData>
  <mergeCells count="90">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G38:I38"/>
    <mergeCell ref="J38:K38"/>
    <mergeCell ref="G39:I39"/>
    <mergeCell ref="J39:K39"/>
    <mergeCell ref="G40:I40"/>
    <mergeCell ref="J40:K40"/>
    <mergeCell ref="G41:I41"/>
    <mergeCell ref="J41:K41"/>
    <mergeCell ref="G42:I42"/>
    <mergeCell ref="J42:K42"/>
    <mergeCell ref="C43:E43"/>
    <mergeCell ref="G43:I43"/>
    <mergeCell ref="J43:K43"/>
    <mergeCell ref="C59:O59"/>
    <mergeCell ref="C44:E44"/>
    <mergeCell ref="F44:G44"/>
    <mergeCell ref="C45:E45"/>
    <mergeCell ref="F45:G45"/>
    <mergeCell ref="C47:N47"/>
    <mergeCell ref="C48:O48"/>
    <mergeCell ref="C49:O49"/>
    <mergeCell ref="C51:O51"/>
    <mergeCell ref="C53:O53"/>
    <mergeCell ref="B55:O55"/>
    <mergeCell ref="C57:O57"/>
    <mergeCell ref="C73:O73"/>
    <mergeCell ref="C75:O75"/>
    <mergeCell ref="C76:O76"/>
    <mergeCell ref="E61:O63"/>
    <mergeCell ref="C62:D62"/>
    <mergeCell ref="E65:O67"/>
    <mergeCell ref="C66:D66"/>
    <mergeCell ref="E69:O71"/>
    <mergeCell ref="C70:D70"/>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7E280-28E4-471D-B25F-B7D847F8EC71}">
  <sheetPr>
    <pageSetUpPr fitToPage="1"/>
  </sheetPr>
  <dimension ref="A1:AV1413"/>
  <sheetViews>
    <sheetView showGridLines="0" showRowColHeaders="0" zoomScale="76" zoomScaleNormal="80" workbookViewId="0">
      <pane ySplit="11" topLeftCell="A12" activePane="bottomLeft" state="frozen"/>
      <selection activeCell="C9" sqref="C9"/>
      <selection pane="bottomLeft" activeCell="A12" sqref="A12"/>
    </sheetView>
  </sheetViews>
  <sheetFormatPr baseColWidth="10" defaultColWidth="0" defaultRowHeight="0" customHeight="1" zeroHeight="1"/>
  <cols>
    <col min="1" max="1" width="2.44140625" style="127" customWidth="1"/>
    <col min="2" max="2" width="14.5546875" style="127" customWidth="1"/>
    <col min="3" max="3" width="13.5546875" style="127" customWidth="1"/>
    <col min="4" max="4" width="14.44140625" style="127" customWidth="1"/>
    <col min="5" max="5" width="13.44140625" style="127" customWidth="1"/>
    <col min="6" max="6" width="13.5546875" style="127" customWidth="1"/>
    <col min="7" max="7" width="16.109375" style="127" customWidth="1"/>
    <col min="8" max="8" width="16.5546875" style="127" customWidth="1"/>
    <col min="9" max="9" width="15.44140625" style="127" customWidth="1"/>
    <col min="10" max="10" width="16" style="127" customWidth="1"/>
    <col min="11" max="11" width="19.109375" style="127" bestFit="1" customWidth="1"/>
    <col min="12" max="12" width="19.44140625" style="127" customWidth="1"/>
    <col min="13" max="13" width="19.5546875" style="127" customWidth="1"/>
    <col min="14" max="14" width="14.88671875" style="127" customWidth="1"/>
    <col min="15" max="15" width="12.5546875" style="127" hidden="1" customWidth="1"/>
    <col min="16" max="16" width="18.44140625" style="127" hidden="1" customWidth="1"/>
    <col min="17" max="18" width="15.44140625" style="127" hidden="1" customWidth="1"/>
    <col min="19" max="19" width="15.5546875" style="127" hidden="1" customWidth="1"/>
    <col min="20" max="20" width="19.109375" style="127" hidden="1" customWidth="1"/>
    <col min="21" max="21" width="11.44140625" style="127" hidden="1" customWidth="1"/>
    <col min="22" max="22" width="13" style="127" hidden="1" customWidth="1"/>
    <col min="23" max="23" width="19.5546875" style="127" hidden="1" customWidth="1"/>
    <col min="24" max="24" width="14.44140625" style="127" hidden="1" customWidth="1"/>
    <col min="25" max="25" width="11.44140625" style="127" hidden="1" customWidth="1"/>
    <col min="26" max="26" width="12.88671875" style="127" hidden="1" customWidth="1"/>
    <col min="27" max="27" width="13.44140625" style="127" hidden="1" customWidth="1"/>
    <col min="28" max="29" width="11.44140625" style="127" hidden="1" customWidth="1"/>
    <col min="30" max="30" width="13.5546875" style="127" hidden="1" customWidth="1"/>
    <col min="31" max="31" width="13.109375" style="127" hidden="1" customWidth="1"/>
    <col min="32" max="32" width="14.5546875" style="127" hidden="1" customWidth="1"/>
    <col min="33" max="33" width="14.44140625" style="127" hidden="1" customWidth="1"/>
    <col min="34" max="34" width="20.5546875" style="127" hidden="1" customWidth="1"/>
    <col min="35" max="35" width="27.5546875" style="127" hidden="1" customWidth="1"/>
    <col min="36" max="36" width="20" style="127" hidden="1" customWidth="1"/>
    <col min="37" max="37" width="20.109375" style="127" hidden="1" customWidth="1"/>
    <col min="38" max="38" width="16.44140625" style="127" hidden="1" customWidth="1"/>
    <col min="39" max="48" width="0" style="127" hidden="1" customWidth="1"/>
    <col min="49" max="16384" width="11.44140625" style="127" hidden="1"/>
  </cols>
  <sheetData>
    <row r="1" spans="1:14" ht="13.8"/>
    <row r="2" spans="1:14" ht="13.8"/>
    <row r="3" spans="1:14" ht="13.8"/>
    <row r="4" spans="1:14" ht="13.8"/>
    <row r="5" spans="1:14" ht="13.8"/>
    <row r="6" spans="1:14" ht="13.8"/>
    <row r="7" spans="1:14" ht="27">
      <c r="B7" s="686" t="s">
        <v>106</v>
      </c>
      <c r="C7" s="686"/>
      <c r="D7" s="686"/>
      <c r="E7" s="686"/>
      <c r="F7" s="686"/>
      <c r="G7" s="686"/>
      <c r="H7" s="686"/>
      <c r="I7" s="686"/>
      <c r="J7" s="686"/>
      <c r="K7" s="686"/>
      <c r="L7" s="686"/>
      <c r="M7" s="686"/>
    </row>
    <row r="8" spans="1:14" ht="27">
      <c r="B8" s="686" t="s">
        <v>138</v>
      </c>
      <c r="C8" s="686"/>
      <c r="D8" s="686"/>
      <c r="E8" s="686"/>
      <c r="F8" s="686"/>
      <c r="G8" s="686"/>
      <c r="H8" s="686"/>
      <c r="I8" s="686"/>
      <c r="J8" s="686"/>
      <c r="K8" s="686"/>
      <c r="L8" s="686"/>
      <c r="M8" s="686"/>
    </row>
    <row r="9" spans="1:14" ht="27">
      <c r="B9" s="686" t="s">
        <v>139</v>
      </c>
      <c r="C9" s="686"/>
      <c r="D9" s="686"/>
      <c r="E9" s="686"/>
      <c r="F9" s="686"/>
      <c r="G9" s="686"/>
      <c r="H9" s="686"/>
      <c r="I9" s="686"/>
      <c r="J9" s="686"/>
      <c r="K9" s="686"/>
      <c r="L9" s="686"/>
      <c r="M9" s="686"/>
    </row>
    <row r="10" spans="1:14" ht="21.6">
      <c r="B10" s="687"/>
      <c r="C10" s="665"/>
      <c r="D10" s="665"/>
      <c r="E10" s="665"/>
      <c r="F10" s="665"/>
      <c r="G10" s="665"/>
      <c r="H10" s="665"/>
      <c r="I10" s="665"/>
      <c r="J10" s="665"/>
      <c r="K10" s="665"/>
      <c r="L10" s="665"/>
      <c r="M10" s="665"/>
    </row>
    <row r="11" spans="1:14" ht="16.8">
      <c r="B11" s="123"/>
      <c r="C11" s="123"/>
      <c r="D11" s="123"/>
      <c r="E11" s="123"/>
      <c r="F11" s="123"/>
      <c r="G11" s="123"/>
      <c r="H11" s="123"/>
      <c r="I11" s="123"/>
      <c r="J11" s="123"/>
      <c r="K11" s="123"/>
      <c r="L11" s="123"/>
      <c r="M11" s="123"/>
    </row>
    <row r="12" spans="1:14" s="87" customFormat="1" ht="18">
      <c r="B12" s="88" t="s">
        <v>520</v>
      </c>
      <c r="C12" s="88"/>
      <c r="D12" s="88"/>
      <c r="E12" s="88"/>
      <c r="F12" s="88"/>
      <c r="G12" s="88"/>
      <c r="H12" s="88"/>
      <c r="I12" s="88"/>
      <c r="J12" s="88"/>
      <c r="K12" s="88"/>
      <c r="L12" s="88"/>
      <c r="M12" s="88"/>
    </row>
    <row r="13" spans="1:14" s="87" customFormat="1" ht="18">
      <c r="B13" s="88"/>
      <c r="C13" s="88"/>
      <c r="D13" s="88"/>
      <c r="E13" s="88"/>
      <c r="F13" s="88"/>
      <c r="G13" s="88"/>
      <c r="H13" s="88"/>
      <c r="I13" s="88"/>
      <c r="J13" s="88"/>
      <c r="K13" s="88"/>
      <c r="L13" s="88"/>
      <c r="M13" s="88"/>
    </row>
    <row r="14" spans="1:14" s="87" customFormat="1" ht="18">
      <c r="A14" s="127"/>
      <c r="B14" s="673" t="s">
        <v>140</v>
      </c>
      <c r="C14" s="673"/>
      <c r="D14" s="673"/>
      <c r="E14" s="673"/>
      <c r="F14" s="673"/>
      <c r="G14" s="502"/>
      <c r="H14" s="502"/>
      <c r="I14" s="502"/>
      <c r="J14" s="502"/>
      <c r="K14" s="502"/>
      <c r="L14" s="502"/>
      <c r="M14" s="502"/>
      <c r="N14" s="509"/>
    </row>
    <row r="15" spans="1:14" s="87" customFormat="1" ht="18">
      <c r="A15" s="127"/>
      <c r="B15" s="88"/>
      <c r="C15" s="88"/>
      <c r="D15" s="88"/>
      <c r="E15" s="88"/>
      <c r="F15" s="88"/>
      <c r="G15" s="88"/>
      <c r="H15" s="88"/>
      <c r="I15" s="88"/>
      <c r="J15" s="88"/>
      <c r="K15" s="88"/>
      <c r="L15" s="88"/>
      <c r="M15" s="88"/>
    </row>
    <row r="16" spans="1:14" s="87" customFormat="1" ht="36.75" customHeight="1">
      <c r="A16" s="127"/>
      <c r="B16" s="684" t="s">
        <v>307</v>
      </c>
      <c r="C16" s="684"/>
      <c r="D16" s="685" t="s">
        <v>141</v>
      </c>
      <c r="E16" s="685"/>
      <c r="F16" s="685"/>
      <c r="G16" s="685"/>
      <c r="H16" s="685"/>
      <c r="I16" s="685"/>
      <c r="J16" s="685"/>
      <c r="K16" s="685"/>
      <c r="L16" s="685"/>
      <c r="M16" s="510" t="s">
        <v>142</v>
      </c>
      <c r="N16" s="127"/>
    </row>
    <row r="17" spans="1:15" s="87" customFormat="1" ht="15.75" customHeight="1">
      <c r="A17" s="127"/>
      <c r="B17" s="681">
        <v>0</v>
      </c>
      <c r="C17" s="681"/>
      <c r="D17" s="682" t="s">
        <v>143</v>
      </c>
      <c r="E17" s="682"/>
      <c r="F17" s="682"/>
      <c r="G17" s="682"/>
      <c r="H17" s="682"/>
      <c r="I17" s="682"/>
      <c r="J17" s="682"/>
      <c r="K17" s="682"/>
      <c r="L17" s="682"/>
      <c r="M17" s="512"/>
      <c r="N17" s="127"/>
    </row>
    <row r="18" spans="1:15" s="87" customFormat="1" ht="18">
      <c r="A18" s="127"/>
      <c r="B18" s="681">
        <v>1</v>
      </c>
      <c r="C18" s="681"/>
      <c r="D18" s="683" t="s">
        <v>306</v>
      </c>
      <c r="E18" s="683"/>
      <c r="F18" s="683"/>
      <c r="G18" s="683"/>
      <c r="H18" s="683"/>
      <c r="I18" s="683"/>
      <c r="J18" s="683"/>
      <c r="K18" s="683"/>
      <c r="L18" s="683"/>
      <c r="M18" s="514"/>
      <c r="N18" s="127"/>
    </row>
    <row r="19" spans="1:15" s="87" customFormat="1" ht="18">
      <c r="A19" s="127"/>
      <c r="B19" s="681" t="s">
        <v>144</v>
      </c>
      <c r="C19" s="681"/>
      <c r="D19" s="683" t="s">
        <v>305</v>
      </c>
      <c r="E19" s="683"/>
      <c r="F19" s="683"/>
      <c r="G19" s="683"/>
      <c r="H19" s="683"/>
      <c r="I19" s="683"/>
      <c r="J19" s="683"/>
      <c r="K19" s="683"/>
      <c r="L19" s="683"/>
      <c r="M19" s="515"/>
      <c r="N19" s="127"/>
    </row>
    <row r="20" spans="1:15" s="87" customFormat="1" ht="18">
      <c r="A20" s="127"/>
      <c r="B20" s="516"/>
      <c r="C20" s="511"/>
      <c r="D20" s="513"/>
      <c r="E20" s="513"/>
      <c r="F20" s="513"/>
      <c r="G20" s="513"/>
      <c r="H20" s="513"/>
      <c r="I20" s="513"/>
      <c r="J20" s="513"/>
      <c r="K20" s="513"/>
      <c r="L20" s="513"/>
      <c r="M20" s="513"/>
      <c r="N20" s="127"/>
      <c r="O20" s="127"/>
    </row>
    <row r="21" spans="1:15" s="87" customFormat="1" ht="18">
      <c r="B21" s="673" t="s">
        <v>145</v>
      </c>
      <c r="C21" s="673"/>
      <c r="D21" s="673"/>
      <c r="E21" s="673"/>
      <c r="F21" s="673"/>
      <c r="G21" s="88"/>
      <c r="H21" s="88"/>
      <c r="I21" s="88"/>
      <c r="J21" s="88"/>
      <c r="K21" s="88"/>
      <c r="L21" s="88"/>
      <c r="M21" s="88"/>
    </row>
    <row r="22" spans="1:15" s="87" customFormat="1" ht="18">
      <c r="B22" s="88"/>
      <c r="C22" s="88"/>
      <c r="D22" s="88"/>
      <c r="E22" s="88"/>
      <c r="F22" s="88"/>
      <c r="G22" s="88"/>
      <c r="H22" s="88"/>
      <c r="I22" s="88"/>
      <c r="J22" s="88"/>
      <c r="K22" s="88"/>
      <c r="L22" s="88"/>
      <c r="M22" s="88"/>
    </row>
    <row r="23" spans="1:15" s="87" customFormat="1" ht="25.5" customHeight="1">
      <c r="B23" s="517" t="s">
        <v>146</v>
      </c>
      <c r="C23" s="674" t="s">
        <v>304</v>
      </c>
      <c r="D23" s="675"/>
      <c r="E23" s="675"/>
      <c r="F23" s="675"/>
      <c r="G23" s="675"/>
      <c r="H23" s="675"/>
      <c r="I23" s="675"/>
      <c r="J23" s="675"/>
      <c r="K23" s="675"/>
      <c r="L23" s="675"/>
      <c r="M23" s="675"/>
    </row>
    <row r="24" spans="1:15" s="87" customFormat="1" ht="18">
      <c r="B24" s="88"/>
      <c r="C24" s="675"/>
      <c r="D24" s="675"/>
      <c r="E24" s="675"/>
      <c r="F24" s="675"/>
      <c r="G24" s="675"/>
      <c r="H24" s="675"/>
      <c r="I24" s="675"/>
      <c r="J24" s="675"/>
      <c r="K24" s="675"/>
      <c r="L24" s="675"/>
      <c r="M24" s="675"/>
    </row>
    <row r="25" spans="1:15" s="87" customFormat="1" ht="18">
      <c r="B25" s="518"/>
      <c r="C25" s="675"/>
      <c r="D25" s="675"/>
      <c r="E25" s="675"/>
      <c r="F25" s="675"/>
      <c r="G25" s="675"/>
      <c r="H25" s="675"/>
      <c r="I25" s="675"/>
      <c r="J25" s="675"/>
      <c r="K25" s="675"/>
      <c r="L25" s="675"/>
      <c r="M25" s="675"/>
    </row>
    <row r="26" spans="1:15" s="87" customFormat="1" ht="18">
      <c r="B26" s="518"/>
      <c r="C26" s="519"/>
      <c r="D26" s="519"/>
      <c r="E26" s="519"/>
      <c r="F26" s="519"/>
      <c r="G26" s="519"/>
      <c r="H26" s="519"/>
      <c r="I26" s="519"/>
      <c r="J26" s="519"/>
      <c r="K26" s="519"/>
      <c r="L26" s="519"/>
      <c r="M26" s="519"/>
    </row>
    <row r="27" spans="1:15" s="87" customFormat="1" ht="18">
      <c r="B27" s="520"/>
      <c r="C27" s="88"/>
      <c r="D27" s="521" t="s">
        <v>147</v>
      </c>
      <c r="E27" s="520"/>
      <c r="F27" s="520"/>
      <c r="G27" s="520"/>
      <c r="H27" s="520"/>
      <c r="I27" s="520"/>
      <c r="J27" s="520"/>
      <c r="K27" s="520"/>
      <c r="L27" s="520"/>
      <c r="M27" s="520"/>
    </row>
    <row r="28" spans="1:15" s="87" customFormat="1" ht="18">
      <c r="B28" s="520"/>
      <c r="C28" s="88"/>
      <c r="D28" s="521" t="s">
        <v>148</v>
      </c>
      <c r="E28" s="520"/>
      <c r="F28" s="520"/>
      <c r="G28" s="520"/>
      <c r="H28" s="520"/>
      <c r="I28" s="520"/>
      <c r="J28" s="520"/>
      <c r="K28" s="520"/>
      <c r="L28" s="520"/>
      <c r="M28" s="520"/>
    </row>
    <row r="29" spans="1:15" s="87" customFormat="1" ht="18">
      <c r="B29" s="520"/>
      <c r="C29" s="88"/>
      <c r="D29" s="521"/>
      <c r="E29" s="520"/>
      <c r="F29" s="520"/>
      <c r="G29" s="520"/>
      <c r="H29" s="520"/>
      <c r="I29" s="520"/>
      <c r="J29" s="520"/>
      <c r="K29" s="520"/>
      <c r="L29" s="520"/>
      <c r="M29" s="520"/>
    </row>
    <row r="30" spans="1:15" s="87" customFormat="1" ht="17.25" customHeight="1">
      <c r="B30" s="517" t="s">
        <v>149</v>
      </c>
      <c r="C30" s="676" t="s">
        <v>303</v>
      </c>
      <c r="D30" s="676"/>
      <c r="E30" s="676"/>
      <c r="F30" s="676"/>
      <c r="G30" s="676"/>
      <c r="H30" s="676"/>
      <c r="I30" s="676"/>
      <c r="J30" s="676"/>
      <c r="K30" s="676"/>
      <c r="L30" s="676"/>
      <c r="M30" s="676"/>
    </row>
    <row r="31" spans="1:15" s="87" customFormat="1" ht="17.25" customHeight="1">
      <c r="B31" s="517"/>
      <c r="C31" s="676"/>
      <c r="D31" s="676"/>
      <c r="E31" s="676"/>
      <c r="F31" s="676"/>
      <c r="G31" s="676"/>
      <c r="H31" s="676"/>
      <c r="I31" s="676"/>
      <c r="J31" s="676"/>
      <c r="K31" s="676"/>
      <c r="L31" s="676"/>
      <c r="M31" s="676"/>
    </row>
    <row r="32" spans="1:15" s="87" customFormat="1" ht="18">
      <c r="B32" s="88"/>
      <c r="C32" s="676"/>
      <c r="D32" s="676"/>
      <c r="E32" s="676"/>
      <c r="F32" s="676"/>
      <c r="G32" s="676"/>
      <c r="H32" s="676"/>
      <c r="I32" s="676"/>
      <c r="J32" s="676"/>
      <c r="K32" s="676"/>
      <c r="L32" s="676"/>
      <c r="M32" s="676"/>
    </row>
    <row r="33" spans="2:13" s="87" customFormat="1" ht="18">
      <c r="B33" s="518"/>
      <c r="C33" s="522"/>
      <c r="D33" s="522"/>
      <c r="E33" s="522"/>
      <c r="F33" s="522"/>
      <c r="G33" s="522"/>
      <c r="H33" s="522"/>
      <c r="I33" s="522"/>
      <c r="J33" s="522"/>
      <c r="K33" s="522"/>
      <c r="L33" s="522"/>
      <c r="M33" s="522"/>
    </row>
    <row r="34" spans="2:13" s="87" customFormat="1" ht="18">
      <c r="B34" s="520"/>
      <c r="C34" s="88"/>
      <c r="D34" s="521" t="s">
        <v>150</v>
      </c>
      <c r="E34" s="520"/>
      <c r="F34" s="520"/>
      <c r="G34" s="520"/>
      <c r="H34" s="520"/>
      <c r="I34" s="520"/>
      <c r="J34" s="520"/>
      <c r="K34" s="520"/>
      <c r="L34" s="520"/>
      <c r="M34" s="520"/>
    </row>
    <row r="35" spans="2:13" s="87" customFormat="1" ht="18">
      <c r="B35" s="520"/>
      <c r="C35" s="88"/>
      <c r="D35" s="521" t="s">
        <v>151</v>
      </c>
      <c r="E35" s="520"/>
      <c r="F35" s="520"/>
      <c r="G35" s="520"/>
      <c r="H35" s="520"/>
      <c r="I35" s="520"/>
      <c r="J35" s="520"/>
      <c r="K35" s="520"/>
      <c r="L35" s="520"/>
      <c r="M35" s="520"/>
    </row>
    <row r="36" spans="2:13" s="87" customFormat="1" ht="18">
      <c r="B36" s="520"/>
      <c r="C36" s="88"/>
      <c r="D36" s="521"/>
      <c r="E36" s="520"/>
      <c r="F36" s="520"/>
      <c r="G36" s="520"/>
      <c r="H36" s="520"/>
      <c r="I36" s="520"/>
      <c r="J36" s="520"/>
      <c r="K36" s="520"/>
      <c r="L36" s="520"/>
      <c r="M36" s="520"/>
    </row>
    <row r="37" spans="2:13" s="87" customFormat="1" ht="18">
      <c r="B37" s="88"/>
      <c r="C37" s="88"/>
      <c r="D37" s="88"/>
      <c r="E37" s="88"/>
      <c r="F37" s="88"/>
      <c r="G37" s="88"/>
      <c r="H37" s="88"/>
      <c r="I37" s="88"/>
      <c r="J37" s="88"/>
      <c r="K37" s="88"/>
      <c r="L37" s="88"/>
      <c r="M37" s="88"/>
    </row>
    <row r="38" spans="2:13" s="87" customFormat="1" ht="18">
      <c r="B38" s="523" t="s">
        <v>145</v>
      </c>
      <c r="C38" s="88" t="s">
        <v>521</v>
      </c>
      <c r="D38" s="88"/>
      <c r="E38" s="88"/>
      <c r="F38" s="88"/>
      <c r="G38" s="88"/>
      <c r="H38" s="88"/>
      <c r="I38" s="88"/>
      <c r="J38" s="88"/>
      <c r="K38" s="88"/>
      <c r="L38" s="88"/>
      <c r="M38" s="88"/>
    </row>
    <row r="39" spans="2:13" s="87" customFormat="1" ht="18">
      <c r="B39" s="524"/>
      <c r="C39" s="525"/>
      <c r="D39" s="88"/>
      <c r="E39" s="88"/>
      <c r="F39" s="88"/>
      <c r="G39" s="88"/>
      <c r="H39" s="88"/>
      <c r="I39" s="88"/>
      <c r="J39" s="88"/>
      <c r="K39" s="88"/>
      <c r="L39" s="88"/>
      <c r="M39" s="88"/>
    </row>
    <row r="40" spans="2:13" s="87" customFormat="1" ht="18">
      <c r="B40" s="524"/>
      <c r="C40" s="526" t="s">
        <v>153</v>
      </c>
      <c r="D40" s="88"/>
      <c r="E40" s="88"/>
      <c r="F40" s="88"/>
      <c r="G40" s="88"/>
      <c r="H40" s="88"/>
      <c r="I40" s="88"/>
      <c r="J40" s="88"/>
      <c r="K40" s="88"/>
      <c r="L40" s="88"/>
      <c r="M40" s="88"/>
    </row>
    <row r="41" spans="2:13" s="87" customFormat="1" ht="18">
      <c r="B41" s="524"/>
      <c r="C41" s="527"/>
      <c r="D41" s="88"/>
      <c r="E41" s="88"/>
      <c r="F41" s="88"/>
      <c r="G41" s="88"/>
      <c r="H41" s="88"/>
      <c r="I41" s="88"/>
      <c r="J41" s="88"/>
      <c r="K41" s="88"/>
      <c r="L41" s="88"/>
      <c r="M41" s="88"/>
    </row>
    <row r="42" spans="2:13" s="87" customFormat="1" ht="18">
      <c r="B42" s="524"/>
      <c r="C42" s="677" t="s">
        <v>154</v>
      </c>
      <c r="D42" s="677"/>
      <c r="E42" s="524"/>
      <c r="F42" s="678" t="s">
        <v>155</v>
      </c>
      <c r="G42" s="678"/>
      <c r="H42" s="524"/>
      <c r="I42" s="679" t="s">
        <v>156</v>
      </c>
      <c r="J42" s="679"/>
      <c r="K42" s="88"/>
      <c r="L42" s="88"/>
      <c r="M42" s="88"/>
    </row>
    <row r="43" spans="2:13" s="87" customFormat="1" ht="18">
      <c r="B43" s="88"/>
      <c r="C43" s="88"/>
      <c r="D43" s="88"/>
      <c r="E43" s="88"/>
      <c r="F43" s="88"/>
      <c r="G43" s="88"/>
      <c r="H43" s="88"/>
      <c r="I43" s="88"/>
      <c r="J43" s="88"/>
      <c r="K43" s="88"/>
      <c r="L43" s="88"/>
      <c r="M43" s="88"/>
    </row>
    <row r="44" spans="2:13" s="87" customFormat="1" ht="18">
      <c r="B44" s="88"/>
      <c r="C44" s="528"/>
      <c r="D44" s="528"/>
      <c r="E44" s="528"/>
      <c r="F44" s="528"/>
      <c r="G44" s="528"/>
      <c r="H44" s="528"/>
      <c r="I44" s="528"/>
      <c r="J44" s="528"/>
      <c r="K44" s="528"/>
      <c r="L44" s="528"/>
      <c r="M44" s="528"/>
    </row>
    <row r="45" spans="2:13" s="87" customFormat="1" ht="18">
      <c r="B45" s="88"/>
      <c r="C45" s="526" t="s">
        <v>157</v>
      </c>
      <c r="D45" s="88"/>
      <c r="E45" s="88"/>
      <c r="F45" s="88"/>
      <c r="G45" s="88"/>
      <c r="H45" s="88"/>
      <c r="I45" s="88"/>
      <c r="J45" s="88"/>
      <c r="K45" s="88"/>
      <c r="L45" s="88"/>
      <c r="M45" s="88"/>
    </row>
    <row r="46" spans="2:13" s="87" customFormat="1" ht="18">
      <c r="B46" s="88"/>
      <c r="C46" s="88" t="s">
        <v>158</v>
      </c>
      <c r="D46" s="88"/>
      <c r="E46" s="88"/>
      <c r="F46" s="88"/>
      <c r="G46" s="529"/>
      <c r="H46" s="88"/>
      <c r="I46" s="88"/>
      <c r="J46" s="88"/>
      <c r="K46" s="88"/>
      <c r="L46" s="88"/>
      <c r="M46" s="88"/>
    </row>
    <row r="47" spans="2:13" s="87" customFormat="1" ht="18">
      <c r="B47" s="88"/>
      <c r="C47" s="88" t="s">
        <v>159</v>
      </c>
      <c r="D47" s="88"/>
      <c r="E47" s="88"/>
      <c r="F47" s="88"/>
      <c r="G47" s="529"/>
      <c r="H47" s="88"/>
      <c r="I47" s="88"/>
      <c r="J47" s="88"/>
      <c r="K47" s="88"/>
      <c r="L47" s="88"/>
      <c r="M47" s="88"/>
    </row>
    <row r="48" spans="2:13" s="87" customFormat="1" ht="18">
      <c r="B48" s="88"/>
      <c r="C48" s="88" t="s">
        <v>160</v>
      </c>
      <c r="D48" s="88"/>
      <c r="E48" s="88"/>
      <c r="F48" s="88"/>
      <c r="G48" s="530"/>
      <c r="H48" s="88"/>
      <c r="I48" s="88"/>
      <c r="J48" s="88"/>
      <c r="K48" s="88"/>
      <c r="L48" s="88"/>
      <c r="M48" s="88"/>
    </row>
    <row r="49" spans="2:13" s="87" customFormat="1" ht="18">
      <c r="B49" s="88"/>
      <c r="C49" s="88" t="s">
        <v>161</v>
      </c>
      <c r="D49" s="88"/>
      <c r="E49" s="88"/>
      <c r="F49" s="88"/>
      <c r="G49" s="531"/>
      <c r="H49" s="88"/>
      <c r="I49" s="88"/>
      <c r="J49" s="88"/>
      <c r="K49" s="88"/>
      <c r="L49" s="88"/>
      <c r="M49" s="88"/>
    </row>
    <row r="50" spans="2:13" s="87" customFormat="1" ht="18">
      <c r="B50" s="88"/>
      <c r="C50" s="88"/>
      <c r="D50" s="88"/>
      <c r="E50" s="88"/>
      <c r="F50" s="88"/>
      <c r="G50" s="88"/>
      <c r="H50" s="88"/>
      <c r="I50" s="88"/>
      <c r="J50" s="88"/>
      <c r="K50" s="88"/>
      <c r="L50" s="88"/>
      <c r="M50" s="88"/>
    </row>
    <row r="51" spans="2:13" s="87" customFormat="1" ht="18">
      <c r="B51" s="88"/>
      <c r="C51" s="88"/>
      <c r="D51" s="88"/>
      <c r="E51" s="88"/>
      <c r="F51" s="88"/>
      <c r="G51" s="88"/>
      <c r="H51" s="88"/>
      <c r="I51" s="88"/>
      <c r="J51" s="88"/>
      <c r="K51" s="88"/>
      <c r="L51" s="88"/>
      <c r="M51" s="88"/>
    </row>
    <row r="52" spans="2:13" s="87" customFormat="1" ht="18">
      <c r="B52" s="523" t="s">
        <v>162</v>
      </c>
      <c r="C52" s="88" t="s">
        <v>522</v>
      </c>
      <c r="D52" s="88"/>
      <c r="E52" s="88"/>
      <c r="F52" s="88"/>
      <c r="G52" s="88"/>
      <c r="H52" s="88"/>
      <c r="I52" s="88"/>
      <c r="J52" s="88"/>
      <c r="K52" s="88"/>
      <c r="L52" s="88"/>
      <c r="M52" s="88"/>
    </row>
    <row r="53" spans="2:13" s="87" customFormat="1" ht="18">
      <c r="B53" s="524"/>
      <c r="C53" s="525"/>
      <c r="D53" s="88"/>
      <c r="E53" s="88"/>
      <c r="F53" s="88"/>
      <c r="G53" s="88"/>
      <c r="H53" s="88"/>
      <c r="I53" s="88"/>
      <c r="J53" s="88"/>
      <c r="K53" s="88"/>
      <c r="L53" s="88"/>
      <c r="M53" s="88"/>
    </row>
    <row r="54" spans="2:13" s="87" customFormat="1" ht="18">
      <c r="B54" s="524"/>
      <c r="C54" s="526" t="s">
        <v>163</v>
      </c>
      <c r="D54" s="88"/>
      <c r="E54" s="88"/>
      <c r="F54" s="88"/>
      <c r="G54" s="88"/>
      <c r="H54" s="88"/>
      <c r="I54" s="88"/>
      <c r="J54" s="88"/>
      <c r="K54" s="88"/>
      <c r="L54" s="88"/>
      <c r="M54" s="88"/>
    </row>
    <row r="55" spans="2:13" s="87" customFormat="1" ht="18">
      <c r="B55" s="524"/>
      <c r="C55" s="527"/>
      <c r="D55" s="88"/>
      <c r="E55" s="88"/>
      <c r="F55" s="88"/>
      <c r="G55" s="88"/>
      <c r="H55" s="88"/>
      <c r="I55" s="88"/>
      <c r="J55" s="88"/>
      <c r="K55" s="88"/>
      <c r="L55" s="88"/>
      <c r="M55" s="88"/>
    </row>
    <row r="56" spans="2:13" s="87" customFormat="1" ht="18">
      <c r="B56" s="524"/>
      <c r="C56" s="677" t="s">
        <v>154</v>
      </c>
      <c r="D56" s="677"/>
      <c r="E56" s="524"/>
      <c r="F56" s="678" t="s">
        <v>164</v>
      </c>
      <c r="G56" s="678"/>
      <c r="H56" s="524"/>
      <c r="I56" s="679" t="s">
        <v>156</v>
      </c>
      <c r="J56" s="679"/>
      <c r="K56" s="88"/>
      <c r="L56" s="88"/>
      <c r="M56" s="88"/>
    </row>
    <row r="57" spans="2:13" s="87" customFormat="1" ht="18">
      <c r="B57" s="88"/>
      <c r="C57" s="88"/>
      <c r="D57" s="88"/>
      <c r="E57" s="88"/>
      <c r="F57" s="88"/>
      <c r="G57" s="88"/>
      <c r="H57" s="88"/>
      <c r="I57" s="88"/>
      <c r="J57" s="88"/>
      <c r="K57" s="88"/>
      <c r="L57" s="88"/>
      <c r="M57" s="88"/>
    </row>
    <row r="58" spans="2:13" s="87" customFormat="1" ht="18">
      <c r="B58" s="88"/>
      <c r="C58" s="528"/>
      <c r="D58" s="528"/>
      <c r="E58" s="528"/>
      <c r="F58" s="528"/>
      <c r="G58" s="528"/>
      <c r="H58" s="528"/>
      <c r="I58" s="528"/>
      <c r="J58" s="528"/>
      <c r="K58" s="528"/>
      <c r="L58" s="88"/>
      <c r="M58" s="88"/>
    </row>
    <row r="59" spans="2:13" s="87" customFormat="1" ht="18">
      <c r="B59" s="88"/>
      <c r="C59" s="526" t="s">
        <v>165</v>
      </c>
      <c r="D59" s="88"/>
      <c r="E59" s="88"/>
      <c r="F59" s="88"/>
      <c r="G59" s="88"/>
      <c r="H59" s="88"/>
      <c r="I59" s="88"/>
      <c r="J59" s="88"/>
      <c r="K59" s="88"/>
      <c r="L59" s="88"/>
      <c r="M59" s="88"/>
    </row>
    <row r="60" spans="2:13" s="87" customFormat="1" ht="18">
      <c r="B60" s="88"/>
      <c r="C60" s="88" t="s">
        <v>158</v>
      </c>
      <c r="D60" s="88"/>
      <c r="E60" s="88"/>
      <c r="F60" s="88"/>
      <c r="G60" s="529"/>
      <c r="H60" s="88"/>
      <c r="I60" s="88"/>
      <c r="J60" s="88"/>
      <c r="K60" s="88"/>
      <c r="L60" s="88"/>
      <c r="M60" s="88"/>
    </row>
    <row r="61" spans="2:13" s="87" customFormat="1" ht="18">
      <c r="B61" s="88"/>
      <c r="C61" s="88" t="s">
        <v>159</v>
      </c>
      <c r="D61" s="88"/>
      <c r="E61" s="88"/>
      <c r="F61" s="88"/>
      <c r="G61" s="529"/>
      <c r="H61" s="88"/>
      <c r="I61" s="88"/>
      <c r="J61" s="88"/>
      <c r="K61" s="88"/>
      <c r="L61" s="88"/>
      <c r="M61" s="88"/>
    </row>
    <row r="62" spans="2:13" s="87" customFormat="1" ht="18">
      <c r="B62" s="88"/>
      <c r="C62" s="88" t="s">
        <v>160</v>
      </c>
      <c r="D62" s="88"/>
      <c r="E62" s="88"/>
      <c r="F62" s="88"/>
      <c r="G62" s="530"/>
      <c r="H62" s="88"/>
      <c r="I62" s="88"/>
      <c r="J62" s="88"/>
      <c r="K62" s="88"/>
      <c r="L62" s="88"/>
      <c r="M62" s="88"/>
    </row>
    <row r="63" spans="2:13" s="87" customFormat="1" ht="18">
      <c r="B63" s="88"/>
      <c r="C63" s="88" t="s">
        <v>161</v>
      </c>
      <c r="D63" s="88"/>
      <c r="E63" s="88"/>
      <c r="F63" s="88"/>
      <c r="G63" s="531"/>
      <c r="H63" s="88"/>
      <c r="I63" s="88"/>
      <c r="J63" s="88"/>
      <c r="K63" s="88"/>
      <c r="L63" s="88"/>
      <c r="M63" s="88"/>
    </row>
    <row r="64" spans="2:13" s="87" customFormat="1" ht="18">
      <c r="B64" s="88"/>
      <c r="C64" s="88"/>
      <c r="D64" s="88"/>
      <c r="E64" s="88"/>
      <c r="F64" s="88"/>
      <c r="G64" s="88"/>
      <c r="H64" s="88"/>
      <c r="I64" s="88"/>
      <c r="J64" s="88"/>
      <c r="K64" s="88"/>
      <c r="L64" s="88"/>
      <c r="M64" s="88"/>
    </row>
    <row r="65" spans="2:13" s="87" customFormat="1" ht="18">
      <c r="B65" s="88"/>
      <c r="C65" s="88"/>
      <c r="D65" s="88"/>
      <c r="E65" s="88"/>
      <c r="F65" s="88"/>
      <c r="G65" s="88"/>
      <c r="H65" s="88"/>
      <c r="I65" s="88"/>
      <c r="J65" s="88"/>
      <c r="K65" s="88"/>
      <c r="L65" s="88"/>
      <c r="M65" s="88"/>
    </row>
    <row r="66" spans="2:13" s="87" customFormat="1" ht="33" customHeight="1">
      <c r="B66" s="88"/>
      <c r="C66" s="529"/>
      <c r="D66" s="680" t="s">
        <v>523</v>
      </c>
      <c r="E66" s="680"/>
      <c r="F66" s="680"/>
      <c r="G66" s="680"/>
      <c r="H66" s="680"/>
      <c r="I66" s="680"/>
      <c r="J66" s="680"/>
      <c r="K66" s="680"/>
      <c r="L66" s="680"/>
      <c r="M66" s="88"/>
    </row>
    <row r="67" spans="2:13" s="87" customFormat="1" ht="17.399999999999999" customHeight="1">
      <c r="B67" s="88"/>
      <c r="C67" s="88"/>
      <c r="D67" s="88"/>
      <c r="E67" s="88"/>
      <c r="F67" s="88"/>
      <c r="G67" s="88"/>
      <c r="H67" s="88"/>
      <c r="I67" s="88"/>
      <c r="J67" s="88"/>
      <c r="K67" s="88"/>
      <c r="L67" s="88"/>
      <c r="M67" s="88"/>
    </row>
    <row r="68" spans="2:13" s="87" customFormat="1" ht="33" customHeight="1">
      <c r="B68" s="88"/>
      <c r="C68" s="530"/>
      <c r="D68" s="680" t="s">
        <v>302</v>
      </c>
      <c r="E68" s="680"/>
      <c r="F68" s="680"/>
      <c r="G68" s="680"/>
      <c r="H68" s="680"/>
      <c r="I68" s="680"/>
      <c r="J68" s="680"/>
      <c r="K68" s="680"/>
      <c r="L68" s="680"/>
      <c r="M68" s="88"/>
    </row>
    <row r="69" spans="2:13" s="87" customFormat="1" ht="17.399999999999999" customHeight="1">
      <c r="B69" s="88"/>
      <c r="C69" s="88"/>
      <c r="D69" s="88"/>
      <c r="E69" s="88"/>
      <c r="F69" s="88"/>
      <c r="G69" s="88"/>
      <c r="H69" s="88"/>
      <c r="I69" s="88"/>
      <c r="J69" s="88"/>
      <c r="K69" s="88"/>
      <c r="L69" s="88"/>
      <c r="M69" s="88"/>
    </row>
    <row r="70" spans="2:13" s="87" customFormat="1" ht="33" customHeight="1">
      <c r="B70" s="88"/>
      <c r="C70" s="531"/>
      <c r="D70" s="672" t="s">
        <v>524</v>
      </c>
      <c r="E70" s="672"/>
      <c r="F70" s="672"/>
      <c r="G70" s="672"/>
      <c r="H70" s="672"/>
      <c r="I70" s="672"/>
      <c r="J70" s="672"/>
      <c r="K70" s="672"/>
      <c r="L70" s="672"/>
      <c r="M70" s="88"/>
    </row>
    <row r="71" spans="2:13" s="87" customFormat="1" ht="18">
      <c r="B71" s="88"/>
      <c r="C71" s="123"/>
      <c r="D71" s="672"/>
      <c r="E71" s="672"/>
      <c r="F71" s="672"/>
      <c r="G71" s="672"/>
      <c r="H71" s="672"/>
      <c r="I71" s="672"/>
      <c r="J71" s="672"/>
      <c r="K71" s="672"/>
      <c r="L71" s="672"/>
      <c r="M71" s="88"/>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headerFooter>
    <oddHeader>&amp;L&amp;"Calibri"&amp;10&amp;K000000 Para uso interno&amp;1#_x000D_</oddHeader>
    <oddFooter>&amp;R_x000D_&amp;1#&amp;"Calibri"&amp;10&amp;K000000 Para uso interno</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D6588-E530-47E4-9659-A8E4B3CF591F}">
  <dimension ref="A1:P73"/>
  <sheetViews>
    <sheetView showGridLines="0" showRowColHeaders="0" zoomScale="80" zoomScaleNormal="80" workbookViewId="0">
      <pane ySplit="9" topLeftCell="A10" activePane="bottomLeft" state="frozen"/>
      <selection activeCell="B9" sqref="B9:M9"/>
      <selection pane="bottomLeft" activeCell="A10" sqref="A10"/>
    </sheetView>
  </sheetViews>
  <sheetFormatPr baseColWidth="10" defaultColWidth="0" defaultRowHeight="0" customHeight="1" zeroHeight="1"/>
  <cols>
    <col min="1" max="1" width="9.88671875" style="125" customWidth="1"/>
    <col min="2" max="2" width="21" style="125" customWidth="1"/>
    <col min="3" max="12" width="9.88671875" style="125" customWidth="1"/>
    <col min="13" max="13" width="12.44140625" style="125" customWidth="1"/>
    <col min="14" max="16" width="9.88671875" style="125" customWidth="1"/>
    <col min="17" max="16384" width="9.88671875" style="125" hidden="1"/>
  </cols>
  <sheetData>
    <row r="1" spans="2:15" s="124" customFormat="1" ht="21.6"/>
    <row r="2" spans="2:15" s="124" customFormat="1" ht="21.6"/>
    <row r="3" spans="2:15" s="124" customFormat="1" ht="21.6"/>
    <row r="4" spans="2:15" s="124" customFormat="1" ht="21.6"/>
    <row r="5" spans="2:15" s="124" customFormat="1" ht="21.6"/>
    <row r="6" spans="2:15" s="124" customFormat="1" ht="21.6">
      <c r="B6" s="699" t="s">
        <v>106</v>
      </c>
      <c r="C6" s="699"/>
      <c r="D6" s="699"/>
      <c r="E6" s="699"/>
      <c r="F6" s="699"/>
      <c r="G6" s="699"/>
      <c r="H6" s="699"/>
      <c r="I6" s="699"/>
      <c r="J6" s="699"/>
      <c r="K6" s="699"/>
      <c r="L6" s="699"/>
      <c r="M6" s="699"/>
      <c r="N6" s="699"/>
      <c r="O6" s="699"/>
    </row>
    <row r="7" spans="2:15" s="124" customFormat="1" ht="21.6">
      <c r="B7" s="700" t="s">
        <v>166</v>
      </c>
      <c r="C7" s="700"/>
      <c r="D7" s="700"/>
      <c r="E7" s="700"/>
      <c r="F7" s="700"/>
      <c r="G7" s="700"/>
      <c r="H7" s="700"/>
      <c r="I7" s="700"/>
      <c r="J7" s="700"/>
      <c r="K7" s="700"/>
      <c r="L7" s="700"/>
      <c r="M7" s="700"/>
      <c r="N7" s="700"/>
      <c r="O7" s="700"/>
    </row>
    <row r="8" spans="2:15" s="124" customFormat="1" ht="21.6">
      <c r="B8" s="700" t="s">
        <v>139</v>
      </c>
      <c r="C8" s="700"/>
      <c r="D8" s="700"/>
      <c r="E8" s="700"/>
      <c r="F8" s="700"/>
      <c r="G8" s="700"/>
      <c r="H8" s="700"/>
      <c r="I8" s="700"/>
      <c r="J8" s="700"/>
      <c r="K8" s="700"/>
      <c r="L8" s="700"/>
      <c r="M8" s="700"/>
      <c r="N8" s="700"/>
      <c r="O8" s="700"/>
    </row>
    <row r="9" spans="2:15" s="124" customFormat="1" ht="21.6">
      <c r="B9" s="701"/>
      <c r="C9" s="699"/>
      <c r="D9" s="699"/>
      <c r="E9" s="699"/>
      <c r="F9" s="699"/>
      <c r="G9" s="699"/>
      <c r="H9" s="699"/>
      <c r="I9" s="699"/>
      <c r="J9" s="699"/>
      <c r="K9" s="699"/>
      <c r="L9" s="699"/>
      <c r="M9" s="699"/>
      <c r="N9" s="699"/>
      <c r="O9" s="699"/>
    </row>
    <row r="10" spans="2:15" ht="16.8"/>
    <row r="11" spans="2:15" s="126" customFormat="1" ht="15" customHeight="1">
      <c r="B11" s="702"/>
      <c r="C11" s="702"/>
      <c r="D11" s="702"/>
      <c r="E11" s="702"/>
      <c r="F11" s="702"/>
      <c r="G11" s="702"/>
      <c r="H11" s="702"/>
      <c r="I11" s="702"/>
      <c r="J11" s="702"/>
      <c r="K11" s="702"/>
      <c r="L11" s="702"/>
      <c r="M11" s="702"/>
      <c r="N11" s="702"/>
      <c r="O11" s="702"/>
    </row>
    <row r="12" spans="2:15" s="126" customFormat="1" ht="15" customHeight="1">
      <c r="B12" s="703" t="s">
        <v>167</v>
      </c>
      <c r="C12" s="703"/>
      <c r="D12" s="703"/>
      <c r="E12" s="703"/>
      <c r="F12" s="703"/>
      <c r="G12" s="703"/>
      <c r="H12" s="703"/>
      <c r="I12" s="703"/>
      <c r="J12" s="703"/>
      <c r="K12" s="703"/>
      <c r="L12" s="703"/>
      <c r="M12" s="703"/>
      <c r="N12" s="703"/>
      <c r="O12" s="703"/>
    </row>
    <row r="13" spans="2:15" s="126" customFormat="1" ht="15" customHeight="1">
      <c r="B13" s="703"/>
      <c r="C13" s="703"/>
      <c r="D13" s="703"/>
      <c r="E13" s="703"/>
      <c r="F13" s="703"/>
      <c r="G13" s="703"/>
      <c r="H13" s="703"/>
      <c r="I13" s="703"/>
      <c r="J13" s="703"/>
      <c r="K13" s="703"/>
      <c r="L13" s="703"/>
      <c r="M13" s="703"/>
      <c r="N13" s="703"/>
      <c r="O13" s="703"/>
    </row>
    <row r="14" spans="2:15" s="126" customFormat="1" ht="15" customHeight="1">
      <c r="B14" s="703"/>
      <c r="C14" s="703"/>
      <c r="D14" s="703"/>
      <c r="E14" s="703"/>
      <c r="F14" s="703"/>
      <c r="G14" s="703"/>
      <c r="H14" s="703"/>
      <c r="I14" s="703"/>
      <c r="J14" s="703"/>
      <c r="K14" s="703"/>
      <c r="L14" s="703"/>
      <c r="M14" s="703"/>
      <c r="N14" s="703"/>
      <c r="O14" s="703"/>
    </row>
    <row r="15" spans="2:15" s="126" customFormat="1" ht="34.200000000000003" customHeight="1">
      <c r="B15" s="703"/>
      <c r="C15" s="703"/>
      <c r="D15" s="703"/>
      <c r="E15" s="703"/>
      <c r="F15" s="703"/>
      <c r="G15" s="703"/>
      <c r="H15" s="703"/>
      <c r="I15" s="703"/>
      <c r="J15" s="703"/>
      <c r="K15" s="703"/>
      <c r="L15" s="703"/>
      <c r="M15" s="703"/>
      <c r="N15" s="703"/>
      <c r="O15" s="703"/>
    </row>
    <row r="16" spans="2:15" s="126" customFormat="1" ht="15" customHeight="1">
      <c r="B16" s="703"/>
      <c r="C16" s="703"/>
      <c r="D16" s="703"/>
      <c r="E16" s="703"/>
      <c r="F16" s="703"/>
      <c r="G16" s="703"/>
      <c r="H16" s="703"/>
      <c r="I16" s="703"/>
      <c r="J16" s="703"/>
      <c r="K16" s="703"/>
      <c r="L16" s="703"/>
      <c r="M16" s="703"/>
      <c r="N16" s="703"/>
      <c r="O16" s="703"/>
    </row>
    <row r="17" spans="2:15" s="126" customFormat="1" ht="82.95" customHeight="1">
      <c r="B17" s="704" t="s">
        <v>168</v>
      </c>
      <c r="C17" s="704"/>
      <c r="D17" s="704"/>
      <c r="E17" s="704"/>
      <c r="F17" s="704"/>
      <c r="G17" s="704"/>
      <c r="H17" s="704"/>
      <c r="I17" s="704"/>
      <c r="J17" s="704"/>
      <c r="K17" s="704"/>
      <c r="L17" s="704"/>
      <c r="M17" s="704"/>
      <c r="N17" s="704"/>
      <c r="O17" s="704"/>
    </row>
    <row r="18" spans="2:15" s="126" customFormat="1" ht="43.5" customHeight="1">
      <c r="B18" s="702" t="s">
        <v>169</v>
      </c>
      <c r="C18" s="702"/>
      <c r="D18" s="702"/>
      <c r="E18" s="702"/>
      <c r="F18" s="702"/>
      <c r="G18" s="702"/>
      <c r="H18" s="702"/>
      <c r="I18" s="702"/>
      <c r="J18" s="702"/>
      <c r="K18" s="702"/>
      <c r="L18" s="702"/>
      <c r="M18" s="702"/>
      <c r="N18" s="702"/>
      <c r="O18" s="702"/>
    </row>
    <row r="19" spans="2:15" s="126" customFormat="1" ht="18">
      <c r="B19" s="532"/>
      <c r="C19" s="532"/>
      <c r="D19" s="532"/>
      <c r="E19" s="532"/>
      <c r="F19" s="532"/>
      <c r="G19" s="532"/>
      <c r="H19" s="532"/>
      <c r="I19" s="532"/>
      <c r="J19" s="532"/>
      <c r="K19" s="532"/>
      <c r="L19" s="532"/>
      <c r="M19" s="532"/>
      <c r="N19" s="532"/>
      <c r="O19" s="532"/>
    </row>
    <row r="20" spans="2:15" s="126" customFormat="1" ht="18">
      <c r="B20" s="702" t="s">
        <v>170</v>
      </c>
      <c r="C20" s="702"/>
      <c r="D20" s="702"/>
      <c r="E20" s="702"/>
      <c r="F20" s="702"/>
      <c r="G20" s="702"/>
      <c r="H20" s="702"/>
      <c r="I20" s="702"/>
      <c r="J20" s="702"/>
      <c r="K20" s="702"/>
      <c r="L20" s="702"/>
      <c r="M20" s="702"/>
      <c r="N20" s="702"/>
      <c r="O20" s="702"/>
    </row>
    <row r="21" spans="2:15" s="126" customFormat="1" ht="18"/>
    <row r="22" spans="2:15" s="126" customFormat="1" ht="60" customHeight="1">
      <c r="B22" s="533" t="s">
        <v>307</v>
      </c>
      <c r="C22" s="693" t="s">
        <v>141</v>
      </c>
      <c r="D22" s="694"/>
      <c r="E22" s="694"/>
      <c r="F22" s="694"/>
      <c r="G22" s="694"/>
      <c r="H22" s="694"/>
      <c r="I22" s="694"/>
      <c r="J22" s="694"/>
      <c r="K22" s="694"/>
      <c r="L22" s="694"/>
      <c r="M22" s="695"/>
      <c r="N22" s="534" t="s">
        <v>142</v>
      </c>
      <c r="O22" s="125"/>
    </row>
    <row r="23" spans="2:15" s="126" customFormat="1" ht="18">
      <c r="B23" s="535">
        <v>0</v>
      </c>
      <c r="C23" s="696" t="s">
        <v>143</v>
      </c>
      <c r="D23" s="697"/>
      <c r="E23" s="697"/>
      <c r="F23" s="697"/>
      <c r="G23" s="697"/>
      <c r="H23" s="697"/>
      <c r="I23" s="697"/>
      <c r="J23" s="697"/>
      <c r="K23" s="697"/>
      <c r="L23" s="697"/>
      <c r="M23" s="698"/>
      <c r="N23" s="536"/>
      <c r="O23" s="125"/>
    </row>
    <row r="24" spans="2:15" s="126" customFormat="1" ht="18">
      <c r="B24" s="535">
        <v>1</v>
      </c>
      <c r="C24" s="690" t="s">
        <v>306</v>
      </c>
      <c r="D24" s="691"/>
      <c r="E24" s="691"/>
      <c r="F24" s="691"/>
      <c r="G24" s="691"/>
      <c r="H24" s="691"/>
      <c r="I24" s="691"/>
      <c r="J24" s="691"/>
      <c r="K24" s="691"/>
      <c r="L24" s="691"/>
      <c r="M24" s="692"/>
      <c r="N24" s="537"/>
      <c r="O24" s="125"/>
    </row>
    <row r="25" spans="2:15" s="126" customFormat="1" ht="18">
      <c r="B25" s="535" t="s">
        <v>144</v>
      </c>
      <c r="C25" s="690" t="s">
        <v>305</v>
      </c>
      <c r="D25" s="691"/>
      <c r="E25" s="691"/>
      <c r="F25" s="691"/>
      <c r="G25" s="691"/>
      <c r="H25" s="691"/>
      <c r="I25" s="691"/>
      <c r="J25" s="691"/>
      <c r="K25" s="691"/>
      <c r="L25" s="691"/>
      <c r="M25" s="692"/>
      <c r="N25" s="538"/>
      <c r="O25" s="125"/>
    </row>
    <row r="26" spans="2:15" s="126" customFormat="1" ht="18">
      <c r="B26" s="532"/>
      <c r="C26" s="532"/>
      <c r="D26" s="532"/>
      <c r="E26" s="532"/>
      <c r="F26" s="532"/>
      <c r="G26" s="532"/>
      <c r="H26" s="532"/>
      <c r="I26" s="532"/>
      <c r="J26" s="532"/>
      <c r="K26" s="532"/>
      <c r="L26" s="532"/>
      <c r="M26" s="532"/>
      <c r="N26" s="532"/>
      <c r="O26" s="532"/>
    </row>
    <row r="27" spans="2:15" s="126" customFormat="1" ht="15" customHeight="1">
      <c r="B27" s="539"/>
      <c r="C27" s="539"/>
      <c r="D27" s="539"/>
      <c r="E27" s="539"/>
      <c r="F27" s="539"/>
      <c r="G27" s="539"/>
      <c r="H27" s="539"/>
      <c r="I27" s="539"/>
      <c r="J27" s="539"/>
      <c r="K27" s="539"/>
      <c r="L27" s="539"/>
      <c r="M27" s="539"/>
      <c r="N27" s="539"/>
      <c r="O27" s="539"/>
    </row>
    <row r="28" spans="2:15" s="126" customFormat="1" ht="15" customHeight="1">
      <c r="B28" s="540" t="s">
        <v>145</v>
      </c>
      <c r="C28" s="539"/>
      <c r="D28" s="539"/>
      <c r="E28" s="539"/>
      <c r="F28" s="539"/>
      <c r="G28" s="539"/>
      <c r="H28" s="539"/>
      <c r="I28" s="539"/>
      <c r="J28" s="539"/>
      <c r="K28" s="539"/>
      <c r="L28" s="539"/>
      <c r="M28" s="539"/>
      <c r="N28" s="539"/>
      <c r="O28" s="539"/>
    </row>
    <row r="29" spans="2:15" s="126" customFormat="1" ht="15" customHeight="1">
      <c r="B29" s="540"/>
      <c r="C29" s="539"/>
      <c r="D29" s="539"/>
      <c r="E29" s="539"/>
      <c r="F29" s="539"/>
      <c r="G29" s="539"/>
      <c r="H29" s="539"/>
      <c r="I29" s="539"/>
      <c r="J29" s="539"/>
      <c r="K29" s="539"/>
      <c r="L29" s="539"/>
      <c r="M29" s="539"/>
      <c r="N29" s="539"/>
      <c r="O29" s="539"/>
    </row>
    <row r="30" spans="2:15" s="126" customFormat="1" ht="36" customHeight="1">
      <c r="B30" s="533" t="s">
        <v>171</v>
      </c>
      <c r="C30" s="693" t="s">
        <v>141</v>
      </c>
      <c r="D30" s="694"/>
      <c r="E30" s="694"/>
      <c r="F30" s="694"/>
      <c r="G30" s="694"/>
      <c r="H30" s="694"/>
      <c r="I30" s="694"/>
      <c r="J30" s="694"/>
      <c r="K30" s="694"/>
      <c r="L30" s="694"/>
      <c r="M30" s="695"/>
      <c r="N30" s="534" t="s">
        <v>142</v>
      </c>
    </row>
    <row r="31" spans="2:15" s="126" customFormat="1" ht="34.5" customHeight="1">
      <c r="B31" s="535" t="s">
        <v>172</v>
      </c>
      <c r="C31" s="696" t="s">
        <v>173</v>
      </c>
      <c r="D31" s="697"/>
      <c r="E31" s="697"/>
      <c r="F31" s="697"/>
      <c r="G31" s="697"/>
      <c r="H31" s="697"/>
      <c r="I31" s="697"/>
      <c r="J31" s="697"/>
      <c r="K31" s="697"/>
      <c r="L31" s="697"/>
      <c r="M31" s="698"/>
      <c r="N31" s="536"/>
    </row>
    <row r="32" spans="2:15" s="126" customFormat="1" ht="53.25" customHeight="1">
      <c r="B32" s="535" t="s">
        <v>174</v>
      </c>
      <c r="C32" s="690" t="s">
        <v>175</v>
      </c>
      <c r="D32" s="691"/>
      <c r="E32" s="691"/>
      <c r="F32" s="691"/>
      <c r="G32" s="691"/>
      <c r="H32" s="691"/>
      <c r="I32" s="691"/>
      <c r="J32" s="691"/>
      <c r="K32" s="691"/>
      <c r="L32" s="691"/>
      <c r="M32" s="692"/>
      <c r="N32" s="537"/>
    </row>
    <row r="33" spans="2:15" s="126" customFormat="1" ht="35.25" customHeight="1">
      <c r="B33" s="535" t="s">
        <v>176</v>
      </c>
      <c r="C33" s="696" t="s">
        <v>177</v>
      </c>
      <c r="D33" s="697"/>
      <c r="E33" s="697"/>
      <c r="F33" s="697"/>
      <c r="G33" s="697"/>
      <c r="H33" s="697"/>
      <c r="I33" s="697"/>
      <c r="J33" s="697"/>
      <c r="K33" s="697"/>
      <c r="L33" s="697"/>
      <c r="M33" s="698"/>
      <c r="N33" s="538"/>
    </row>
    <row r="34" spans="2:15" s="126" customFormat="1" ht="18">
      <c r="B34" s="541" t="s">
        <v>178</v>
      </c>
      <c r="C34" s="690" t="s">
        <v>179</v>
      </c>
      <c r="D34" s="691"/>
      <c r="E34" s="691"/>
      <c r="F34" s="691"/>
      <c r="G34" s="691"/>
      <c r="H34" s="691"/>
      <c r="I34" s="691"/>
      <c r="J34" s="691"/>
      <c r="K34" s="691"/>
      <c r="L34" s="691"/>
      <c r="M34" s="692"/>
      <c r="N34" s="542"/>
    </row>
    <row r="35" spans="2:15" s="126" customFormat="1" ht="18">
      <c r="B35" s="688"/>
      <c r="C35" s="688"/>
      <c r="D35" s="688"/>
      <c r="E35" s="688"/>
      <c r="F35" s="688"/>
      <c r="G35" s="688"/>
      <c r="H35" s="688"/>
      <c r="I35" s="688"/>
      <c r="J35" s="688"/>
      <c r="K35" s="688"/>
      <c r="L35" s="688"/>
      <c r="M35" s="688"/>
      <c r="N35" s="688"/>
      <c r="O35" s="688"/>
    </row>
    <row r="36" spans="2:15" s="126" customFormat="1" ht="15" customHeight="1">
      <c r="B36" s="688"/>
      <c r="C36" s="688"/>
      <c r="D36" s="688"/>
      <c r="E36" s="688"/>
      <c r="F36" s="688"/>
      <c r="G36" s="688"/>
      <c r="H36" s="688"/>
      <c r="I36" s="688"/>
      <c r="J36" s="688"/>
      <c r="K36" s="688"/>
      <c r="L36" s="688"/>
      <c r="M36" s="688"/>
      <c r="N36" s="688"/>
      <c r="O36" s="688"/>
    </row>
    <row r="37" spans="2:15" s="126" customFormat="1" ht="18">
      <c r="B37" s="544" t="s">
        <v>180</v>
      </c>
      <c r="C37" s="543"/>
      <c r="D37" s="543"/>
      <c r="E37" s="543"/>
      <c r="F37" s="543"/>
      <c r="G37" s="543"/>
      <c r="H37" s="543"/>
      <c r="I37" s="543"/>
      <c r="J37" s="543"/>
      <c r="K37" s="543"/>
      <c r="L37" s="543"/>
      <c r="M37" s="543"/>
      <c r="N37" s="543"/>
      <c r="O37" s="543"/>
    </row>
    <row r="38" spans="2:15" s="126" customFormat="1" ht="15" customHeight="1">
      <c r="B38" s="543"/>
      <c r="C38" s="543"/>
      <c r="D38" s="543"/>
      <c r="E38" s="543"/>
      <c r="F38" s="543"/>
      <c r="G38" s="543"/>
      <c r="H38" s="543"/>
      <c r="I38" s="543"/>
      <c r="J38" s="543"/>
      <c r="K38" s="543"/>
      <c r="L38" s="543"/>
      <c r="M38" s="543"/>
      <c r="N38" s="543"/>
      <c r="O38" s="543"/>
    </row>
    <row r="39" spans="2:15" s="126" customFormat="1" ht="18">
      <c r="B39" s="126" t="s">
        <v>158</v>
      </c>
      <c r="F39" s="545"/>
      <c r="G39" s="543"/>
      <c r="H39" s="543"/>
      <c r="I39" s="543"/>
      <c r="J39" s="543"/>
      <c r="K39" s="543"/>
      <c r="L39" s="543"/>
      <c r="M39" s="543"/>
      <c r="N39" s="543"/>
      <c r="O39" s="543"/>
    </row>
    <row r="40" spans="2:15" s="126" customFormat="1" ht="18">
      <c r="B40" s="126" t="s">
        <v>159</v>
      </c>
      <c r="F40" s="545"/>
      <c r="G40" s="543"/>
      <c r="H40" s="543"/>
      <c r="I40" s="543"/>
      <c r="J40" s="543"/>
      <c r="K40" s="543"/>
      <c r="L40" s="543"/>
      <c r="M40" s="543"/>
      <c r="N40" s="543"/>
      <c r="O40" s="543"/>
    </row>
    <row r="41" spans="2:15" s="126" customFormat="1" ht="18">
      <c r="B41" s="126" t="s">
        <v>160</v>
      </c>
      <c r="F41" s="546"/>
      <c r="G41" s="543"/>
      <c r="H41" s="543"/>
      <c r="I41" s="543"/>
      <c r="J41" s="543"/>
      <c r="K41" s="543"/>
      <c r="L41" s="543"/>
      <c r="M41" s="543"/>
      <c r="N41" s="543"/>
      <c r="O41" s="543"/>
    </row>
    <row r="42" spans="2:15" s="126" customFormat="1" ht="18">
      <c r="B42" s="126" t="s">
        <v>161</v>
      </c>
      <c r="F42" s="547"/>
      <c r="G42" s="543"/>
      <c r="H42" s="543"/>
      <c r="I42" s="543"/>
      <c r="J42" s="543"/>
      <c r="K42" s="543"/>
      <c r="L42" s="543"/>
      <c r="M42" s="543"/>
      <c r="N42" s="543"/>
      <c r="O42" s="543"/>
    </row>
    <row r="43" spans="2:15" s="126" customFormat="1" ht="15" customHeight="1">
      <c r="G43" s="543"/>
      <c r="H43" s="543"/>
      <c r="I43" s="543"/>
      <c r="J43" s="543"/>
      <c r="K43" s="543"/>
      <c r="L43" s="543"/>
      <c r="M43" s="543"/>
      <c r="N43" s="543"/>
      <c r="O43" s="543"/>
    </row>
    <row r="44" spans="2:15" s="126" customFormat="1" ht="15" customHeight="1">
      <c r="B44" s="543"/>
      <c r="C44" s="543"/>
      <c r="D44" s="543"/>
      <c r="E44" s="543"/>
      <c r="F44" s="543"/>
      <c r="G44" s="543"/>
      <c r="H44" s="543"/>
      <c r="I44" s="543"/>
      <c r="J44" s="543"/>
      <c r="K44" s="543"/>
      <c r="L44" s="543"/>
      <c r="M44" s="543"/>
      <c r="N44" s="543"/>
      <c r="O44" s="543"/>
    </row>
    <row r="45" spans="2:15" ht="54" customHeight="1">
      <c r="B45" s="689" t="s">
        <v>181</v>
      </c>
      <c r="C45" s="689"/>
      <c r="D45" s="689"/>
      <c r="E45" s="689"/>
      <c r="F45" s="689"/>
      <c r="G45" s="689"/>
      <c r="H45" s="689"/>
      <c r="I45" s="689"/>
      <c r="J45" s="689"/>
      <c r="K45" s="689"/>
      <c r="L45" s="689"/>
      <c r="M45" s="689"/>
      <c r="N45" s="689"/>
      <c r="O45" s="689"/>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20F03-25DC-45D5-8F12-83ABC518356E}">
  <dimension ref="B1:XFC41"/>
  <sheetViews>
    <sheetView showRowColHeaders="0" zoomScale="80" zoomScaleNormal="80" workbookViewId="0"/>
  </sheetViews>
  <sheetFormatPr baseColWidth="10" defaultColWidth="0" defaultRowHeight="18" customHeight="1" zeroHeight="1"/>
  <cols>
    <col min="1" max="1" width="2.44140625" style="52" customWidth="1"/>
    <col min="2" max="2" width="14.6640625" style="52" customWidth="1"/>
    <col min="3" max="3" width="13.5546875" style="52" customWidth="1"/>
    <col min="4" max="4" width="16" style="52" customWidth="1"/>
    <col min="5" max="5" width="19.5546875" style="52" customWidth="1"/>
    <col min="6" max="6" width="18.109375" style="52" customWidth="1"/>
    <col min="7" max="7" width="13.33203125" style="52" customWidth="1"/>
    <col min="8" max="8" width="16.6640625" style="52" customWidth="1"/>
    <col min="9" max="9" width="15.33203125" style="52" customWidth="1"/>
    <col min="10" max="10" width="16" style="52" customWidth="1"/>
    <col min="11" max="11" width="19.109375" style="52" bestFit="1" customWidth="1"/>
    <col min="12" max="12" width="19.44140625" style="52" customWidth="1"/>
    <col min="13" max="13" width="19.5546875" style="52" customWidth="1"/>
    <col min="14" max="14" width="0" style="52" hidden="1"/>
    <col min="15" max="15" width="12.5546875" style="52" hidden="1"/>
    <col min="16" max="16" width="18.33203125" style="52" hidden="1"/>
    <col min="17" max="17" width="15.33203125" style="52" hidden="1"/>
    <col min="18" max="18" width="15.44140625" style="52" hidden="1"/>
    <col min="19" max="19" width="15.5546875" style="52" hidden="1"/>
    <col min="20" max="20" width="19.109375" style="52" hidden="1"/>
    <col min="21" max="21" width="11.44140625" style="52" hidden="1"/>
    <col min="22" max="22" width="13" style="52" hidden="1"/>
    <col min="23" max="23" width="19.5546875" style="52" hidden="1"/>
    <col min="24" max="24" width="14.44140625" style="52" hidden="1"/>
    <col min="25" max="25" width="11.44140625" style="52" hidden="1"/>
    <col min="26" max="26" width="12.88671875" style="52" hidden="1"/>
    <col min="27" max="27" width="13.33203125" style="52" hidden="1"/>
    <col min="28" max="29" width="11.44140625" style="52" hidden="1"/>
    <col min="30" max="30" width="13.5546875" style="52" hidden="1"/>
    <col min="31" max="31" width="13.109375" style="52" hidden="1"/>
    <col min="32" max="32" width="14.5546875" style="52" hidden="1"/>
    <col min="33" max="33" width="14.44140625" style="52" hidden="1"/>
    <col min="34" max="34" width="20.5546875" style="52" hidden="1"/>
    <col min="35" max="35" width="27.6640625" style="52" hidden="1"/>
    <col min="36" max="36" width="20" style="52" hidden="1"/>
    <col min="37" max="37" width="20.109375" style="52" hidden="1"/>
    <col min="38" max="38" width="16.44140625" style="52" hidden="1"/>
    <col min="39" max="48" width="0" style="52" hidden="1"/>
    <col min="49" max="16383" width="11.44140625" style="52" hidden="1"/>
    <col min="16384" max="16384" width="1.33203125" style="52" customWidth="1"/>
  </cols>
  <sheetData>
    <row r="1" spans="2:13" ht="16.8"/>
    <row r="2" spans="2:13" ht="16.8"/>
    <row r="3" spans="2:13" ht="16.8"/>
    <row r="4" spans="2:13" ht="16.8"/>
    <row r="5" spans="2:13" ht="16.8"/>
    <row r="6" spans="2:13" ht="16.8"/>
    <row r="7" spans="2:13" ht="21.6">
      <c r="B7" s="665" t="s">
        <v>106</v>
      </c>
      <c r="C7" s="665"/>
      <c r="D7" s="665"/>
      <c r="E7" s="665"/>
      <c r="F7" s="665"/>
      <c r="G7" s="665"/>
      <c r="H7" s="665"/>
      <c r="I7" s="665"/>
      <c r="J7" s="665"/>
      <c r="K7" s="665"/>
      <c r="L7" s="665"/>
      <c r="M7" s="665"/>
    </row>
    <row r="8" spans="2:13" ht="21.6">
      <c r="B8" s="665" t="s">
        <v>525</v>
      </c>
      <c r="C8" s="665"/>
      <c r="D8" s="665"/>
      <c r="E8" s="665"/>
      <c r="F8" s="665"/>
      <c r="G8" s="665"/>
      <c r="H8" s="665"/>
      <c r="I8" s="665"/>
      <c r="J8" s="665"/>
      <c r="K8" s="665"/>
      <c r="L8" s="665"/>
      <c r="M8" s="665"/>
    </row>
    <row r="9" spans="2:13" ht="21.6">
      <c r="B9" s="687"/>
      <c r="C9" s="687"/>
      <c r="D9" s="687"/>
      <c r="E9" s="687"/>
      <c r="F9" s="687"/>
      <c r="G9" s="687"/>
      <c r="H9" s="687"/>
      <c r="I9" s="687"/>
      <c r="J9" s="687"/>
      <c r="K9" s="687"/>
      <c r="L9" s="687"/>
      <c r="M9" s="687"/>
    </row>
    <row r="10" spans="2:13" ht="16.8"/>
    <row r="11" spans="2:13" s="346" customFormat="1">
      <c r="B11" s="705" t="s">
        <v>526</v>
      </c>
      <c r="C11" s="705"/>
      <c r="D11" s="705"/>
      <c r="E11" s="705"/>
      <c r="F11" s="705"/>
      <c r="G11" s="705"/>
      <c r="H11" s="705"/>
      <c r="I11" s="705"/>
      <c r="J11" s="705"/>
      <c r="K11" s="705"/>
      <c r="L11" s="705"/>
      <c r="M11" s="705"/>
    </row>
    <row r="12" spans="2:13" s="346" customFormat="1">
      <c r="B12" s="705"/>
      <c r="C12" s="705"/>
      <c r="D12" s="705"/>
      <c r="E12" s="705"/>
      <c r="F12" s="705"/>
      <c r="G12" s="705"/>
      <c r="H12" s="705"/>
      <c r="I12" s="705"/>
      <c r="J12" s="705"/>
      <c r="K12" s="705"/>
      <c r="L12" s="705"/>
      <c r="M12" s="705"/>
    </row>
    <row r="13" spans="2:13" s="346" customFormat="1">
      <c r="B13" s="355"/>
      <c r="C13" s="355"/>
      <c r="D13" s="355"/>
      <c r="E13" s="355"/>
      <c r="F13" s="355"/>
      <c r="G13" s="355"/>
      <c r="H13" s="355"/>
      <c r="I13" s="355"/>
      <c r="J13" s="355"/>
      <c r="K13" s="355"/>
      <c r="L13" s="355"/>
      <c r="M13" s="355"/>
    </row>
    <row r="14" spans="2:13" s="346" customFormat="1">
      <c r="B14" s="548" t="s">
        <v>145</v>
      </c>
      <c r="C14" s="706" t="s">
        <v>527</v>
      </c>
      <c r="D14" s="706"/>
      <c r="E14" s="706"/>
      <c r="F14" s="706"/>
      <c r="G14" s="706"/>
      <c r="H14" s="706"/>
      <c r="I14" s="706"/>
      <c r="J14" s="706"/>
      <c r="K14" s="706"/>
      <c r="L14" s="706"/>
      <c r="M14" s="706"/>
    </row>
    <row r="15" spans="2:13" s="346" customFormat="1">
      <c r="C15" s="706"/>
      <c r="D15" s="706"/>
      <c r="E15" s="706"/>
      <c r="F15" s="706"/>
      <c r="G15" s="706"/>
      <c r="H15" s="706"/>
      <c r="I15" s="706"/>
      <c r="J15" s="706"/>
      <c r="K15" s="706"/>
      <c r="L15" s="706"/>
      <c r="M15" s="706"/>
    </row>
    <row r="16" spans="2:13" s="346" customFormat="1">
      <c r="B16" s="348"/>
      <c r="C16" s="706"/>
      <c r="D16" s="706"/>
      <c r="E16" s="706"/>
      <c r="F16" s="706"/>
      <c r="G16" s="706"/>
      <c r="H16" s="706"/>
      <c r="I16" s="706"/>
      <c r="J16" s="706"/>
      <c r="K16" s="706"/>
      <c r="L16" s="706"/>
      <c r="M16" s="706"/>
    </row>
    <row r="17" spans="2:13" s="346" customFormat="1">
      <c r="B17" s="348"/>
      <c r="C17" s="347"/>
      <c r="D17" s="347"/>
      <c r="E17" s="347"/>
      <c r="F17" s="347"/>
      <c r="G17" s="347"/>
      <c r="H17" s="347"/>
      <c r="I17" s="347"/>
      <c r="J17" s="347"/>
      <c r="K17" s="347"/>
      <c r="L17" s="347"/>
      <c r="M17" s="347"/>
    </row>
    <row r="18" spans="2:13" s="346" customFormat="1">
      <c r="B18" s="348"/>
      <c r="C18" s="349" t="s">
        <v>147</v>
      </c>
      <c r="E18" s="348"/>
      <c r="F18" s="348"/>
      <c r="G18" s="348"/>
      <c r="H18" s="348"/>
      <c r="I18" s="348"/>
      <c r="J18" s="348"/>
      <c r="K18" s="348"/>
      <c r="L18" s="348"/>
      <c r="M18" s="348"/>
    </row>
    <row r="19" spans="2:13" s="346" customFormat="1">
      <c r="B19" s="348"/>
      <c r="C19" s="349" t="s">
        <v>148</v>
      </c>
      <c r="E19" s="348"/>
      <c r="F19" s="348"/>
      <c r="G19" s="348"/>
      <c r="H19" s="348"/>
      <c r="I19" s="348"/>
      <c r="J19" s="348"/>
      <c r="K19" s="348"/>
      <c r="L19" s="348"/>
      <c r="M19" s="348"/>
    </row>
    <row r="20" spans="2:13" s="346" customFormat="1">
      <c r="B20" s="348"/>
      <c r="C20" s="349"/>
      <c r="E20" s="348"/>
      <c r="F20" s="348"/>
      <c r="G20" s="348"/>
      <c r="H20" s="348"/>
      <c r="I20" s="348"/>
      <c r="J20" s="348"/>
      <c r="K20" s="348"/>
      <c r="L20" s="348"/>
      <c r="M20" s="348"/>
    </row>
    <row r="21" spans="2:13" s="346" customFormat="1">
      <c r="B21" s="348"/>
      <c r="C21" s="349"/>
      <c r="E21" s="348"/>
      <c r="F21" s="348"/>
      <c r="G21" s="348"/>
      <c r="H21" s="348"/>
      <c r="I21" s="348"/>
      <c r="J21" s="348"/>
      <c r="K21" s="348"/>
      <c r="L21" s="348"/>
      <c r="M21" s="348"/>
    </row>
    <row r="22" spans="2:13" s="346" customFormat="1">
      <c r="B22" s="348"/>
      <c r="C22" s="347"/>
      <c r="D22" s="347"/>
      <c r="E22" s="347"/>
      <c r="F22" s="347"/>
      <c r="G22" s="347"/>
      <c r="H22" s="347"/>
      <c r="I22" s="347"/>
      <c r="J22" s="347"/>
      <c r="K22" s="347"/>
      <c r="L22" s="347"/>
      <c r="M22" s="347"/>
    </row>
    <row r="23" spans="2:13" s="346" customFormat="1">
      <c r="B23" s="350" t="s">
        <v>145</v>
      </c>
      <c r="C23" s="346" t="s">
        <v>152</v>
      </c>
    </row>
    <row r="24" spans="2:13" s="346" customFormat="1">
      <c r="B24" s="351"/>
      <c r="C24" s="352"/>
    </row>
    <row r="25" spans="2:13" s="346" customFormat="1">
      <c r="B25" s="351"/>
      <c r="C25" s="352"/>
    </row>
    <row r="26" spans="2:13" s="346" customFormat="1">
      <c r="B26" s="351"/>
      <c r="C26" s="353" t="s">
        <v>153</v>
      </c>
    </row>
    <row r="27" spans="2:13" s="346" customFormat="1">
      <c r="B27" s="351"/>
      <c r="C27" s="354"/>
    </row>
    <row r="28" spans="2:13" s="346" customFormat="1">
      <c r="B28" s="351"/>
      <c r="C28" s="677" t="s">
        <v>528</v>
      </c>
      <c r="D28" s="677"/>
      <c r="E28" s="351"/>
      <c r="F28" s="678" t="s">
        <v>529</v>
      </c>
      <c r="G28" s="678"/>
      <c r="H28" s="351"/>
      <c r="I28" s="679" t="s">
        <v>156</v>
      </c>
      <c r="J28" s="679"/>
    </row>
    <row r="29" spans="2:13" s="346" customFormat="1"/>
    <row r="30" spans="2:13" s="346" customFormat="1">
      <c r="C30" s="355"/>
      <c r="D30" s="355"/>
      <c r="E30" s="355"/>
      <c r="F30" s="355"/>
      <c r="G30" s="355"/>
      <c r="H30" s="355"/>
      <c r="I30" s="355"/>
      <c r="J30" s="355"/>
      <c r="K30" s="355"/>
      <c r="L30" s="355"/>
      <c r="M30" s="355"/>
    </row>
    <row r="31" spans="2:13" s="346" customFormat="1">
      <c r="C31" s="355"/>
      <c r="D31" s="355"/>
      <c r="E31" s="355"/>
      <c r="F31" s="355"/>
      <c r="G31" s="355"/>
      <c r="H31" s="355"/>
      <c r="I31" s="355"/>
      <c r="J31" s="355"/>
      <c r="K31" s="355"/>
      <c r="L31" s="355"/>
      <c r="M31" s="355"/>
    </row>
    <row r="32" spans="2:13" s="346" customFormat="1">
      <c r="C32" s="355"/>
      <c r="D32" s="355"/>
      <c r="E32" s="355"/>
      <c r="F32" s="355"/>
      <c r="G32" s="355"/>
      <c r="H32" s="355"/>
      <c r="I32" s="355"/>
      <c r="J32" s="355"/>
      <c r="K32" s="355"/>
      <c r="L32" s="355"/>
      <c r="M32" s="355"/>
    </row>
    <row r="33" spans="3:7" s="346" customFormat="1">
      <c r="C33" s="353" t="s">
        <v>157</v>
      </c>
    </row>
    <row r="34" spans="3:7" s="346" customFormat="1">
      <c r="C34" s="346" t="s">
        <v>158</v>
      </c>
      <c r="G34" s="529"/>
    </row>
    <row r="35" spans="3:7" s="346" customFormat="1">
      <c r="C35" s="346" t="s">
        <v>159</v>
      </c>
      <c r="G35" s="529"/>
    </row>
    <row r="36" spans="3:7" s="346" customFormat="1">
      <c r="C36" s="346" t="s">
        <v>160</v>
      </c>
      <c r="G36" s="530"/>
    </row>
    <row r="37" spans="3:7" s="346" customFormat="1">
      <c r="C37" s="346" t="s">
        <v>161</v>
      </c>
      <c r="G37" s="531"/>
    </row>
    <row r="38" spans="3:7" s="346" customFormat="1"/>
    <row r="39" spans="3:7" s="346" customFormat="1"/>
    <row r="40" spans="3:7" s="346" customFormat="1"/>
    <row r="41" spans="3:7" s="346" customFormat="1" hidden="1"/>
  </sheetData>
  <mergeCells count="8">
    <mergeCell ref="C28:D28"/>
    <mergeCell ref="F28:G28"/>
    <mergeCell ref="I28:J28"/>
    <mergeCell ref="B7:M7"/>
    <mergeCell ref="B8:M8"/>
    <mergeCell ref="B9:M9"/>
    <mergeCell ref="B11:M12"/>
    <mergeCell ref="C14:M16"/>
  </mergeCells>
  <pageMargins left="0.7" right="0.7" top="0.75" bottom="0.75" header="0.3" footer="0.3"/>
  <headerFooter>
    <oddHeader>&amp;L&amp;"Calibri"&amp;10&amp;K000000 Para uso interno&amp;1#_x000D_</oddHeader>
    <oddFooter>&amp;R_x000D_&amp;1#&amp;"Calibri"&amp;10&amp;K000000 Para uso interno</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7422-31B2-4B1B-8788-8AEE0402F75D}">
  <sheetPr codeName="Hoja2">
    <pageSetUpPr fitToPage="1"/>
  </sheetPr>
  <dimension ref="A1:AN74"/>
  <sheetViews>
    <sheetView showGridLines="0" topLeftCell="C1" zoomScale="40" zoomScaleNormal="40" workbookViewId="0">
      <pane ySplit="10" topLeftCell="A11" activePane="bottomLeft" state="frozen"/>
      <selection activeCell="C1" sqref="C1"/>
      <selection pane="bottomLeft" activeCell="G11" sqref="G11"/>
    </sheetView>
  </sheetViews>
  <sheetFormatPr baseColWidth="10" defaultColWidth="0" defaultRowHeight="24.6" customHeight="1" zeroHeight="1"/>
  <cols>
    <col min="1" max="2" width="0" style="123" hidden="1" customWidth="1"/>
    <col min="3" max="3" width="2.5546875" style="123" customWidth="1"/>
    <col min="4" max="4" width="16.5546875" style="123" customWidth="1"/>
    <col min="5" max="5" width="54.44140625" style="549" customWidth="1"/>
    <col min="6" max="7" width="14.44140625" style="549" customWidth="1"/>
    <col min="8" max="29" width="14.44140625" style="550" customWidth="1"/>
    <col min="30" max="30" width="17.44140625" style="123" customWidth="1"/>
    <col min="31" max="31" width="11.44140625" style="123" hidden="1" customWidth="1"/>
    <col min="32" max="32" width="0" style="123" hidden="1" customWidth="1"/>
    <col min="33" max="33" width="11.44140625" style="123" hidden="1" customWidth="1"/>
    <col min="34" max="34" width="0" style="123" hidden="1" customWidth="1"/>
    <col min="35" max="35" width="11.44140625" style="123" hidden="1" customWidth="1"/>
    <col min="36" max="40" width="0" style="123" hidden="1" customWidth="1"/>
    <col min="41" max="16384" width="11.44140625" style="123" hidden="1"/>
  </cols>
  <sheetData>
    <row r="1" spans="3:30" s="122" customFormat="1">
      <c r="E1" s="549"/>
      <c r="F1" s="549"/>
      <c r="G1" s="549"/>
      <c r="H1" s="550"/>
      <c r="I1" s="550"/>
      <c r="J1" s="550"/>
      <c r="K1" s="550"/>
      <c r="L1" s="550"/>
      <c r="M1" s="550"/>
      <c r="N1" s="550"/>
      <c r="O1" s="550"/>
      <c r="P1" s="550"/>
      <c r="Q1" s="550"/>
      <c r="R1" s="550"/>
      <c r="S1" s="550"/>
      <c r="T1" s="550"/>
      <c r="U1" s="550"/>
      <c r="V1" s="550"/>
      <c r="W1" s="550"/>
      <c r="X1" s="550"/>
      <c r="Y1" s="550"/>
      <c r="Z1" s="550"/>
      <c r="AA1" s="550"/>
      <c r="AB1" s="550"/>
      <c r="AC1" s="550"/>
    </row>
    <row r="2" spans="3:30" s="122" customFormat="1" ht="27">
      <c r="E2" s="549"/>
      <c r="F2" s="549"/>
      <c r="G2" s="549"/>
      <c r="H2" s="550"/>
      <c r="I2" s="550"/>
      <c r="J2" s="550"/>
      <c r="K2" s="550"/>
      <c r="L2" s="550"/>
      <c r="M2" s="550"/>
      <c r="N2" s="550"/>
      <c r="O2" s="550"/>
      <c r="P2" s="550"/>
      <c r="Q2" s="550"/>
      <c r="R2" s="550"/>
      <c r="S2" s="550"/>
      <c r="T2" s="550"/>
      <c r="U2" s="550"/>
      <c r="V2" s="550"/>
      <c r="W2" s="550"/>
      <c r="X2" s="550"/>
      <c r="Y2" s="550"/>
      <c r="Z2" s="550"/>
      <c r="AA2" s="551" t="s">
        <v>530</v>
      </c>
      <c r="AB2" s="551"/>
    </row>
    <row r="3" spans="3:30" s="122" customFormat="1">
      <c r="E3" s="549"/>
      <c r="F3" s="549"/>
      <c r="G3" s="549"/>
      <c r="H3" s="550"/>
      <c r="I3" s="550"/>
      <c r="J3" s="550"/>
      <c r="K3" s="550"/>
      <c r="L3" s="550"/>
      <c r="M3" s="550"/>
      <c r="N3" s="550"/>
      <c r="O3" s="550"/>
      <c r="P3" s="550"/>
      <c r="Q3" s="550"/>
      <c r="R3" s="550"/>
      <c r="S3" s="550"/>
      <c r="T3" s="550"/>
      <c r="U3" s="550"/>
      <c r="V3" s="550"/>
      <c r="W3" s="550"/>
      <c r="X3" s="550"/>
      <c r="Y3" s="550"/>
      <c r="Z3" s="550"/>
      <c r="AA3" s="550"/>
      <c r="AB3" s="550"/>
      <c r="AC3" s="550"/>
    </row>
    <row r="4" spans="3:30" s="122" customFormat="1" ht="34.5" customHeight="1">
      <c r="C4" s="707" t="s">
        <v>106</v>
      </c>
      <c r="D4" s="707"/>
      <c r="E4" s="707"/>
      <c r="F4" s="707"/>
      <c r="G4" s="707"/>
      <c r="H4" s="707"/>
      <c r="I4" s="707"/>
      <c r="J4" s="707"/>
      <c r="K4" s="707"/>
      <c r="L4" s="707"/>
      <c r="M4" s="707"/>
      <c r="N4" s="707"/>
      <c r="O4" s="707"/>
      <c r="P4" s="707"/>
      <c r="Q4" s="707"/>
      <c r="R4" s="707"/>
      <c r="S4" s="707"/>
      <c r="T4" s="707"/>
      <c r="U4" s="707"/>
      <c r="V4" s="707"/>
      <c r="W4" s="707"/>
      <c r="X4" s="707"/>
      <c r="Y4" s="707"/>
      <c r="Z4" s="707"/>
      <c r="AA4" s="707"/>
      <c r="AB4" s="707"/>
      <c r="AC4" s="707"/>
      <c r="AD4" s="50"/>
    </row>
    <row r="5" spans="3:30" s="122" customFormat="1" ht="34.5" customHeight="1">
      <c r="C5" s="707" t="s">
        <v>139</v>
      </c>
      <c r="D5" s="707"/>
      <c r="E5" s="707"/>
      <c r="F5" s="707"/>
      <c r="G5" s="707"/>
      <c r="H5" s="707"/>
      <c r="I5" s="707"/>
      <c r="J5" s="707"/>
      <c r="K5" s="707"/>
      <c r="L5" s="707"/>
      <c r="M5" s="707"/>
      <c r="N5" s="707"/>
      <c r="O5" s="707"/>
      <c r="P5" s="707"/>
      <c r="Q5" s="707"/>
      <c r="R5" s="707"/>
      <c r="S5" s="707"/>
      <c r="T5" s="707"/>
      <c r="U5" s="707"/>
      <c r="V5" s="707"/>
      <c r="W5" s="707"/>
      <c r="X5" s="707"/>
      <c r="Y5" s="707"/>
      <c r="Z5" s="707"/>
      <c r="AA5" s="707"/>
      <c r="AB5" s="707"/>
      <c r="AC5" s="707"/>
      <c r="AD5" s="123"/>
    </row>
    <row r="6" spans="3:30" s="122" customFormat="1" ht="30" customHeight="1">
      <c r="C6" s="708" t="s">
        <v>531</v>
      </c>
      <c r="D6" s="708"/>
      <c r="E6" s="708"/>
      <c r="F6" s="708"/>
      <c r="G6" s="708"/>
      <c r="H6" s="708"/>
      <c r="I6" s="708"/>
      <c r="J6" s="708"/>
      <c r="K6" s="708"/>
      <c r="L6" s="708"/>
      <c r="M6" s="708"/>
      <c r="N6" s="708"/>
      <c r="O6" s="708"/>
      <c r="P6" s="708"/>
      <c r="Q6" s="708"/>
      <c r="R6" s="708"/>
      <c r="S6" s="708"/>
      <c r="T6" s="708"/>
      <c r="U6" s="708"/>
      <c r="V6" s="708"/>
      <c r="W6" s="708"/>
      <c r="X6" s="708"/>
      <c r="Y6" s="708"/>
      <c r="Z6" s="708"/>
      <c r="AA6" s="708"/>
      <c r="AB6" s="708"/>
      <c r="AC6" s="708"/>
      <c r="AD6" s="50"/>
    </row>
    <row r="7" spans="3:30" s="122" customFormat="1" ht="9.9" customHeight="1" thickBot="1">
      <c r="E7" s="550"/>
      <c r="F7" s="550"/>
      <c r="G7" s="550"/>
      <c r="H7" s="51"/>
      <c r="I7" s="51"/>
      <c r="J7" s="51"/>
      <c r="K7" s="51"/>
      <c r="L7" s="51"/>
      <c r="M7" s="51"/>
      <c r="N7" s="51"/>
      <c r="O7" s="51"/>
      <c r="P7" s="51"/>
      <c r="Q7" s="51"/>
      <c r="R7" s="51"/>
      <c r="S7" s="51"/>
      <c r="T7" s="51"/>
      <c r="U7" s="51"/>
      <c r="V7" s="51"/>
      <c r="W7" s="51"/>
      <c r="X7" s="51"/>
      <c r="Y7" s="51"/>
      <c r="Z7" s="51"/>
      <c r="AA7" s="51"/>
      <c r="AB7" s="51"/>
      <c r="AC7" s="51"/>
    </row>
    <row r="8" spans="3:30" s="122" customFormat="1" ht="94.5" customHeight="1" thickBot="1">
      <c r="D8" s="709" t="s">
        <v>182</v>
      </c>
      <c r="E8" s="712" t="s">
        <v>183</v>
      </c>
      <c r="F8" s="715" t="s">
        <v>184</v>
      </c>
      <c r="G8" s="716"/>
      <c r="H8" s="715" t="s">
        <v>185</v>
      </c>
      <c r="I8" s="717"/>
      <c r="J8" s="717"/>
      <c r="K8" s="717"/>
      <c r="L8" s="717"/>
      <c r="M8" s="717"/>
      <c r="N8" s="717"/>
      <c r="O8" s="717"/>
      <c r="P8" s="717"/>
      <c r="Q8" s="717"/>
      <c r="R8" s="717"/>
      <c r="S8" s="717"/>
      <c r="T8" s="717"/>
      <c r="U8" s="717"/>
      <c r="V8" s="717"/>
      <c r="W8" s="717"/>
      <c r="X8" s="717"/>
      <c r="Y8" s="717"/>
      <c r="Z8" s="717"/>
      <c r="AA8" s="716"/>
      <c r="AB8" s="718" t="s">
        <v>532</v>
      </c>
      <c r="AC8" s="719"/>
    </row>
    <row r="9" spans="3:30" s="122" customFormat="1" ht="109.5" customHeight="1" thickBot="1">
      <c r="D9" s="710"/>
      <c r="E9" s="713"/>
      <c r="F9" s="722" t="s">
        <v>308</v>
      </c>
      <c r="G9" s="709" t="s">
        <v>186</v>
      </c>
      <c r="H9" s="724" t="s">
        <v>187</v>
      </c>
      <c r="I9" s="725"/>
      <c r="J9" s="725"/>
      <c r="K9" s="726"/>
      <c r="L9" s="724" t="s">
        <v>188</v>
      </c>
      <c r="M9" s="725"/>
      <c r="N9" s="725"/>
      <c r="O9" s="726"/>
      <c r="P9" s="724" t="s">
        <v>189</v>
      </c>
      <c r="Q9" s="725"/>
      <c r="R9" s="725"/>
      <c r="S9" s="726"/>
      <c r="T9" s="724" t="s">
        <v>190</v>
      </c>
      <c r="U9" s="725"/>
      <c r="V9" s="725"/>
      <c r="W9" s="726"/>
      <c r="X9" s="724" t="s">
        <v>191</v>
      </c>
      <c r="Y9" s="725"/>
      <c r="Z9" s="725"/>
      <c r="AA9" s="726"/>
      <c r="AB9" s="720"/>
      <c r="AC9" s="721"/>
    </row>
    <row r="10" spans="3:30" ht="114.75" customHeight="1" thickBot="1">
      <c r="C10" s="552"/>
      <c r="D10" s="711"/>
      <c r="E10" s="714"/>
      <c r="F10" s="723"/>
      <c r="G10" s="711"/>
      <c r="H10" s="553" t="s">
        <v>192</v>
      </c>
      <c r="I10" s="553" t="s">
        <v>193</v>
      </c>
      <c r="J10" s="553" t="s">
        <v>194</v>
      </c>
      <c r="K10" s="553" t="s">
        <v>195</v>
      </c>
      <c r="L10" s="553" t="s">
        <v>192</v>
      </c>
      <c r="M10" s="553" t="s">
        <v>193</v>
      </c>
      <c r="N10" s="553" t="s">
        <v>194</v>
      </c>
      <c r="O10" s="553" t="s">
        <v>195</v>
      </c>
      <c r="P10" s="553" t="s">
        <v>192</v>
      </c>
      <c r="Q10" s="553" t="s">
        <v>193</v>
      </c>
      <c r="R10" s="553" t="s">
        <v>194</v>
      </c>
      <c r="S10" s="553" t="s">
        <v>195</v>
      </c>
      <c r="T10" s="553" t="s">
        <v>192</v>
      </c>
      <c r="U10" s="553" t="s">
        <v>193</v>
      </c>
      <c r="V10" s="553" t="s">
        <v>194</v>
      </c>
      <c r="W10" s="553" t="s">
        <v>195</v>
      </c>
      <c r="X10" s="553" t="s">
        <v>192</v>
      </c>
      <c r="Y10" s="553" t="s">
        <v>193</v>
      </c>
      <c r="Z10" s="553" t="s">
        <v>194</v>
      </c>
      <c r="AA10" s="553" t="s">
        <v>195</v>
      </c>
      <c r="AB10" s="553" t="s">
        <v>533</v>
      </c>
      <c r="AC10" s="553" t="s">
        <v>193</v>
      </c>
    </row>
    <row r="11" spans="3:30" ht="23.1" customHeight="1">
      <c r="C11" s="554"/>
      <c r="D11" s="555" t="s">
        <v>196</v>
      </c>
      <c r="E11" s="556" t="s">
        <v>38</v>
      </c>
      <c r="F11" s="557">
        <v>100</v>
      </c>
      <c r="G11" s="558"/>
      <c r="H11" s="559"/>
      <c r="I11" s="560"/>
      <c r="J11" s="561"/>
      <c r="K11" s="560"/>
      <c r="L11" s="562"/>
      <c r="M11" s="563"/>
      <c r="N11" s="564"/>
      <c r="O11" s="563"/>
      <c r="P11" s="562"/>
      <c r="Q11" s="560"/>
      <c r="R11" s="562"/>
      <c r="S11" s="560"/>
      <c r="T11" s="562"/>
      <c r="U11" s="560"/>
      <c r="V11" s="562"/>
      <c r="W11" s="560"/>
      <c r="X11" s="565"/>
      <c r="Y11" s="566"/>
      <c r="Z11" s="565"/>
      <c r="AA11" s="567"/>
      <c r="AB11" s="560"/>
      <c r="AC11" s="560"/>
    </row>
    <row r="12" spans="3:30" ht="23.1" customHeight="1">
      <c r="C12" s="554"/>
      <c r="D12" s="568" t="s">
        <v>197</v>
      </c>
      <c r="E12" s="568" t="s">
        <v>53</v>
      </c>
      <c r="F12" s="557">
        <v>95.527105680341805</v>
      </c>
      <c r="G12" s="558"/>
      <c r="H12" s="569"/>
      <c r="I12" s="570"/>
      <c r="J12" s="571"/>
      <c r="K12" s="570"/>
      <c r="L12" s="572"/>
      <c r="M12" s="570"/>
      <c r="N12" s="573"/>
      <c r="O12" s="570"/>
      <c r="P12" s="574"/>
      <c r="Q12" s="570"/>
      <c r="R12" s="574"/>
      <c r="S12" s="570"/>
      <c r="T12" s="573"/>
      <c r="U12" s="570"/>
      <c r="V12" s="574"/>
      <c r="W12" s="570"/>
      <c r="X12" s="565"/>
      <c r="Y12" s="565"/>
      <c r="Z12" s="565"/>
      <c r="AA12" s="565"/>
      <c r="AB12" s="575"/>
      <c r="AC12" s="575"/>
    </row>
    <row r="13" spans="3:30" ht="23.1" customHeight="1">
      <c r="C13" s="554"/>
      <c r="D13" s="568" t="s">
        <v>198</v>
      </c>
      <c r="E13" s="568" t="s">
        <v>77</v>
      </c>
      <c r="F13" s="557">
        <v>97.59252362553552</v>
      </c>
      <c r="G13" s="558"/>
      <c r="H13" s="576"/>
      <c r="I13" s="570"/>
      <c r="J13" s="577"/>
      <c r="K13" s="570"/>
      <c r="L13" s="574"/>
      <c r="M13" s="570"/>
      <c r="N13" s="574"/>
      <c r="O13" s="570"/>
      <c r="P13" s="574"/>
      <c r="Q13" s="570"/>
      <c r="R13" s="574"/>
      <c r="S13" s="570"/>
      <c r="T13" s="574"/>
      <c r="U13" s="570"/>
      <c r="V13" s="574"/>
      <c r="W13" s="570"/>
      <c r="X13" s="565"/>
      <c r="Y13" s="578"/>
      <c r="Z13" s="565"/>
      <c r="AA13" s="578"/>
      <c r="AB13" s="575"/>
      <c r="AC13" s="575"/>
    </row>
    <row r="14" spans="3:30" ht="23.1" customHeight="1">
      <c r="C14" s="554"/>
      <c r="D14" s="568" t="s">
        <v>199</v>
      </c>
      <c r="E14" s="568" t="s">
        <v>63</v>
      </c>
      <c r="F14" s="557">
        <v>86.316383911975635</v>
      </c>
      <c r="G14" s="558"/>
      <c r="H14" s="579"/>
      <c r="I14" s="575"/>
      <c r="J14" s="580"/>
      <c r="K14" s="575"/>
      <c r="L14" s="573"/>
      <c r="M14" s="575"/>
      <c r="N14" s="573"/>
      <c r="O14" s="575"/>
      <c r="P14" s="574"/>
      <c r="Q14" s="575"/>
      <c r="R14" s="574"/>
      <c r="S14" s="575"/>
      <c r="T14" s="574"/>
      <c r="U14" s="575"/>
      <c r="V14" s="574"/>
      <c r="W14" s="575"/>
      <c r="X14" s="565"/>
      <c r="Y14" s="565"/>
      <c r="Z14" s="565"/>
      <c r="AA14" s="565"/>
      <c r="AB14" s="575"/>
      <c r="AC14" s="581"/>
    </row>
    <row r="15" spans="3:30" ht="23.1" customHeight="1">
      <c r="C15" s="554"/>
      <c r="D15" s="568" t="s">
        <v>200</v>
      </c>
      <c r="E15" s="568" t="s">
        <v>42</v>
      </c>
      <c r="F15" s="557">
        <v>94.945621176233942</v>
      </c>
      <c r="G15" s="558"/>
      <c r="H15" s="579"/>
      <c r="I15" s="570"/>
      <c r="J15" s="580"/>
      <c r="K15" s="570"/>
      <c r="L15" s="574"/>
      <c r="M15" s="575"/>
      <c r="N15" s="574"/>
      <c r="O15" s="570"/>
      <c r="P15" s="574"/>
      <c r="Q15" s="575"/>
      <c r="R15" s="574"/>
      <c r="S15" s="575"/>
      <c r="T15" s="574"/>
      <c r="U15" s="575"/>
      <c r="V15" s="574"/>
      <c r="W15" s="575"/>
      <c r="X15" s="565"/>
      <c r="Y15" s="565"/>
      <c r="Z15" s="565"/>
      <c r="AA15" s="565"/>
      <c r="AB15" s="575"/>
      <c r="AC15" s="575"/>
    </row>
    <row r="16" spans="3:30" ht="23.1" customHeight="1">
      <c r="C16" s="554"/>
      <c r="D16" s="568" t="s">
        <v>201</v>
      </c>
      <c r="E16" s="568" t="s">
        <v>65</v>
      </c>
      <c r="F16" s="582">
        <v>98.488575811223953</v>
      </c>
      <c r="G16" s="558"/>
      <c r="H16" s="569"/>
      <c r="I16" s="570"/>
      <c r="J16" s="577"/>
      <c r="K16" s="570"/>
      <c r="L16" s="574"/>
      <c r="M16" s="575"/>
      <c r="N16" s="574"/>
      <c r="O16" s="570"/>
      <c r="P16" s="583"/>
      <c r="Q16" s="583"/>
      <c r="R16" s="583"/>
      <c r="S16" s="583"/>
      <c r="T16" s="574"/>
      <c r="U16" s="575"/>
      <c r="V16" s="574"/>
      <c r="W16" s="575"/>
      <c r="X16" s="565"/>
      <c r="Y16" s="584"/>
      <c r="Z16" s="565"/>
      <c r="AA16" s="585"/>
      <c r="AB16" s="575"/>
      <c r="AC16" s="575"/>
    </row>
    <row r="17" spans="3:29" ht="23.1" customHeight="1">
      <c r="C17" s="554"/>
      <c r="D17" s="568" t="s">
        <v>202</v>
      </c>
      <c r="E17" s="568" t="s">
        <v>39</v>
      </c>
      <c r="F17" s="557">
        <v>92.550471850061726</v>
      </c>
      <c r="G17" s="558"/>
      <c r="H17" s="569"/>
      <c r="I17" s="570"/>
      <c r="J17" s="577"/>
      <c r="K17" s="575"/>
      <c r="L17" s="574"/>
      <c r="M17" s="575"/>
      <c r="N17" s="574"/>
      <c r="O17" s="575"/>
      <c r="P17" s="574"/>
      <c r="Q17" s="575"/>
      <c r="R17" s="574"/>
      <c r="S17" s="575"/>
      <c r="T17" s="574"/>
      <c r="U17" s="575"/>
      <c r="V17" s="574"/>
      <c r="W17" s="575"/>
      <c r="X17" s="565"/>
      <c r="Y17" s="578"/>
      <c r="Z17" s="565"/>
      <c r="AA17" s="578"/>
      <c r="AB17" s="575"/>
      <c r="AC17" s="581"/>
    </row>
    <row r="18" spans="3:29" ht="23.1" customHeight="1">
      <c r="C18" s="554"/>
      <c r="D18" s="568" t="s">
        <v>203</v>
      </c>
      <c r="E18" s="568" t="s">
        <v>78</v>
      </c>
      <c r="F18" s="557">
        <v>99.345158005246958</v>
      </c>
      <c r="G18" s="558"/>
      <c r="H18" s="579"/>
      <c r="I18" s="575"/>
      <c r="J18" s="580"/>
      <c r="K18" s="575"/>
      <c r="L18" s="574"/>
      <c r="M18" s="575"/>
      <c r="N18" s="574"/>
      <c r="O18" s="575"/>
      <c r="P18" s="574"/>
      <c r="Q18" s="575"/>
      <c r="R18" s="574"/>
      <c r="S18" s="575"/>
      <c r="T18" s="574"/>
      <c r="U18" s="575"/>
      <c r="V18" s="574"/>
      <c r="W18" s="575"/>
      <c r="X18" s="565"/>
      <c r="Y18" s="565"/>
      <c r="Z18" s="565"/>
      <c r="AA18" s="565"/>
      <c r="AB18" s="575"/>
      <c r="AC18" s="575"/>
    </row>
    <row r="19" spans="3:29" ht="23.1" customHeight="1">
      <c r="C19" s="554"/>
      <c r="D19" s="568" t="s">
        <v>204</v>
      </c>
      <c r="E19" s="568" t="s">
        <v>50</v>
      </c>
      <c r="F19" s="557">
        <v>96.392591010310539</v>
      </c>
      <c r="G19" s="558"/>
      <c r="H19" s="579"/>
      <c r="I19" s="575"/>
      <c r="J19" s="580"/>
      <c r="K19" s="575"/>
      <c r="L19" s="574"/>
      <c r="M19" s="575"/>
      <c r="N19" s="574"/>
      <c r="O19" s="575"/>
      <c r="P19" s="574"/>
      <c r="Q19" s="575"/>
      <c r="R19" s="574"/>
      <c r="S19" s="575"/>
      <c r="T19" s="583"/>
      <c r="U19" s="575"/>
      <c r="V19" s="583"/>
      <c r="W19" s="570"/>
      <c r="X19" s="578"/>
      <c r="Y19" s="578"/>
      <c r="Z19" s="578"/>
      <c r="AA19" s="578"/>
      <c r="AB19" s="575"/>
      <c r="AC19" s="575"/>
    </row>
    <row r="20" spans="3:29" ht="23.1" customHeight="1">
      <c r="C20" s="554"/>
      <c r="D20" s="568" t="s">
        <v>205</v>
      </c>
      <c r="E20" s="568" t="s">
        <v>68</v>
      </c>
      <c r="F20" s="557">
        <v>80.501289167230269</v>
      </c>
      <c r="G20" s="558"/>
      <c r="H20" s="569"/>
      <c r="I20" s="570"/>
      <c r="J20" s="571"/>
      <c r="K20" s="575"/>
      <c r="L20" s="574"/>
      <c r="M20" s="575"/>
      <c r="N20" s="574"/>
      <c r="O20" s="575"/>
      <c r="P20" s="583"/>
      <c r="Q20" s="586"/>
      <c r="R20" s="583"/>
      <c r="S20" s="586"/>
      <c r="T20" s="583"/>
      <c r="U20" s="586"/>
      <c r="V20" s="583"/>
      <c r="W20" s="586"/>
      <c r="X20" s="578"/>
      <c r="Y20" s="578"/>
      <c r="Z20" s="578"/>
      <c r="AA20" s="578"/>
      <c r="AB20" s="575"/>
      <c r="AC20" s="575"/>
    </row>
    <row r="21" spans="3:29" ht="22.35" customHeight="1">
      <c r="C21" s="554"/>
      <c r="D21" s="568" t="s">
        <v>206</v>
      </c>
      <c r="E21" s="568" t="s">
        <v>51</v>
      </c>
      <c r="F21" s="557">
        <v>100</v>
      </c>
      <c r="G21" s="558"/>
      <c r="H21" s="579"/>
      <c r="I21" s="575"/>
      <c r="J21" s="580"/>
      <c r="K21" s="575"/>
      <c r="L21" s="574"/>
      <c r="M21" s="575"/>
      <c r="N21" s="574"/>
      <c r="O21" s="575"/>
      <c r="P21" s="574"/>
      <c r="Q21" s="575"/>
      <c r="R21" s="574"/>
      <c r="S21" s="575"/>
      <c r="T21" s="574"/>
      <c r="U21" s="575"/>
      <c r="V21" s="574"/>
      <c r="W21" s="575"/>
      <c r="X21" s="578"/>
      <c r="Y21" s="565"/>
      <c r="Z21" s="578"/>
      <c r="AA21" s="565"/>
      <c r="AB21" s="575"/>
      <c r="AC21" s="575"/>
    </row>
    <row r="22" spans="3:29" ht="23.1" customHeight="1">
      <c r="C22" s="554"/>
      <c r="D22" s="568" t="s">
        <v>207</v>
      </c>
      <c r="E22" s="568" t="s">
        <v>35</v>
      </c>
      <c r="F22" s="557">
        <v>99.333915668419863</v>
      </c>
      <c r="G22" s="558"/>
      <c r="H22" s="579"/>
      <c r="I22" s="575"/>
      <c r="J22" s="580"/>
      <c r="K22" s="575"/>
      <c r="L22" s="574"/>
      <c r="M22" s="575"/>
      <c r="N22" s="574"/>
      <c r="O22" s="575"/>
      <c r="P22" s="574"/>
      <c r="Q22" s="575"/>
      <c r="R22" s="574"/>
      <c r="S22" s="575"/>
      <c r="T22" s="574"/>
      <c r="U22" s="575"/>
      <c r="V22" s="574"/>
      <c r="W22" s="575"/>
      <c r="X22" s="578"/>
      <c r="Y22" s="578"/>
      <c r="Z22" s="578"/>
      <c r="AA22" s="578"/>
      <c r="AB22" s="575"/>
      <c r="AC22" s="575"/>
    </row>
    <row r="23" spans="3:29" ht="23.1" customHeight="1">
      <c r="C23" s="554"/>
      <c r="D23" s="568" t="s">
        <v>208</v>
      </c>
      <c r="E23" s="568" t="s">
        <v>49</v>
      </c>
      <c r="F23" s="557">
        <v>98.167706828650083</v>
      </c>
      <c r="G23" s="558"/>
      <c r="H23" s="579"/>
      <c r="I23" s="575"/>
      <c r="J23" s="580"/>
      <c r="K23" s="575"/>
      <c r="L23" s="572"/>
      <c r="M23" s="575"/>
      <c r="N23" s="573"/>
      <c r="O23" s="575"/>
      <c r="P23" s="574"/>
      <c r="Q23" s="575"/>
      <c r="R23" s="574"/>
      <c r="S23" s="575"/>
      <c r="T23" s="574"/>
      <c r="U23" s="575"/>
      <c r="V23" s="574"/>
      <c r="W23" s="575"/>
      <c r="X23" s="578"/>
      <c r="Y23" s="578"/>
      <c r="Z23" s="578"/>
      <c r="AA23" s="578"/>
      <c r="AB23" s="575"/>
      <c r="AC23" s="575"/>
    </row>
    <row r="24" spans="3:29" ht="23.1" customHeight="1">
      <c r="C24" s="554"/>
      <c r="D24" s="568" t="s">
        <v>209</v>
      </c>
      <c r="E24" s="568" t="s">
        <v>46</v>
      </c>
      <c r="F24" s="557">
        <v>95.224681107761441</v>
      </c>
      <c r="G24" s="558"/>
      <c r="H24" s="579"/>
      <c r="I24" s="575"/>
      <c r="J24" s="580"/>
      <c r="K24" s="575"/>
      <c r="L24" s="574"/>
      <c r="M24" s="575"/>
      <c r="N24" s="574"/>
      <c r="O24" s="575"/>
      <c r="P24" s="583"/>
      <c r="Q24" s="586"/>
      <c r="R24" s="583"/>
      <c r="S24" s="586"/>
      <c r="T24" s="583"/>
      <c r="U24" s="586"/>
      <c r="V24" s="583"/>
      <c r="W24" s="586"/>
      <c r="X24" s="587"/>
      <c r="Y24" s="587"/>
      <c r="Z24" s="587"/>
      <c r="AA24" s="587"/>
      <c r="AB24" s="575"/>
      <c r="AC24" s="575"/>
    </row>
    <row r="25" spans="3:29" ht="23.1" customHeight="1">
      <c r="C25" s="554"/>
      <c r="D25" s="568" t="s">
        <v>210</v>
      </c>
      <c r="E25" s="568" t="s">
        <v>73</v>
      </c>
      <c r="F25" s="557">
        <v>91.523703410365243</v>
      </c>
      <c r="G25" s="558"/>
      <c r="H25" s="579"/>
      <c r="I25" s="575"/>
      <c r="J25" s="580"/>
      <c r="K25" s="575"/>
      <c r="L25" s="583"/>
      <c r="M25" s="575"/>
      <c r="N25" s="583"/>
      <c r="O25" s="575"/>
      <c r="P25" s="583"/>
      <c r="Q25" s="583"/>
      <c r="R25" s="583"/>
      <c r="S25" s="583"/>
      <c r="T25" s="574"/>
      <c r="U25" s="575"/>
      <c r="V25" s="574"/>
      <c r="W25" s="575"/>
      <c r="X25" s="587"/>
      <c r="Y25" s="587"/>
      <c r="Z25" s="587"/>
      <c r="AA25" s="587"/>
      <c r="AB25" s="575"/>
      <c r="AC25" s="575"/>
    </row>
    <row r="26" spans="3:29" ht="23.1" customHeight="1">
      <c r="C26" s="554"/>
      <c r="D26" s="568" t="s">
        <v>211</v>
      </c>
      <c r="E26" s="568" t="s">
        <v>69</v>
      </c>
      <c r="F26" s="557">
        <v>97.33530238889287</v>
      </c>
      <c r="G26" s="558"/>
      <c r="H26" s="569"/>
      <c r="I26" s="570"/>
      <c r="J26" s="571"/>
      <c r="K26" s="570"/>
      <c r="L26" s="574"/>
      <c r="M26" s="570"/>
      <c r="N26" s="574"/>
      <c r="O26" s="575"/>
      <c r="P26" s="583"/>
      <c r="Q26" s="586"/>
      <c r="R26" s="583"/>
      <c r="S26" s="586"/>
      <c r="T26" s="583"/>
      <c r="U26" s="586"/>
      <c r="V26" s="583"/>
      <c r="W26" s="586"/>
      <c r="X26" s="587"/>
      <c r="Y26" s="587"/>
      <c r="Z26" s="587"/>
      <c r="AA26" s="587"/>
      <c r="AB26" s="575"/>
      <c r="AC26" s="575"/>
    </row>
    <row r="27" spans="3:29" ht="23.1" customHeight="1">
      <c r="C27" s="554"/>
      <c r="D27" s="568" t="s">
        <v>212</v>
      </c>
      <c r="E27" s="568" t="s">
        <v>72</v>
      </c>
      <c r="F27" s="557">
        <v>99.817565340162815</v>
      </c>
      <c r="G27" s="558"/>
      <c r="H27" s="579"/>
      <c r="I27" s="575"/>
      <c r="J27" s="580"/>
      <c r="K27" s="575"/>
      <c r="L27" s="574"/>
      <c r="M27" s="575"/>
      <c r="N27" s="574"/>
      <c r="O27" s="575"/>
      <c r="P27" s="583"/>
      <c r="Q27" s="583"/>
      <c r="R27" s="583"/>
      <c r="S27" s="583"/>
      <c r="T27" s="574"/>
      <c r="U27" s="575"/>
      <c r="V27" s="574"/>
      <c r="W27" s="575"/>
      <c r="X27" s="578"/>
      <c r="Y27" s="578"/>
      <c r="Z27" s="578"/>
      <c r="AA27" s="578"/>
      <c r="AB27" s="575"/>
      <c r="AC27" s="575"/>
    </row>
    <row r="28" spans="3:29" ht="23.1" customHeight="1">
      <c r="C28" s="554"/>
      <c r="D28" s="568" t="s">
        <v>213</v>
      </c>
      <c r="E28" s="568" t="s">
        <v>80</v>
      </c>
      <c r="F28" s="557">
        <v>94.412527060073216</v>
      </c>
      <c r="G28" s="558"/>
      <c r="H28" s="579"/>
      <c r="I28" s="575"/>
      <c r="J28" s="580"/>
      <c r="K28" s="575"/>
      <c r="L28" s="574"/>
      <c r="M28" s="575"/>
      <c r="N28" s="574"/>
      <c r="O28" s="575"/>
      <c r="P28" s="583"/>
      <c r="Q28" s="583"/>
      <c r="R28" s="583"/>
      <c r="S28" s="583"/>
      <c r="T28" s="574"/>
      <c r="U28" s="575"/>
      <c r="V28" s="574"/>
      <c r="W28" s="575"/>
      <c r="X28" s="585"/>
      <c r="Y28" s="588"/>
      <c r="Z28" s="588"/>
      <c r="AA28" s="588"/>
      <c r="AB28" s="575"/>
      <c r="AC28" s="575"/>
    </row>
    <row r="29" spans="3:29" ht="23.1" customHeight="1">
      <c r="C29" s="554"/>
      <c r="D29" s="568" t="s">
        <v>214</v>
      </c>
      <c r="E29" s="568" t="s">
        <v>326</v>
      </c>
      <c r="F29" s="557">
        <v>99.904435068616991</v>
      </c>
      <c r="G29" s="558"/>
      <c r="H29" s="589"/>
      <c r="I29" s="586"/>
      <c r="J29" s="590"/>
      <c r="K29" s="586"/>
      <c r="L29" s="583"/>
      <c r="M29" s="586"/>
      <c r="N29" s="583"/>
      <c r="O29" s="586"/>
      <c r="P29" s="583"/>
      <c r="Q29" s="586"/>
      <c r="R29" s="583"/>
      <c r="S29" s="586"/>
      <c r="T29" s="583"/>
      <c r="U29" s="586"/>
      <c r="V29" s="583"/>
      <c r="W29" s="586"/>
      <c r="X29" s="587"/>
      <c r="Y29" s="587"/>
      <c r="Z29" s="587"/>
      <c r="AA29" s="587"/>
      <c r="AB29" s="591"/>
      <c r="AC29" s="591"/>
    </row>
    <row r="30" spans="3:29" ht="22.5" customHeight="1">
      <c r="C30" s="554"/>
      <c r="D30" s="568" t="s">
        <v>215</v>
      </c>
      <c r="E30" s="568" t="s">
        <v>59</v>
      </c>
      <c r="F30" s="557">
        <v>90.22792554244316</v>
      </c>
      <c r="G30" s="558"/>
      <c r="H30" s="589"/>
      <c r="I30" s="586"/>
      <c r="J30" s="590"/>
      <c r="K30" s="586"/>
      <c r="L30" s="583"/>
      <c r="M30" s="586"/>
      <c r="N30" s="583"/>
      <c r="O30" s="586"/>
      <c r="P30" s="583"/>
      <c r="Q30" s="586"/>
      <c r="R30" s="583"/>
      <c r="S30" s="586"/>
      <c r="T30" s="583"/>
      <c r="U30" s="586"/>
      <c r="V30" s="583"/>
      <c r="W30" s="586"/>
      <c r="X30" s="587"/>
      <c r="Y30" s="587"/>
      <c r="Z30" s="587"/>
      <c r="AA30" s="587"/>
      <c r="AB30" s="591"/>
      <c r="AC30" s="591"/>
    </row>
    <row r="31" spans="3:29" ht="23.1" customHeight="1">
      <c r="C31" s="554"/>
      <c r="D31" s="568" t="s">
        <v>216</v>
      </c>
      <c r="E31" s="568" t="s">
        <v>40</v>
      </c>
      <c r="F31" s="557">
        <v>96.580848086567613</v>
      </c>
      <c r="G31" s="558"/>
      <c r="H31" s="579"/>
      <c r="I31" s="575"/>
      <c r="J31" s="580"/>
      <c r="K31" s="575"/>
      <c r="L31" s="574"/>
      <c r="M31" s="575"/>
      <c r="N31" s="574"/>
      <c r="O31" s="575"/>
      <c r="P31" s="574"/>
      <c r="Q31" s="575"/>
      <c r="R31" s="574"/>
      <c r="S31" s="575"/>
      <c r="T31" s="574"/>
      <c r="U31" s="575"/>
      <c r="V31" s="574"/>
      <c r="W31" s="575"/>
      <c r="X31" s="578"/>
      <c r="Y31" s="578"/>
      <c r="Z31" s="578"/>
      <c r="AA31" s="578"/>
      <c r="AB31" s="575"/>
      <c r="AC31" s="575"/>
    </row>
    <row r="32" spans="3:29" ht="23.1" customHeight="1">
      <c r="C32" s="554"/>
      <c r="D32" s="568" t="s">
        <v>217</v>
      </c>
      <c r="E32" s="568" t="s">
        <v>37</v>
      </c>
      <c r="F32" s="557">
        <v>92.912824142797902</v>
      </c>
      <c r="G32" s="558"/>
      <c r="H32" s="576"/>
      <c r="I32" s="570"/>
      <c r="J32" s="580"/>
      <c r="K32" s="570"/>
      <c r="L32" s="573"/>
      <c r="M32" s="570"/>
      <c r="N32" s="573"/>
      <c r="O32" s="570"/>
      <c r="P32" s="583"/>
      <c r="Q32" s="586"/>
      <c r="R32" s="583"/>
      <c r="S32" s="586"/>
      <c r="T32" s="583"/>
      <c r="U32" s="586"/>
      <c r="V32" s="583"/>
      <c r="W32" s="586"/>
      <c r="X32" s="592"/>
      <c r="Y32" s="592"/>
      <c r="Z32" s="592"/>
      <c r="AA32" s="581"/>
      <c r="AB32" s="575"/>
      <c r="AC32" s="575"/>
    </row>
    <row r="33" spans="3:29" ht="23.1" customHeight="1">
      <c r="C33" s="554"/>
      <c r="D33" s="568" t="s">
        <v>218</v>
      </c>
      <c r="E33" s="568" t="s">
        <v>52</v>
      </c>
      <c r="F33" s="557">
        <v>96.07134093573525</v>
      </c>
      <c r="G33" s="558"/>
      <c r="H33" s="589"/>
      <c r="I33" s="586"/>
      <c r="J33" s="590"/>
      <c r="K33" s="586"/>
      <c r="L33" s="583"/>
      <c r="M33" s="586"/>
      <c r="N33" s="583"/>
      <c r="O33" s="586"/>
      <c r="P33" s="583"/>
      <c r="Q33" s="586"/>
      <c r="R33" s="583"/>
      <c r="S33" s="586"/>
      <c r="T33" s="583"/>
      <c r="U33" s="586"/>
      <c r="V33" s="583"/>
      <c r="W33" s="586"/>
      <c r="X33" s="587"/>
      <c r="Y33" s="587"/>
      <c r="Z33" s="587"/>
      <c r="AA33" s="587"/>
      <c r="AB33" s="591"/>
      <c r="AC33" s="591"/>
    </row>
    <row r="34" spans="3:29" ht="22.5" customHeight="1">
      <c r="C34" s="554"/>
      <c r="D34" s="568" t="s">
        <v>219</v>
      </c>
      <c r="E34" s="568" t="s">
        <v>57</v>
      </c>
      <c r="F34" s="557">
        <v>96.227822428733219</v>
      </c>
      <c r="G34" s="558"/>
      <c r="H34" s="583"/>
      <c r="I34" s="583"/>
      <c r="J34" s="583"/>
      <c r="K34" s="583"/>
      <c r="L34" s="583"/>
      <c r="M34" s="575"/>
      <c r="N34" s="583"/>
      <c r="O34" s="575"/>
      <c r="P34" s="583"/>
      <c r="Q34" s="583"/>
      <c r="R34" s="583"/>
      <c r="S34" s="583"/>
      <c r="T34" s="583"/>
      <c r="U34" s="583"/>
      <c r="V34" s="583"/>
      <c r="W34" s="583"/>
      <c r="X34" s="587"/>
      <c r="Y34" s="587"/>
      <c r="Z34" s="587"/>
      <c r="AA34" s="587"/>
      <c r="AB34" s="575"/>
      <c r="AC34" s="575"/>
    </row>
    <row r="35" spans="3:29" ht="23.1" customHeight="1">
      <c r="C35" s="554"/>
      <c r="D35" s="568" t="s">
        <v>220</v>
      </c>
      <c r="E35" s="568" t="s">
        <v>74</v>
      </c>
      <c r="F35" s="557">
        <v>98.975686493058973</v>
      </c>
      <c r="G35" s="558"/>
      <c r="H35" s="579"/>
      <c r="I35" s="575"/>
      <c r="J35" s="580"/>
      <c r="K35" s="575"/>
      <c r="L35" s="574"/>
      <c r="M35" s="575"/>
      <c r="N35" s="574"/>
      <c r="O35" s="575"/>
      <c r="P35" s="574"/>
      <c r="Q35" s="575"/>
      <c r="R35" s="574"/>
      <c r="S35" s="575"/>
      <c r="T35" s="574"/>
      <c r="U35" s="575"/>
      <c r="V35" s="574"/>
      <c r="W35" s="575"/>
      <c r="X35" s="578"/>
      <c r="Y35" s="578"/>
      <c r="Z35" s="578"/>
      <c r="AA35" s="578"/>
      <c r="AB35" s="575"/>
      <c r="AC35" s="575"/>
    </row>
    <row r="36" spans="3:29" ht="23.1" customHeight="1">
      <c r="C36" s="554"/>
      <c r="D36" s="568" t="s">
        <v>221</v>
      </c>
      <c r="E36" s="568" t="s">
        <v>34</v>
      </c>
      <c r="F36" s="557">
        <v>95.118634986780947</v>
      </c>
      <c r="G36" s="558"/>
      <c r="H36" s="579"/>
      <c r="I36" s="575"/>
      <c r="J36" s="580"/>
      <c r="K36" s="575"/>
      <c r="L36" s="574"/>
      <c r="M36" s="575"/>
      <c r="N36" s="574"/>
      <c r="O36" s="575"/>
      <c r="P36" s="583"/>
      <c r="Q36" s="586"/>
      <c r="R36" s="583"/>
      <c r="S36" s="586"/>
      <c r="T36" s="583"/>
      <c r="U36" s="586"/>
      <c r="V36" s="583"/>
      <c r="W36" s="586"/>
      <c r="X36" s="587"/>
      <c r="Y36" s="587"/>
      <c r="Z36" s="587"/>
      <c r="AA36" s="587"/>
      <c r="AB36" s="575"/>
      <c r="AC36" s="575"/>
    </row>
    <row r="37" spans="3:29" ht="23.1" customHeight="1">
      <c r="C37" s="554"/>
      <c r="D37" s="568" t="s">
        <v>222</v>
      </c>
      <c r="E37" s="568" t="s">
        <v>67</v>
      </c>
      <c r="F37" s="557">
        <v>80.060528862618483</v>
      </c>
      <c r="G37" s="558"/>
      <c r="H37" s="569"/>
      <c r="I37" s="570"/>
      <c r="J37" s="571"/>
      <c r="K37" s="570"/>
      <c r="L37" s="574"/>
      <c r="M37" s="570"/>
      <c r="N37" s="574"/>
      <c r="O37" s="570"/>
      <c r="P37" s="583"/>
      <c r="Q37" s="583"/>
      <c r="R37" s="583"/>
      <c r="S37" s="583"/>
      <c r="T37" s="574"/>
      <c r="U37" s="575"/>
      <c r="V37" s="574"/>
      <c r="W37" s="575"/>
      <c r="X37" s="587"/>
      <c r="Y37" s="587"/>
      <c r="Z37" s="587"/>
      <c r="AA37" s="587"/>
      <c r="AB37" s="575"/>
      <c r="AC37" s="575"/>
    </row>
    <row r="38" spans="3:29" ht="23.1" customHeight="1">
      <c r="C38" s="554"/>
      <c r="D38" s="568" t="s">
        <v>223</v>
      </c>
      <c r="E38" s="568" t="s">
        <v>224</v>
      </c>
      <c r="F38" s="557">
        <v>96.839165376847205</v>
      </c>
      <c r="G38" s="558"/>
      <c r="H38" s="579"/>
      <c r="I38" s="575"/>
      <c r="J38" s="580"/>
      <c r="K38" s="575"/>
      <c r="L38" s="574"/>
      <c r="M38" s="570"/>
      <c r="N38" s="574"/>
      <c r="O38" s="575"/>
      <c r="P38" s="583"/>
      <c r="Q38" s="586"/>
      <c r="R38" s="583"/>
      <c r="S38" s="586"/>
      <c r="T38" s="583"/>
      <c r="U38" s="586"/>
      <c r="V38" s="583"/>
      <c r="W38" s="586"/>
      <c r="X38" s="578"/>
      <c r="Y38" s="578"/>
      <c r="Z38" s="578"/>
      <c r="AA38" s="578"/>
      <c r="AB38" s="575"/>
      <c r="AC38" s="575"/>
    </row>
    <row r="39" spans="3:29" ht="23.1" customHeight="1">
      <c r="C39" s="554"/>
      <c r="D39" s="568" t="s">
        <v>225</v>
      </c>
      <c r="E39" s="568" t="s">
        <v>32</v>
      </c>
      <c r="F39" s="557">
        <v>86.558709258196203</v>
      </c>
      <c r="G39" s="593"/>
      <c r="H39" s="576"/>
      <c r="I39" s="594"/>
      <c r="J39" s="571"/>
      <c r="K39" s="570"/>
      <c r="L39" s="574"/>
      <c r="M39" s="575"/>
      <c r="N39" s="574"/>
      <c r="O39" s="575"/>
      <c r="P39" s="583"/>
      <c r="Q39" s="586"/>
      <c r="R39" s="583"/>
      <c r="S39" s="586"/>
      <c r="T39" s="583"/>
      <c r="U39" s="586"/>
      <c r="V39" s="583"/>
      <c r="W39" s="586"/>
      <c r="X39" s="588"/>
      <c r="Y39" s="578"/>
      <c r="Z39" s="578"/>
      <c r="AA39" s="578"/>
      <c r="AB39" s="575"/>
      <c r="AC39" s="570"/>
    </row>
    <row r="40" spans="3:29" ht="23.1" customHeight="1">
      <c r="C40" s="554"/>
      <c r="D40" s="568" t="s">
        <v>226</v>
      </c>
      <c r="E40" s="568" t="s">
        <v>54</v>
      </c>
      <c r="F40" s="557">
        <v>98.694983212102585</v>
      </c>
      <c r="G40" s="558"/>
      <c r="H40" s="579"/>
      <c r="I40" s="575"/>
      <c r="J40" s="580"/>
      <c r="K40" s="575"/>
      <c r="L40" s="583"/>
      <c r="M40" s="586"/>
      <c r="N40" s="583"/>
      <c r="O40" s="586"/>
      <c r="P40" s="583"/>
      <c r="Q40" s="586"/>
      <c r="R40" s="583"/>
      <c r="S40" s="586"/>
      <c r="T40" s="583"/>
      <c r="U40" s="586"/>
      <c r="V40" s="583"/>
      <c r="W40" s="586"/>
      <c r="X40" s="587"/>
      <c r="Y40" s="587"/>
      <c r="Z40" s="587"/>
      <c r="AA40" s="587"/>
      <c r="AB40" s="575"/>
      <c r="AC40" s="575"/>
    </row>
    <row r="41" spans="3:29" ht="23.1" customHeight="1">
      <c r="C41" s="554"/>
      <c r="D41" s="568" t="s">
        <v>227</v>
      </c>
      <c r="E41" s="568" t="s">
        <v>58</v>
      </c>
      <c r="F41" s="595">
        <v>85.970962983701028</v>
      </c>
      <c r="G41" s="558"/>
      <c r="H41" s="579"/>
      <c r="I41" s="575"/>
      <c r="J41" s="580"/>
      <c r="K41" s="575"/>
      <c r="L41" s="574"/>
      <c r="M41" s="575"/>
      <c r="N41" s="574"/>
      <c r="O41" s="575"/>
      <c r="P41" s="583"/>
      <c r="Q41" s="586"/>
      <c r="R41" s="583"/>
      <c r="S41" s="586"/>
      <c r="T41" s="583"/>
      <c r="U41" s="586"/>
      <c r="V41" s="583"/>
      <c r="W41" s="586"/>
      <c r="X41" s="587"/>
      <c r="Y41" s="587"/>
      <c r="Z41" s="587"/>
      <c r="AA41" s="587"/>
      <c r="AB41" s="575"/>
      <c r="AC41" s="575"/>
    </row>
    <row r="42" spans="3:29" ht="22.5" customHeight="1">
      <c r="C42" s="554"/>
      <c r="D42" s="568" t="s">
        <v>228</v>
      </c>
      <c r="E42" s="568" t="s">
        <v>81</v>
      </c>
      <c r="F42" s="557">
        <v>96.227822428733219</v>
      </c>
      <c r="G42" s="558"/>
      <c r="H42" s="589"/>
      <c r="I42" s="586"/>
      <c r="J42" s="590"/>
      <c r="K42" s="586"/>
      <c r="L42" s="583"/>
      <c r="M42" s="586"/>
      <c r="N42" s="583"/>
      <c r="O42" s="586"/>
      <c r="P42" s="583"/>
      <c r="Q42" s="586"/>
      <c r="R42" s="583"/>
      <c r="S42" s="586"/>
      <c r="T42" s="583"/>
      <c r="U42" s="586"/>
      <c r="V42" s="583"/>
      <c r="W42" s="586"/>
      <c r="X42" s="587"/>
      <c r="Y42" s="587"/>
      <c r="Z42" s="587"/>
      <c r="AA42" s="587"/>
      <c r="AB42" s="575"/>
      <c r="AC42" s="575"/>
    </row>
    <row r="43" spans="3:29" ht="23.1" customHeight="1">
      <c r="C43" s="554"/>
      <c r="D43" s="568" t="s">
        <v>229</v>
      </c>
      <c r="E43" s="568" t="s">
        <v>56</v>
      </c>
      <c r="F43" s="557">
        <v>86.275392147915426</v>
      </c>
      <c r="G43" s="558"/>
      <c r="H43" s="579"/>
      <c r="I43" s="575"/>
      <c r="J43" s="580"/>
      <c r="K43" s="575"/>
      <c r="L43" s="574"/>
      <c r="M43" s="575"/>
      <c r="N43" s="574"/>
      <c r="O43" s="575"/>
      <c r="P43" s="583"/>
      <c r="Q43" s="586"/>
      <c r="R43" s="583"/>
      <c r="S43" s="586"/>
      <c r="T43" s="583"/>
      <c r="U43" s="586"/>
      <c r="V43" s="583"/>
      <c r="W43" s="586"/>
      <c r="X43" s="578"/>
      <c r="Y43" s="578"/>
      <c r="Z43" s="578"/>
      <c r="AA43" s="578"/>
      <c r="AB43" s="575"/>
      <c r="AC43" s="575"/>
    </row>
    <row r="44" spans="3:29" ht="23.1" customHeight="1">
      <c r="C44" s="554"/>
      <c r="D44" s="568" t="s">
        <v>230</v>
      </c>
      <c r="E44" s="568" t="s">
        <v>41</v>
      </c>
      <c r="F44" s="557">
        <v>84.71409434041135</v>
      </c>
      <c r="G44" s="558"/>
      <c r="H44" s="579"/>
      <c r="I44" s="575"/>
      <c r="J44" s="580"/>
      <c r="K44" s="575"/>
      <c r="L44" s="574"/>
      <c r="M44" s="575"/>
      <c r="N44" s="574"/>
      <c r="O44" s="575"/>
      <c r="P44" s="583"/>
      <c r="Q44" s="586"/>
      <c r="R44" s="583"/>
      <c r="S44" s="586"/>
      <c r="T44" s="583"/>
      <c r="U44" s="586"/>
      <c r="V44" s="583"/>
      <c r="W44" s="586"/>
      <c r="X44" s="587"/>
      <c r="Y44" s="587"/>
      <c r="Z44" s="587"/>
      <c r="AA44" s="587"/>
      <c r="AB44" s="575"/>
      <c r="AC44" s="575"/>
    </row>
    <row r="45" spans="3:29" ht="23.1" customHeight="1">
      <c r="C45" s="554"/>
      <c r="D45" s="568" t="s">
        <v>231</v>
      </c>
      <c r="E45" s="568" t="s">
        <v>48</v>
      </c>
      <c r="F45" s="557">
        <v>76.36185085039196</v>
      </c>
      <c r="G45" s="558"/>
      <c r="H45" s="579"/>
      <c r="I45" s="575"/>
      <c r="J45" s="580"/>
      <c r="K45" s="575"/>
      <c r="L45" s="574"/>
      <c r="M45" s="575"/>
      <c r="N45" s="574"/>
      <c r="O45" s="575"/>
      <c r="P45" s="583"/>
      <c r="Q45" s="586"/>
      <c r="R45" s="583"/>
      <c r="S45" s="586"/>
      <c r="T45" s="583"/>
      <c r="U45" s="586"/>
      <c r="V45" s="583"/>
      <c r="W45" s="586"/>
      <c r="X45" s="587"/>
      <c r="Y45" s="587"/>
      <c r="Z45" s="587"/>
      <c r="AA45" s="587"/>
      <c r="AB45" s="575"/>
      <c r="AC45" s="575"/>
    </row>
    <row r="46" spans="3:29" ht="23.1" customHeight="1">
      <c r="C46" s="554"/>
      <c r="D46" s="568" t="s">
        <v>232</v>
      </c>
      <c r="E46" s="568" t="s">
        <v>75</v>
      </c>
      <c r="F46" s="557">
        <v>98.968431445805621</v>
      </c>
      <c r="G46" s="558"/>
      <c r="H46" s="589"/>
      <c r="I46" s="586"/>
      <c r="J46" s="590"/>
      <c r="K46" s="586"/>
      <c r="L46" s="583"/>
      <c r="M46" s="586"/>
      <c r="N46" s="583"/>
      <c r="O46" s="586"/>
      <c r="P46" s="583"/>
      <c r="Q46" s="586"/>
      <c r="R46" s="583"/>
      <c r="S46" s="586"/>
      <c r="T46" s="583"/>
      <c r="U46" s="586"/>
      <c r="V46" s="583"/>
      <c r="W46" s="586"/>
      <c r="X46" s="587"/>
      <c r="Y46" s="587"/>
      <c r="Z46" s="587"/>
      <c r="AA46" s="587"/>
      <c r="AB46" s="575"/>
      <c r="AC46" s="575"/>
    </row>
    <row r="47" spans="3:29" ht="23.1" customHeight="1">
      <c r="C47" s="554"/>
      <c r="D47" s="568" t="s">
        <v>233</v>
      </c>
      <c r="E47" s="568" t="s">
        <v>62</v>
      </c>
      <c r="F47" s="557">
        <v>100</v>
      </c>
      <c r="G47" s="558"/>
      <c r="H47" s="579"/>
      <c r="I47" s="575"/>
      <c r="J47" s="580"/>
      <c r="K47" s="575"/>
      <c r="L47" s="583"/>
      <c r="M47" s="586"/>
      <c r="N47" s="583"/>
      <c r="O47" s="586"/>
      <c r="P47" s="583"/>
      <c r="Q47" s="586"/>
      <c r="R47" s="583"/>
      <c r="S47" s="586"/>
      <c r="T47" s="583"/>
      <c r="U47" s="586"/>
      <c r="V47" s="583"/>
      <c r="W47" s="586"/>
      <c r="X47" s="587"/>
      <c r="Y47" s="587"/>
      <c r="Z47" s="587"/>
      <c r="AA47" s="587"/>
      <c r="AB47" s="575"/>
      <c r="AC47" s="575"/>
    </row>
    <row r="48" spans="3:29" ht="23.1" customHeight="1">
      <c r="C48" s="554"/>
      <c r="D48" s="568" t="s">
        <v>234</v>
      </c>
      <c r="E48" s="568" t="s">
        <v>66</v>
      </c>
      <c r="F48" s="557">
        <v>96.647974244222226</v>
      </c>
      <c r="G48" s="558"/>
      <c r="H48" s="579"/>
      <c r="I48" s="575"/>
      <c r="J48" s="580"/>
      <c r="K48" s="575"/>
      <c r="L48" s="574"/>
      <c r="M48" s="575"/>
      <c r="N48" s="574"/>
      <c r="O48" s="575"/>
      <c r="P48" s="583"/>
      <c r="Q48" s="586"/>
      <c r="R48" s="583"/>
      <c r="S48" s="586"/>
      <c r="T48" s="583"/>
      <c r="U48" s="586"/>
      <c r="V48" s="583"/>
      <c r="W48" s="586"/>
      <c r="X48" s="578"/>
      <c r="Y48" s="578"/>
      <c r="Z48" s="578"/>
      <c r="AA48" s="578"/>
      <c r="AB48" s="575"/>
      <c r="AC48" s="575"/>
    </row>
    <row r="49" spans="3:29" ht="22.5" customHeight="1">
      <c r="C49" s="554"/>
      <c r="D49" s="568" t="s">
        <v>235</v>
      </c>
      <c r="E49" s="568" t="s">
        <v>61</v>
      </c>
      <c r="F49" s="557">
        <v>92.807385789761454</v>
      </c>
      <c r="G49" s="558"/>
      <c r="H49" s="579"/>
      <c r="I49" s="575"/>
      <c r="J49" s="580"/>
      <c r="K49" s="570"/>
      <c r="L49" s="574"/>
      <c r="M49" s="575"/>
      <c r="N49" s="574"/>
      <c r="O49" s="575"/>
      <c r="P49" s="583"/>
      <c r="Q49" s="586"/>
      <c r="R49" s="583"/>
      <c r="S49" s="586"/>
      <c r="T49" s="583"/>
      <c r="U49" s="586"/>
      <c r="V49" s="583"/>
      <c r="W49" s="586"/>
      <c r="X49" s="587"/>
      <c r="Y49" s="587"/>
      <c r="Z49" s="587"/>
      <c r="AA49" s="587"/>
      <c r="AB49" s="575"/>
      <c r="AC49" s="575"/>
    </row>
    <row r="50" spans="3:29" ht="22.5" customHeight="1">
      <c r="C50" s="554"/>
      <c r="D50" s="568" t="s">
        <v>236</v>
      </c>
      <c r="E50" s="568" t="s">
        <v>45</v>
      </c>
      <c r="F50" s="557">
        <v>95.773140344526396</v>
      </c>
      <c r="G50" s="558"/>
      <c r="H50" s="576"/>
      <c r="I50" s="570"/>
      <c r="J50" s="577"/>
      <c r="K50" s="570"/>
      <c r="L50" s="574"/>
      <c r="M50" s="570"/>
      <c r="N50" s="572"/>
      <c r="O50" s="570"/>
      <c r="P50" s="574"/>
      <c r="Q50" s="570"/>
      <c r="R50" s="574"/>
      <c r="S50" s="570"/>
      <c r="T50" s="574"/>
      <c r="U50" s="570"/>
      <c r="V50" s="574"/>
      <c r="W50" s="570"/>
      <c r="X50" s="587"/>
      <c r="Y50" s="592"/>
      <c r="Z50" s="587"/>
      <c r="AA50" s="581"/>
      <c r="AB50" s="575"/>
      <c r="AC50" s="575"/>
    </row>
    <row r="51" spans="3:29" ht="23.1" customHeight="1">
      <c r="C51" s="554"/>
      <c r="D51" s="568" t="s">
        <v>237</v>
      </c>
      <c r="E51" s="568" t="s">
        <v>238</v>
      </c>
      <c r="F51" s="557">
        <v>97.764298900851628</v>
      </c>
      <c r="G51" s="558"/>
      <c r="H51" s="569"/>
      <c r="I51" s="570"/>
      <c r="J51" s="580"/>
      <c r="K51" s="575"/>
      <c r="L51" s="575"/>
      <c r="M51" s="570"/>
      <c r="N51" s="575"/>
      <c r="O51" s="575"/>
      <c r="P51" s="583"/>
      <c r="Q51" s="586"/>
      <c r="R51" s="583"/>
      <c r="S51" s="586"/>
      <c r="T51" s="583"/>
      <c r="U51" s="586"/>
      <c r="V51" s="583"/>
      <c r="W51" s="586"/>
      <c r="X51" s="587"/>
      <c r="Y51" s="587"/>
      <c r="Z51" s="587"/>
      <c r="AA51" s="587"/>
      <c r="AB51" s="575"/>
      <c r="AC51" s="575"/>
    </row>
    <row r="52" spans="3:29" ht="23.1" customHeight="1">
      <c r="C52" s="554"/>
      <c r="D52" s="568" t="s">
        <v>239</v>
      </c>
      <c r="E52" s="568" t="s">
        <v>64</v>
      </c>
      <c r="F52" s="557">
        <v>96.032336446960571</v>
      </c>
      <c r="G52" s="558"/>
      <c r="H52" s="579"/>
      <c r="I52" s="575"/>
      <c r="J52" s="580"/>
      <c r="K52" s="575"/>
      <c r="L52" s="583"/>
      <c r="M52" s="583"/>
      <c r="N52" s="583"/>
      <c r="O52" s="583"/>
      <c r="P52" s="583"/>
      <c r="Q52" s="583"/>
      <c r="R52" s="583"/>
      <c r="S52" s="583"/>
      <c r="T52" s="574"/>
      <c r="U52" s="575"/>
      <c r="V52" s="574"/>
      <c r="W52" s="575"/>
      <c r="X52" s="587"/>
      <c r="Y52" s="587"/>
      <c r="Z52" s="587"/>
      <c r="AA52" s="587"/>
      <c r="AB52" s="575"/>
      <c r="AC52" s="575"/>
    </row>
    <row r="53" spans="3:29" ht="23.1" customHeight="1">
      <c r="C53" s="554"/>
      <c r="D53" s="568" t="s">
        <v>240</v>
      </c>
      <c r="E53" s="568" t="s">
        <v>76</v>
      </c>
      <c r="F53" s="557">
        <v>98.8764509915015</v>
      </c>
      <c r="G53" s="558"/>
      <c r="H53" s="576"/>
      <c r="I53" s="594"/>
      <c r="J53" s="580"/>
      <c r="K53" s="575"/>
      <c r="L53" s="574"/>
      <c r="M53" s="575"/>
      <c r="N53" s="574"/>
      <c r="O53" s="575"/>
      <c r="P53" s="583"/>
      <c r="Q53" s="583"/>
      <c r="R53" s="583"/>
      <c r="S53" s="583"/>
      <c r="T53" s="574"/>
      <c r="U53" s="575"/>
      <c r="V53" s="574"/>
      <c r="W53" s="575"/>
      <c r="X53" s="578"/>
      <c r="Y53" s="578"/>
      <c r="Z53" s="578"/>
      <c r="AA53" s="578"/>
      <c r="AB53" s="575"/>
      <c r="AC53" s="575"/>
    </row>
    <row r="54" spans="3:29" ht="23.1" customHeight="1">
      <c r="C54" s="554"/>
      <c r="D54" s="568" t="s">
        <v>241</v>
      </c>
      <c r="E54" s="596" t="s">
        <v>79</v>
      </c>
      <c r="F54" s="557">
        <v>97.334791225647209</v>
      </c>
      <c r="G54" s="558"/>
      <c r="H54" s="579"/>
      <c r="I54" s="570"/>
      <c r="J54" s="580"/>
      <c r="K54" s="570"/>
      <c r="L54" s="583"/>
      <c r="M54" s="586"/>
      <c r="N54" s="583"/>
      <c r="O54" s="586"/>
      <c r="P54" s="583"/>
      <c r="Q54" s="586"/>
      <c r="R54" s="583"/>
      <c r="S54" s="586"/>
      <c r="T54" s="583"/>
      <c r="U54" s="586"/>
      <c r="V54" s="583"/>
      <c r="W54" s="586"/>
      <c r="X54" s="587"/>
      <c r="Y54" s="587"/>
      <c r="Z54" s="587"/>
      <c r="AA54" s="587"/>
      <c r="AB54" s="575"/>
      <c r="AC54" s="575"/>
    </row>
    <row r="55" spans="3:29" ht="23.1" customHeight="1">
      <c r="C55" s="554"/>
      <c r="D55" s="568" t="s">
        <v>242</v>
      </c>
      <c r="E55" s="596" t="s">
        <v>71</v>
      </c>
      <c r="F55" s="557">
        <v>100</v>
      </c>
      <c r="G55" s="558"/>
      <c r="H55" s="579"/>
      <c r="I55" s="575"/>
      <c r="J55" s="580"/>
      <c r="K55" s="575"/>
      <c r="L55" s="574"/>
      <c r="M55" s="575"/>
      <c r="N55" s="574"/>
      <c r="O55" s="575"/>
      <c r="P55" s="583"/>
      <c r="Q55" s="583"/>
      <c r="R55" s="583"/>
      <c r="S55" s="583"/>
      <c r="T55" s="574"/>
      <c r="U55" s="575"/>
      <c r="V55" s="574"/>
      <c r="W55" s="575"/>
      <c r="X55" s="587"/>
      <c r="Y55" s="587"/>
      <c r="Z55" s="587"/>
      <c r="AA55" s="587"/>
      <c r="AB55" s="575"/>
      <c r="AC55" s="575"/>
    </row>
    <row r="56" spans="3:29" ht="24" customHeight="1">
      <c r="C56" s="554"/>
      <c r="D56" s="568" t="s">
        <v>243</v>
      </c>
      <c r="E56" s="596" t="s">
        <v>47</v>
      </c>
      <c r="F56" s="557">
        <v>97.195834960737741</v>
      </c>
      <c r="G56" s="558"/>
      <c r="H56" s="579"/>
      <c r="I56" s="575"/>
      <c r="J56" s="580"/>
      <c r="K56" s="575"/>
      <c r="L56" s="574"/>
      <c r="M56" s="575"/>
      <c r="N56" s="574"/>
      <c r="O56" s="575"/>
      <c r="P56" s="583"/>
      <c r="Q56" s="583"/>
      <c r="R56" s="583"/>
      <c r="S56" s="583"/>
      <c r="T56" s="574"/>
      <c r="U56" s="575"/>
      <c r="V56" s="574"/>
      <c r="W56" s="575"/>
      <c r="X56" s="587"/>
      <c r="Y56" s="587"/>
      <c r="Z56" s="587"/>
      <c r="AA56" s="587"/>
      <c r="AB56" s="575"/>
      <c r="AC56" s="570"/>
    </row>
    <row r="57" spans="3:29" ht="24" customHeight="1">
      <c r="C57" s="554"/>
      <c r="D57" s="568" t="s">
        <v>244</v>
      </c>
      <c r="E57" s="596" t="s">
        <v>43</v>
      </c>
      <c r="F57" s="557">
        <v>96.896862976076108</v>
      </c>
      <c r="G57" s="558"/>
      <c r="H57" s="583"/>
      <c r="I57" s="583"/>
      <c r="J57" s="583"/>
      <c r="K57" s="583"/>
      <c r="L57" s="574"/>
      <c r="M57" s="575"/>
      <c r="N57" s="574"/>
      <c r="O57" s="575"/>
      <c r="P57" s="583"/>
      <c r="Q57" s="586"/>
      <c r="R57" s="583"/>
      <c r="S57" s="586"/>
      <c r="T57" s="583"/>
      <c r="U57" s="586"/>
      <c r="V57" s="583"/>
      <c r="W57" s="586"/>
      <c r="X57" s="587"/>
      <c r="Y57" s="587"/>
      <c r="Z57" s="587"/>
      <c r="AA57" s="587"/>
      <c r="AB57" s="575"/>
      <c r="AC57" s="575"/>
    </row>
    <row r="58" spans="3:29" ht="24" customHeight="1">
      <c r="C58" s="554"/>
      <c r="D58" s="597" t="s">
        <v>245</v>
      </c>
      <c r="E58" s="596" t="s">
        <v>70</v>
      </c>
      <c r="F58" s="557">
        <v>99.012005036236502</v>
      </c>
      <c r="G58" s="558"/>
      <c r="H58" s="579"/>
      <c r="I58" s="575"/>
      <c r="J58" s="580"/>
      <c r="K58" s="575"/>
      <c r="L58" s="574"/>
      <c r="M58" s="575"/>
      <c r="N58" s="574"/>
      <c r="O58" s="575"/>
      <c r="P58" s="583"/>
      <c r="Q58" s="586"/>
      <c r="R58" s="583"/>
      <c r="S58" s="586"/>
      <c r="T58" s="583"/>
      <c r="U58" s="586"/>
      <c r="V58" s="583"/>
      <c r="W58" s="586"/>
      <c r="X58" s="587"/>
      <c r="Y58" s="587"/>
      <c r="Z58" s="587"/>
      <c r="AA58" s="587"/>
      <c r="AB58" s="575"/>
      <c r="AC58" s="575"/>
    </row>
    <row r="59" spans="3:29" ht="24" customHeight="1">
      <c r="C59" s="554"/>
      <c r="D59" s="597" t="s">
        <v>246</v>
      </c>
      <c r="E59" s="596" t="s">
        <v>55</v>
      </c>
      <c r="F59" s="557">
        <v>99.811036990084972</v>
      </c>
      <c r="G59" s="558"/>
      <c r="H59" s="589"/>
      <c r="I59" s="586"/>
      <c r="J59" s="590"/>
      <c r="K59" s="586"/>
      <c r="L59" s="583"/>
      <c r="M59" s="586"/>
      <c r="N59" s="583"/>
      <c r="O59" s="586"/>
      <c r="P59" s="583"/>
      <c r="Q59" s="586"/>
      <c r="R59" s="583"/>
      <c r="S59" s="586"/>
      <c r="T59" s="583"/>
      <c r="U59" s="586"/>
      <c r="V59" s="583"/>
      <c r="W59" s="586"/>
      <c r="X59" s="587"/>
      <c r="Y59" s="587"/>
      <c r="Z59" s="587"/>
      <c r="AA59" s="587"/>
      <c r="AB59" s="598"/>
      <c r="AC59" s="598"/>
    </row>
    <row r="60" spans="3:29" ht="24" customHeight="1" thickBot="1">
      <c r="C60" s="554"/>
      <c r="D60" s="599" t="s">
        <v>534</v>
      </c>
      <c r="E60" s="600" t="s">
        <v>324</v>
      </c>
      <c r="F60" s="601">
        <v>100</v>
      </c>
      <c r="G60" s="602"/>
      <c r="H60" s="603"/>
      <c r="I60" s="604"/>
      <c r="J60" s="604"/>
      <c r="K60" s="604"/>
      <c r="L60" s="604"/>
      <c r="M60" s="604"/>
      <c r="N60" s="604"/>
      <c r="O60" s="604"/>
      <c r="P60" s="604"/>
      <c r="Q60" s="604"/>
      <c r="R60" s="604"/>
      <c r="S60" s="604"/>
      <c r="T60" s="604"/>
      <c r="U60" s="604"/>
      <c r="V60" s="604"/>
      <c r="W60" s="603"/>
      <c r="X60" s="605"/>
      <c r="Y60" s="606"/>
      <c r="Z60" s="606"/>
      <c r="AA60" s="606"/>
      <c r="AB60" s="575"/>
      <c r="AC60" s="575"/>
    </row>
    <row r="61" spans="3:29" ht="24" customHeight="1" thickBot="1">
      <c r="C61" s="607"/>
      <c r="D61" s="608"/>
      <c r="E61" s="609"/>
      <c r="X61" s="549"/>
      <c r="AC61" s="123"/>
    </row>
    <row r="62" spans="3:29" ht="23.1" customHeight="1">
      <c r="C62" s="610"/>
      <c r="D62" s="611"/>
      <c r="E62" s="556" t="s">
        <v>247</v>
      </c>
      <c r="F62" s="612"/>
      <c r="G62" s="613">
        <v>49</v>
      </c>
      <c r="H62" s="613">
        <v>29</v>
      </c>
      <c r="I62" s="613">
        <v>27</v>
      </c>
      <c r="J62" s="613">
        <v>32</v>
      </c>
      <c r="K62" s="613">
        <v>30</v>
      </c>
      <c r="L62" s="613">
        <v>33</v>
      </c>
      <c r="M62" s="613">
        <v>30</v>
      </c>
      <c r="N62" s="613">
        <v>31</v>
      </c>
      <c r="O62" s="613">
        <v>31</v>
      </c>
      <c r="P62" s="613">
        <v>14</v>
      </c>
      <c r="Q62" s="613">
        <v>11</v>
      </c>
      <c r="R62" s="613">
        <v>14</v>
      </c>
      <c r="S62" s="613">
        <v>11</v>
      </c>
      <c r="T62" s="613">
        <v>21</v>
      </c>
      <c r="U62" s="613">
        <v>20</v>
      </c>
      <c r="V62" s="613">
        <v>22</v>
      </c>
      <c r="W62" s="613">
        <v>19</v>
      </c>
      <c r="X62" s="613">
        <v>21</v>
      </c>
      <c r="Y62" s="613">
        <v>20</v>
      </c>
      <c r="Z62" s="613">
        <v>21</v>
      </c>
      <c r="AA62" s="614">
        <v>20</v>
      </c>
      <c r="AB62" s="614">
        <v>46</v>
      </c>
      <c r="AC62" s="614">
        <v>42</v>
      </c>
    </row>
    <row r="63" spans="3:29" ht="23.1" customHeight="1">
      <c r="C63" s="610"/>
      <c r="D63" s="611"/>
      <c r="E63" s="568" t="s">
        <v>248</v>
      </c>
      <c r="F63" s="566"/>
      <c r="G63" s="615">
        <v>1</v>
      </c>
      <c r="H63" s="615">
        <v>5</v>
      </c>
      <c r="I63" s="615">
        <v>2</v>
      </c>
      <c r="J63" s="615">
        <v>4</v>
      </c>
      <c r="K63" s="615">
        <v>0</v>
      </c>
      <c r="L63" s="615">
        <v>2</v>
      </c>
      <c r="M63" s="615">
        <v>0</v>
      </c>
      <c r="N63" s="615">
        <v>1</v>
      </c>
      <c r="O63" s="615">
        <v>0</v>
      </c>
      <c r="P63" s="615">
        <v>0</v>
      </c>
      <c r="Q63" s="615">
        <v>0</v>
      </c>
      <c r="R63" s="615">
        <v>0</v>
      </c>
      <c r="S63" s="615">
        <v>0</v>
      </c>
      <c r="T63" s="615">
        <v>0</v>
      </c>
      <c r="U63" s="615">
        <v>0</v>
      </c>
      <c r="V63" s="615">
        <v>0</v>
      </c>
      <c r="W63" s="615">
        <v>0</v>
      </c>
      <c r="X63" s="615">
        <v>1</v>
      </c>
      <c r="Y63" s="615">
        <v>2</v>
      </c>
      <c r="Z63" s="615">
        <v>1</v>
      </c>
      <c r="AA63" s="616">
        <v>1</v>
      </c>
      <c r="AB63" s="616">
        <v>0</v>
      </c>
      <c r="AC63" s="616">
        <v>0</v>
      </c>
    </row>
    <row r="64" spans="3:29" ht="23.1" customHeight="1">
      <c r="C64" s="610"/>
      <c r="D64" s="611"/>
      <c r="E64" s="568" t="s">
        <v>249</v>
      </c>
      <c r="F64" s="592"/>
      <c r="G64" s="615">
        <v>0</v>
      </c>
      <c r="H64" s="615">
        <v>7</v>
      </c>
      <c r="I64" s="615">
        <v>12</v>
      </c>
      <c r="J64" s="615">
        <v>5</v>
      </c>
      <c r="K64" s="615">
        <v>11</v>
      </c>
      <c r="L64" s="615">
        <v>2</v>
      </c>
      <c r="M64" s="615">
        <v>9</v>
      </c>
      <c r="N64" s="615">
        <v>5</v>
      </c>
      <c r="O64" s="615">
        <v>8</v>
      </c>
      <c r="P64" s="615">
        <v>0</v>
      </c>
      <c r="Q64" s="615">
        <v>3</v>
      </c>
      <c r="R64" s="615">
        <v>0</v>
      </c>
      <c r="S64" s="615">
        <v>3</v>
      </c>
      <c r="T64" s="615">
        <v>1</v>
      </c>
      <c r="U64" s="615">
        <v>3</v>
      </c>
      <c r="V64" s="615">
        <v>0</v>
      </c>
      <c r="W64" s="615">
        <v>4</v>
      </c>
      <c r="X64" s="615">
        <v>1</v>
      </c>
      <c r="Y64" s="615">
        <v>2</v>
      </c>
      <c r="Z64" s="615">
        <v>1</v>
      </c>
      <c r="AA64" s="616">
        <v>3</v>
      </c>
      <c r="AB64" s="616">
        <v>0</v>
      </c>
      <c r="AC64" s="616">
        <v>4</v>
      </c>
    </row>
    <row r="65" spans="3:29" ht="23.1" customHeight="1" thickBot="1">
      <c r="C65" s="610"/>
      <c r="D65" s="611"/>
      <c r="E65" s="617" t="s">
        <v>250</v>
      </c>
      <c r="F65" s="618"/>
      <c r="G65" s="619">
        <v>0</v>
      </c>
      <c r="H65" s="619">
        <v>9</v>
      </c>
      <c r="I65" s="619">
        <v>9</v>
      </c>
      <c r="J65" s="619">
        <v>9</v>
      </c>
      <c r="K65" s="619">
        <v>9</v>
      </c>
      <c r="L65" s="619">
        <v>13</v>
      </c>
      <c r="M65" s="619">
        <v>11</v>
      </c>
      <c r="N65" s="619">
        <v>13</v>
      </c>
      <c r="O65" s="619">
        <v>11</v>
      </c>
      <c r="P65" s="619">
        <v>36</v>
      </c>
      <c r="Q65" s="619">
        <v>36</v>
      </c>
      <c r="R65" s="619">
        <v>36</v>
      </c>
      <c r="S65" s="619">
        <v>36</v>
      </c>
      <c r="T65" s="619">
        <v>28</v>
      </c>
      <c r="U65" s="619">
        <v>27</v>
      </c>
      <c r="V65" s="619">
        <v>28</v>
      </c>
      <c r="W65" s="619">
        <v>27</v>
      </c>
      <c r="X65" s="619">
        <v>27</v>
      </c>
      <c r="Y65" s="619">
        <v>26</v>
      </c>
      <c r="Z65" s="619">
        <v>27</v>
      </c>
      <c r="AA65" s="620">
        <v>26</v>
      </c>
      <c r="AB65" s="620">
        <v>4</v>
      </c>
      <c r="AC65" s="620">
        <v>4</v>
      </c>
    </row>
    <row r="66" spans="3:29" ht="24" customHeight="1">
      <c r="C66" s="610"/>
      <c r="H66" s="621"/>
      <c r="I66" s="621"/>
      <c r="J66" s="621"/>
      <c r="K66" s="621"/>
      <c r="L66" s="621"/>
      <c r="M66" s="621"/>
      <c r="N66" s="621"/>
      <c r="O66" s="621"/>
      <c r="P66" s="621"/>
      <c r="Q66" s="621"/>
      <c r="R66" s="621"/>
      <c r="S66" s="621"/>
      <c r="T66" s="621"/>
      <c r="U66" s="621"/>
      <c r="V66" s="621"/>
      <c r="W66" s="621"/>
      <c r="X66" s="621"/>
      <c r="Y66" s="621"/>
      <c r="Z66" s="621"/>
      <c r="AA66" s="621"/>
      <c r="AB66" s="621"/>
      <c r="AC66" s="123"/>
    </row>
    <row r="67" spans="3:29" ht="27">
      <c r="D67" s="53"/>
    </row>
    <row r="68" spans="3:29" ht="27">
      <c r="D68" s="53" t="s">
        <v>535</v>
      </c>
    </row>
    <row r="69" spans="3:29" hidden="1">
      <c r="I69" s="622"/>
      <c r="J69" s="622"/>
    </row>
    <row r="71" spans="3:29"/>
    <row r="72" spans="3:29"/>
    <row r="73" spans="3:29"/>
    <row r="74" spans="3:29"/>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2">
    <cfRule type="expression" dxfId="9" priority="5">
      <formula>#REF!="SI"</formula>
    </cfRule>
  </conditionalFormatting>
  <conditionalFormatting sqref="F63">
    <cfRule type="expression" dxfId="8" priority="4">
      <formula>#REF!="SI"</formula>
    </cfRule>
  </conditionalFormatting>
  <conditionalFormatting sqref="AB8">
    <cfRule type="expression" dxfId="7" priority="3">
      <formula>#REF!="SI"</formula>
    </cfRule>
  </conditionalFormatting>
  <conditionalFormatting sqref="AB29:AC30">
    <cfRule type="expression" dxfId="6" priority="1">
      <formula>#REF!="SI"</formula>
    </cfRule>
  </conditionalFormatting>
  <conditionalFormatting sqref="AB33:AC33">
    <cfRule type="expression" dxfId="5" priority="2">
      <formula>#REF!="SI"</formula>
    </cfRule>
  </conditionalFormatting>
  <pageMargins left="0.70866141732283472" right="0.70866141732283472" top="0.74803149606299213" bottom="0.74803149606299213" header="0.31496062992125984" footer="0.31496062992125984"/>
  <pageSetup scale="54" fitToHeight="2" orientation="portrait" r:id="rId1"/>
  <headerFooter>
    <oddHeader>&amp;L&amp;"Calibri"&amp;10&amp;K000000 Para uso interno&amp;1#_x000D_</oddHeader>
    <oddFooter>&amp;R_x000D_&amp;1#&amp;"Calibri"&amp;10&amp;K000000 Para uso interno</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73" zoomScaleNormal="73" zoomScaleSheetLayoutView="55" workbookViewId="0"/>
  </sheetViews>
  <sheetFormatPr baseColWidth="10" defaultColWidth="0" defaultRowHeight="16.2" zeroHeight="1"/>
  <cols>
    <col min="1" max="1" width="5.6640625" style="164" customWidth="1"/>
    <col min="2" max="2" width="138.44140625" style="164" customWidth="1"/>
    <col min="3" max="3" width="2.6640625" style="164" customWidth="1"/>
    <col min="4" max="5" width="11.5546875" style="164" customWidth="1"/>
    <col min="6" max="102" width="11.5546875" style="164" hidden="1"/>
    <col min="103" max="256" width="11.5546875" style="84" hidden="1"/>
    <col min="257" max="257" width="5.6640625" style="84" hidden="1"/>
    <col min="258" max="258" width="125.6640625" style="84" hidden="1"/>
    <col min="259" max="259" width="5.6640625" style="84" hidden="1"/>
    <col min="260" max="512" width="11.5546875" style="84" hidden="1"/>
    <col min="513" max="513" width="5.6640625" style="84" hidden="1"/>
    <col min="514" max="514" width="125.6640625" style="84" hidden="1"/>
    <col min="515" max="515" width="5.6640625" style="84" hidden="1"/>
    <col min="516" max="768" width="11.5546875" style="84" hidden="1"/>
    <col min="769" max="769" width="5.6640625" style="84" hidden="1"/>
    <col min="770" max="770" width="125.6640625" style="84" hidden="1"/>
    <col min="771" max="771" width="5.6640625" style="84" hidden="1"/>
    <col min="772" max="1024" width="11.5546875" style="84" hidden="1"/>
    <col min="1025" max="1025" width="5.6640625" style="84" hidden="1"/>
    <col min="1026" max="1026" width="125.6640625" style="84" hidden="1"/>
    <col min="1027" max="1027" width="5.6640625" style="84" hidden="1"/>
    <col min="1028" max="1280" width="11.5546875" style="84" hidden="1"/>
    <col min="1281" max="1281" width="5.6640625" style="84" hidden="1"/>
    <col min="1282" max="1282" width="125.6640625" style="84" hidden="1"/>
    <col min="1283" max="1283" width="5.6640625" style="84" hidden="1"/>
    <col min="1284" max="1536" width="11.5546875" style="84" hidden="1"/>
    <col min="1537" max="1537" width="5.6640625" style="84" hidden="1"/>
    <col min="1538" max="1538" width="125.6640625" style="84" hidden="1"/>
    <col min="1539" max="1539" width="5.6640625" style="84" hidden="1"/>
    <col min="1540" max="1792" width="11.5546875" style="84" hidden="1"/>
    <col min="1793" max="1793" width="5.6640625" style="84" hidden="1"/>
    <col min="1794" max="1794" width="125.6640625" style="84" hidden="1"/>
    <col min="1795" max="1795" width="5.6640625" style="84" hidden="1"/>
    <col min="1796" max="2048" width="11.5546875" style="84" hidden="1"/>
    <col min="2049" max="2049" width="5.6640625" style="84" hidden="1"/>
    <col min="2050" max="2050" width="125.6640625" style="84" hidden="1"/>
    <col min="2051" max="2051" width="5.6640625" style="84" hidden="1"/>
    <col min="2052" max="2304" width="11.5546875" style="84" hidden="1"/>
    <col min="2305" max="2305" width="5.6640625" style="84" hidden="1"/>
    <col min="2306" max="2306" width="125.6640625" style="84" hidden="1"/>
    <col min="2307" max="2307" width="5.6640625" style="84" hidden="1"/>
    <col min="2308" max="2560" width="11.5546875" style="84" hidden="1"/>
    <col min="2561" max="2561" width="5.6640625" style="84" hidden="1"/>
    <col min="2562" max="2562" width="125.6640625" style="84" hidden="1"/>
    <col min="2563" max="2563" width="5.6640625" style="84" hidden="1"/>
    <col min="2564" max="2816" width="11.5546875" style="84" hidden="1"/>
    <col min="2817" max="2817" width="5.6640625" style="84" hidden="1"/>
    <col min="2818" max="2818" width="125.6640625" style="84" hidden="1"/>
    <col min="2819" max="2819" width="5.6640625" style="84" hidden="1"/>
    <col min="2820" max="3072" width="11.5546875" style="84" hidden="1"/>
    <col min="3073" max="3073" width="5.6640625" style="84" hidden="1"/>
    <col min="3074" max="3074" width="125.6640625" style="84" hidden="1"/>
    <col min="3075" max="3075" width="5.6640625" style="84" hidden="1"/>
    <col min="3076" max="3328" width="11.5546875" style="84" hidden="1"/>
    <col min="3329" max="3329" width="5.6640625" style="84" hidden="1"/>
    <col min="3330" max="3330" width="125.6640625" style="84" hidden="1"/>
    <col min="3331" max="3331" width="5.6640625" style="84" hidden="1"/>
    <col min="3332" max="3584" width="11.5546875" style="84" hidden="1"/>
    <col min="3585" max="3585" width="5.6640625" style="84" hidden="1"/>
    <col min="3586" max="3586" width="125.6640625" style="84" hidden="1"/>
    <col min="3587" max="3587" width="5.6640625" style="84" hidden="1"/>
    <col min="3588" max="3840" width="11.5546875" style="84" hidden="1"/>
    <col min="3841" max="3841" width="5.6640625" style="84" hidden="1"/>
    <col min="3842" max="3842" width="125.6640625" style="84" hidden="1"/>
    <col min="3843" max="3843" width="5.6640625" style="84" hidden="1"/>
    <col min="3844" max="4096" width="11.5546875" style="84" hidden="1"/>
    <col min="4097" max="4097" width="5.6640625" style="84" hidden="1"/>
    <col min="4098" max="4098" width="125.6640625" style="84" hidden="1"/>
    <col min="4099" max="4099" width="5.6640625" style="84" hidden="1"/>
    <col min="4100" max="4352" width="11.5546875" style="84" hidden="1"/>
    <col min="4353" max="4353" width="5.6640625" style="84" hidden="1"/>
    <col min="4354" max="4354" width="125.6640625" style="84" hidden="1"/>
    <col min="4355" max="4355" width="5.6640625" style="84" hidden="1"/>
    <col min="4356" max="4608" width="11.5546875" style="84" hidden="1"/>
    <col min="4609" max="4609" width="5.6640625" style="84" hidden="1"/>
    <col min="4610" max="4610" width="125.6640625" style="84" hidden="1"/>
    <col min="4611" max="4611" width="5.6640625" style="84" hidden="1"/>
    <col min="4612" max="4864" width="11.5546875" style="84" hidden="1"/>
    <col min="4865" max="4865" width="5.6640625" style="84" hidden="1"/>
    <col min="4866" max="4866" width="125.6640625" style="84" hidden="1"/>
    <col min="4867" max="4867" width="5.6640625" style="84" hidden="1"/>
    <col min="4868" max="5120" width="11.5546875" style="84" hidden="1"/>
    <col min="5121" max="5121" width="5.6640625" style="84" hidden="1"/>
    <col min="5122" max="5122" width="125.6640625" style="84" hidden="1"/>
    <col min="5123" max="5123" width="5.6640625" style="84" hidden="1"/>
    <col min="5124" max="5376" width="11.5546875" style="84" hidden="1"/>
    <col min="5377" max="5377" width="5.6640625" style="84" hidden="1"/>
    <col min="5378" max="5378" width="125.6640625" style="84" hidden="1"/>
    <col min="5379" max="5379" width="5.6640625" style="84" hidden="1"/>
    <col min="5380" max="5632" width="11.5546875" style="84" hidden="1"/>
    <col min="5633" max="5633" width="5.6640625" style="84" hidden="1"/>
    <col min="5634" max="5634" width="125.6640625" style="84" hidden="1"/>
    <col min="5635" max="5635" width="5.6640625" style="84" hidden="1"/>
    <col min="5636" max="5888" width="11.5546875" style="84" hidden="1"/>
    <col min="5889" max="5889" width="5.6640625" style="84" hidden="1"/>
    <col min="5890" max="5890" width="125.6640625" style="84" hidden="1"/>
    <col min="5891" max="5891" width="5.6640625" style="84" hidden="1"/>
    <col min="5892" max="6144" width="11.5546875" style="84" hidden="1"/>
    <col min="6145" max="6145" width="5.6640625" style="84" hidden="1"/>
    <col min="6146" max="6146" width="125.6640625" style="84" hidden="1"/>
    <col min="6147" max="6147" width="5.6640625" style="84" hidden="1"/>
    <col min="6148" max="6400" width="11.5546875" style="84" hidden="1"/>
    <col min="6401" max="6401" width="5.6640625" style="84" hidden="1"/>
    <col min="6402" max="6402" width="125.6640625" style="84" hidden="1"/>
    <col min="6403" max="6403" width="5.6640625" style="84" hidden="1"/>
    <col min="6404" max="6656" width="11.5546875" style="84" hidden="1"/>
    <col min="6657" max="6657" width="5.6640625" style="84" hidden="1"/>
    <col min="6658" max="6658" width="125.6640625" style="84" hidden="1"/>
    <col min="6659" max="6659" width="5.6640625" style="84" hidden="1"/>
    <col min="6660" max="6912" width="11.5546875" style="84" hidden="1"/>
    <col min="6913" max="6913" width="5.6640625" style="84" hidden="1"/>
    <col min="6914" max="6914" width="125.6640625" style="84" hidden="1"/>
    <col min="6915" max="6915" width="5.6640625" style="84" hidden="1"/>
    <col min="6916" max="7168" width="11.5546875" style="84" hidden="1"/>
    <col min="7169" max="7169" width="5.6640625" style="84" hidden="1"/>
    <col min="7170" max="7170" width="125.6640625" style="84" hidden="1"/>
    <col min="7171" max="7171" width="5.6640625" style="84" hidden="1"/>
    <col min="7172" max="7424" width="11.5546875" style="84" hidden="1"/>
    <col min="7425" max="7425" width="5.6640625" style="84" hidden="1"/>
    <col min="7426" max="7426" width="125.6640625" style="84" hidden="1"/>
    <col min="7427" max="7427" width="5.6640625" style="84" hidden="1"/>
    <col min="7428" max="7680" width="11.5546875" style="84" hidden="1"/>
    <col min="7681" max="7681" width="5.6640625" style="84" hidden="1"/>
    <col min="7682" max="7682" width="125.6640625" style="84" hidden="1"/>
    <col min="7683" max="7683" width="5.6640625" style="84" hidden="1"/>
    <col min="7684" max="7936" width="11.5546875" style="84" hidden="1"/>
    <col min="7937" max="7937" width="5.6640625" style="84" hidden="1"/>
    <col min="7938" max="7938" width="125.6640625" style="84" hidden="1"/>
    <col min="7939" max="7939" width="5.6640625" style="84" hidden="1"/>
    <col min="7940" max="8192" width="11.5546875" style="84" hidden="1"/>
    <col min="8193" max="8193" width="5.6640625" style="84" hidden="1"/>
    <col min="8194" max="8194" width="125.6640625" style="84" hidden="1"/>
    <col min="8195" max="8195" width="5.6640625" style="84" hidden="1"/>
    <col min="8196" max="8448" width="11.5546875" style="84" hidden="1"/>
    <col min="8449" max="8449" width="5.6640625" style="84" hidden="1"/>
    <col min="8450" max="8450" width="125.6640625" style="84" hidden="1"/>
    <col min="8451" max="8451" width="5.6640625" style="84" hidden="1"/>
    <col min="8452" max="8704" width="11.5546875" style="84" hidden="1"/>
    <col min="8705" max="8705" width="5.6640625" style="84" hidden="1"/>
    <col min="8706" max="8706" width="125.6640625" style="84" hidden="1"/>
    <col min="8707" max="8707" width="5.6640625" style="84" hidden="1"/>
    <col min="8708" max="8960" width="11.5546875" style="84" hidden="1"/>
    <col min="8961" max="8961" width="5.6640625" style="84" hidden="1"/>
    <col min="8962" max="8962" width="125.6640625" style="84" hidden="1"/>
    <col min="8963" max="8963" width="5.6640625" style="84" hidden="1"/>
    <col min="8964" max="9216" width="11.5546875" style="84" hidden="1"/>
    <col min="9217" max="9217" width="5.6640625" style="84" hidden="1"/>
    <col min="9218" max="9218" width="125.6640625" style="84" hidden="1"/>
    <col min="9219" max="9219" width="5.6640625" style="84" hidden="1"/>
    <col min="9220" max="9472" width="11.5546875" style="84" hidden="1"/>
    <col min="9473" max="9473" width="5.6640625" style="84" hidden="1"/>
    <col min="9474" max="9474" width="125.6640625" style="84" hidden="1"/>
    <col min="9475" max="9475" width="5.6640625" style="84" hidden="1"/>
    <col min="9476" max="9728" width="11.5546875" style="84" hidden="1"/>
    <col min="9729" max="9729" width="5.6640625" style="84" hidden="1"/>
    <col min="9730" max="9730" width="125.6640625" style="84" hidden="1"/>
    <col min="9731" max="9731" width="5.6640625" style="84" hidden="1"/>
    <col min="9732" max="9984" width="11.5546875" style="84" hidden="1"/>
    <col min="9985" max="9985" width="5.6640625" style="84" hidden="1"/>
    <col min="9986" max="9986" width="125.6640625" style="84" hidden="1"/>
    <col min="9987" max="9987" width="5.6640625" style="84" hidden="1"/>
    <col min="9988" max="10240" width="11.5546875" style="84" hidden="1"/>
    <col min="10241" max="10241" width="5.6640625" style="84" hidden="1"/>
    <col min="10242" max="10242" width="125.6640625" style="84" hidden="1"/>
    <col min="10243" max="10243" width="5.6640625" style="84" hidden="1"/>
    <col min="10244" max="10496" width="11.5546875" style="84" hidden="1"/>
    <col min="10497" max="10497" width="5.6640625" style="84" hidden="1"/>
    <col min="10498" max="10498" width="125.6640625" style="84" hidden="1"/>
    <col min="10499" max="10499" width="5.6640625" style="84" hidden="1"/>
    <col min="10500" max="10752" width="11.5546875" style="84" hidden="1"/>
    <col min="10753" max="10753" width="5.6640625" style="84" hidden="1"/>
    <col min="10754" max="10754" width="125.6640625" style="84" hidden="1"/>
    <col min="10755" max="10755" width="5.6640625" style="84" hidden="1"/>
    <col min="10756" max="11008" width="11.5546875" style="84" hidden="1"/>
    <col min="11009" max="11009" width="5.6640625" style="84" hidden="1"/>
    <col min="11010" max="11010" width="125.6640625" style="84" hidden="1"/>
    <col min="11011" max="11011" width="5.6640625" style="84" hidden="1"/>
    <col min="11012" max="11264" width="11.5546875" style="84" hidden="1"/>
    <col min="11265" max="11265" width="5.6640625" style="84" hidden="1"/>
    <col min="11266" max="11266" width="125.6640625" style="84" hidden="1"/>
    <col min="11267" max="11267" width="5.6640625" style="84" hidden="1"/>
    <col min="11268" max="11520" width="11.5546875" style="84" hidden="1"/>
    <col min="11521" max="11521" width="5.6640625" style="84" hidden="1"/>
    <col min="11522" max="11522" width="125.6640625" style="84" hidden="1"/>
    <col min="11523" max="11523" width="5.6640625" style="84" hidden="1"/>
    <col min="11524" max="11776" width="11.5546875" style="84" hidden="1"/>
    <col min="11777" max="11777" width="5.6640625" style="84" hidden="1"/>
    <col min="11778" max="11778" width="125.6640625" style="84" hidden="1"/>
    <col min="11779" max="11779" width="5.6640625" style="84" hidden="1"/>
    <col min="11780" max="12032" width="11.5546875" style="84" hidden="1"/>
    <col min="12033" max="12033" width="5.6640625" style="84" hidden="1"/>
    <col min="12034" max="12034" width="125.6640625" style="84" hidden="1"/>
    <col min="12035" max="12035" width="5.6640625" style="84" hidden="1"/>
    <col min="12036" max="12288" width="11.5546875" style="84" hidden="1"/>
    <col min="12289" max="12289" width="5.6640625" style="84" hidden="1"/>
    <col min="12290" max="12290" width="125.6640625" style="84" hidden="1"/>
    <col min="12291" max="12291" width="5.6640625" style="84" hidden="1"/>
    <col min="12292" max="12544" width="11.5546875" style="84" hidden="1"/>
    <col min="12545" max="12545" width="5.6640625" style="84" hidden="1"/>
    <col min="12546" max="12546" width="125.6640625" style="84" hidden="1"/>
    <col min="12547" max="12547" width="5.6640625" style="84" hidden="1"/>
    <col min="12548" max="12800" width="11.5546875" style="84" hidden="1"/>
    <col min="12801" max="12801" width="5.6640625" style="84" hidden="1"/>
    <col min="12802" max="12802" width="125.6640625" style="84" hidden="1"/>
    <col min="12803" max="12803" width="5.6640625" style="84" hidden="1"/>
    <col min="12804" max="13056" width="11.5546875" style="84" hidden="1"/>
    <col min="13057" max="13057" width="5.6640625" style="84" hidden="1"/>
    <col min="13058" max="13058" width="125.6640625" style="84" hidden="1"/>
    <col min="13059" max="13059" width="5.6640625" style="84" hidden="1"/>
    <col min="13060" max="13312" width="11.5546875" style="84" hidden="1"/>
    <col min="13313" max="13313" width="5.6640625" style="84" hidden="1"/>
    <col min="13314" max="13314" width="125.6640625" style="84" hidden="1"/>
    <col min="13315" max="13315" width="5.6640625" style="84" hidden="1"/>
    <col min="13316" max="13568" width="11.5546875" style="84" hidden="1"/>
    <col min="13569" max="13569" width="5.6640625" style="84" hidden="1"/>
    <col min="13570" max="13570" width="125.6640625" style="84" hidden="1"/>
    <col min="13571" max="13571" width="5.6640625" style="84" hidden="1"/>
    <col min="13572" max="13824" width="11.5546875" style="84" hidden="1"/>
    <col min="13825" max="13825" width="5.6640625" style="84" hidden="1"/>
    <col min="13826" max="13826" width="125.6640625" style="84" hidden="1"/>
    <col min="13827" max="13827" width="5.6640625" style="84" hidden="1"/>
    <col min="13828" max="14080" width="11.5546875" style="84" hidden="1"/>
    <col min="14081" max="14081" width="5.6640625" style="84" hidden="1"/>
    <col min="14082" max="14082" width="125.6640625" style="84" hidden="1"/>
    <col min="14083" max="14083" width="5.6640625" style="84" hidden="1"/>
    <col min="14084" max="14336" width="11.5546875" style="84" hidden="1"/>
    <col min="14337" max="14337" width="5.6640625" style="84" hidden="1"/>
    <col min="14338" max="14338" width="125.6640625" style="84" hidden="1"/>
    <col min="14339" max="14339" width="5.6640625" style="84" hidden="1"/>
    <col min="14340" max="14592" width="11.5546875" style="84" hidden="1"/>
    <col min="14593" max="14593" width="5.6640625" style="84" hidden="1"/>
    <col min="14594" max="14594" width="125.6640625" style="84" hidden="1"/>
    <col min="14595" max="14595" width="5.6640625" style="84" hidden="1"/>
    <col min="14596" max="14848" width="11.5546875" style="84" hidden="1"/>
    <col min="14849" max="14849" width="5.6640625" style="84" hidden="1"/>
    <col min="14850" max="14850" width="125.6640625" style="84" hidden="1"/>
    <col min="14851" max="14851" width="5.6640625" style="84" hidden="1"/>
    <col min="14852" max="15104" width="11.5546875" style="84" hidden="1"/>
    <col min="15105" max="15105" width="5.6640625" style="84" hidden="1"/>
    <col min="15106" max="15106" width="125.6640625" style="84" hidden="1"/>
    <col min="15107" max="15107" width="5.6640625" style="84" hidden="1"/>
    <col min="15108" max="15360" width="11.5546875" style="84" hidden="1"/>
    <col min="15361" max="15361" width="5.6640625" style="84" hidden="1"/>
    <col min="15362" max="15362" width="125.6640625" style="84" hidden="1"/>
    <col min="15363" max="15363" width="5.6640625" style="84" hidden="1"/>
    <col min="15364" max="15616" width="11.5546875" style="84" hidden="1"/>
    <col min="15617" max="15617" width="5.6640625" style="84" hidden="1"/>
    <col min="15618" max="15618" width="125.6640625" style="84" hidden="1"/>
    <col min="15619" max="15619" width="5.6640625" style="84" hidden="1"/>
    <col min="15620" max="15872" width="11.5546875" style="84" hidden="1"/>
    <col min="15873" max="15873" width="5.6640625" style="84" hidden="1"/>
    <col min="15874" max="15874" width="125.6640625" style="84" hidden="1"/>
    <col min="15875" max="15875" width="5.6640625" style="84" hidden="1"/>
    <col min="15876" max="16128" width="11.5546875" style="84" hidden="1"/>
    <col min="16129" max="16129" width="5.6640625" style="84" hidden="1"/>
    <col min="16130" max="16130" width="125.6640625" style="84" hidden="1"/>
    <col min="16131" max="16131" width="5.6640625" style="84" hidden="1"/>
    <col min="16132" max="16384" width="11.5546875" style="84" hidden="1"/>
  </cols>
  <sheetData>
    <row r="1" spans="2:6" ht="81.599999999999994" customHeight="1"/>
    <row r="2" spans="2:6" ht="52.2" customHeight="1">
      <c r="B2" s="334" t="s">
        <v>24</v>
      </c>
    </row>
    <row r="3" spans="2:6" ht="263.39999999999998" customHeight="1">
      <c r="B3" s="335" t="s">
        <v>536</v>
      </c>
    </row>
    <row r="4" spans="2:6" ht="18" customHeight="1">
      <c r="B4" s="336"/>
      <c r="F4" s="166"/>
    </row>
    <row r="5" spans="2:6" ht="19.5" customHeight="1">
      <c r="B5" s="337" t="s">
        <v>84</v>
      </c>
      <c r="F5" s="166"/>
    </row>
    <row r="6" spans="2:6" ht="12" customHeight="1">
      <c r="F6" s="166"/>
    </row>
    <row r="7" spans="2:6" ht="52.95" customHeight="1">
      <c r="B7" s="727" t="s">
        <v>97</v>
      </c>
      <c r="F7" s="166"/>
    </row>
    <row r="8" spans="2:6" ht="40.950000000000003" customHeight="1">
      <c r="B8" s="727"/>
      <c r="E8" s="338"/>
      <c r="F8" s="166"/>
    </row>
    <row r="9" spans="2:6" ht="33" customHeight="1">
      <c r="B9" s="339" t="s">
        <v>98</v>
      </c>
      <c r="E9" s="338"/>
      <c r="F9" s="166"/>
    </row>
    <row r="10" spans="2:6" ht="33" customHeight="1">
      <c r="B10" s="340" t="s">
        <v>99</v>
      </c>
      <c r="E10" s="338"/>
      <c r="F10" s="166"/>
    </row>
    <row r="11" spans="2:6" ht="33.6" customHeight="1">
      <c r="B11" s="340" t="s">
        <v>100</v>
      </c>
      <c r="E11" s="338"/>
      <c r="F11" s="166"/>
    </row>
    <row r="12" spans="2:6" ht="103.95" customHeight="1">
      <c r="B12" s="341" t="s">
        <v>312</v>
      </c>
      <c r="E12" s="342"/>
      <c r="F12" s="166"/>
    </row>
    <row r="13" spans="2:6" ht="87.6" customHeight="1">
      <c r="B13" s="341" t="s">
        <v>101</v>
      </c>
      <c r="F13" s="166"/>
    </row>
    <row r="14" spans="2:6" ht="45" customHeight="1">
      <c r="B14" s="728" t="s">
        <v>313</v>
      </c>
      <c r="F14" s="166"/>
    </row>
    <row r="15" spans="2:6" ht="45" customHeight="1">
      <c r="B15" s="729"/>
      <c r="F15" s="166"/>
    </row>
    <row r="16" spans="2:6" ht="26.1" customHeight="1">
      <c r="B16" s="730" t="s">
        <v>85</v>
      </c>
      <c r="F16" s="166"/>
    </row>
    <row r="17" spans="2:6" ht="26.1" customHeight="1">
      <c r="B17" s="730"/>
      <c r="F17" s="166"/>
    </row>
    <row r="18" spans="2:6" ht="26.1" customHeight="1">
      <c r="B18" s="343" t="s">
        <v>86</v>
      </c>
      <c r="F18" s="166"/>
    </row>
    <row r="19" spans="2:6" ht="26.1" customHeight="1">
      <c r="B19" s="343" t="s">
        <v>87</v>
      </c>
      <c r="F19" s="166"/>
    </row>
    <row r="20" spans="2:6" ht="26.1" customHeight="1">
      <c r="B20" s="343" t="s">
        <v>88</v>
      </c>
      <c r="F20" s="166"/>
    </row>
    <row r="21" spans="2:6" ht="26.1" customHeight="1">
      <c r="B21" s="343" t="s">
        <v>89</v>
      </c>
      <c r="F21" s="166"/>
    </row>
    <row r="22" spans="2:6" ht="26.1" customHeight="1">
      <c r="B22" s="344"/>
      <c r="F22" s="166"/>
    </row>
    <row r="23" spans="2:6" ht="26.1" customHeight="1">
      <c r="B23" s="343"/>
      <c r="F23" s="166"/>
    </row>
    <row r="24" spans="2:6" ht="26.1" customHeight="1">
      <c r="B24" s="343"/>
      <c r="F24" s="166"/>
    </row>
    <row r="25" spans="2:6" ht="26.1" customHeight="1">
      <c r="B25" s="343"/>
      <c r="F25" s="166"/>
    </row>
    <row r="26" spans="2:6" ht="24.9" customHeight="1">
      <c r="B26" s="345"/>
      <c r="F26" s="166"/>
    </row>
    <row r="27" spans="2:6"/>
    <row r="28" spans="2:6"/>
    <row r="29" spans="2:6"/>
    <row r="30" spans="2:6"/>
    <row r="39" spans="7:7" ht="18" hidden="1">
      <c r="G39" s="1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zoomScale="70"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5.6" zeroHeight="1"/>
  <cols>
    <col min="1" max="1" width="5.6640625" style="177" customWidth="1"/>
    <col min="2" max="2" width="35.6640625" style="177" customWidth="1"/>
    <col min="3" max="38" width="16.6640625" style="177" customWidth="1"/>
    <col min="39" max="39" width="15.6640625" style="177" customWidth="1"/>
    <col min="40" max="43" width="0" style="177" hidden="1" customWidth="1"/>
    <col min="44" max="102" width="15.6640625" style="177" hidden="1" customWidth="1"/>
    <col min="103" max="16384" width="15.6640625" style="80" hidden="1"/>
  </cols>
  <sheetData>
    <row r="1" spans="1:102" ht="84.9" customHeight="1"/>
    <row r="2" spans="1:102" ht="5.0999999999999996" customHeight="1"/>
    <row r="3" spans="1:102" ht="20.100000000000001" customHeight="1">
      <c r="B3" s="135" t="s">
        <v>5</v>
      </c>
      <c r="C3" s="321"/>
      <c r="D3" s="321"/>
      <c r="E3" s="321"/>
      <c r="F3" s="321"/>
      <c r="G3" s="321"/>
      <c r="K3" s="322"/>
      <c r="L3" s="322"/>
      <c r="M3" s="322"/>
      <c r="N3" s="321"/>
      <c r="O3" s="321"/>
      <c r="P3" s="321"/>
      <c r="Q3" s="321"/>
      <c r="R3" s="321"/>
      <c r="S3" s="321"/>
      <c r="T3" s="321"/>
      <c r="U3" s="321"/>
      <c r="V3" s="321"/>
      <c r="W3" s="321"/>
      <c r="X3" s="321"/>
      <c r="Y3" s="323"/>
      <c r="Z3" s="321"/>
      <c r="AA3" s="322"/>
      <c r="AB3" s="322"/>
      <c r="AC3" s="322"/>
      <c r="AD3" s="321"/>
      <c r="AE3" s="321"/>
      <c r="AF3" s="321"/>
      <c r="AG3" s="322"/>
      <c r="AH3" s="322"/>
      <c r="AI3" s="322"/>
      <c r="AJ3" s="321"/>
      <c r="AK3" s="321"/>
      <c r="AL3" s="321"/>
    </row>
    <row r="4" spans="1:102" ht="20.100000000000001" customHeight="1">
      <c r="B4" s="137" t="s">
        <v>2</v>
      </c>
      <c r="C4" s="324"/>
      <c r="D4" s="324"/>
      <c r="E4" s="324"/>
      <c r="F4" s="324"/>
      <c r="G4" s="324"/>
      <c r="H4" s="324"/>
      <c r="I4" s="324"/>
      <c r="J4" s="324"/>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row>
    <row r="5" spans="1:102" s="81" customFormat="1" ht="52.95" customHeight="1">
      <c r="A5" s="170"/>
      <c r="B5" s="419"/>
      <c r="C5" s="731" t="s">
        <v>6</v>
      </c>
      <c r="D5" s="732"/>
      <c r="E5" s="733"/>
      <c r="F5" s="733"/>
      <c r="G5" s="733"/>
      <c r="H5" s="734"/>
      <c r="I5" s="736" t="s">
        <v>3</v>
      </c>
      <c r="J5" s="737"/>
      <c r="K5" s="737"/>
      <c r="L5" s="737"/>
      <c r="M5" s="737"/>
      <c r="N5" s="738"/>
      <c r="O5" s="735" t="s">
        <v>252</v>
      </c>
      <c r="P5" s="735"/>
      <c r="Q5" s="735"/>
      <c r="R5" s="735"/>
      <c r="S5" s="735"/>
      <c r="T5" s="735"/>
      <c r="U5" s="735" t="s">
        <v>7</v>
      </c>
      <c r="V5" s="735"/>
      <c r="W5" s="735"/>
      <c r="X5" s="735"/>
      <c r="Y5" s="735"/>
      <c r="Z5" s="735"/>
      <c r="AA5" s="735" t="s">
        <v>8</v>
      </c>
      <c r="AB5" s="735"/>
      <c r="AC5" s="735"/>
      <c r="AD5" s="735"/>
      <c r="AE5" s="735"/>
      <c r="AF5" s="735"/>
      <c r="AG5" s="735" t="s">
        <v>253</v>
      </c>
      <c r="AH5" s="735"/>
      <c r="AI5" s="735"/>
      <c r="AJ5" s="735"/>
      <c r="AK5" s="735"/>
      <c r="AL5" s="735"/>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81" customFormat="1" ht="20.100000000000001" customHeight="1">
      <c r="A6" s="170"/>
      <c r="B6" s="79"/>
      <c r="C6" s="740">
        <v>45078</v>
      </c>
      <c r="D6" s="740"/>
      <c r="E6" s="740">
        <v>45413</v>
      </c>
      <c r="F6" s="740"/>
      <c r="G6" s="740">
        <v>45444</v>
      </c>
      <c r="H6" s="740"/>
      <c r="I6" s="739">
        <f>+$C$6</f>
        <v>45078</v>
      </c>
      <c r="J6" s="739"/>
      <c r="K6" s="739">
        <f>+$E$6</f>
        <v>45413</v>
      </c>
      <c r="L6" s="739"/>
      <c r="M6" s="739">
        <f>+$G$6</f>
        <v>45444</v>
      </c>
      <c r="N6" s="739"/>
      <c r="O6" s="739">
        <f>+$C$6</f>
        <v>45078</v>
      </c>
      <c r="P6" s="739"/>
      <c r="Q6" s="739">
        <f>+$E$6</f>
        <v>45413</v>
      </c>
      <c r="R6" s="739"/>
      <c r="S6" s="739">
        <f>+$G$6</f>
        <v>45444</v>
      </c>
      <c r="T6" s="739"/>
      <c r="U6" s="739">
        <f>+$C$6</f>
        <v>45078</v>
      </c>
      <c r="V6" s="739"/>
      <c r="W6" s="739">
        <f>+$E$6</f>
        <v>45413</v>
      </c>
      <c r="X6" s="739"/>
      <c r="Y6" s="739">
        <f>+$G$6</f>
        <v>45444</v>
      </c>
      <c r="Z6" s="739"/>
      <c r="AA6" s="739">
        <f>+$C$6</f>
        <v>45078</v>
      </c>
      <c r="AB6" s="739"/>
      <c r="AC6" s="739">
        <f>+$E$6</f>
        <v>45413</v>
      </c>
      <c r="AD6" s="739"/>
      <c r="AE6" s="739">
        <f>+$G$6</f>
        <v>45444</v>
      </c>
      <c r="AF6" s="739"/>
      <c r="AG6" s="739">
        <f>+$C$6</f>
        <v>45078</v>
      </c>
      <c r="AH6" s="739"/>
      <c r="AI6" s="739">
        <f>+$E$6</f>
        <v>45413</v>
      </c>
      <c r="AJ6" s="739"/>
      <c r="AK6" s="739">
        <f>+$G$6</f>
        <v>45444</v>
      </c>
      <c r="AL6" s="739"/>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2" customFormat="1" ht="20.100000000000001" customHeight="1">
      <c r="A7" s="171"/>
      <c r="B7" s="72" t="s">
        <v>327</v>
      </c>
      <c r="C7" s="73">
        <v>12887527.654053004</v>
      </c>
      <c r="D7" s="74">
        <v>99.999999999999972</v>
      </c>
      <c r="E7" s="75">
        <v>13928314.297083996</v>
      </c>
      <c r="F7" s="76">
        <v>100.00000000000006</v>
      </c>
      <c r="G7" s="77">
        <v>14060137.333985003</v>
      </c>
      <c r="H7" s="74">
        <v>99.999999999999943</v>
      </c>
      <c r="I7" s="75">
        <v>3168047.9099280001</v>
      </c>
      <c r="J7" s="76">
        <v>99.999999999999986</v>
      </c>
      <c r="K7" s="77">
        <v>3673191.2473699991</v>
      </c>
      <c r="L7" s="78">
        <v>100.00000000000004</v>
      </c>
      <c r="M7" s="75">
        <v>3674459.3710329994</v>
      </c>
      <c r="N7" s="76">
        <v>100</v>
      </c>
      <c r="O7" s="77">
        <v>6425056.6192709981</v>
      </c>
      <c r="P7" s="78">
        <v>100.00000000000004</v>
      </c>
      <c r="Q7" s="75">
        <v>7040480.5102200042</v>
      </c>
      <c r="R7" s="76">
        <v>99.999999999999957</v>
      </c>
      <c r="S7" s="77">
        <v>7161458.7828840008</v>
      </c>
      <c r="T7" s="76">
        <v>99.999999999999986</v>
      </c>
      <c r="U7" s="75">
        <v>7707071.4945830004</v>
      </c>
      <c r="V7" s="76">
        <v>100</v>
      </c>
      <c r="W7" s="77">
        <v>8346326.175803002</v>
      </c>
      <c r="X7" s="78">
        <v>99.999999999999957</v>
      </c>
      <c r="Y7" s="75">
        <v>8419491.4938420001</v>
      </c>
      <c r="Z7" s="76">
        <v>100</v>
      </c>
      <c r="AA7" s="77">
        <v>1476825.4107760005</v>
      </c>
      <c r="AB7" s="78">
        <v>99.999999999999972</v>
      </c>
      <c r="AC7" s="75">
        <v>1560572.572258</v>
      </c>
      <c r="AD7" s="76">
        <v>100</v>
      </c>
      <c r="AE7" s="77">
        <v>1570589.4500229999</v>
      </c>
      <c r="AF7" s="76">
        <v>100</v>
      </c>
      <c r="AG7" s="75">
        <v>138615.89231299999</v>
      </c>
      <c r="AH7" s="76">
        <v>100.00000000000001</v>
      </c>
      <c r="AI7" s="77">
        <v>118601.63705799996</v>
      </c>
      <c r="AJ7" s="78">
        <v>100.00000000000004</v>
      </c>
      <c r="AK7" s="75">
        <v>145007.33336699996</v>
      </c>
      <c r="AL7" s="76">
        <v>99.999999999999986</v>
      </c>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ht="20.100000000000001" customHeight="1">
      <c r="A8" s="171"/>
      <c r="B8" s="19" t="s">
        <v>53</v>
      </c>
      <c r="C8" s="152">
        <v>2815903.006724</v>
      </c>
      <c r="D8" s="325">
        <v>21.849830955268022</v>
      </c>
      <c r="E8" s="152">
        <v>3011245.6295969998</v>
      </c>
      <c r="F8" s="325">
        <v>21.619598505379994</v>
      </c>
      <c r="G8" s="152">
        <v>3020952.8137929998</v>
      </c>
      <c r="H8" s="325">
        <v>21.485941012048311</v>
      </c>
      <c r="I8" s="152">
        <v>607665.32962600002</v>
      </c>
      <c r="J8" s="325">
        <v>19.181065024986012</v>
      </c>
      <c r="K8" s="152">
        <v>701993.54325900006</v>
      </c>
      <c r="L8" s="326">
        <v>19.111271262056576</v>
      </c>
      <c r="M8" s="152">
        <v>657247.24982300005</v>
      </c>
      <c r="N8" s="325">
        <v>17.886910248737582</v>
      </c>
      <c r="O8" s="152">
        <v>1580643.7772939999</v>
      </c>
      <c r="P8" s="326">
        <v>24.601242774314159</v>
      </c>
      <c r="Q8" s="152">
        <v>1740008.059508</v>
      </c>
      <c r="R8" s="325">
        <v>24.714336712987041</v>
      </c>
      <c r="S8" s="152">
        <v>1786580.9020270002</v>
      </c>
      <c r="T8" s="325">
        <v>24.947164484098643</v>
      </c>
      <c r="U8" s="152">
        <v>1692577.3148019998</v>
      </c>
      <c r="V8" s="325">
        <v>21.96135478945078</v>
      </c>
      <c r="W8" s="152">
        <v>1778589.3434959999</v>
      </c>
      <c r="X8" s="326">
        <v>21.309847063637928</v>
      </c>
      <c r="Y8" s="152">
        <v>1817302.5462589997</v>
      </c>
      <c r="Z8" s="325">
        <v>21.584469175937425</v>
      </c>
      <c r="AA8" s="152">
        <v>316702.29352900002</v>
      </c>
      <c r="AB8" s="326">
        <v>21.444802562178847</v>
      </c>
      <c r="AC8" s="152">
        <v>350276.008241</v>
      </c>
      <c r="AD8" s="325">
        <v>22.445352075756652</v>
      </c>
      <c r="AE8" s="152">
        <v>342071.89833300002</v>
      </c>
      <c r="AF8" s="325">
        <v>21.779841850331458</v>
      </c>
      <c r="AG8" s="327">
        <v>45793.540727</v>
      </c>
      <c r="AH8" s="325">
        <v>33.036284630045472</v>
      </c>
      <c r="AI8" s="327">
        <v>38272.61924</v>
      </c>
      <c r="AJ8" s="326">
        <v>32.26989119997009</v>
      </c>
      <c r="AK8" s="327">
        <v>45901.238232999996</v>
      </c>
      <c r="AL8" s="325">
        <v>31.654425446765693</v>
      </c>
      <c r="AM8" s="328"/>
    </row>
    <row r="9" spans="1:102" ht="20.100000000000001" customHeight="1">
      <c r="A9" s="171"/>
      <c r="B9" s="19" t="s">
        <v>77</v>
      </c>
      <c r="C9" s="152">
        <v>1920379.5493310001</v>
      </c>
      <c r="D9" s="325">
        <v>14.901070250872046</v>
      </c>
      <c r="E9" s="152">
        <v>1838364.348952</v>
      </c>
      <c r="F9" s="325">
        <v>13.198756933111971</v>
      </c>
      <c r="G9" s="152">
        <v>1845006.5672830001</v>
      </c>
      <c r="H9" s="325">
        <v>13.122251393828158</v>
      </c>
      <c r="I9" s="152">
        <v>501378.67124400003</v>
      </c>
      <c r="J9" s="325">
        <v>15.826107606289161</v>
      </c>
      <c r="K9" s="152">
        <v>566739.72647600004</v>
      </c>
      <c r="L9" s="326">
        <v>15.429083004643035</v>
      </c>
      <c r="M9" s="152">
        <v>593401.36860399996</v>
      </c>
      <c r="N9" s="325">
        <v>16.149351746327167</v>
      </c>
      <c r="O9" s="152">
        <v>820687.06425200007</v>
      </c>
      <c r="P9" s="326">
        <v>12.773226959439887</v>
      </c>
      <c r="Q9" s="152">
        <v>876273.55100199988</v>
      </c>
      <c r="R9" s="325">
        <v>12.44621797802005</v>
      </c>
      <c r="S9" s="152">
        <v>874313.29432400002</v>
      </c>
      <c r="T9" s="325">
        <v>12.20859214345578</v>
      </c>
      <c r="U9" s="152">
        <v>980541.91568999994</v>
      </c>
      <c r="V9" s="325">
        <v>12.722626439616974</v>
      </c>
      <c r="W9" s="152">
        <v>1018150.001159</v>
      </c>
      <c r="X9" s="326">
        <v>12.198780394070132</v>
      </c>
      <c r="Y9" s="152">
        <v>1013865.975997</v>
      </c>
      <c r="Z9" s="325">
        <v>12.041890852179607</v>
      </c>
      <c r="AA9" s="152">
        <v>182110.96595899999</v>
      </c>
      <c r="AB9" s="326">
        <v>12.331245428889897</v>
      </c>
      <c r="AC9" s="152">
        <v>155922.768025</v>
      </c>
      <c r="AD9" s="325">
        <v>9.9913820604571164</v>
      </c>
      <c r="AE9" s="152">
        <v>158907.26688899999</v>
      </c>
      <c r="AF9" s="325">
        <v>10.117683324988141</v>
      </c>
      <c r="AG9" s="327">
        <v>15600.127643</v>
      </c>
      <c r="AH9" s="325">
        <v>11.254212906391942</v>
      </c>
      <c r="AI9" s="327">
        <v>12241.946620999999</v>
      </c>
      <c r="AJ9" s="326">
        <v>10.321903579638871</v>
      </c>
      <c r="AK9" s="327">
        <v>14769.823578</v>
      </c>
      <c r="AL9" s="325">
        <v>10.185570091561482</v>
      </c>
      <c r="AM9" s="328"/>
    </row>
    <row r="10" spans="1:102" ht="20.100000000000001" customHeight="1">
      <c r="A10" s="171"/>
      <c r="B10" s="19" t="s">
        <v>49</v>
      </c>
      <c r="C10" s="152">
        <v>1622079.5223010001</v>
      </c>
      <c r="D10" s="325">
        <v>12.586429033119254</v>
      </c>
      <c r="E10" s="152">
        <v>1826995.6719599999</v>
      </c>
      <c r="F10" s="325">
        <v>13.117134155584759</v>
      </c>
      <c r="G10" s="152">
        <v>1811074.9087050001</v>
      </c>
      <c r="H10" s="325">
        <v>12.88091905281337</v>
      </c>
      <c r="I10" s="152">
        <v>304378.60578300001</v>
      </c>
      <c r="J10" s="325">
        <v>9.6077652370452178</v>
      </c>
      <c r="K10" s="152">
        <v>398633.45316400001</v>
      </c>
      <c r="L10" s="326">
        <v>10.852510155833055</v>
      </c>
      <c r="M10" s="152">
        <v>395504.348818</v>
      </c>
      <c r="N10" s="325">
        <v>10.763606530416256</v>
      </c>
      <c r="O10" s="152">
        <v>956124.47682900005</v>
      </c>
      <c r="P10" s="326">
        <v>14.881183676440257</v>
      </c>
      <c r="Q10" s="152">
        <v>1032514.707746</v>
      </c>
      <c r="R10" s="325">
        <v>14.665401122085282</v>
      </c>
      <c r="S10" s="152">
        <v>1055053.9451899999</v>
      </c>
      <c r="T10" s="325">
        <v>14.732388709847713</v>
      </c>
      <c r="U10" s="152">
        <v>992075.58409200003</v>
      </c>
      <c r="V10" s="325">
        <v>12.872276905557333</v>
      </c>
      <c r="W10" s="152">
        <v>1102750.511471</v>
      </c>
      <c r="X10" s="326">
        <v>13.212406132269377</v>
      </c>
      <c r="Y10" s="152">
        <v>1137628.2818139999</v>
      </c>
      <c r="Z10" s="325">
        <v>13.511840740572742</v>
      </c>
      <c r="AA10" s="152">
        <v>156296.03254499999</v>
      </c>
      <c r="AB10" s="326">
        <v>10.583243720249502</v>
      </c>
      <c r="AC10" s="152">
        <v>149263.02190399999</v>
      </c>
      <c r="AD10" s="325">
        <v>9.5646318894372602</v>
      </c>
      <c r="AE10" s="152">
        <v>153401.320787</v>
      </c>
      <c r="AF10" s="325">
        <v>9.7671177394419377</v>
      </c>
      <c r="AG10" s="327">
        <v>20673.450568</v>
      </c>
      <c r="AH10" s="325">
        <v>14.914199391595414</v>
      </c>
      <c r="AI10" s="327">
        <v>18163.356463</v>
      </c>
      <c r="AJ10" s="326">
        <v>15.314591698357033</v>
      </c>
      <c r="AK10" s="327">
        <v>22324.138571</v>
      </c>
      <c r="AL10" s="325">
        <v>15.395179024842626</v>
      </c>
      <c r="AM10" s="328"/>
    </row>
    <row r="11" spans="1:102" ht="20.100000000000001" customHeight="1">
      <c r="A11" s="171"/>
      <c r="B11" s="19" t="s">
        <v>38</v>
      </c>
      <c r="C11" s="152">
        <v>1413529.155486</v>
      </c>
      <c r="D11" s="325">
        <v>10.96819493567844</v>
      </c>
      <c r="E11" s="152">
        <v>1506010.1107280001</v>
      </c>
      <c r="F11" s="325">
        <v>10.812579890183088</v>
      </c>
      <c r="G11" s="152">
        <v>1533791.894716</v>
      </c>
      <c r="H11" s="325">
        <v>10.908797391392792</v>
      </c>
      <c r="I11" s="152">
        <v>506198.92843799997</v>
      </c>
      <c r="J11" s="325">
        <v>15.978259888421457</v>
      </c>
      <c r="K11" s="152">
        <v>556291.41136999999</v>
      </c>
      <c r="L11" s="326">
        <v>15.144635111724828</v>
      </c>
      <c r="M11" s="152">
        <v>564552.39577399998</v>
      </c>
      <c r="N11" s="325">
        <v>15.364230183753197</v>
      </c>
      <c r="O11" s="152">
        <v>590101.56094</v>
      </c>
      <c r="P11" s="326">
        <v>9.1843791565988457</v>
      </c>
      <c r="Q11" s="152">
        <v>603524.17397700006</v>
      </c>
      <c r="R11" s="325">
        <v>8.5722014726256361</v>
      </c>
      <c r="S11" s="152">
        <v>611419.33932400006</v>
      </c>
      <c r="T11" s="325">
        <v>8.5376367840767582</v>
      </c>
      <c r="U11" s="152">
        <v>932216.41970500012</v>
      </c>
      <c r="V11" s="325">
        <v>12.095598443069052</v>
      </c>
      <c r="W11" s="152">
        <v>997280.41602100001</v>
      </c>
      <c r="X11" s="326">
        <v>11.948735228108328</v>
      </c>
      <c r="Y11" s="152">
        <v>988437.51264600002</v>
      </c>
      <c r="Z11" s="325">
        <v>11.739871860063536</v>
      </c>
      <c r="AA11" s="152">
        <v>201124.87895899999</v>
      </c>
      <c r="AB11" s="326">
        <v>13.618730927260966</v>
      </c>
      <c r="AC11" s="152">
        <v>220806.160879</v>
      </c>
      <c r="AD11" s="325">
        <v>14.149047907430187</v>
      </c>
      <c r="AE11" s="152">
        <v>222958.60084100001</v>
      </c>
      <c r="AF11" s="325">
        <v>14.195854991750705</v>
      </c>
      <c r="AG11" s="327">
        <v>9968.7320049999998</v>
      </c>
      <c r="AH11" s="325">
        <v>7.1916227199188834</v>
      </c>
      <c r="AI11" s="327">
        <v>10458.012403999999</v>
      </c>
      <c r="AJ11" s="326">
        <v>8.8177639562308059</v>
      </c>
      <c r="AK11" s="327">
        <v>12286.88198</v>
      </c>
      <c r="AL11" s="325">
        <v>8.4732831745157711</v>
      </c>
      <c r="AM11" s="328"/>
    </row>
    <row r="12" spans="1:102" ht="20.100000000000001" customHeight="1">
      <c r="A12" s="171"/>
      <c r="B12" s="19" t="s">
        <v>78</v>
      </c>
      <c r="C12" s="152">
        <v>778445.40550400002</v>
      </c>
      <c r="D12" s="325">
        <v>6.0403005634613427</v>
      </c>
      <c r="E12" s="152">
        <v>852710.03937999997</v>
      </c>
      <c r="F12" s="325">
        <v>6.1221338145601845</v>
      </c>
      <c r="G12" s="152">
        <v>869360.86783200002</v>
      </c>
      <c r="H12" s="325">
        <v>6.1831605707765931</v>
      </c>
      <c r="I12" s="152">
        <v>154218.64473100001</v>
      </c>
      <c r="J12" s="325">
        <v>4.8679391573502091</v>
      </c>
      <c r="K12" s="152">
        <v>182696.95686899999</v>
      </c>
      <c r="L12" s="326">
        <v>4.9737937549483924</v>
      </c>
      <c r="M12" s="152">
        <v>181246.53482</v>
      </c>
      <c r="N12" s="325">
        <v>4.93260413351764</v>
      </c>
      <c r="O12" s="152">
        <v>485284.80184400006</v>
      </c>
      <c r="P12" s="326">
        <v>7.553004286195093</v>
      </c>
      <c r="Q12" s="152">
        <v>524106.30831099994</v>
      </c>
      <c r="R12" s="325">
        <v>7.4441837819194872</v>
      </c>
      <c r="S12" s="152">
        <v>519530.50002200005</v>
      </c>
      <c r="T12" s="325">
        <v>7.2545345267319856</v>
      </c>
      <c r="U12" s="152">
        <v>543345.16153799999</v>
      </c>
      <c r="V12" s="325">
        <v>7.0499561593517859</v>
      </c>
      <c r="W12" s="152">
        <v>594039.41402100003</v>
      </c>
      <c r="X12" s="326">
        <v>7.1173759748713312</v>
      </c>
      <c r="Y12" s="152">
        <v>603866.19284600008</v>
      </c>
      <c r="Z12" s="325">
        <v>7.1722406666443765</v>
      </c>
      <c r="AA12" s="152">
        <v>77824.291517999998</v>
      </c>
      <c r="AB12" s="326">
        <v>5.2697015469897073</v>
      </c>
      <c r="AC12" s="152">
        <v>82897.022496000005</v>
      </c>
      <c r="AD12" s="325">
        <v>5.3119620304524444</v>
      </c>
      <c r="AE12" s="152">
        <v>83666.728319999995</v>
      </c>
      <c r="AF12" s="325">
        <v>5.3270909414789953</v>
      </c>
      <c r="AG12" s="327">
        <v>5515.3935080000001</v>
      </c>
      <c r="AH12" s="325">
        <v>3.9789041616858984</v>
      </c>
      <c r="AI12" s="327">
        <v>4266.4503439999999</v>
      </c>
      <c r="AJ12" s="326">
        <v>3.5972946494099149</v>
      </c>
      <c r="AK12" s="327">
        <v>4970.0064350000002</v>
      </c>
      <c r="AL12" s="325">
        <v>3.4274173033865671</v>
      </c>
      <c r="AM12" s="328"/>
    </row>
    <row r="13" spans="1:102" ht="20.100000000000001" customHeight="1">
      <c r="A13" s="171"/>
      <c r="B13" s="19" t="s">
        <v>63</v>
      </c>
      <c r="C13" s="152">
        <v>792797.58171099995</v>
      </c>
      <c r="D13" s="325">
        <v>6.1516654163040547</v>
      </c>
      <c r="E13" s="152">
        <v>841881.829899</v>
      </c>
      <c r="F13" s="325">
        <v>6.0443913882332101</v>
      </c>
      <c r="G13" s="152">
        <v>863304.42169900006</v>
      </c>
      <c r="H13" s="325">
        <v>6.1400852722276893</v>
      </c>
      <c r="I13" s="152">
        <v>155875.94436699999</v>
      </c>
      <c r="J13" s="325">
        <v>4.9202521173533187</v>
      </c>
      <c r="K13" s="152">
        <v>163025.55325900001</v>
      </c>
      <c r="L13" s="326">
        <v>4.4382538855205569</v>
      </c>
      <c r="M13" s="152">
        <v>164338.73081199999</v>
      </c>
      <c r="N13" s="325">
        <v>4.4724601422331016</v>
      </c>
      <c r="O13" s="152">
        <v>438793.90915599995</v>
      </c>
      <c r="P13" s="326">
        <v>6.8294170021771201</v>
      </c>
      <c r="Q13" s="152">
        <v>483134.75884600001</v>
      </c>
      <c r="R13" s="325">
        <v>6.8622412652755536</v>
      </c>
      <c r="S13" s="152">
        <v>487043.99133800005</v>
      </c>
      <c r="T13" s="325">
        <v>6.8009047612204778</v>
      </c>
      <c r="U13" s="152">
        <v>515539.41314300004</v>
      </c>
      <c r="V13" s="325">
        <v>6.6891738775921903</v>
      </c>
      <c r="W13" s="152">
        <v>583827.38754200004</v>
      </c>
      <c r="X13" s="326">
        <v>6.9950224235734453</v>
      </c>
      <c r="Y13" s="152">
        <v>587652.516986</v>
      </c>
      <c r="Z13" s="325">
        <v>6.9796675656220799</v>
      </c>
      <c r="AA13" s="152">
        <v>76841.386238999999</v>
      </c>
      <c r="AB13" s="326">
        <v>5.2031462675485498</v>
      </c>
      <c r="AC13" s="152">
        <v>80898.007467000003</v>
      </c>
      <c r="AD13" s="325">
        <v>5.1838670565604188</v>
      </c>
      <c r="AE13" s="152">
        <v>80537.202567</v>
      </c>
      <c r="AF13" s="325">
        <v>5.1278329015784871</v>
      </c>
      <c r="AG13" s="327">
        <v>4549.9641149999998</v>
      </c>
      <c r="AH13" s="325">
        <v>3.2824260184582634</v>
      </c>
      <c r="AI13" s="327">
        <v>3422.7948809999998</v>
      </c>
      <c r="AJ13" s="326">
        <v>2.885959221057079</v>
      </c>
      <c r="AK13" s="327">
        <v>4579.3199960000002</v>
      </c>
      <c r="AL13" s="325">
        <v>3.157992006107837</v>
      </c>
      <c r="AM13" s="328"/>
    </row>
    <row r="14" spans="1:102" ht="20.100000000000001" customHeight="1">
      <c r="A14" s="171"/>
      <c r="B14" s="19" t="s">
        <v>65</v>
      </c>
      <c r="C14" s="152">
        <v>506671.63978500001</v>
      </c>
      <c r="D14" s="325">
        <v>3.9314882837567109</v>
      </c>
      <c r="E14" s="152">
        <v>621977.55140899995</v>
      </c>
      <c r="F14" s="325">
        <v>4.4655622937746022</v>
      </c>
      <c r="G14" s="152">
        <v>616631.51866499998</v>
      </c>
      <c r="H14" s="325">
        <v>4.3856720885259719</v>
      </c>
      <c r="I14" s="152">
        <v>91025.844314999995</v>
      </c>
      <c r="J14" s="325">
        <v>2.8732470878910643</v>
      </c>
      <c r="K14" s="152">
        <v>64901.058206000002</v>
      </c>
      <c r="L14" s="326">
        <v>1.7668848103803223</v>
      </c>
      <c r="M14" s="152">
        <v>68674.642091000002</v>
      </c>
      <c r="N14" s="325">
        <v>1.8689726884010567</v>
      </c>
      <c r="O14" s="152">
        <v>316414.24092800007</v>
      </c>
      <c r="P14" s="326">
        <v>4.9246918693130706</v>
      </c>
      <c r="Q14" s="152">
        <v>419198.98723200004</v>
      </c>
      <c r="R14" s="325">
        <v>5.9541246740685985</v>
      </c>
      <c r="S14" s="152">
        <v>428404.82490200002</v>
      </c>
      <c r="T14" s="325">
        <v>5.9820888158414638</v>
      </c>
      <c r="U14" s="152">
        <v>336656.66651299997</v>
      </c>
      <c r="V14" s="325">
        <v>4.3681528937369114</v>
      </c>
      <c r="W14" s="152">
        <v>429511.453301</v>
      </c>
      <c r="X14" s="326">
        <v>5.1461139219097989</v>
      </c>
      <c r="Y14" s="152">
        <v>415818.25183600001</v>
      </c>
      <c r="Z14" s="325">
        <v>4.9387573126017017</v>
      </c>
      <c r="AA14" s="152">
        <v>140507.594106</v>
      </c>
      <c r="AB14" s="326">
        <v>9.514164171387737</v>
      </c>
      <c r="AC14" s="152">
        <v>162716.21978700001</v>
      </c>
      <c r="AD14" s="325">
        <v>10.426699961256215</v>
      </c>
      <c r="AE14" s="152">
        <v>165638.89292799999</v>
      </c>
      <c r="AF14" s="325">
        <v>10.546288396727379</v>
      </c>
      <c r="AG14" s="327">
        <v>8415.5143420000004</v>
      </c>
      <c r="AH14" s="325">
        <v>6.0711035376791047</v>
      </c>
      <c r="AI14" s="327">
        <v>9007.5677020000003</v>
      </c>
      <c r="AJ14" s="326">
        <v>7.5948089127935177</v>
      </c>
      <c r="AK14" s="327">
        <v>11864.905944</v>
      </c>
      <c r="AL14" s="325">
        <v>8.1822799361264291</v>
      </c>
      <c r="AM14" s="328"/>
    </row>
    <row r="15" spans="1:102" ht="20.100000000000001" customHeight="1">
      <c r="A15" s="171"/>
      <c r="B15" s="19" t="s">
        <v>42</v>
      </c>
      <c r="C15" s="152">
        <v>320518.10246600001</v>
      </c>
      <c r="D15" s="325">
        <v>2.4870410451860416</v>
      </c>
      <c r="E15" s="152">
        <v>335276.15671000001</v>
      </c>
      <c r="F15" s="325">
        <v>2.4071553065125242</v>
      </c>
      <c r="G15" s="152">
        <v>353297.22968500003</v>
      </c>
      <c r="H15" s="325">
        <v>2.5127580285509667</v>
      </c>
      <c r="I15" s="152">
        <v>10858.775869999999</v>
      </c>
      <c r="J15" s="325">
        <v>0.34275920625981904</v>
      </c>
      <c r="K15" s="152">
        <v>22036.912833999999</v>
      </c>
      <c r="L15" s="326">
        <v>0.59993916324880725</v>
      </c>
      <c r="M15" s="152">
        <v>24747.771951999999</v>
      </c>
      <c r="N15" s="325">
        <v>0.6735078402851592</v>
      </c>
      <c r="O15" s="152">
        <v>225171.87826</v>
      </c>
      <c r="P15" s="326">
        <v>3.5045897896779707</v>
      </c>
      <c r="Q15" s="152">
        <v>240327.52377699999</v>
      </c>
      <c r="R15" s="325">
        <v>3.4135102487413906</v>
      </c>
      <c r="S15" s="152">
        <v>248612.94982200002</v>
      </c>
      <c r="T15" s="325">
        <v>3.4715406086842093</v>
      </c>
      <c r="U15" s="152">
        <v>262784.92740000004</v>
      </c>
      <c r="V15" s="325">
        <v>3.4096599153738394</v>
      </c>
      <c r="W15" s="152">
        <v>274450.74445400003</v>
      </c>
      <c r="X15" s="326">
        <v>3.2882820377864643</v>
      </c>
      <c r="Y15" s="152">
        <v>289362.46260999999</v>
      </c>
      <c r="Z15" s="325">
        <v>3.4368163780632019</v>
      </c>
      <c r="AA15" s="152">
        <v>37597.765601999999</v>
      </c>
      <c r="AB15" s="326">
        <v>2.5458503982704488</v>
      </c>
      <c r="AC15" s="152">
        <v>39452.449482000004</v>
      </c>
      <c r="AD15" s="325">
        <v>2.5280752836067126</v>
      </c>
      <c r="AE15" s="152">
        <v>40522.636147999998</v>
      </c>
      <c r="AF15" s="325">
        <v>2.5800909427607945</v>
      </c>
      <c r="AG15" s="327">
        <v>5472.9660480000002</v>
      </c>
      <c r="AH15" s="325">
        <v>3.9482962282866048</v>
      </c>
      <c r="AI15" s="327">
        <v>4526.470002</v>
      </c>
      <c r="AJ15" s="326">
        <v>3.8165324815764663</v>
      </c>
      <c r="AK15" s="327">
        <v>5626.1949320000003</v>
      </c>
      <c r="AL15" s="325">
        <v>3.8799382082012563</v>
      </c>
      <c r="AM15" s="328"/>
    </row>
    <row r="16" spans="1:102" ht="20.100000000000001" customHeight="1">
      <c r="A16" s="171"/>
      <c r="B16" s="19" t="s">
        <v>40</v>
      </c>
      <c r="C16" s="152">
        <v>290942.81477400003</v>
      </c>
      <c r="D16" s="325">
        <v>2.2575533693035474</v>
      </c>
      <c r="E16" s="152">
        <v>300230.665477</v>
      </c>
      <c r="F16" s="325">
        <v>2.1555420065431439</v>
      </c>
      <c r="G16" s="152">
        <v>301952.036716</v>
      </c>
      <c r="H16" s="325">
        <v>2.1475753013176226</v>
      </c>
      <c r="I16" s="152">
        <v>79665.529559999995</v>
      </c>
      <c r="J16" s="325">
        <v>2.5146567168490375</v>
      </c>
      <c r="K16" s="152">
        <v>80340.283030999999</v>
      </c>
      <c r="L16" s="326">
        <v>2.1872066445906828</v>
      </c>
      <c r="M16" s="152">
        <v>76701.051047999994</v>
      </c>
      <c r="N16" s="325">
        <v>2.0874105086767378</v>
      </c>
      <c r="O16" s="152">
        <v>163397.960433</v>
      </c>
      <c r="P16" s="326">
        <v>2.5431365062669209</v>
      </c>
      <c r="Q16" s="152">
        <v>171459.51160999999</v>
      </c>
      <c r="R16" s="325">
        <v>2.4353382039920191</v>
      </c>
      <c r="S16" s="152">
        <v>173265.663516</v>
      </c>
      <c r="T16" s="325">
        <v>2.4194185677659368</v>
      </c>
      <c r="U16" s="152">
        <v>224371.15848699998</v>
      </c>
      <c r="V16" s="325">
        <v>2.9112375387292269</v>
      </c>
      <c r="W16" s="152">
        <v>218436.026705</v>
      </c>
      <c r="X16" s="326">
        <v>2.6171518115152526</v>
      </c>
      <c r="Y16" s="152">
        <v>224808.03038499999</v>
      </c>
      <c r="Z16" s="325">
        <v>2.6700903558062166</v>
      </c>
      <c r="AA16" s="152">
        <v>33240.498863000001</v>
      </c>
      <c r="AB16" s="326">
        <v>2.2508076188595458</v>
      </c>
      <c r="AC16" s="152">
        <v>35709.856519000001</v>
      </c>
      <c r="AD16" s="325">
        <v>2.2882535009141702</v>
      </c>
      <c r="AE16" s="152">
        <v>36191.084024000003</v>
      </c>
      <c r="AF16" s="325">
        <v>2.3042994477945853</v>
      </c>
      <c r="AG16" s="327">
        <v>2353.5808489999999</v>
      </c>
      <c r="AH16" s="325">
        <v>1.6979155923085096</v>
      </c>
      <c r="AI16" s="327">
        <v>2236.6316080000001</v>
      </c>
      <c r="AJ16" s="326">
        <v>1.8858353590062307</v>
      </c>
      <c r="AK16" s="327">
        <v>2717.859113</v>
      </c>
      <c r="AL16" s="325">
        <v>1.8742908030184608</v>
      </c>
      <c r="AM16" s="328"/>
    </row>
    <row r="17" spans="1:39" ht="20.100000000000001" customHeight="1">
      <c r="A17" s="171"/>
      <c r="B17" s="19" t="s">
        <v>35</v>
      </c>
      <c r="C17" s="152">
        <v>255705.252236</v>
      </c>
      <c r="D17" s="325">
        <v>1.9841296104267381</v>
      </c>
      <c r="E17" s="152">
        <v>289281.98201899999</v>
      </c>
      <c r="F17" s="325">
        <v>2.0769346228750987</v>
      </c>
      <c r="G17" s="152">
        <v>290905.96538800001</v>
      </c>
      <c r="H17" s="325">
        <v>2.0690122612447475</v>
      </c>
      <c r="I17" s="152">
        <v>144942.95284300001</v>
      </c>
      <c r="J17" s="325">
        <v>4.5751502806753361</v>
      </c>
      <c r="K17" s="152">
        <v>172548.99383299999</v>
      </c>
      <c r="L17" s="326">
        <v>4.6975227319444608</v>
      </c>
      <c r="M17" s="152">
        <v>173304.94349999999</v>
      </c>
      <c r="N17" s="325">
        <v>4.7164746157277238</v>
      </c>
      <c r="O17" s="152">
        <v>58773.923746999993</v>
      </c>
      <c r="P17" s="326">
        <v>0.91476118001382867</v>
      </c>
      <c r="Q17" s="152">
        <v>64033.467601000004</v>
      </c>
      <c r="R17" s="325">
        <v>0.90950422358315797</v>
      </c>
      <c r="S17" s="152">
        <v>64436.977841999993</v>
      </c>
      <c r="T17" s="325">
        <v>0.8997744704752807</v>
      </c>
      <c r="U17" s="152">
        <v>95602.900531000007</v>
      </c>
      <c r="V17" s="325">
        <v>1.2404569050409815</v>
      </c>
      <c r="W17" s="152">
        <v>89233.021486000012</v>
      </c>
      <c r="X17" s="326">
        <v>1.0691293343494916</v>
      </c>
      <c r="Y17" s="152">
        <v>90963.890410000007</v>
      </c>
      <c r="Z17" s="325">
        <v>1.0803964880364902</v>
      </c>
      <c r="AA17" s="152">
        <v>7915.6551509999999</v>
      </c>
      <c r="AB17" s="326">
        <v>0.53599126161031485</v>
      </c>
      <c r="AC17" s="152">
        <v>8430.0381340000004</v>
      </c>
      <c r="AD17" s="325">
        <v>0.54018879248931939</v>
      </c>
      <c r="AE17" s="152">
        <v>8444.4047030000002</v>
      </c>
      <c r="AF17" s="325">
        <v>0.53765831057099867</v>
      </c>
      <c r="AG17" s="327">
        <v>287.76421399999998</v>
      </c>
      <c r="AH17" s="325">
        <v>0.20759828414927878</v>
      </c>
      <c r="AI17" s="327">
        <v>217.25236699999999</v>
      </c>
      <c r="AJ17" s="326">
        <v>0.1831782194488232</v>
      </c>
      <c r="AK17" s="327">
        <v>255.449219</v>
      </c>
      <c r="AL17" s="325">
        <v>0.17616296574014087</v>
      </c>
      <c r="AM17" s="328"/>
    </row>
    <row r="18" spans="1:39" ht="20.100000000000001" customHeight="1">
      <c r="A18" s="171"/>
      <c r="B18" s="19" t="s">
        <v>72</v>
      </c>
      <c r="C18" s="152">
        <v>218548.574005</v>
      </c>
      <c r="D18" s="325">
        <v>1.6958145881166631</v>
      </c>
      <c r="E18" s="152">
        <v>275681.06468700001</v>
      </c>
      <c r="F18" s="325">
        <v>1.9792852085820323</v>
      </c>
      <c r="G18" s="152">
        <v>266637.50887399999</v>
      </c>
      <c r="H18" s="325">
        <v>1.8964075708528525</v>
      </c>
      <c r="I18" s="152">
        <v>90803.159832999998</v>
      </c>
      <c r="J18" s="325">
        <v>2.8662180123110472</v>
      </c>
      <c r="K18" s="152">
        <v>125540.052857</v>
      </c>
      <c r="L18" s="326">
        <v>3.4177379940912833</v>
      </c>
      <c r="M18" s="152">
        <v>131776.40650099999</v>
      </c>
      <c r="N18" s="325">
        <v>3.5862801352448681</v>
      </c>
      <c r="O18" s="152">
        <v>30176.349128999998</v>
      </c>
      <c r="P18" s="326">
        <v>0.46966666470285329</v>
      </c>
      <c r="Q18" s="152">
        <v>39865.266201999999</v>
      </c>
      <c r="R18" s="325">
        <v>0.56622933824092458</v>
      </c>
      <c r="S18" s="152">
        <v>42262.572091000002</v>
      </c>
      <c r="T18" s="325">
        <v>0.59013915142551976</v>
      </c>
      <c r="U18" s="152">
        <v>60897.756534000007</v>
      </c>
      <c r="V18" s="325">
        <v>0.79015429630830158</v>
      </c>
      <c r="W18" s="152">
        <v>66586.485390999995</v>
      </c>
      <c r="X18" s="326">
        <v>0.79779395135601316</v>
      </c>
      <c r="Y18" s="152">
        <v>62363.693931000002</v>
      </c>
      <c r="Z18" s="325">
        <v>0.74070618132475918</v>
      </c>
      <c r="AA18" s="152">
        <v>11906.632801</v>
      </c>
      <c r="AB18" s="326">
        <v>0.80623157714652538</v>
      </c>
      <c r="AC18" s="152">
        <v>12242.673608999999</v>
      </c>
      <c r="AD18" s="325">
        <v>0.78449883245647556</v>
      </c>
      <c r="AE18" s="152">
        <v>12577.364156</v>
      </c>
      <c r="AF18" s="325">
        <v>0.8008053381369532</v>
      </c>
      <c r="AG18" s="327">
        <v>1302.1565399999999</v>
      </c>
      <c r="AH18" s="325">
        <v>0.93939916864632</v>
      </c>
      <c r="AI18" s="327">
        <v>1105.9541360000001</v>
      </c>
      <c r="AJ18" s="326">
        <v>0.93249483180333637</v>
      </c>
      <c r="AK18" s="327">
        <v>1441.878451</v>
      </c>
      <c r="AL18" s="325">
        <v>0.99434864259639966</v>
      </c>
      <c r="AM18" s="328"/>
    </row>
    <row r="19" spans="1:39" ht="20.100000000000001" customHeight="1">
      <c r="A19" s="171"/>
      <c r="B19" s="19" t="s">
        <v>50</v>
      </c>
      <c r="C19" s="152">
        <v>230632.25004000001</v>
      </c>
      <c r="D19" s="325">
        <v>1.7895771495587705</v>
      </c>
      <c r="E19" s="152">
        <v>230245.182516</v>
      </c>
      <c r="F19" s="325">
        <v>1.6530728529309802</v>
      </c>
      <c r="G19" s="152">
        <v>232887.45937699999</v>
      </c>
      <c r="H19" s="325">
        <v>1.6563668892058663</v>
      </c>
      <c r="I19" s="152">
        <v>58852.812423000003</v>
      </c>
      <c r="J19" s="325">
        <v>1.8576995707220081</v>
      </c>
      <c r="K19" s="152">
        <v>38104.317864999997</v>
      </c>
      <c r="L19" s="326">
        <v>1.037362753498954</v>
      </c>
      <c r="M19" s="152">
        <v>36295.916320999997</v>
      </c>
      <c r="N19" s="325">
        <v>0.98778929513094993</v>
      </c>
      <c r="O19" s="152">
        <v>148124.25111499999</v>
      </c>
      <c r="P19" s="326">
        <v>2.305415498919082</v>
      </c>
      <c r="Q19" s="152">
        <v>164970.09284</v>
      </c>
      <c r="R19" s="325">
        <v>2.3431652512996579</v>
      </c>
      <c r="S19" s="152">
        <v>166739.72150799999</v>
      </c>
      <c r="T19" s="325">
        <v>2.3282926923563472</v>
      </c>
      <c r="U19" s="152">
        <v>155868.06587699999</v>
      </c>
      <c r="V19" s="325">
        <v>2.0224032693423637</v>
      </c>
      <c r="W19" s="152">
        <v>168220.041107</v>
      </c>
      <c r="X19" s="326">
        <v>2.0154980474485891</v>
      </c>
      <c r="Y19" s="152">
        <v>169874.99178000001</v>
      </c>
      <c r="Z19" s="325">
        <v>2.01763956771316</v>
      </c>
      <c r="AA19" s="152">
        <v>25664.189939</v>
      </c>
      <c r="AB19" s="326">
        <v>1.7377944442000568</v>
      </c>
      <c r="AC19" s="152">
        <v>28887.97523</v>
      </c>
      <c r="AD19" s="325">
        <v>1.851113863176632</v>
      </c>
      <c r="AE19" s="152">
        <v>29427.350934999999</v>
      </c>
      <c r="AF19" s="325">
        <v>1.8736501085353057</v>
      </c>
      <c r="AG19" s="327">
        <v>2432.7704229999999</v>
      </c>
      <c r="AH19" s="325">
        <v>1.7550443765183226</v>
      </c>
      <c r="AI19" s="327">
        <v>2507.8461029999999</v>
      </c>
      <c r="AJ19" s="326">
        <v>2.1145122151843347</v>
      </c>
      <c r="AK19" s="327">
        <v>3050.3628939999999</v>
      </c>
      <c r="AL19" s="325">
        <v>2.10359215852885</v>
      </c>
      <c r="AM19" s="328"/>
    </row>
    <row r="20" spans="1:39" ht="20.100000000000001" customHeight="1">
      <c r="A20" s="171"/>
      <c r="B20" s="19" t="s">
        <v>69</v>
      </c>
      <c r="C20" s="152">
        <v>182129.26297099999</v>
      </c>
      <c r="D20" s="325">
        <v>1.4132211224681412</v>
      </c>
      <c r="E20" s="152">
        <v>181462.55155900001</v>
      </c>
      <c r="F20" s="325">
        <v>1.302832113696563</v>
      </c>
      <c r="G20" s="152">
        <v>194302.559175</v>
      </c>
      <c r="H20" s="325">
        <v>1.3819392695784549</v>
      </c>
      <c r="I20" s="152">
        <v>15318.298913000001</v>
      </c>
      <c r="J20" s="325">
        <v>0.48352485027122394</v>
      </c>
      <c r="K20" s="152">
        <v>25978.554886999998</v>
      </c>
      <c r="L20" s="326">
        <v>0.70724754409672008</v>
      </c>
      <c r="M20" s="152">
        <v>33843.518606999998</v>
      </c>
      <c r="N20" s="325">
        <v>0.9210475661753087</v>
      </c>
      <c r="O20" s="152">
        <v>16623.715025000001</v>
      </c>
      <c r="P20" s="326">
        <v>0.25873258416337763</v>
      </c>
      <c r="Q20" s="152">
        <v>14536.552785</v>
      </c>
      <c r="R20" s="325">
        <v>0.20647103225268007</v>
      </c>
      <c r="S20" s="152">
        <v>18192.450923</v>
      </c>
      <c r="T20" s="325">
        <v>0.25403275330551711</v>
      </c>
      <c r="U20" s="152">
        <v>69188.816519</v>
      </c>
      <c r="V20" s="325">
        <v>0.89773160360105808</v>
      </c>
      <c r="W20" s="152">
        <v>58912.178891000003</v>
      </c>
      <c r="X20" s="326">
        <v>0.70584563375672349</v>
      </c>
      <c r="Y20" s="152">
        <v>68789.816057000004</v>
      </c>
      <c r="Z20" s="325">
        <v>0.81703053096867839</v>
      </c>
      <c r="AA20" s="152">
        <v>27283.692973000001</v>
      </c>
      <c r="AB20" s="326">
        <v>1.8474555471430936</v>
      </c>
      <c r="AC20" s="152">
        <v>31162.717139</v>
      </c>
      <c r="AD20" s="325">
        <v>1.9968771522051367</v>
      </c>
      <c r="AE20" s="152">
        <v>31551.280187</v>
      </c>
      <c r="AF20" s="325">
        <v>2.0088814544461608</v>
      </c>
      <c r="AG20" s="327">
        <v>2285.8891469999999</v>
      </c>
      <c r="AH20" s="325">
        <v>1.6490815799377279</v>
      </c>
      <c r="AI20" s="327">
        <v>1815.3611679999999</v>
      </c>
      <c r="AJ20" s="326">
        <v>1.5306375299965131</v>
      </c>
      <c r="AK20" s="327">
        <v>2203.9242159999999</v>
      </c>
      <c r="AL20" s="325">
        <v>1.5198708677871309</v>
      </c>
      <c r="AM20" s="328"/>
    </row>
    <row r="21" spans="1:39" ht="20.100000000000001" customHeight="1">
      <c r="A21" s="171"/>
      <c r="B21" s="19" t="s">
        <v>68</v>
      </c>
      <c r="C21" s="152">
        <v>108173.983016</v>
      </c>
      <c r="D21" s="325">
        <v>0.83936955108670752</v>
      </c>
      <c r="E21" s="152">
        <v>211651.82236300001</v>
      </c>
      <c r="F21" s="325">
        <v>1.5195795977070321</v>
      </c>
      <c r="G21" s="152">
        <v>192755.62706699999</v>
      </c>
      <c r="H21" s="325">
        <v>1.3709370149684599</v>
      </c>
      <c r="I21" s="152">
        <v>60327.286294999998</v>
      </c>
      <c r="J21" s="325">
        <v>1.9042416027215654</v>
      </c>
      <c r="K21" s="152">
        <v>101165.55467</v>
      </c>
      <c r="L21" s="326">
        <v>2.754159744403029</v>
      </c>
      <c r="M21" s="152">
        <v>77942.595606000003</v>
      </c>
      <c r="N21" s="325">
        <v>2.1211990046875391</v>
      </c>
      <c r="O21" s="152">
        <v>31601.911712000001</v>
      </c>
      <c r="P21" s="326">
        <v>0.49185421366116505</v>
      </c>
      <c r="Q21" s="152">
        <v>38987.929698</v>
      </c>
      <c r="R21" s="325">
        <v>0.55376802252921353</v>
      </c>
      <c r="S21" s="152">
        <v>39589.275044000002</v>
      </c>
      <c r="T21" s="325">
        <v>0.55281020591250196</v>
      </c>
      <c r="U21" s="152">
        <v>41916.574710000001</v>
      </c>
      <c r="V21" s="325">
        <v>0.54387162152915702</v>
      </c>
      <c r="W21" s="152">
        <v>42748.374060000002</v>
      </c>
      <c r="X21" s="326">
        <v>0.51218192483218128</v>
      </c>
      <c r="Y21" s="152">
        <v>48958.014598000009</v>
      </c>
      <c r="Z21" s="325">
        <v>0.58148422186551063</v>
      </c>
      <c r="AA21" s="152">
        <v>7612.9522489999999</v>
      </c>
      <c r="AB21" s="326">
        <v>0.51549439720161372</v>
      </c>
      <c r="AC21" s="152">
        <v>9028.6889009999995</v>
      </c>
      <c r="AD21" s="325">
        <v>0.5785497618951706</v>
      </c>
      <c r="AE21" s="152">
        <v>9087.8160499999994</v>
      </c>
      <c r="AF21" s="325">
        <v>0.57862454442610167</v>
      </c>
      <c r="AG21" s="327">
        <v>491.73341199999999</v>
      </c>
      <c r="AH21" s="325">
        <v>0.35474533532536595</v>
      </c>
      <c r="AI21" s="327">
        <v>621.56701899999996</v>
      </c>
      <c r="AJ21" s="326">
        <v>0.52407962859402524</v>
      </c>
      <c r="AK21" s="327">
        <v>681.86601299999995</v>
      </c>
      <c r="AL21" s="325">
        <v>0.47022864097104727</v>
      </c>
      <c r="AM21" s="328"/>
    </row>
    <row r="22" spans="1:39" ht="20.100000000000001" customHeight="1">
      <c r="A22" s="171"/>
      <c r="B22" s="19" t="s">
        <v>44</v>
      </c>
      <c r="C22" s="152">
        <v>135329.729525</v>
      </c>
      <c r="D22" s="325">
        <v>1.0500829418778401</v>
      </c>
      <c r="E22" s="152">
        <v>151893.16759699999</v>
      </c>
      <c r="F22" s="325">
        <v>1.090535181481366</v>
      </c>
      <c r="G22" s="152">
        <v>158598.26775900001</v>
      </c>
      <c r="H22" s="325">
        <v>1.127999421283385</v>
      </c>
      <c r="I22" s="152">
        <v>56172.313531</v>
      </c>
      <c r="J22" s="325">
        <v>1.7730891428430646</v>
      </c>
      <c r="K22" s="152">
        <v>69220.948248999994</v>
      </c>
      <c r="L22" s="326">
        <v>1.8844907217548807</v>
      </c>
      <c r="M22" s="152">
        <v>69899.497004999997</v>
      </c>
      <c r="N22" s="325">
        <v>1.9023069776207424</v>
      </c>
      <c r="O22" s="152">
        <v>54325.907414000001</v>
      </c>
      <c r="P22" s="326">
        <v>0.84553196389052132</v>
      </c>
      <c r="Q22" s="152">
        <v>58747.114867000004</v>
      </c>
      <c r="R22" s="325">
        <v>0.83441911076555553</v>
      </c>
      <c r="S22" s="152">
        <v>60213.460350000001</v>
      </c>
      <c r="T22" s="325">
        <v>0.84079881174365079</v>
      </c>
      <c r="U22" s="152">
        <v>115421.90425599999</v>
      </c>
      <c r="V22" s="325">
        <v>1.4976104002295236</v>
      </c>
      <c r="W22" s="152">
        <v>129943.16064900001</v>
      </c>
      <c r="X22" s="326">
        <v>1.5568905158022794</v>
      </c>
      <c r="Y22" s="152">
        <v>131758.80441899999</v>
      </c>
      <c r="Z22" s="325">
        <v>1.5649259164329359</v>
      </c>
      <c r="AA22" s="152">
        <v>16263.471833</v>
      </c>
      <c r="AB22" s="326">
        <v>1.1012453953141508</v>
      </c>
      <c r="AC22" s="152">
        <v>17702.024981999999</v>
      </c>
      <c r="AD22" s="325">
        <v>1.1343288544656949</v>
      </c>
      <c r="AE22" s="152">
        <v>17940.528147000001</v>
      </c>
      <c r="AF22" s="325">
        <v>1.1422799348828732</v>
      </c>
      <c r="AG22" s="327">
        <v>1585.1004379999999</v>
      </c>
      <c r="AH22" s="325">
        <v>1.1435199900605786</v>
      </c>
      <c r="AI22" s="327">
        <v>743.32573600000001</v>
      </c>
      <c r="AJ22" s="326">
        <v>0.62674154795729342</v>
      </c>
      <c r="AK22" s="327">
        <v>1009.011095</v>
      </c>
      <c r="AL22" s="325">
        <v>0.69583452889674724</v>
      </c>
      <c r="AM22" s="328"/>
    </row>
    <row r="23" spans="1:39" ht="20.100000000000001" customHeight="1">
      <c r="A23" s="171"/>
      <c r="B23" s="19" t="s">
        <v>39</v>
      </c>
      <c r="C23" s="152">
        <v>122102.59023099999</v>
      </c>
      <c r="D23" s="325">
        <v>0.9474477456705972</v>
      </c>
      <c r="E23" s="152">
        <v>131351.82066699999</v>
      </c>
      <c r="F23" s="325">
        <v>0.94305612197808852</v>
      </c>
      <c r="G23" s="152">
        <v>134279.03016299999</v>
      </c>
      <c r="H23" s="325">
        <v>0.95503356029412179</v>
      </c>
      <c r="I23" s="152">
        <v>35896.125068000001</v>
      </c>
      <c r="J23" s="325">
        <v>1.133067620458297</v>
      </c>
      <c r="K23" s="152">
        <v>41577.424433</v>
      </c>
      <c r="L23" s="326">
        <v>1.1319155914565948</v>
      </c>
      <c r="M23" s="152">
        <v>41541.597806999998</v>
      </c>
      <c r="N23" s="325">
        <v>1.1305499289089003</v>
      </c>
      <c r="O23" s="152">
        <v>66747.081116000001</v>
      </c>
      <c r="P23" s="326">
        <v>1.0388559209860049</v>
      </c>
      <c r="Q23" s="152">
        <v>72416.425361000001</v>
      </c>
      <c r="R23" s="325">
        <v>1.0285722012280252</v>
      </c>
      <c r="S23" s="152">
        <v>74800.066389</v>
      </c>
      <c r="T23" s="325">
        <v>1.0444808614660093</v>
      </c>
      <c r="U23" s="152">
        <v>76300.788257000007</v>
      </c>
      <c r="V23" s="325">
        <v>0.99001012655233378</v>
      </c>
      <c r="W23" s="152">
        <v>81187.815638999993</v>
      </c>
      <c r="X23" s="326">
        <v>0.97273715319649479</v>
      </c>
      <c r="Y23" s="152">
        <v>84137.75024400001</v>
      </c>
      <c r="Z23" s="325">
        <v>0.99932104338531846</v>
      </c>
      <c r="AA23" s="152">
        <v>10058.398752999999</v>
      </c>
      <c r="AB23" s="326">
        <v>0.68108245427025771</v>
      </c>
      <c r="AC23" s="152">
        <v>12033.506375999999</v>
      </c>
      <c r="AD23" s="325">
        <v>0.77109559593173294</v>
      </c>
      <c r="AE23" s="152">
        <v>12287.014263999999</v>
      </c>
      <c r="AF23" s="325">
        <v>0.78231865519153132</v>
      </c>
      <c r="AG23" s="327">
        <v>1021.6746920000001</v>
      </c>
      <c r="AH23" s="325">
        <v>0.73705451442250181</v>
      </c>
      <c r="AI23" s="327">
        <v>1081.7551960000001</v>
      </c>
      <c r="AJ23" s="326">
        <v>0.91209128544405116</v>
      </c>
      <c r="AK23" s="327">
        <v>1335.710924</v>
      </c>
      <c r="AL23" s="325">
        <v>0.92113336131727974</v>
      </c>
      <c r="AM23" s="328"/>
    </row>
    <row r="24" spans="1:39" ht="20.100000000000001" customHeight="1">
      <c r="A24" s="171"/>
      <c r="B24" s="19" t="s">
        <v>76</v>
      </c>
      <c r="C24" s="152">
        <v>126931.764585</v>
      </c>
      <c r="D24" s="325">
        <v>0.98491943522682701</v>
      </c>
      <c r="E24" s="152">
        <v>130199.66719199999</v>
      </c>
      <c r="F24" s="325">
        <v>0.93478409816799102</v>
      </c>
      <c r="G24" s="152">
        <v>133150.36638299999</v>
      </c>
      <c r="H24" s="325">
        <v>0.94700615804911037</v>
      </c>
      <c r="I24" s="152">
        <v>14294.674383</v>
      </c>
      <c r="J24" s="325">
        <v>0.45121395854537039</v>
      </c>
      <c r="K24" s="152">
        <v>16331.930286999999</v>
      </c>
      <c r="L24" s="326">
        <v>0.44462510082189821</v>
      </c>
      <c r="M24" s="152">
        <v>16586.000235</v>
      </c>
      <c r="N24" s="325">
        <v>0.45138613766566649</v>
      </c>
      <c r="O24" s="152">
        <v>83616.008881000002</v>
      </c>
      <c r="P24" s="326">
        <v>1.3014050122174219</v>
      </c>
      <c r="Q24" s="152">
        <v>90123.453460000004</v>
      </c>
      <c r="R24" s="325">
        <v>1.2800753205576842</v>
      </c>
      <c r="S24" s="152">
        <v>93598.193308999995</v>
      </c>
      <c r="T24" s="325">
        <v>1.3069710536169132</v>
      </c>
      <c r="U24" s="152">
        <v>109329.76413699999</v>
      </c>
      <c r="V24" s="325">
        <v>1.4185642914282501</v>
      </c>
      <c r="W24" s="152">
        <v>111765.39857</v>
      </c>
      <c r="X24" s="326">
        <v>1.3390969417660821</v>
      </c>
      <c r="Y24" s="152">
        <v>114710.35063</v>
      </c>
      <c r="Z24" s="325">
        <v>1.3624379894426988</v>
      </c>
      <c r="AA24" s="152">
        <v>15144.544458</v>
      </c>
      <c r="AB24" s="326">
        <v>1.0254796773873409</v>
      </c>
      <c r="AC24" s="152">
        <v>15988.348086</v>
      </c>
      <c r="AD24" s="325">
        <v>1.0245180756231274</v>
      </c>
      <c r="AE24" s="152">
        <v>16149.309442</v>
      </c>
      <c r="AF24" s="325">
        <v>1.0282323901872326</v>
      </c>
      <c r="AG24" s="327">
        <v>415.43288100000001</v>
      </c>
      <c r="AH24" s="325">
        <v>0.29970075874268204</v>
      </c>
      <c r="AI24" s="327">
        <v>330.74576300000001</v>
      </c>
      <c r="AJ24" s="326">
        <v>0.27887116165036985</v>
      </c>
      <c r="AK24" s="327">
        <v>489.31981400000001</v>
      </c>
      <c r="AL24" s="325">
        <v>0.33744487443374843</v>
      </c>
      <c r="AM24" s="328"/>
    </row>
    <row r="25" spans="1:39" ht="20.100000000000001" customHeight="1">
      <c r="A25" s="171"/>
      <c r="B25" s="19" t="s">
        <v>74</v>
      </c>
      <c r="C25" s="152">
        <v>104848.030782</v>
      </c>
      <c r="D25" s="325">
        <v>0.81356202365956753</v>
      </c>
      <c r="E25" s="152">
        <v>128973.46988400001</v>
      </c>
      <c r="F25" s="325">
        <v>0.92598046779430909</v>
      </c>
      <c r="G25" s="152">
        <v>131769.39803899999</v>
      </c>
      <c r="H25" s="325">
        <v>0.93718428852396685</v>
      </c>
      <c r="I25" s="152">
        <v>28612.449425999999</v>
      </c>
      <c r="J25" s="325">
        <v>0.90315709356334428</v>
      </c>
      <c r="K25" s="152">
        <v>45744.484345999997</v>
      </c>
      <c r="L25" s="326">
        <v>1.2453608120392043</v>
      </c>
      <c r="M25" s="152">
        <v>46692.552696999999</v>
      </c>
      <c r="N25" s="325">
        <v>1.2707325889923595</v>
      </c>
      <c r="O25" s="152">
        <v>62088.547155000007</v>
      </c>
      <c r="P25" s="326">
        <v>0.96635019477921291</v>
      </c>
      <c r="Q25" s="152">
        <v>65556.708905000007</v>
      </c>
      <c r="R25" s="325">
        <v>0.93113969721011924</v>
      </c>
      <c r="S25" s="152">
        <v>67895.73604399999</v>
      </c>
      <c r="T25" s="325">
        <v>0.94807130924598593</v>
      </c>
      <c r="U25" s="152">
        <v>75298.141745000001</v>
      </c>
      <c r="V25" s="325">
        <v>0.97700069083210306</v>
      </c>
      <c r="W25" s="152">
        <v>79461.160539999997</v>
      </c>
      <c r="X25" s="326">
        <v>0.95204954690564814</v>
      </c>
      <c r="Y25" s="152">
        <v>81585.054835999981</v>
      </c>
      <c r="Z25" s="325">
        <v>0.96900216474678003</v>
      </c>
      <c r="AA25" s="152">
        <v>7846.5665490000001</v>
      </c>
      <c r="AB25" s="326">
        <v>0.53131307815708617</v>
      </c>
      <c r="AC25" s="152">
        <v>8845.9019489999991</v>
      </c>
      <c r="AD25" s="325">
        <v>0.56683694858232836</v>
      </c>
      <c r="AE25" s="152">
        <v>8908.2625389999994</v>
      </c>
      <c r="AF25" s="325">
        <v>0.56719230724932901</v>
      </c>
      <c r="AG25" s="327">
        <v>360.18628699999999</v>
      </c>
      <c r="AH25" s="325">
        <v>0.25984487131294121</v>
      </c>
      <c r="AI25" s="327">
        <v>309.09463899999997</v>
      </c>
      <c r="AJ25" s="326">
        <v>0.26061582847194842</v>
      </c>
      <c r="AK25" s="327">
        <v>371.25997799999999</v>
      </c>
      <c r="AL25" s="325">
        <v>0.25602841551494215</v>
      </c>
      <c r="AM25" s="328"/>
    </row>
    <row r="26" spans="1:39" ht="20.100000000000001" customHeight="1">
      <c r="A26" s="171"/>
      <c r="B26" s="19" t="s">
        <v>56</v>
      </c>
      <c r="C26" s="152">
        <v>91801.595295000006</v>
      </c>
      <c r="D26" s="325">
        <v>0.71232898783444532</v>
      </c>
      <c r="E26" s="152">
        <v>92886.333452999999</v>
      </c>
      <c r="F26" s="325">
        <v>0.66688855141965375</v>
      </c>
      <c r="G26" s="152">
        <v>123031.239094</v>
      </c>
      <c r="H26" s="325">
        <v>0.87503582768440713</v>
      </c>
      <c r="I26" s="152">
        <v>31190.208557000002</v>
      </c>
      <c r="J26" s="325">
        <v>0.9845245224750675</v>
      </c>
      <c r="K26" s="152">
        <v>39644.603649999997</v>
      </c>
      <c r="L26" s="326">
        <v>1.0792959304361158</v>
      </c>
      <c r="M26" s="152">
        <v>48370.723000999998</v>
      </c>
      <c r="N26" s="325">
        <v>1.3164038057495668</v>
      </c>
      <c r="O26" s="152">
        <v>14070.630397999999</v>
      </c>
      <c r="P26" s="326">
        <v>0.21899620862168351</v>
      </c>
      <c r="Q26" s="152">
        <v>13351.171428</v>
      </c>
      <c r="R26" s="325">
        <v>0.1896343780601247</v>
      </c>
      <c r="S26" s="152">
        <v>13527.932744</v>
      </c>
      <c r="T26" s="325">
        <v>0.18889912173106368</v>
      </c>
      <c r="U26" s="152">
        <v>40690.229195</v>
      </c>
      <c r="V26" s="325">
        <v>0.52795966955282003</v>
      </c>
      <c r="W26" s="152">
        <v>41105.731585999994</v>
      </c>
      <c r="X26" s="326">
        <v>0.49250090063782104</v>
      </c>
      <c r="Y26" s="152">
        <v>44721.653773000005</v>
      </c>
      <c r="Z26" s="325">
        <v>0.53116810921074431</v>
      </c>
      <c r="AA26" s="152">
        <v>4892.3544009999996</v>
      </c>
      <c r="AB26" s="326">
        <v>0.33127506916537303</v>
      </c>
      <c r="AC26" s="152">
        <v>5196.0963519999996</v>
      </c>
      <c r="AD26" s="325">
        <v>0.33296089168616766</v>
      </c>
      <c r="AE26" s="152">
        <v>5235.5390049999996</v>
      </c>
      <c r="AF26" s="325">
        <v>0.33334866759249721</v>
      </c>
      <c r="AG26" s="327">
        <v>186.60613599999999</v>
      </c>
      <c r="AH26" s="325">
        <v>0.13462102568920178</v>
      </c>
      <c r="AI26" s="327">
        <v>130.56953300000001</v>
      </c>
      <c r="AJ26" s="326">
        <v>0.11009083537029708</v>
      </c>
      <c r="AK26" s="327">
        <v>181.17690200000001</v>
      </c>
      <c r="AL26" s="325">
        <v>0.12494326858729157</v>
      </c>
      <c r="AM26" s="328"/>
    </row>
    <row r="27" spans="1:39" ht="20.100000000000001" customHeight="1">
      <c r="A27" s="171"/>
      <c r="B27" s="19" t="s">
        <v>46</v>
      </c>
      <c r="C27" s="152">
        <v>117430.467492</v>
      </c>
      <c r="D27" s="325">
        <v>0.91119468872735443</v>
      </c>
      <c r="E27" s="152">
        <v>167587.791803</v>
      </c>
      <c r="F27" s="325">
        <v>1.2032166149358492</v>
      </c>
      <c r="G27" s="152">
        <v>119176.822562</v>
      </c>
      <c r="H27" s="325">
        <v>0.84762203761648625</v>
      </c>
      <c r="I27" s="152">
        <v>14179.927148999999</v>
      </c>
      <c r="J27" s="325">
        <v>0.44759194154113235</v>
      </c>
      <c r="K27" s="152">
        <v>20095.732103999999</v>
      </c>
      <c r="L27" s="326">
        <v>0.547091908660855</v>
      </c>
      <c r="M27" s="152">
        <v>16237.185696</v>
      </c>
      <c r="N27" s="325">
        <v>0.44189318907709807</v>
      </c>
      <c r="O27" s="152">
        <v>23366.283013</v>
      </c>
      <c r="P27" s="326">
        <v>0.36367435180129498</v>
      </c>
      <c r="Q27" s="152">
        <v>30236.277729000001</v>
      </c>
      <c r="R27" s="325">
        <v>0.4294632686662343</v>
      </c>
      <c r="S27" s="152">
        <v>32087.342325000001</v>
      </c>
      <c r="T27" s="325">
        <v>0.4480559519757239</v>
      </c>
      <c r="U27" s="152">
        <v>52387.992486999996</v>
      </c>
      <c r="V27" s="325">
        <v>0.67973928260327499</v>
      </c>
      <c r="W27" s="152">
        <v>99207.423137999998</v>
      </c>
      <c r="X27" s="326">
        <v>1.1886358266900015</v>
      </c>
      <c r="Y27" s="152">
        <v>48684.951281000001</v>
      </c>
      <c r="Z27" s="325">
        <v>0.57824099372994298</v>
      </c>
      <c r="AA27" s="152">
        <v>15384.162273</v>
      </c>
      <c r="AB27" s="326">
        <v>1.0417048732196696</v>
      </c>
      <c r="AC27" s="152">
        <v>19927.230315000001</v>
      </c>
      <c r="AD27" s="325">
        <v>1.2769178870141997</v>
      </c>
      <c r="AE27" s="152">
        <v>20374.639101000001</v>
      </c>
      <c r="AF27" s="325">
        <v>1.2972606622756591</v>
      </c>
      <c r="AG27" s="327">
        <v>1209.8584760000001</v>
      </c>
      <c r="AH27" s="325">
        <v>0.87281368377883639</v>
      </c>
      <c r="AI27" s="327">
        <v>1041.565304</v>
      </c>
      <c r="AJ27" s="326">
        <v>0.87820482907048025</v>
      </c>
      <c r="AK27" s="327">
        <v>1488.9740899999999</v>
      </c>
      <c r="AL27" s="325">
        <v>1.026826751052339</v>
      </c>
      <c r="AM27" s="328"/>
    </row>
    <row r="28" spans="1:39" ht="20.100000000000001" customHeight="1">
      <c r="A28" s="171"/>
      <c r="B28" s="19" t="s">
        <v>52</v>
      </c>
      <c r="C28" s="152">
        <v>97609.611061000003</v>
      </c>
      <c r="D28" s="325">
        <v>0.75739593878041234</v>
      </c>
      <c r="E28" s="152">
        <v>87248.421040000001</v>
      </c>
      <c r="F28" s="325">
        <v>0.626410484277097</v>
      </c>
      <c r="G28" s="152">
        <v>116998.41807299999</v>
      </c>
      <c r="H28" s="325">
        <v>0.83212855816280751</v>
      </c>
      <c r="I28" s="152">
        <v>8132.7529189999996</v>
      </c>
      <c r="J28" s="325">
        <v>0.25671180330050097</v>
      </c>
      <c r="K28" s="152">
        <v>13680.199909999999</v>
      </c>
      <c r="L28" s="326">
        <v>0.37243364117768185</v>
      </c>
      <c r="M28" s="152">
        <v>17046.537268</v>
      </c>
      <c r="N28" s="325">
        <v>0.46391960140813082</v>
      </c>
      <c r="O28" s="152">
        <v>0</v>
      </c>
      <c r="P28" s="326">
        <v>0</v>
      </c>
      <c r="Q28" s="152">
        <v>0</v>
      </c>
      <c r="R28" s="325">
        <v>0</v>
      </c>
      <c r="S28" s="152">
        <v>0</v>
      </c>
      <c r="T28" s="325">
        <v>0</v>
      </c>
      <c r="U28" s="152">
        <v>3157.3394069999999</v>
      </c>
      <c r="V28" s="325">
        <v>4.0966784974282001E-2</v>
      </c>
      <c r="W28" s="152">
        <v>0</v>
      </c>
      <c r="X28" s="326">
        <v>0</v>
      </c>
      <c r="Y28" s="152">
        <v>1372.5052459999999</v>
      </c>
      <c r="Z28" s="325">
        <v>1.6301521855611442E-2</v>
      </c>
      <c r="AA28" s="152">
        <v>9369.0115800000003</v>
      </c>
      <c r="AB28" s="326">
        <v>0.63440211088168086</v>
      </c>
      <c r="AC28" s="152">
        <v>9698.4937570000002</v>
      </c>
      <c r="AD28" s="325">
        <v>0.62147021736818053</v>
      </c>
      <c r="AE28" s="152">
        <v>9866.3265030000002</v>
      </c>
      <c r="AF28" s="325">
        <v>0.62819258736619654</v>
      </c>
      <c r="AG28" s="327">
        <v>466.16981500000003</v>
      </c>
      <c r="AH28" s="325">
        <v>0.33630329626805761</v>
      </c>
      <c r="AI28" s="327">
        <v>402.55496199999999</v>
      </c>
      <c r="AJ28" s="326">
        <v>0.3394177112438489</v>
      </c>
      <c r="AK28" s="327">
        <v>571.03391799999997</v>
      </c>
      <c r="AL28" s="325">
        <v>0.39379657893216113</v>
      </c>
      <c r="AM28" s="328"/>
    </row>
    <row r="29" spans="1:39" ht="20.100000000000001" customHeight="1">
      <c r="A29" s="171"/>
      <c r="B29" s="19" t="s">
        <v>41</v>
      </c>
      <c r="C29" s="152">
        <v>81401.630982000002</v>
      </c>
      <c r="D29" s="325">
        <v>0.63163108679266322</v>
      </c>
      <c r="E29" s="152">
        <v>103267.52752600001</v>
      </c>
      <c r="F29" s="325">
        <v>0.74142157710800571</v>
      </c>
      <c r="G29" s="152">
        <v>110349.88042</v>
      </c>
      <c r="H29" s="325">
        <v>0.78484212350665583</v>
      </c>
      <c r="I29" s="152">
        <v>50518.796966000002</v>
      </c>
      <c r="J29" s="325">
        <v>1.5946348793427223</v>
      </c>
      <c r="K29" s="152">
        <v>70606.295687999998</v>
      </c>
      <c r="L29" s="326">
        <v>1.9222058132299542</v>
      </c>
      <c r="M29" s="152">
        <v>78128.633016000007</v>
      </c>
      <c r="N29" s="325">
        <v>2.1262619919521857</v>
      </c>
      <c r="O29" s="152">
        <v>13700.114153</v>
      </c>
      <c r="P29" s="326">
        <v>0.21322946963468858</v>
      </c>
      <c r="Q29" s="152">
        <v>11563.730272999999</v>
      </c>
      <c r="R29" s="325">
        <v>0.16424632177042486</v>
      </c>
      <c r="S29" s="152">
        <v>11701.621305999999</v>
      </c>
      <c r="T29" s="325">
        <v>0.16339717452493141</v>
      </c>
      <c r="U29" s="152">
        <v>26626.931711000001</v>
      </c>
      <c r="V29" s="325">
        <v>0.34548702097437439</v>
      </c>
      <c r="W29" s="152">
        <v>30085.655082000001</v>
      </c>
      <c r="X29" s="326">
        <v>0.36046584387298347</v>
      </c>
      <c r="Y29" s="152">
        <v>31374.491307000004</v>
      </c>
      <c r="Z29" s="325">
        <v>0.37264116639285455</v>
      </c>
      <c r="AA29" s="152">
        <v>4734.1946420000004</v>
      </c>
      <c r="AB29" s="326">
        <v>0.32056562728781934</v>
      </c>
      <c r="AC29" s="152">
        <v>6070.3007189999998</v>
      </c>
      <c r="AD29" s="325">
        <v>0.38897907261158976</v>
      </c>
      <c r="AE29" s="152">
        <v>5992.7235419999997</v>
      </c>
      <c r="AF29" s="325">
        <v>0.38155888172509</v>
      </c>
      <c r="AG29" s="327">
        <v>485.28472399999998</v>
      </c>
      <c r="AH29" s="325">
        <v>0.35009313571650824</v>
      </c>
      <c r="AI29" s="327">
        <v>629.39966700000002</v>
      </c>
      <c r="AJ29" s="326">
        <v>0.53068379375927466</v>
      </c>
      <c r="AK29" s="327">
        <v>856.22593199999994</v>
      </c>
      <c r="AL29" s="325">
        <v>0.59047077973151363</v>
      </c>
      <c r="AM29" s="328"/>
    </row>
    <row r="30" spans="1:39" ht="20.100000000000001" customHeight="1">
      <c r="A30" s="171"/>
      <c r="B30" s="19" t="s">
        <v>80</v>
      </c>
      <c r="C30" s="152">
        <v>86790.526406999998</v>
      </c>
      <c r="D30" s="325">
        <v>0.67344589852115821</v>
      </c>
      <c r="E30" s="152">
        <v>84833.902877</v>
      </c>
      <c r="F30" s="325">
        <v>0.60907516205863232</v>
      </c>
      <c r="G30" s="152">
        <v>87691.131011999998</v>
      </c>
      <c r="H30" s="325">
        <v>0.62368616272360466</v>
      </c>
      <c r="I30" s="152">
        <v>24628.881557000001</v>
      </c>
      <c r="J30" s="325">
        <v>0.7774150599117593</v>
      </c>
      <c r="K30" s="152">
        <v>23902.934501</v>
      </c>
      <c r="L30" s="326">
        <v>0.65074026619535463</v>
      </c>
      <c r="M30" s="152">
        <v>25130.524055000002</v>
      </c>
      <c r="N30" s="325">
        <v>0.6839243958747343</v>
      </c>
      <c r="O30" s="152">
        <v>54082.043119000002</v>
      </c>
      <c r="P30" s="326">
        <v>0.84173644410835202</v>
      </c>
      <c r="Q30" s="152">
        <v>54819.575444999995</v>
      </c>
      <c r="R30" s="325">
        <v>0.77863400609409494</v>
      </c>
      <c r="S30" s="152">
        <v>55683.775543999996</v>
      </c>
      <c r="T30" s="325">
        <v>0.77754794424126406</v>
      </c>
      <c r="U30" s="152">
        <v>56541.57190100001</v>
      </c>
      <c r="V30" s="325">
        <v>0.7336323782741716</v>
      </c>
      <c r="W30" s="152">
        <v>58252.450108000005</v>
      </c>
      <c r="X30" s="326">
        <v>0.69794121246879648</v>
      </c>
      <c r="Y30" s="152">
        <v>58775.911225999997</v>
      </c>
      <c r="Z30" s="325">
        <v>0.69809336192083082</v>
      </c>
      <c r="AA30" s="152">
        <v>8284.9080049999993</v>
      </c>
      <c r="AB30" s="326">
        <v>0.56099441034446174</v>
      </c>
      <c r="AC30" s="152">
        <v>9024.5023469999996</v>
      </c>
      <c r="AD30" s="325">
        <v>0.57828149151323371</v>
      </c>
      <c r="AE30" s="152">
        <v>9083.6640360000001</v>
      </c>
      <c r="AF30" s="325">
        <v>0.57836018418861646</v>
      </c>
      <c r="AG30" s="327">
        <v>516.58707800000002</v>
      </c>
      <c r="AH30" s="325">
        <v>0.37267521737949544</v>
      </c>
      <c r="AI30" s="327">
        <v>283.33854100000002</v>
      </c>
      <c r="AJ30" s="326">
        <v>0.23889935082551894</v>
      </c>
      <c r="AK30" s="327">
        <v>356.636323</v>
      </c>
      <c r="AL30" s="325">
        <v>0.24594364624124695</v>
      </c>
      <c r="AM30" s="328"/>
    </row>
    <row r="31" spans="1:39" ht="20.100000000000001" customHeight="1">
      <c r="A31" s="171"/>
      <c r="B31" s="19" t="s">
        <v>67</v>
      </c>
      <c r="C31" s="152">
        <v>48573.647353</v>
      </c>
      <c r="D31" s="325">
        <v>0.37690431133797841</v>
      </c>
      <c r="E31" s="152">
        <v>63989.211660000001</v>
      </c>
      <c r="F31" s="325">
        <v>0.45941820593032323</v>
      </c>
      <c r="G31" s="152">
        <v>69471.119227999996</v>
      </c>
      <c r="H31" s="325">
        <v>0.49409986245354903</v>
      </c>
      <c r="I31" s="152">
        <v>7234.2259160000003</v>
      </c>
      <c r="J31" s="325">
        <v>0.22834963743223224</v>
      </c>
      <c r="K31" s="152">
        <v>23036.131666000001</v>
      </c>
      <c r="L31" s="326">
        <v>0.62714218004558975</v>
      </c>
      <c r="M31" s="152">
        <v>23693.601815999999</v>
      </c>
      <c r="N31" s="325">
        <v>0.6448187181707502</v>
      </c>
      <c r="O31" s="152">
        <v>15792.463613</v>
      </c>
      <c r="P31" s="326">
        <v>0.24579493300701605</v>
      </c>
      <c r="Q31" s="152">
        <v>19249.342248000001</v>
      </c>
      <c r="R31" s="325">
        <v>0.27340949556010474</v>
      </c>
      <c r="S31" s="152">
        <v>20733.737013999998</v>
      </c>
      <c r="T31" s="325">
        <v>0.28951834594864884</v>
      </c>
      <c r="U31" s="152">
        <v>31239.361305999999</v>
      </c>
      <c r="V31" s="325">
        <v>0.40533374223863017</v>
      </c>
      <c r="W31" s="152">
        <v>33817.705193999995</v>
      </c>
      <c r="X31" s="326">
        <v>0.40518072840289376</v>
      </c>
      <c r="Y31" s="152">
        <v>37093.768953999999</v>
      </c>
      <c r="Z31" s="325">
        <v>0.44057018147865945</v>
      </c>
      <c r="AA31" s="152">
        <v>7167.3236379999998</v>
      </c>
      <c r="AB31" s="326">
        <v>0.48531963126459998</v>
      </c>
      <c r="AC31" s="152">
        <v>9218.0759159999998</v>
      </c>
      <c r="AD31" s="325">
        <v>0.59068550094163974</v>
      </c>
      <c r="AE31" s="152">
        <v>9452.4742509999996</v>
      </c>
      <c r="AF31" s="325">
        <v>0.60184246436021682</v>
      </c>
      <c r="AG31" s="327">
        <v>1453.1719230000001</v>
      </c>
      <c r="AH31" s="325">
        <v>1.0483443844365856</v>
      </c>
      <c r="AI31" s="327">
        <v>1097.6152970000001</v>
      </c>
      <c r="AJ31" s="326">
        <v>0.925463867301622</v>
      </c>
      <c r="AK31" s="327">
        <v>1329.3398500000001</v>
      </c>
      <c r="AL31" s="325">
        <v>0.91673973938653541</v>
      </c>
      <c r="AM31" s="328"/>
    </row>
    <row r="32" spans="1:39" ht="20.100000000000001" customHeight="1">
      <c r="A32" s="171"/>
      <c r="B32" s="19" t="s">
        <v>54</v>
      </c>
      <c r="C32" s="152">
        <v>67025.436056000006</v>
      </c>
      <c r="D32" s="325">
        <v>0.52007986213648316</v>
      </c>
      <c r="E32" s="152">
        <v>58976.809332999997</v>
      </c>
      <c r="F32" s="325">
        <v>0.42343106333655367</v>
      </c>
      <c r="G32" s="152">
        <v>60393.862748</v>
      </c>
      <c r="H32" s="325">
        <v>0.42953963616003199</v>
      </c>
      <c r="I32" s="152">
        <v>65182.264378</v>
      </c>
      <c r="J32" s="325">
        <v>2.057489855937229</v>
      </c>
      <c r="K32" s="152">
        <v>57039.852020999999</v>
      </c>
      <c r="L32" s="326">
        <v>1.5528691042656837</v>
      </c>
      <c r="M32" s="152">
        <v>57667.708965999998</v>
      </c>
      <c r="N32" s="325">
        <v>1.5694202369092434</v>
      </c>
      <c r="O32" s="152">
        <v>271.23004900000001</v>
      </c>
      <c r="P32" s="326">
        <v>4.2214421610929616E-3</v>
      </c>
      <c r="Q32" s="152">
        <v>273.42896400000001</v>
      </c>
      <c r="R32" s="325">
        <v>3.8836690706421087E-3</v>
      </c>
      <c r="S32" s="152">
        <v>273.378964</v>
      </c>
      <c r="T32" s="325">
        <v>3.8173642031338645E-3</v>
      </c>
      <c r="U32" s="152">
        <v>19.275652999999998</v>
      </c>
      <c r="V32" s="325">
        <v>2.5010346684273141E-4</v>
      </c>
      <c r="W32" s="152">
        <v>19.115000999999999</v>
      </c>
      <c r="X32" s="326">
        <v>2.2902293293325482E-4</v>
      </c>
      <c r="Y32" s="152">
        <v>20.600268</v>
      </c>
      <c r="Z32" s="325">
        <v>2.4467354133045918E-4</v>
      </c>
      <c r="AA32" s="152">
        <v>997.92641200000003</v>
      </c>
      <c r="AB32" s="326">
        <v>6.7572402581808091E-2</v>
      </c>
      <c r="AC32" s="152">
        <v>1022.541621</v>
      </c>
      <c r="AD32" s="325">
        <v>6.5523490491728911E-2</v>
      </c>
      <c r="AE32" s="152">
        <v>1026.4496730000001</v>
      </c>
      <c r="AF32" s="325">
        <v>6.535442301519144E-2</v>
      </c>
      <c r="AG32" s="327">
        <v>101.64301500000001</v>
      </c>
      <c r="AH32" s="325">
        <v>7.3327100741440374E-2</v>
      </c>
      <c r="AI32" s="327">
        <v>17.414852</v>
      </c>
      <c r="AJ32" s="326">
        <v>1.468348366176732E-2</v>
      </c>
      <c r="AK32" s="327">
        <v>21.322904999999999</v>
      </c>
      <c r="AL32" s="325">
        <v>1.4704708034340392E-2</v>
      </c>
      <c r="AM32" s="328"/>
    </row>
    <row r="33" spans="1:39" ht="20.100000000000001" customHeight="1">
      <c r="A33" s="171"/>
      <c r="B33" s="19" t="s">
        <v>51</v>
      </c>
      <c r="C33" s="152">
        <v>48799.855565999998</v>
      </c>
      <c r="D33" s="325">
        <v>0.37865956043673676</v>
      </c>
      <c r="E33" s="152">
        <v>56797.025413000003</v>
      </c>
      <c r="F33" s="325">
        <v>0.40778104371819723</v>
      </c>
      <c r="G33" s="152">
        <v>59767.984483</v>
      </c>
      <c r="H33" s="325">
        <v>0.4250881983814892</v>
      </c>
      <c r="I33" s="152">
        <v>15764.212258</v>
      </c>
      <c r="J33" s="325">
        <v>0.49760018491507824</v>
      </c>
      <c r="K33" s="152">
        <v>19400.30791</v>
      </c>
      <c r="L33" s="326">
        <v>0.52815948322567186</v>
      </c>
      <c r="M33" s="152">
        <v>22279.971587</v>
      </c>
      <c r="N33" s="325">
        <v>0.60634692990866956</v>
      </c>
      <c r="O33" s="152">
        <v>20878.797442999999</v>
      </c>
      <c r="P33" s="326">
        <v>0.32495896425841858</v>
      </c>
      <c r="Q33" s="152">
        <v>22661.011641000001</v>
      </c>
      <c r="R33" s="325">
        <v>0.32186740106879264</v>
      </c>
      <c r="S33" s="152">
        <v>22545.790476000002</v>
      </c>
      <c r="T33" s="325">
        <v>0.31482119997513347</v>
      </c>
      <c r="U33" s="152">
        <v>34367.850834000004</v>
      </c>
      <c r="V33" s="325">
        <v>0.44592619723530297</v>
      </c>
      <c r="W33" s="152">
        <v>38303.414112000006</v>
      </c>
      <c r="X33" s="326">
        <v>0.45892543983059497</v>
      </c>
      <c r="Y33" s="152">
        <v>38674.750561000001</v>
      </c>
      <c r="Z33" s="325">
        <v>0.4593478191561407</v>
      </c>
      <c r="AA33" s="152">
        <v>5254.039162</v>
      </c>
      <c r="AB33" s="326">
        <v>0.35576576104816998</v>
      </c>
      <c r="AC33" s="152">
        <v>6415.5268759999999</v>
      </c>
      <c r="AD33" s="325">
        <v>0.41110083504270123</v>
      </c>
      <c r="AE33" s="152">
        <v>6506.0303279999998</v>
      </c>
      <c r="AF33" s="325">
        <v>0.41424131098707717</v>
      </c>
      <c r="AG33" s="327">
        <v>406.29843199999999</v>
      </c>
      <c r="AH33" s="325">
        <v>0.293111002800864</v>
      </c>
      <c r="AI33" s="327">
        <v>737.70335899999998</v>
      </c>
      <c r="AJ33" s="326">
        <v>0.62200099197554892</v>
      </c>
      <c r="AK33" s="327">
        <v>828.20681100000002</v>
      </c>
      <c r="AL33" s="325">
        <v>0.57114822524450282</v>
      </c>
      <c r="AM33" s="328"/>
    </row>
    <row r="34" spans="1:39" ht="20.100000000000001" customHeight="1">
      <c r="A34" s="171"/>
      <c r="B34" s="19" t="s">
        <v>34</v>
      </c>
      <c r="C34" s="152">
        <v>50015.453266999997</v>
      </c>
      <c r="D34" s="325">
        <v>0.38809191809005056</v>
      </c>
      <c r="E34" s="152">
        <v>55741.738279999998</v>
      </c>
      <c r="F34" s="325">
        <v>0.40020448340737091</v>
      </c>
      <c r="G34" s="152">
        <v>56375.162892</v>
      </c>
      <c r="H34" s="325">
        <v>0.40095741281085934</v>
      </c>
      <c r="I34" s="152">
        <v>9591.0456040000008</v>
      </c>
      <c r="J34" s="325">
        <v>0.30274307323268906</v>
      </c>
      <c r="K34" s="152">
        <v>11152.465806</v>
      </c>
      <c r="L34" s="326">
        <v>0.30361789122701283</v>
      </c>
      <c r="M34" s="152">
        <v>9468.5778320000009</v>
      </c>
      <c r="N34" s="325">
        <v>0.25768628459043497</v>
      </c>
      <c r="O34" s="152">
        <v>23066.969817000001</v>
      </c>
      <c r="P34" s="326">
        <v>0.3590158217098674</v>
      </c>
      <c r="Q34" s="152">
        <v>25738.244803000001</v>
      </c>
      <c r="R34" s="325">
        <v>0.36557511615348143</v>
      </c>
      <c r="S34" s="152">
        <v>26738.672912000002</v>
      </c>
      <c r="T34" s="325">
        <v>0.3733690819516528</v>
      </c>
      <c r="U34" s="152">
        <v>33220.317815999995</v>
      </c>
      <c r="V34" s="325">
        <v>0.43103684505002005</v>
      </c>
      <c r="W34" s="152">
        <v>38173.470519999995</v>
      </c>
      <c r="X34" s="326">
        <v>0.45736854414663841</v>
      </c>
      <c r="Y34" s="152">
        <v>38644.839652000002</v>
      </c>
      <c r="Z34" s="325">
        <v>0.45899256125224147</v>
      </c>
      <c r="AA34" s="152">
        <v>5029.4401509999998</v>
      </c>
      <c r="AB34" s="326">
        <v>0.34055753065335403</v>
      </c>
      <c r="AC34" s="152">
        <v>6234.628436</v>
      </c>
      <c r="AD34" s="325">
        <v>0.39950903577518893</v>
      </c>
      <c r="AE34" s="152">
        <v>6233.285527</v>
      </c>
      <c r="AF34" s="325">
        <v>0.39687555057171175</v>
      </c>
      <c r="AG34" s="327">
        <v>479.57691899999998</v>
      </c>
      <c r="AH34" s="325">
        <v>0.34597542244080998</v>
      </c>
      <c r="AI34" s="327">
        <v>301.76927699999999</v>
      </c>
      <c r="AJ34" s="326">
        <v>0.25443938590192078</v>
      </c>
      <c r="AK34" s="327">
        <v>299.42967199999998</v>
      </c>
      <c r="AL34" s="325">
        <v>0.20649277870807511</v>
      </c>
      <c r="AM34" s="328"/>
    </row>
    <row r="35" spans="1:39" ht="20.100000000000001" customHeight="1">
      <c r="A35" s="171"/>
      <c r="B35" s="19" t="s">
        <v>57</v>
      </c>
      <c r="C35" s="152">
        <v>41966.698896000002</v>
      </c>
      <c r="D35" s="325">
        <v>0.32563808996213384</v>
      </c>
      <c r="E35" s="152">
        <v>51652.492398000002</v>
      </c>
      <c r="F35" s="325">
        <v>0.37084525303118598</v>
      </c>
      <c r="G35" s="152">
        <v>51596.138722000003</v>
      </c>
      <c r="H35" s="325">
        <v>0.36696753023376294</v>
      </c>
      <c r="I35" s="152">
        <v>0</v>
      </c>
      <c r="J35" s="325">
        <v>0</v>
      </c>
      <c r="K35" s="152">
        <v>0</v>
      </c>
      <c r="L35" s="326">
        <v>0</v>
      </c>
      <c r="M35" s="152">
        <v>0</v>
      </c>
      <c r="N35" s="325">
        <v>0</v>
      </c>
      <c r="O35" s="152">
        <v>35690.403445000004</v>
      </c>
      <c r="P35" s="326">
        <v>0.55548776547668033</v>
      </c>
      <c r="Q35" s="152">
        <v>45396.021964</v>
      </c>
      <c r="R35" s="325">
        <v>0.64478584804123606</v>
      </c>
      <c r="S35" s="152">
        <v>44752.940956999999</v>
      </c>
      <c r="T35" s="325">
        <v>0.62491375449873743</v>
      </c>
      <c r="U35" s="152">
        <v>25596.35972</v>
      </c>
      <c r="V35" s="325">
        <v>0.33211524945617388</v>
      </c>
      <c r="W35" s="152">
        <v>33229.990306</v>
      </c>
      <c r="X35" s="326">
        <v>0.3981391285945392</v>
      </c>
      <c r="Y35" s="152">
        <v>32973.533136999999</v>
      </c>
      <c r="Z35" s="325">
        <v>0.39163330898447696</v>
      </c>
      <c r="AA35" s="152">
        <v>12828.175229</v>
      </c>
      <c r="AB35" s="326">
        <v>0.86863180545217011</v>
      </c>
      <c r="AC35" s="152">
        <v>13514.944063000001</v>
      </c>
      <c r="AD35" s="325">
        <v>0.86602470806244924</v>
      </c>
      <c r="AE35" s="152">
        <v>13955.479397999999</v>
      </c>
      <c r="AF35" s="325">
        <v>0.88855043549386092</v>
      </c>
      <c r="AG35" s="327">
        <v>1699.152857</v>
      </c>
      <c r="AH35" s="325">
        <v>1.2257994582347367</v>
      </c>
      <c r="AI35" s="327">
        <v>1717.6044460000001</v>
      </c>
      <c r="AJ35" s="326">
        <v>1.4482131011058785</v>
      </c>
      <c r="AK35" s="327">
        <v>2158.1397809999999</v>
      </c>
      <c r="AL35" s="325">
        <v>1.4882969922203524</v>
      </c>
      <c r="AM35" s="328"/>
    </row>
    <row r="36" spans="1:39" ht="20.100000000000001" customHeight="1">
      <c r="A36" s="171"/>
      <c r="B36" s="19" t="s">
        <v>73</v>
      </c>
      <c r="C36" s="152">
        <v>42758.757119000002</v>
      </c>
      <c r="D36" s="325">
        <v>0.33178401836874261</v>
      </c>
      <c r="E36" s="152">
        <v>45698.225962999997</v>
      </c>
      <c r="F36" s="325">
        <v>0.32809588431363362</v>
      </c>
      <c r="G36" s="152">
        <v>47520.956542</v>
      </c>
      <c r="H36" s="325">
        <v>0.33798358730918132</v>
      </c>
      <c r="I36" s="152">
        <v>11599.878482</v>
      </c>
      <c r="J36" s="325">
        <v>0.36615224301527777</v>
      </c>
      <c r="K36" s="152">
        <v>6591.5031300000001</v>
      </c>
      <c r="L36" s="326">
        <v>0.17944895013891554</v>
      </c>
      <c r="M36" s="152">
        <v>7599.054846</v>
      </c>
      <c r="N36" s="325">
        <v>0.20680742603676364</v>
      </c>
      <c r="O36" s="152">
        <v>8976.3913990000001</v>
      </c>
      <c r="P36" s="326">
        <v>0.13970914080471533</v>
      </c>
      <c r="Q36" s="152">
        <v>9503.7969630000007</v>
      </c>
      <c r="R36" s="325">
        <v>0.13498790244791148</v>
      </c>
      <c r="S36" s="152">
        <v>11738.439929</v>
      </c>
      <c r="T36" s="325">
        <v>0.16391129635563995</v>
      </c>
      <c r="U36" s="152">
        <v>29649.612431000001</v>
      </c>
      <c r="V36" s="325">
        <v>0.38470659642692501</v>
      </c>
      <c r="W36" s="152">
        <v>27431.001200999999</v>
      </c>
      <c r="X36" s="326">
        <v>0.32865958774203857</v>
      </c>
      <c r="Y36" s="152">
        <v>28388.608433000001</v>
      </c>
      <c r="Z36" s="325">
        <v>0.33717723277900302</v>
      </c>
      <c r="AA36" s="152">
        <v>7387.6252210000002</v>
      </c>
      <c r="AB36" s="326">
        <v>0.50023687072923262</v>
      </c>
      <c r="AC36" s="152">
        <v>8397.7225610000005</v>
      </c>
      <c r="AD36" s="325">
        <v>0.53811804143458031</v>
      </c>
      <c r="AE36" s="152">
        <v>8483.1905650000008</v>
      </c>
      <c r="AF36" s="325">
        <v>0.54012782047375729</v>
      </c>
      <c r="AG36" s="327">
        <v>539.590193</v>
      </c>
      <c r="AH36" s="325">
        <v>0.38927007862964563</v>
      </c>
      <c r="AI36" s="327">
        <v>565.34713799999997</v>
      </c>
      <c r="AJ36" s="326">
        <v>0.47667734782069432</v>
      </c>
      <c r="AK36" s="327">
        <v>650.52712899999995</v>
      </c>
      <c r="AL36" s="325">
        <v>0.44861671054496038</v>
      </c>
      <c r="AM36" s="328"/>
    </row>
    <row r="37" spans="1:39" ht="20.100000000000001" customHeight="1">
      <c r="A37" s="171"/>
      <c r="B37" s="19" t="s">
        <v>45</v>
      </c>
      <c r="C37" s="152">
        <v>34609.313902000002</v>
      </c>
      <c r="D37" s="325">
        <v>0.26854890116271218</v>
      </c>
      <c r="E37" s="152">
        <v>42695.548709000002</v>
      </c>
      <c r="F37" s="325">
        <v>0.3065378034866621</v>
      </c>
      <c r="G37" s="152">
        <v>44123.332472000002</v>
      </c>
      <c r="H37" s="325">
        <v>0.31381864503804474</v>
      </c>
      <c r="I37" s="152">
        <v>794.172145</v>
      </c>
      <c r="J37" s="325">
        <v>2.5068186074813786E-2</v>
      </c>
      <c r="K37" s="152">
        <v>1100.0840189999999</v>
      </c>
      <c r="L37" s="326">
        <v>2.9948999246572277E-2</v>
      </c>
      <c r="M37" s="152">
        <v>1125.129825</v>
      </c>
      <c r="N37" s="325">
        <v>3.0620282098361935E-2</v>
      </c>
      <c r="O37" s="152">
        <v>27641.018459999999</v>
      </c>
      <c r="P37" s="326">
        <v>0.43020661292065338</v>
      </c>
      <c r="Q37" s="152">
        <v>34693.388582</v>
      </c>
      <c r="R37" s="325">
        <v>0.49277018140507406</v>
      </c>
      <c r="S37" s="152">
        <v>35224.542020000001</v>
      </c>
      <c r="T37" s="325">
        <v>0.49186266496690884</v>
      </c>
      <c r="U37" s="152">
        <v>30228.772266</v>
      </c>
      <c r="V37" s="325">
        <v>0.39222125144740932</v>
      </c>
      <c r="W37" s="152">
        <v>37363.769640999999</v>
      </c>
      <c r="X37" s="326">
        <v>0.44766725927057632</v>
      </c>
      <c r="Y37" s="152">
        <v>38454.168074000001</v>
      </c>
      <c r="Z37" s="325">
        <v>0.45672791643207084</v>
      </c>
      <c r="AA37" s="152">
        <v>2982.9499259999998</v>
      </c>
      <c r="AB37" s="326">
        <v>0.20198392472354629</v>
      </c>
      <c r="AC37" s="152">
        <v>3884.4335550000001</v>
      </c>
      <c r="AD37" s="325">
        <v>0.24891079236254898</v>
      </c>
      <c r="AE37" s="152">
        <v>3951.7853359999999</v>
      </c>
      <c r="AF37" s="325">
        <v>0.25161160581730185</v>
      </c>
      <c r="AG37" s="327">
        <v>200.42187799999999</v>
      </c>
      <c r="AH37" s="325">
        <v>0.14458795067122587</v>
      </c>
      <c r="AI37" s="327">
        <v>333.57570600000003</v>
      </c>
      <c r="AJ37" s="326">
        <v>0.28125725266074608</v>
      </c>
      <c r="AK37" s="327">
        <v>400.90613500000001</v>
      </c>
      <c r="AL37" s="325">
        <v>0.27647300704809474</v>
      </c>
      <c r="AM37" s="328"/>
    </row>
    <row r="38" spans="1:39" ht="20.100000000000001" customHeight="1">
      <c r="A38" s="171"/>
      <c r="B38" s="19" t="s">
        <v>55</v>
      </c>
      <c r="C38" s="152">
        <v>25424.411760999999</v>
      </c>
      <c r="D38" s="325">
        <v>0.19727920236899948</v>
      </c>
      <c r="E38" s="152">
        <v>24920.146358999998</v>
      </c>
      <c r="F38" s="325">
        <v>0.17891717423563044</v>
      </c>
      <c r="G38" s="152">
        <v>29517.523056999999</v>
      </c>
      <c r="H38" s="325">
        <v>0.20993765818810803</v>
      </c>
      <c r="I38" s="152">
        <v>7614.2741079999996</v>
      </c>
      <c r="J38" s="325">
        <v>0.24034592671842037</v>
      </c>
      <c r="K38" s="152">
        <v>6656.0643669999999</v>
      </c>
      <c r="L38" s="326">
        <v>0.18120658356043221</v>
      </c>
      <c r="M38" s="152">
        <v>3829.0171970000001</v>
      </c>
      <c r="N38" s="325">
        <v>0.1042062739129852</v>
      </c>
      <c r="O38" s="152">
        <v>0</v>
      </c>
      <c r="P38" s="326">
        <v>0</v>
      </c>
      <c r="Q38" s="152">
        <v>0</v>
      </c>
      <c r="R38" s="325">
        <v>0</v>
      </c>
      <c r="S38" s="152">
        <v>0</v>
      </c>
      <c r="T38" s="325">
        <v>0</v>
      </c>
      <c r="U38" s="152">
        <v>0</v>
      </c>
      <c r="V38" s="325">
        <v>0</v>
      </c>
      <c r="W38" s="152">
        <v>0</v>
      </c>
      <c r="X38" s="326">
        <v>0</v>
      </c>
      <c r="Y38" s="152">
        <v>0</v>
      </c>
      <c r="Z38" s="325">
        <v>0</v>
      </c>
      <c r="AA38" s="152">
        <v>4428.8898989999998</v>
      </c>
      <c r="AB38" s="326">
        <v>0.29989258491109194</v>
      </c>
      <c r="AC38" s="152">
        <v>4921.1816749999998</v>
      </c>
      <c r="AD38" s="325">
        <v>0.31534462174223132</v>
      </c>
      <c r="AE38" s="152">
        <v>4867.038947</v>
      </c>
      <c r="AF38" s="325">
        <v>0.30988613522959335</v>
      </c>
      <c r="AG38" s="327">
        <v>48.915007000000003</v>
      </c>
      <c r="AH38" s="325">
        <v>3.5288166590269496E-2</v>
      </c>
      <c r="AI38" s="327">
        <v>219.322453</v>
      </c>
      <c r="AJ38" s="326">
        <v>0.18492363043247401</v>
      </c>
      <c r="AK38" s="327">
        <v>172.355862</v>
      </c>
      <c r="AL38" s="325">
        <v>0.11886010038111899</v>
      </c>
      <c r="AM38" s="328"/>
    </row>
    <row r="39" spans="1:39" ht="20.100000000000001" customHeight="1">
      <c r="A39" s="171"/>
      <c r="B39" s="19" t="s">
        <v>58</v>
      </c>
      <c r="C39" s="152">
        <v>21468.518509000001</v>
      </c>
      <c r="D39" s="325">
        <v>0.16658368529085837</v>
      </c>
      <c r="E39" s="152">
        <v>26299.605360000001</v>
      </c>
      <c r="F39" s="325">
        <v>0.1888211652827653</v>
      </c>
      <c r="G39" s="152">
        <v>27269.346695</v>
      </c>
      <c r="H39" s="325">
        <v>0.19394793981909969</v>
      </c>
      <c r="I39" s="152">
        <v>803.43035699999996</v>
      </c>
      <c r="J39" s="325">
        <v>2.5360423195691487E-2</v>
      </c>
      <c r="K39" s="152">
        <v>0</v>
      </c>
      <c r="L39" s="326">
        <v>0</v>
      </c>
      <c r="M39" s="152">
        <v>897.383152</v>
      </c>
      <c r="N39" s="325">
        <v>2.4422181915368924E-2</v>
      </c>
      <c r="O39" s="152">
        <v>17162.451306000003</v>
      </c>
      <c r="P39" s="326">
        <v>0.26711751075506157</v>
      </c>
      <c r="Q39" s="152">
        <v>22185.630878</v>
      </c>
      <c r="R39" s="325">
        <v>0.3151152942728157</v>
      </c>
      <c r="S39" s="152">
        <v>21810.107439000003</v>
      </c>
      <c r="T39" s="325">
        <v>0.30454839021243135</v>
      </c>
      <c r="U39" s="152">
        <v>17006.884730999998</v>
      </c>
      <c r="V39" s="325">
        <v>0.22066597854909575</v>
      </c>
      <c r="W39" s="152">
        <v>19201.956372000001</v>
      </c>
      <c r="X39" s="326">
        <v>0.23006477302155731</v>
      </c>
      <c r="Y39" s="152">
        <v>18955.299156000001</v>
      </c>
      <c r="Z39" s="325">
        <v>0.22513591432290025</v>
      </c>
      <c r="AA39" s="152">
        <v>3501.934499</v>
      </c>
      <c r="AB39" s="326">
        <v>0.23712582905516924</v>
      </c>
      <c r="AC39" s="152">
        <v>4972.2475940000004</v>
      </c>
      <c r="AD39" s="325">
        <v>0.31861687706106684</v>
      </c>
      <c r="AE39" s="152">
        <v>5017.7453889999997</v>
      </c>
      <c r="AF39" s="325">
        <v>0.31948166905912423</v>
      </c>
      <c r="AG39" s="327">
        <v>110.168942</v>
      </c>
      <c r="AH39" s="325">
        <v>7.9477857958187306E-2</v>
      </c>
      <c r="AI39" s="327">
        <v>202.52237</v>
      </c>
      <c r="AJ39" s="326">
        <v>0.17075849459055958</v>
      </c>
      <c r="AK39" s="327">
        <v>254.10780299999999</v>
      </c>
      <c r="AL39" s="325">
        <v>0.17523789804263001</v>
      </c>
      <c r="AM39" s="328"/>
    </row>
    <row r="40" spans="1:39" ht="20.100000000000001" customHeight="1">
      <c r="A40" s="171"/>
      <c r="B40" s="19" t="s">
        <v>66</v>
      </c>
      <c r="C40" s="152">
        <v>11030.220654000001</v>
      </c>
      <c r="D40" s="325">
        <v>8.558833742274144E-2</v>
      </c>
      <c r="E40" s="152">
        <v>13249.491967</v>
      </c>
      <c r="F40" s="325">
        <v>9.512631381224565E-2</v>
      </c>
      <c r="G40" s="152">
        <v>13676.869056</v>
      </c>
      <c r="H40" s="325">
        <v>9.727407870292562E-2</v>
      </c>
      <c r="I40" s="152">
        <v>210.51881599999999</v>
      </c>
      <c r="J40" s="325">
        <v>6.6450641526057102E-3</v>
      </c>
      <c r="K40" s="152">
        <v>210.21835100000001</v>
      </c>
      <c r="L40" s="326">
        <v>5.7230439920740884E-3</v>
      </c>
      <c r="M40" s="152">
        <v>210.320742</v>
      </c>
      <c r="N40" s="325">
        <v>5.7238554236857054E-3</v>
      </c>
      <c r="O40" s="152">
        <v>8909.4337829999986</v>
      </c>
      <c r="P40" s="326">
        <v>0.13866700810507229</v>
      </c>
      <c r="Q40" s="152">
        <v>10664.597556000001</v>
      </c>
      <c r="R40" s="325">
        <v>0.15147542189086677</v>
      </c>
      <c r="S40" s="152">
        <v>10803.746822000001</v>
      </c>
      <c r="T40" s="325">
        <v>0.15085958251719783</v>
      </c>
      <c r="U40" s="152">
        <v>8883.6470809999992</v>
      </c>
      <c r="V40" s="325">
        <v>0.11526618232676274</v>
      </c>
      <c r="W40" s="152">
        <v>10907.093548999999</v>
      </c>
      <c r="X40" s="326">
        <v>0.13068137189055667</v>
      </c>
      <c r="Y40" s="152">
        <v>11348.416212999999</v>
      </c>
      <c r="Z40" s="325">
        <v>0.13478743011142905</v>
      </c>
      <c r="AA40" s="152">
        <v>1523.905702</v>
      </c>
      <c r="AB40" s="326">
        <v>0.10318793886403006</v>
      </c>
      <c r="AC40" s="152">
        <v>1657.9728239999999</v>
      </c>
      <c r="AD40" s="325">
        <v>0.10624131510917631</v>
      </c>
      <c r="AE40" s="152">
        <v>1673.484537</v>
      </c>
      <c r="AF40" s="325">
        <v>0.10655136751208237</v>
      </c>
      <c r="AG40" s="327">
        <v>95.207307</v>
      </c>
      <c r="AH40" s="325">
        <v>6.8684265138241329E-2</v>
      </c>
      <c r="AI40" s="327">
        <v>61.119368999999999</v>
      </c>
      <c r="AJ40" s="326">
        <v>5.1533326618510907E-2</v>
      </c>
      <c r="AK40" s="327">
        <v>76.656504999999996</v>
      </c>
      <c r="AL40" s="325">
        <v>5.2863881584519296E-2</v>
      </c>
      <c r="AM40" s="328"/>
    </row>
    <row r="41" spans="1:39" ht="20.100000000000001" customHeight="1">
      <c r="A41" s="171"/>
      <c r="B41" s="19" t="s">
        <v>47</v>
      </c>
      <c r="C41" s="152">
        <v>6096.014596</v>
      </c>
      <c r="D41" s="325">
        <v>4.7301660641502964E-2</v>
      </c>
      <c r="E41" s="152">
        <v>11107.626479</v>
      </c>
      <c r="F41" s="325">
        <v>7.9748534116044975E-2</v>
      </c>
      <c r="G41" s="152">
        <v>10876.923263000001</v>
      </c>
      <c r="H41" s="325">
        <v>7.7360007264717104E-2</v>
      </c>
      <c r="I41" s="152">
        <v>0</v>
      </c>
      <c r="J41" s="325">
        <v>0</v>
      </c>
      <c r="K41" s="152">
        <v>0</v>
      </c>
      <c r="L41" s="326">
        <v>0</v>
      </c>
      <c r="M41" s="152">
        <v>0</v>
      </c>
      <c r="N41" s="325">
        <v>0</v>
      </c>
      <c r="O41" s="152">
        <v>2978.072604</v>
      </c>
      <c r="P41" s="326">
        <v>4.635091611594077E-2</v>
      </c>
      <c r="Q41" s="152">
        <v>4164.5539290000006</v>
      </c>
      <c r="R41" s="325">
        <v>5.9151558234622044E-2</v>
      </c>
      <c r="S41" s="152">
        <v>4488.3248479999993</v>
      </c>
      <c r="T41" s="325">
        <v>6.2673332125113487E-2</v>
      </c>
      <c r="U41" s="152">
        <v>4129.6240399999997</v>
      </c>
      <c r="V41" s="325">
        <v>5.3582272370284234E-2</v>
      </c>
      <c r="W41" s="152">
        <v>8977.7101839999996</v>
      </c>
      <c r="X41" s="326">
        <v>0.10756481348677045</v>
      </c>
      <c r="Y41" s="152">
        <v>8710.6593730000004</v>
      </c>
      <c r="Z41" s="325">
        <v>0.10345825967483856</v>
      </c>
      <c r="AA41" s="152">
        <v>1877.6190200000001</v>
      </c>
      <c r="AB41" s="326">
        <v>0.12713886193313817</v>
      </c>
      <c r="AC41" s="152">
        <v>2060.6676689999999</v>
      </c>
      <c r="AD41" s="325">
        <v>0.13204561618165633</v>
      </c>
      <c r="AE41" s="152">
        <v>2100.6146560000002</v>
      </c>
      <c r="AF41" s="325">
        <v>0.13374689712637752</v>
      </c>
      <c r="AG41" s="327">
        <v>55.569848</v>
      </c>
      <c r="AH41" s="325">
        <v>4.0089088684377661E-2</v>
      </c>
      <c r="AI41" s="327">
        <v>78.976166000000006</v>
      </c>
      <c r="AJ41" s="326">
        <v>6.6589440044051124E-2</v>
      </c>
      <c r="AK41" s="327">
        <v>118.923152</v>
      </c>
      <c r="AL41" s="325">
        <v>8.2011819153322868E-2</v>
      </c>
      <c r="AM41" s="328"/>
    </row>
    <row r="42" spans="1:39" ht="20.100000000000001" customHeight="1">
      <c r="A42" s="171"/>
      <c r="B42" s="19" t="s">
        <v>48</v>
      </c>
      <c r="C42" s="152">
        <v>6986.0619360000001</v>
      </c>
      <c r="D42" s="325">
        <v>5.4207929740526684E-2</v>
      </c>
      <c r="E42" s="152">
        <v>10009.187464000001</v>
      </c>
      <c r="F42" s="325">
        <v>7.186215970223693E-2</v>
      </c>
      <c r="G42" s="152">
        <v>10345.232225</v>
      </c>
      <c r="H42" s="325">
        <v>7.3578457871775971E-2</v>
      </c>
      <c r="I42" s="152">
        <v>0</v>
      </c>
      <c r="J42" s="325">
        <v>0</v>
      </c>
      <c r="K42" s="152">
        <v>0</v>
      </c>
      <c r="L42" s="326">
        <v>0</v>
      </c>
      <c r="M42" s="152">
        <v>0</v>
      </c>
      <c r="N42" s="325">
        <v>0</v>
      </c>
      <c r="O42" s="152">
        <v>5347.2449489999999</v>
      </c>
      <c r="P42" s="326">
        <v>8.3224868913399724E-2</v>
      </c>
      <c r="Q42" s="152">
        <v>6782.1993919999995</v>
      </c>
      <c r="R42" s="325">
        <v>9.6331484508122955E-2</v>
      </c>
      <c r="S42" s="152">
        <v>7073.4662060000001</v>
      </c>
      <c r="T42" s="325">
        <v>9.8771303730822213E-2</v>
      </c>
      <c r="U42" s="152">
        <v>5973.0784780000004</v>
      </c>
      <c r="V42" s="325">
        <v>7.7501272463843682E-2</v>
      </c>
      <c r="W42" s="152">
        <v>8492.9580540000006</v>
      </c>
      <c r="X42" s="326">
        <v>0.10175684337166335</v>
      </c>
      <c r="Y42" s="152">
        <v>8699.5247930000005</v>
      </c>
      <c r="Z42" s="325">
        <v>0.10332601202059312</v>
      </c>
      <c r="AA42" s="152">
        <v>857.41745000000003</v>
      </c>
      <c r="AB42" s="326">
        <v>5.8058145786472386E-2</v>
      </c>
      <c r="AC42" s="152">
        <v>1256.8667740000001</v>
      </c>
      <c r="AD42" s="325">
        <v>8.0538822502912083E-2</v>
      </c>
      <c r="AE42" s="152">
        <v>1367.9576970000001</v>
      </c>
      <c r="AF42" s="325">
        <v>8.7098362782200497E-2</v>
      </c>
      <c r="AG42" s="327">
        <v>36.528283000000002</v>
      </c>
      <c r="AH42" s="325">
        <v>2.6352160917824444E-2</v>
      </c>
      <c r="AI42" s="327">
        <v>-25.414255000000001</v>
      </c>
      <c r="AJ42" s="326">
        <v>-2.1428249753054948E-2</v>
      </c>
      <c r="AK42" s="327">
        <v>85.676668000000006</v>
      </c>
      <c r="AL42" s="325">
        <v>5.9084369052674321E-2</v>
      </c>
      <c r="AM42" s="328"/>
    </row>
    <row r="43" spans="1:39" ht="20.100000000000001" customHeight="1">
      <c r="A43" s="171"/>
      <c r="B43" s="19" t="s">
        <v>71</v>
      </c>
      <c r="C43" s="152">
        <v>10041.773616</v>
      </c>
      <c r="D43" s="325">
        <v>7.7918541752590997E-2</v>
      </c>
      <c r="E43" s="152">
        <v>10230.671969000001</v>
      </c>
      <c r="F43" s="325">
        <v>7.3452334222109519E-2</v>
      </c>
      <c r="G43" s="152">
        <v>9951.2957729999998</v>
      </c>
      <c r="H43" s="325">
        <v>7.0776661255978993E-2</v>
      </c>
      <c r="I43" s="152">
        <v>0</v>
      </c>
      <c r="J43" s="325">
        <v>0</v>
      </c>
      <c r="K43" s="152">
        <v>0</v>
      </c>
      <c r="L43" s="326">
        <v>0</v>
      </c>
      <c r="M43" s="152">
        <v>0</v>
      </c>
      <c r="N43" s="325">
        <v>0</v>
      </c>
      <c r="O43" s="152">
        <v>4500.5143200000002</v>
      </c>
      <c r="P43" s="326">
        <v>7.0046298214732919E-2</v>
      </c>
      <c r="Q43" s="152">
        <v>6535.9794840000004</v>
      </c>
      <c r="R43" s="325">
        <v>9.283428133225187E-2</v>
      </c>
      <c r="S43" s="152">
        <v>6766.9610979999998</v>
      </c>
      <c r="T43" s="325">
        <v>9.4491378127779538E-2</v>
      </c>
      <c r="U43" s="152">
        <v>5500.7888739999999</v>
      </c>
      <c r="V43" s="325">
        <v>7.137326905383308E-2</v>
      </c>
      <c r="W43" s="152">
        <v>5984.5417059999991</v>
      </c>
      <c r="X43" s="326">
        <v>7.1702705836609898E-2</v>
      </c>
      <c r="Y43" s="152">
        <v>5690.0970100000004</v>
      </c>
      <c r="Z43" s="325">
        <v>6.7582430769859744E-2</v>
      </c>
      <c r="AA43" s="152">
        <v>3589.2960290000001</v>
      </c>
      <c r="AB43" s="326">
        <v>0.24304132382947002</v>
      </c>
      <c r="AC43" s="152">
        <v>4006.2523030000002</v>
      </c>
      <c r="AD43" s="325">
        <v>0.25671682139096769</v>
      </c>
      <c r="AE43" s="152">
        <v>4042.6408470000001</v>
      </c>
      <c r="AF43" s="325">
        <v>0.25739640915968204</v>
      </c>
      <c r="AG43" s="327">
        <v>222.725686</v>
      </c>
      <c r="AH43" s="325">
        <v>0.16067831926304443</v>
      </c>
      <c r="AI43" s="327">
        <v>183.978005</v>
      </c>
      <c r="AJ43" s="326">
        <v>0.15512265223626628</v>
      </c>
      <c r="AK43" s="327">
        <v>220.36654899999999</v>
      </c>
      <c r="AL43" s="325">
        <v>0.15196924450867111</v>
      </c>
      <c r="AM43" s="328"/>
    </row>
    <row r="44" spans="1:39" ht="20.100000000000001" customHeight="1">
      <c r="A44" s="171"/>
      <c r="B44" s="19" t="s">
        <v>64</v>
      </c>
      <c r="C44" s="152">
        <v>6102.1042960000004</v>
      </c>
      <c r="D44" s="325">
        <v>4.7348913304414493E-2</v>
      </c>
      <c r="E44" s="152">
        <v>8111.5644860000002</v>
      </c>
      <c r="F44" s="325">
        <v>5.8237948347404978E-2</v>
      </c>
      <c r="G44" s="152">
        <v>9060.7321740000007</v>
      </c>
      <c r="H44" s="325">
        <v>6.4442700371774797E-2</v>
      </c>
      <c r="I44" s="152">
        <v>96.621619999999993</v>
      </c>
      <c r="J44" s="325">
        <v>3.0498787501668781E-3</v>
      </c>
      <c r="K44" s="152">
        <v>194.99624</v>
      </c>
      <c r="L44" s="326">
        <v>5.3086329261950926E-3</v>
      </c>
      <c r="M44" s="152">
        <v>196.65898000000001</v>
      </c>
      <c r="N44" s="325">
        <v>5.3520521018773264E-3</v>
      </c>
      <c r="O44" s="152">
        <v>2855.546769</v>
      </c>
      <c r="P44" s="326">
        <v>4.4443916033910333E-2</v>
      </c>
      <c r="Q44" s="152">
        <v>3461.7198790000002</v>
      </c>
      <c r="R44" s="325">
        <v>4.9168801390401501E-2</v>
      </c>
      <c r="S44" s="152">
        <v>3291.267531</v>
      </c>
      <c r="T44" s="325">
        <v>4.595806009337345E-2</v>
      </c>
      <c r="U44" s="152">
        <v>4579.1774029999997</v>
      </c>
      <c r="V44" s="325">
        <v>5.9415270848577492E-2</v>
      </c>
      <c r="W44" s="152">
        <v>6262.1760580000009</v>
      </c>
      <c r="X44" s="326">
        <v>7.502913169335268E-2</v>
      </c>
      <c r="Y44" s="152">
        <v>7109.9559419999996</v>
      </c>
      <c r="Z44" s="325">
        <v>8.4446381912734375E-2</v>
      </c>
      <c r="AA44" s="152">
        <v>860.46593700000005</v>
      </c>
      <c r="AB44" s="326">
        <v>5.8264567410704744E-2</v>
      </c>
      <c r="AC44" s="152">
        <v>1020.008319</v>
      </c>
      <c r="AD44" s="325">
        <v>6.5361158919007845E-2</v>
      </c>
      <c r="AE44" s="152">
        <v>1079.205524</v>
      </c>
      <c r="AF44" s="325">
        <v>6.8713407185066466E-2</v>
      </c>
      <c r="AG44" s="327">
        <v>27.774591000000001</v>
      </c>
      <c r="AH44" s="325">
        <v>2.0037089929979969E-2</v>
      </c>
      <c r="AI44" s="327">
        <v>118.514385</v>
      </c>
      <c r="AJ44" s="326">
        <v>9.9926432669763823E-2</v>
      </c>
      <c r="AK44" s="327">
        <v>177.81929400000001</v>
      </c>
      <c r="AL44" s="325">
        <v>0.12262779396815474</v>
      </c>
      <c r="AM44" s="328"/>
    </row>
    <row r="45" spans="1:39" ht="20.100000000000001" customHeight="1">
      <c r="A45" s="171"/>
      <c r="B45" s="19" t="s">
        <v>37</v>
      </c>
      <c r="C45" s="152">
        <v>4941.4716529999996</v>
      </c>
      <c r="D45" s="325">
        <v>3.8343053731069617E-2</v>
      </c>
      <c r="E45" s="152">
        <v>7012.93343</v>
      </c>
      <c r="F45" s="325">
        <v>5.0350195152246202E-2</v>
      </c>
      <c r="G45" s="152">
        <v>7689.9354389999999</v>
      </c>
      <c r="H45" s="325">
        <v>5.4693174442987283E-2</v>
      </c>
      <c r="I45" s="152">
        <v>50.034353000000003</v>
      </c>
      <c r="J45" s="325">
        <v>1.5793433187422069E-3</v>
      </c>
      <c r="K45" s="152">
        <v>990.72387700000002</v>
      </c>
      <c r="L45" s="326">
        <v>2.697174773323761E-2</v>
      </c>
      <c r="M45" s="152">
        <v>1917.8160800000001</v>
      </c>
      <c r="N45" s="325">
        <v>5.2193149694858242E-2</v>
      </c>
      <c r="O45" s="152">
        <v>2489.7497760000001</v>
      </c>
      <c r="P45" s="326">
        <v>3.8750627792638707E-2</v>
      </c>
      <c r="Q45" s="152">
        <v>3292.0478240000002</v>
      </c>
      <c r="R45" s="325">
        <v>4.6758851462215451E-2</v>
      </c>
      <c r="S45" s="152">
        <v>3431.6270760000002</v>
      </c>
      <c r="T45" s="325">
        <v>4.7917989616887036E-2</v>
      </c>
      <c r="U45" s="152">
        <v>3643.8410730000001</v>
      </c>
      <c r="V45" s="325">
        <v>4.7279191266891889E-2</v>
      </c>
      <c r="W45" s="152">
        <v>5491.0247409999993</v>
      </c>
      <c r="X45" s="326">
        <v>6.5789721433594781E-2</v>
      </c>
      <c r="Y45" s="152">
        <v>6101.2842090000004</v>
      </c>
      <c r="Z45" s="325">
        <v>7.2466184133120962E-2</v>
      </c>
      <c r="AA45" s="152">
        <v>1059.577436</v>
      </c>
      <c r="AB45" s="326">
        <v>7.1746966721221508E-2</v>
      </c>
      <c r="AC45" s="152">
        <v>1172.471018</v>
      </c>
      <c r="AD45" s="325">
        <v>7.5130823060893984E-2</v>
      </c>
      <c r="AE45" s="152">
        <v>1156.5226150000001</v>
      </c>
      <c r="AF45" s="325">
        <v>7.3636214415107898E-2</v>
      </c>
      <c r="AG45" s="327">
        <v>3.5207130000000002</v>
      </c>
      <c r="AH45" s="325">
        <v>2.5399057360970525E-3</v>
      </c>
      <c r="AI45" s="327">
        <v>-119.465002</v>
      </c>
      <c r="AJ45" s="326">
        <v>-0.10072795364669193</v>
      </c>
      <c r="AK45" s="327">
        <v>-135.41340500000001</v>
      </c>
      <c r="AL45" s="325">
        <v>-9.3383832290247965E-2</v>
      </c>
      <c r="AM45" s="328"/>
    </row>
    <row r="46" spans="1:39" ht="20.100000000000001" customHeight="1">
      <c r="A46" s="171"/>
      <c r="B46" s="19" t="s">
        <v>43</v>
      </c>
      <c r="C46" s="152">
        <v>3121.6548200000002</v>
      </c>
      <c r="D46" s="325">
        <v>2.422229386268878E-2</v>
      </c>
      <c r="E46" s="152">
        <v>5090.8939069999997</v>
      </c>
      <c r="F46" s="325">
        <v>3.6550682289426928E-2</v>
      </c>
      <c r="G46" s="152">
        <v>7564.1895519999998</v>
      </c>
      <c r="H46" s="325">
        <v>5.3798831208543507E-2</v>
      </c>
      <c r="I46" s="152">
        <v>0</v>
      </c>
      <c r="J46" s="325">
        <v>0</v>
      </c>
      <c r="K46" s="152">
        <v>0</v>
      </c>
      <c r="L46" s="326">
        <v>0</v>
      </c>
      <c r="M46" s="152">
        <v>0.48990800000000001</v>
      </c>
      <c r="N46" s="325">
        <v>1.333279131787685E-5</v>
      </c>
      <c r="O46" s="152">
        <v>21.111027</v>
      </c>
      <c r="P46" s="326">
        <v>3.2857340022001715E-4</v>
      </c>
      <c r="Q46" s="152">
        <v>41.429920000000003</v>
      </c>
      <c r="R46" s="325">
        <v>5.8845301737374433E-4</v>
      </c>
      <c r="S46" s="152">
        <v>20.600792999999999</v>
      </c>
      <c r="T46" s="325">
        <v>2.8766196419696249E-4</v>
      </c>
      <c r="U46" s="152">
        <v>893.09029099999998</v>
      </c>
      <c r="V46" s="325">
        <v>1.1587933129045427E-2</v>
      </c>
      <c r="W46" s="152">
        <v>2449.7549140000001</v>
      </c>
      <c r="X46" s="326">
        <v>2.935129615593185E-2</v>
      </c>
      <c r="Y46" s="152">
        <v>4410.2343209999999</v>
      </c>
      <c r="Z46" s="325">
        <v>5.2381243264223692E-2</v>
      </c>
      <c r="AA46" s="152">
        <v>1922.3387740000001</v>
      </c>
      <c r="AB46" s="326">
        <v>0.13016696218613302</v>
      </c>
      <c r="AC46" s="152">
        <v>2173.6911919999998</v>
      </c>
      <c r="AD46" s="325">
        <v>0.13928805559198543</v>
      </c>
      <c r="AE46" s="152">
        <v>2203.1140700000001</v>
      </c>
      <c r="AF46" s="325">
        <v>0.14027307199648753</v>
      </c>
      <c r="AG46" s="327">
        <v>116.681066</v>
      </c>
      <c r="AH46" s="325">
        <v>8.4175821439384221E-2</v>
      </c>
      <c r="AI46" s="327">
        <v>107.62173199999999</v>
      </c>
      <c r="AJ46" s="326">
        <v>9.0742197721410511E-2</v>
      </c>
      <c r="AK46" s="327">
        <v>136.98361299999999</v>
      </c>
      <c r="AL46" s="325">
        <v>9.4466679594270811E-2</v>
      </c>
      <c r="AM46" s="328"/>
    </row>
    <row r="47" spans="1:39" ht="20.100000000000001" customHeight="1">
      <c r="A47" s="171"/>
      <c r="B47" s="19" t="s">
        <v>79</v>
      </c>
      <c r="C47" s="152">
        <v>4766.8164210000004</v>
      </c>
      <c r="D47" s="325">
        <v>3.698782690488258E-2</v>
      </c>
      <c r="E47" s="152">
        <v>5519.7613160000001</v>
      </c>
      <c r="F47" s="325">
        <v>3.962978719654256E-2</v>
      </c>
      <c r="G47" s="152">
        <v>5734.5020610000001</v>
      </c>
      <c r="H47" s="325">
        <v>4.0785533773834738E-2</v>
      </c>
      <c r="I47" s="152">
        <v>985.82451700000001</v>
      </c>
      <c r="J47" s="325">
        <v>3.1117727541639509E-2</v>
      </c>
      <c r="K47" s="152">
        <v>1190.063793</v>
      </c>
      <c r="L47" s="326">
        <v>3.2398634126444802E-2</v>
      </c>
      <c r="M47" s="152">
        <v>1338.2636709999999</v>
      </c>
      <c r="N47" s="325">
        <v>3.6420695832153793E-2</v>
      </c>
      <c r="O47" s="152">
        <v>3127.4530080000004</v>
      </c>
      <c r="P47" s="326">
        <v>4.8675882460236568E-2</v>
      </c>
      <c r="Q47" s="152">
        <v>3075.9267930000001</v>
      </c>
      <c r="R47" s="325">
        <v>4.3689159973313837E-2</v>
      </c>
      <c r="S47" s="152">
        <v>3263.8143009999999</v>
      </c>
      <c r="T47" s="325">
        <v>4.5574713196710248E-2</v>
      </c>
      <c r="U47" s="152">
        <v>3086.825077</v>
      </c>
      <c r="V47" s="325">
        <v>4.0051854704729398E-2</v>
      </c>
      <c r="W47" s="152">
        <v>3728.5390740000003</v>
      </c>
      <c r="X47" s="326">
        <v>4.4672817662092822E-2</v>
      </c>
      <c r="Y47" s="152">
        <v>3927.3689689999997</v>
      </c>
      <c r="Z47" s="325">
        <v>4.6646154009092708E-2</v>
      </c>
      <c r="AA47" s="152">
        <v>1638.3139880000001</v>
      </c>
      <c r="AB47" s="326">
        <v>0.1109348455169894</v>
      </c>
      <c r="AC47" s="152">
        <v>1755.438926</v>
      </c>
      <c r="AD47" s="325">
        <v>0.11248684983999474</v>
      </c>
      <c r="AE47" s="152">
        <v>1768.4722589999999</v>
      </c>
      <c r="AF47" s="325">
        <v>0.11259927022775444</v>
      </c>
      <c r="AG47" s="327">
        <v>53.267479000000002</v>
      </c>
      <c r="AH47" s="325">
        <v>3.8428118241824676E-2</v>
      </c>
      <c r="AI47" s="327">
        <v>51.063040000000001</v>
      </c>
      <c r="AJ47" s="326">
        <v>4.3054245511829278E-2</v>
      </c>
      <c r="AK47" s="327">
        <v>63.963237999999997</v>
      </c>
      <c r="AL47" s="325">
        <v>4.4110347052665984E-2</v>
      </c>
      <c r="AM47" s="328"/>
    </row>
    <row r="48" spans="1:39" ht="20.100000000000001" customHeight="1">
      <c r="A48" s="171"/>
      <c r="B48" s="19" t="s">
        <v>297</v>
      </c>
      <c r="C48" s="152">
        <v>4143.7130079999997</v>
      </c>
      <c r="D48" s="325">
        <v>3.2152893240906776E-2</v>
      </c>
      <c r="E48" s="152">
        <v>5111.8014190000004</v>
      </c>
      <c r="F48" s="325">
        <v>3.6700790274887728E-2</v>
      </c>
      <c r="G48" s="152">
        <v>5228.4120480000001</v>
      </c>
      <c r="H48" s="325">
        <v>3.7186066706207159E-2</v>
      </c>
      <c r="I48" s="152">
        <v>0</v>
      </c>
      <c r="J48" s="325">
        <v>0</v>
      </c>
      <c r="K48" s="152">
        <v>0</v>
      </c>
      <c r="L48" s="326">
        <v>0</v>
      </c>
      <c r="M48" s="152">
        <v>0</v>
      </c>
      <c r="N48" s="325">
        <v>0</v>
      </c>
      <c r="O48" s="152">
        <v>3795.4643390000001</v>
      </c>
      <c r="P48" s="326">
        <v>5.9072854356116818E-2</v>
      </c>
      <c r="Q48" s="152">
        <v>4296.881625</v>
      </c>
      <c r="R48" s="325">
        <v>6.1031084721598482E-2</v>
      </c>
      <c r="S48" s="152">
        <v>4424.444802</v>
      </c>
      <c r="T48" s="325">
        <v>6.1781334447871046E-2</v>
      </c>
      <c r="U48" s="152">
        <v>3313.5135870000004</v>
      </c>
      <c r="V48" s="325">
        <v>4.2993160104054309E-2</v>
      </c>
      <c r="W48" s="152">
        <v>4057.3977700000005</v>
      </c>
      <c r="X48" s="326">
        <v>4.8612978747019045E-2</v>
      </c>
      <c r="Y48" s="152">
        <v>4188.507971</v>
      </c>
      <c r="Z48" s="325">
        <v>4.9747754648406813E-2</v>
      </c>
      <c r="AA48" s="152">
        <v>604.45112900000004</v>
      </c>
      <c r="AB48" s="326">
        <v>4.0929085089509001E-2</v>
      </c>
      <c r="AC48" s="152">
        <v>730.61197500000003</v>
      </c>
      <c r="AD48" s="325">
        <v>4.6816917584478243E-2</v>
      </c>
      <c r="AE48" s="152">
        <v>750.52853800000003</v>
      </c>
      <c r="AF48" s="325">
        <v>4.7786424261859722E-2</v>
      </c>
      <c r="AG48" s="327">
        <v>-7.7882119999999997</v>
      </c>
      <c r="AH48" s="325">
        <v>-5.6185563358160402E-3</v>
      </c>
      <c r="AI48" s="327">
        <v>-3.6400389999999998</v>
      </c>
      <c r="AJ48" s="326">
        <v>-3.0691304861330923E-3</v>
      </c>
      <c r="AK48" s="327">
        <v>6.6437090000000003</v>
      </c>
      <c r="AL48" s="325">
        <v>4.5816365598458364E-3</v>
      </c>
      <c r="AM48" s="328"/>
    </row>
    <row r="49" spans="1:102" ht="20.100000000000001" customHeight="1">
      <c r="A49" s="171"/>
      <c r="B49" s="19" t="s">
        <v>32</v>
      </c>
      <c r="C49" s="152">
        <v>4170.0543889999999</v>
      </c>
      <c r="D49" s="325">
        <v>3.2357287611239828E-2</v>
      </c>
      <c r="E49" s="152">
        <v>4953.2617479999999</v>
      </c>
      <c r="F49" s="325">
        <v>3.5562535726502129E-2</v>
      </c>
      <c r="G49" s="152">
        <v>5022.1661279999998</v>
      </c>
      <c r="H49" s="325">
        <v>3.5719182599026504E-2</v>
      </c>
      <c r="I49" s="152">
        <v>0</v>
      </c>
      <c r="J49" s="325">
        <v>0</v>
      </c>
      <c r="K49" s="152">
        <v>875.54207199999996</v>
      </c>
      <c r="L49" s="326">
        <v>2.3836005615740459E-2</v>
      </c>
      <c r="M49" s="152">
        <v>1016.35372</v>
      </c>
      <c r="N49" s="325">
        <v>2.7659952590910614E-2</v>
      </c>
      <c r="O49" s="152">
        <v>692.93650099999991</v>
      </c>
      <c r="P49" s="326">
        <v>1.078490886635365E-2</v>
      </c>
      <c r="Q49" s="152">
        <v>460.800974</v>
      </c>
      <c r="R49" s="325">
        <v>6.5450216548586211E-3</v>
      </c>
      <c r="S49" s="152">
        <v>476.03524800000002</v>
      </c>
      <c r="T49" s="325">
        <v>6.6471826820777326E-3</v>
      </c>
      <c r="U49" s="152">
        <v>2776.0375890000005</v>
      </c>
      <c r="V49" s="325">
        <v>3.6019356910743192E-2</v>
      </c>
      <c r="W49" s="152">
        <v>3927.1831859999998</v>
      </c>
      <c r="X49" s="326">
        <v>4.705283622134699E-2</v>
      </c>
      <c r="Y49" s="152">
        <v>4100.7179700000006</v>
      </c>
      <c r="Z49" s="325">
        <v>4.8705055085562568E-2</v>
      </c>
      <c r="AA49" s="152">
        <v>1205.776656</v>
      </c>
      <c r="AB49" s="326">
        <v>8.1646526881361189E-2</v>
      </c>
      <c r="AC49" s="152">
        <v>772.72301100000004</v>
      </c>
      <c r="AD49" s="325">
        <v>4.9515352553066043E-2</v>
      </c>
      <c r="AE49" s="152">
        <v>661.17089299999998</v>
      </c>
      <c r="AF49" s="325">
        <v>4.2096990591036866E-2</v>
      </c>
      <c r="AG49" s="327">
        <v>-326.42029600000001</v>
      </c>
      <c r="AH49" s="325">
        <v>-0.23548547756914515</v>
      </c>
      <c r="AI49" s="327">
        <v>-464.06928099999999</v>
      </c>
      <c r="AJ49" s="326">
        <v>-0.39128404338386613</v>
      </c>
      <c r="AK49" s="327">
        <v>-575.55758600000001</v>
      </c>
      <c r="AL49" s="325">
        <v>-0.39691619219237539</v>
      </c>
      <c r="AM49" s="328"/>
    </row>
    <row r="50" spans="1:102" ht="20.100000000000001" customHeight="1">
      <c r="A50" s="171"/>
      <c r="B50" s="19" t="s">
        <v>81</v>
      </c>
      <c r="C50" s="152">
        <v>3300.2292029999999</v>
      </c>
      <c r="D50" s="325">
        <v>2.5607931106647205E-2</v>
      </c>
      <c r="E50" s="152">
        <v>4741.4307319999998</v>
      </c>
      <c r="F50" s="325">
        <v>3.4041669586625106E-2</v>
      </c>
      <c r="G50" s="152">
        <v>4907.3650900000002</v>
      </c>
      <c r="H50" s="325">
        <v>3.4902682480478495E-2</v>
      </c>
      <c r="I50" s="152">
        <v>0</v>
      </c>
      <c r="J50" s="325">
        <v>0</v>
      </c>
      <c r="K50" s="152">
        <v>0</v>
      </c>
      <c r="L50" s="326">
        <v>0</v>
      </c>
      <c r="M50" s="152">
        <v>0</v>
      </c>
      <c r="N50" s="325">
        <v>0</v>
      </c>
      <c r="O50" s="152">
        <v>3134.688228</v>
      </c>
      <c r="P50" s="326">
        <v>4.8788491895899726E-2</v>
      </c>
      <c r="Q50" s="152">
        <v>4400.9901600000003</v>
      </c>
      <c r="R50" s="325">
        <v>6.2509798210668946E-2</v>
      </c>
      <c r="S50" s="152">
        <v>4555.5122350000001</v>
      </c>
      <c r="T50" s="325">
        <v>6.3611512306511436E-2</v>
      </c>
      <c r="U50" s="152">
        <v>10.938614999999999</v>
      </c>
      <c r="V50" s="325">
        <v>1.4192959034684346E-4</v>
      </c>
      <c r="W50" s="152">
        <v>1107.1633420000001</v>
      </c>
      <c r="X50" s="326">
        <v>1.3265277664438744E-2</v>
      </c>
      <c r="Y50" s="152">
        <v>1257.1998239999998</v>
      </c>
      <c r="Z50" s="325">
        <v>1.493201608338833E-2</v>
      </c>
      <c r="AA50" s="152">
        <v>2905.9122849999999</v>
      </c>
      <c r="AB50" s="326">
        <v>0.19676748949444767</v>
      </c>
      <c r="AC50" s="152">
        <v>3213.0295930000002</v>
      </c>
      <c r="AD50" s="325">
        <v>0.20588786770429088</v>
      </c>
      <c r="AE50" s="152">
        <v>3206.842271</v>
      </c>
      <c r="AF50" s="325">
        <v>0.20418081064743168</v>
      </c>
      <c r="AG50" s="327">
        <v>169.06450599999999</v>
      </c>
      <c r="AH50" s="325">
        <v>0.1219661780326356</v>
      </c>
      <c r="AI50" s="327">
        <v>140.79684399999999</v>
      </c>
      <c r="AJ50" s="326">
        <v>0.11871408143476626</v>
      </c>
      <c r="AK50" s="327">
        <v>134.609522</v>
      </c>
      <c r="AL50" s="325">
        <v>9.2829458258718495E-2</v>
      </c>
      <c r="AM50" s="329"/>
    </row>
    <row r="51" spans="1:102" ht="20.100000000000001" customHeight="1">
      <c r="A51" s="171"/>
      <c r="B51" s="19" t="s">
        <v>70</v>
      </c>
      <c r="C51" s="152">
        <v>4988.7093489999997</v>
      </c>
      <c r="D51" s="325">
        <v>3.8709591807790211E-2</v>
      </c>
      <c r="E51" s="152">
        <v>4708.261579</v>
      </c>
      <c r="F51" s="325">
        <v>3.3803527681635616E-2</v>
      </c>
      <c r="G51" s="152">
        <v>4867.3707160000004</v>
      </c>
      <c r="H51" s="325">
        <v>3.4618230251812647E-2</v>
      </c>
      <c r="I51" s="152">
        <v>1689.9820239999999</v>
      </c>
      <c r="J51" s="325">
        <v>5.3344585437106219E-2</v>
      </c>
      <c r="K51" s="152">
        <v>1736.692761</v>
      </c>
      <c r="L51" s="326">
        <v>4.7280216140215138E-2</v>
      </c>
      <c r="M51" s="152">
        <v>1780.5740969999999</v>
      </c>
      <c r="N51" s="325">
        <v>4.8458124507699422E-2</v>
      </c>
      <c r="O51" s="152">
        <v>3221.0571329999998</v>
      </c>
      <c r="P51" s="326">
        <v>5.0132743162743812E-2</v>
      </c>
      <c r="Q51" s="152">
        <v>2880.4731830000001</v>
      </c>
      <c r="R51" s="325">
        <v>4.0913019769299661E-2</v>
      </c>
      <c r="S51" s="152">
        <v>3019.8400889999998</v>
      </c>
      <c r="T51" s="325">
        <v>4.2167946232092614E-2</v>
      </c>
      <c r="U51" s="152">
        <v>3323.2133910000002</v>
      </c>
      <c r="V51" s="325">
        <v>4.3119016001548154E-2</v>
      </c>
      <c r="W51" s="152">
        <v>2952.9972860000003</v>
      </c>
      <c r="X51" s="326">
        <v>3.5380803766824891E-2</v>
      </c>
      <c r="Y51" s="152">
        <v>3138.4935139999998</v>
      </c>
      <c r="Z51" s="325">
        <v>3.7276520990554923E-2</v>
      </c>
      <c r="AA51" s="152">
        <v>1656.607976</v>
      </c>
      <c r="AB51" s="326">
        <v>0.1121735828698622</v>
      </c>
      <c r="AC51" s="152">
        <v>1693.6736699999999</v>
      </c>
      <c r="AD51" s="325">
        <v>0.10852899122463849</v>
      </c>
      <c r="AE51" s="152">
        <v>1700.0758169999999</v>
      </c>
      <c r="AF51" s="325">
        <v>0.10824444395542729</v>
      </c>
      <c r="AG51" s="327">
        <v>17.690493</v>
      </c>
      <c r="AH51" s="325">
        <v>1.2762240104514272E-2</v>
      </c>
      <c r="AI51" s="327">
        <v>16.057782</v>
      </c>
      <c r="AJ51" s="326">
        <v>1.3539258309012408E-2</v>
      </c>
      <c r="AK51" s="327">
        <v>22.459928999999999</v>
      </c>
      <c r="AL51" s="325">
        <v>1.5488822860534941E-2</v>
      </c>
      <c r="AM51" s="328"/>
    </row>
    <row r="52" spans="1:102" ht="20.100000000000001" customHeight="1">
      <c r="A52" s="171"/>
      <c r="B52" s="19" t="s">
        <v>324</v>
      </c>
      <c r="C52" s="152">
        <v>0</v>
      </c>
      <c r="D52" s="325">
        <v>0</v>
      </c>
      <c r="E52" s="152">
        <v>3142.471376</v>
      </c>
      <c r="F52" s="325">
        <v>2.2561749462086028E-2</v>
      </c>
      <c r="G52" s="152">
        <v>3491.3108130000001</v>
      </c>
      <c r="H52" s="325">
        <v>2.4831271061350812E-2</v>
      </c>
      <c r="I52" s="152">
        <v>0</v>
      </c>
      <c r="J52" s="325">
        <v>0</v>
      </c>
      <c r="K52" s="152">
        <v>0</v>
      </c>
      <c r="L52" s="326">
        <v>0</v>
      </c>
      <c r="M52" s="152">
        <v>0</v>
      </c>
      <c r="N52" s="325">
        <v>0</v>
      </c>
      <c r="O52" s="152">
        <v>0</v>
      </c>
      <c r="P52" s="326">
        <v>0</v>
      </c>
      <c r="Q52" s="152">
        <v>12.422435999999999</v>
      </c>
      <c r="R52" s="325">
        <v>1.7644301382508645E-4</v>
      </c>
      <c r="S52" s="152">
        <v>16.953025</v>
      </c>
      <c r="T52" s="325">
        <v>2.3672586150349698E-4</v>
      </c>
      <c r="U52" s="152">
        <v>0</v>
      </c>
      <c r="V52" s="325">
        <v>0</v>
      </c>
      <c r="W52" s="152">
        <v>15.282556</v>
      </c>
      <c r="X52" s="326">
        <v>1.8310518518082792E-4</v>
      </c>
      <c r="Y52" s="152">
        <v>19.651115000000001</v>
      </c>
      <c r="Z52" s="325">
        <v>2.3340025955691967E-4</v>
      </c>
      <c r="AA52" s="152">
        <v>0</v>
      </c>
      <c r="AB52" s="326">
        <v>0</v>
      </c>
      <c r="AC52" s="152">
        <v>2857.2965380000001</v>
      </c>
      <c r="AD52" s="325">
        <v>0.18309283328398906</v>
      </c>
      <c r="AE52" s="152">
        <v>3229.7782910000001</v>
      </c>
      <c r="AF52" s="325">
        <v>0.2056411553606643</v>
      </c>
      <c r="AG52" s="327">
        <v>0</v>
      </c>
      <c r="AH52" s="325">
        <v>0</v>
      </c>
      <c r="AI52" s="327">
        <v>-332.171764</v>
      </c>
      <c r="AJ52" s="326">
        <v>-0.28007350677424248</v>
      </c>
      <c r="AK52" s="327">
        <v>-409.690721</v>
      </c>
      <c r="AL52" s="325">
        <v>-0.28253103583603678</v>
      </c>
      <c r="AM52" s="328"/>
    </row>
    <row r="53" spans="1:102" ht="20.100000000000001" customHeight="1">
      <c r="A53" s="171"/>
      <c r="B53" s="19" t="s">
        <v>59</v>
      </c>
      <c r="C53" s="152">
        <v>5725.3802230000001</v>
      </c>
      <c r="D53" s="325">
        <v>4.4425745392673688E-2</v>
      </c>
      <c r="E53" s="152">
        <v>3290.3267000000001</v>
      </c>
      <c r="F53" s="325">
        <v>2.3623294462050273E-2</v>
      </c>
      <c r="G53" s="152">
        <v>3218.292434</v>
      </c>
      <c r="H53" s="325">
        <v>2.2889480789216824E-2</v>
      </c>
      <c r="I53" s="152">
        <v>36.870651000000002</v>
      </c>
      <c r="J53" s="325">
        <v>1.1638287061396732E-3</v>
      </c>
      <c r="K53" s="152">
        <v>1880.5796740000001</v>
      </c>
      <c r="L53" s="326">
        <v>5.1197434256833027E-2</v>
      </c>
      <c r="M53" s="152">
        <v>1891.1492929999999</v>
      </c>
      <c r="N53" s="325">
        <v>5.1467416075098471E-2</v>
      </c>
      <c r="O53" s="152">
        <v>0</v>
      </c>
      <c r="P53" s="326">
        <v>0</v>
      </c>
      <c r="Q53" s="152">
        <v>0</v>
      </c>
      <c r="R53" s="325">
        <v>0</v>
      </c>
      <c r="S53" s="152">
        <v>0</v>
      </c>
      <c r="T53" s="325">
        <v>0</v>
      </c>
      <c r="U53" s="152">
        <v>0</v>
      </c>
      <c r="V53" s="325">
        <v>0</v>
      </c>
      <c r="W53" s="152">
        <v>0</v>
      </c>
      <c r="X53" s="326">
        <v>0</v>
      </c>
      <c r="Y53" s="152">
        <v>0</v>
      </c>
      <c r="Z53" s="325">
        <v>0</v>
      </c>
      <c r="AA53" s="152">
        <v>2780.8613660000001</v>
      </c>
      <c r="AB53" s="326">
        <v>0.18829994024403954</v>
      </c>
      <c r="AC53" s="152">
        <v>2367.3144219999999</v>
      </c>
      <c r="AD53" s="325">
        <v>0.15169524724984249</v>
      </c>
      <c r="AE53" s="152">
        <v>2298.7957879999999</v>
      </c>
      <c r="AF53" s="325">
        <v>0.14636516168922031</v>
      </c>
      <c r="AG53" s="327">
        <v>-299.680274</v>
      </c>
      <c r="AH53" s="325">
        <v>-0.21619474433949495</v>
      </c>
      <c r="AI53" s="327">
        <v>-165.831446</v>
      </c>
      <c r="AJ53" s="326">
        <v>-0.13982222346467543</v>
      </c>
      <c r="AK53" s="327">
        <v>-234.35007999999999</v>
      </c>
      <c r="AL53" s="325">
        <v>-0.16161257128071027</v>
      </c>
      <c r="AM53" s="328"/>
    </row>
    <row r="54" spans="1:102" ht="18.75" customHeight="1">
      <c r="A54" s="171"/>
      <c r="B54" s="19" t="s">
        <v>326</v>
      </c>
      <c r="C54" s="152">
        <v>1571.6736639999999</v>
      </c>
      <c r="D54" s="325">
        <v>1.219530779051887E-2</v>
      </c>
      <c r="E54" s="152">
        <v>1637.373732</v>
      </c>
      <c r="F54" s="325">
        <v>1.1755720736017546E-2</v>
      </c>
      <c r="G54" s="152">
        <v>1986.616047</v>
      </c>
      <c r="H54" s="325">
        <v>1.4129421354925998E-2</v>
      </c>
      <c r="I54" s="152">
        <v>1257.6409020000001</v>
      </c>
      <c r="J54" s="325">
        <v>3.9697660444427504E-2</v>
      </c>
      <c r="K54" s="152">
        <v>0</v>
      </c>
      <c r="L54" s="326">
        <v>0</v>
      </c>
      <c r="M54" s="152">
        <v>0</v>
      </c>
      <c r="N54" s="325">
        <v>0</v>
      </c>
      <c r="O54" s="152">
        <v>0</v>
      </c>
      <c r="P54" s="326">
        <v>0</v>
      </c>
      <c r="Q54" s="152">
        <v>0</v>
      </c>
      <c r="R54" s="325">
        <v>0</v>
      </c>
      <c r="S54" s="152">
        <v>0</v>
      </c>
      <c r="T54" s="325">
        <v>0</v>
      </c>
      <c r="U54" s="152">
        <v>0</v>
      </c>
      <c r="V54" s="325">
        <v>0</v>
      </c>
      <c r="W54" s="152">
        <v>0</v>
      </c>
      <c r="X54" s="326">
        <v>0</v>
      </c>
      <c r="Y54" s="152">
        <v>0</v>
      </c>
      <c r="Z54" s="325">
        <v>0</v>
      </c>
      <c r="AA54" s="152">
        <v>1469.913605</v>
      </c>
      <c r="AB54" s="326">
        <v>9.9531982201445962E-2</v>
      </c>
      <c r="AC54" s="152">
        <v>1558.583901</v>
      </c>
      <c r="AD54" s="325">
        <v>9.9872567845074811E-2</v>
      </c>
      <c r="AE54" s="152">
        <v>1500.4979559999999</v>
      </c>
      <c r="AF54" s="325">
        <v>9.5537249150503739E-2</v>
      </c>
      <c r="AG54" s="327">
        <v>54.261141000000002</v>
      </c>
      <c r="AH54" s="325">
        <v>3.9144963895969637E-2</v>
      </c>
      <c r="AI54" s="327">
        <v>35.069485</v>
      </c>
      <c r="AJ54" s="326">
        <v>2.956914075549388E-2</v>
      </c>
      <c r="AK54" s="327">
        <v>-23.016459999999999</v>
      </c>
      <c r="AL54" s="325">
        <v>-1.587261793287895E-2</v>
      </c>
      <c r="AM54" s="328"/>
    </row>
    <row r="55" spans="1:102" ht="18.75" customHeight="1">
      <c r="A55" s="171"/>
      <c r="B55" s="19" t="s">
        <v>61</v>
      </c>
      <c r="C55" s="152">
        <v>726.48163499999998</v>
      </c>
      <c r="D55" s="325">
        <v>5.6370907943039681E-3</v>
      </c>
      <c r="E55" s="152">
        <v>1166.0822450000001</v>
      </c>
      <c r="F55" s="325">
        <v>8.3720270818711251E-3</v>
      </c>
      <c r="G55" s="152">
        <v>1326.9611640000001</v>
      </c>
      <c r="H55" s="325">
        <v>9.437753931411318E-3</v>
      </c>
      <c r="I55" s="152">
        <v>0</v>
      </c>
      <c r="J55" s="325">
        <v>0</v>
      </c>
      <c r="K55" s="152">
        <v>335.095935</v>
      </c>
      <c r="L55" s="326">
        <v>9.1227467461686973E-3</v>
      </c>
      <c r="M55" s="152">
        <v>336.57426400000003</v>
      </c>
      <c r="N55" s="325">
        <v>9.1598308761644855E-3</v>
      </c>
      <c r="O55" s="152">
        <v>236.26775999999998</v>
      </c>
      <c r="P55" s="326">
        <v>3.6772868162959077E-3</v>
      </c>
      <c r="Q55" s="152">
        <v>459.11219</v>
      </c>
      <c r="R55" s="325">
        <v>6.5210348829678596E-3</v>
      </c>
      <c r="S55" s="152">
        <v>555.84709600000008</v>
      </c>
      <c r="T55" s="325">
        <v>7.7616462351006383E-3</v>
      </c>
      <c r="U55" s="152">
        <v>59.464137000000001</v>
      </c>
      <c r="V55" s="325">
        <v>7.7155294383599558E-4</v>
      </c>
      <c r="W55" s="152">
        <v>464.91390700000005</v>
      </c>
      <c r="X55" s="326">
        <v>5.57028202837125E-3</v>
      </c>
      <c r="Y55" s="152">
        <v>547.13893799999994</v>
      </c>
      <c r="Z55" s="325">
        <v>6.4984796100830593E-3</v>
      </c>
      <c r="AA55" s="152">
        <v>590.01759200000004</v>
      </c>
      <c r="AB55" s="326">
        <v>3.995174972578338E-2</v>
      </c>
      <c r="AC55" s="152">
        <v>601.84824700000001</v>
      </c>
      <c r="AD55" s="325">
        <v>3.8565860870486968E-2</v>
      </c>
      <c r="AE55" s="152">
        <v>586.11398199999996</v>
      </c>
      <c r="AF55" s="325">
        <v>3.7318089841455182E-2</v>
      </c>
      <c r="AG55" s="327">
        <v>-43.857379000000002</v>
      </c>
      <c r="AH55" s="325">
        <v>-3.163950270649224E-2</v>
      </c>
      <c r="AI55" s="327">
        <v>-53.556579999999997</v>
      </c>
      <c r="AJ55" s="326">
        <v>-4.5156695412061749E-2</v>
      </c>
      <c r="AK55" s="327">
        <v>-69.290845000000004</v>
      </c>
      <c r="AL55" s="325">
        <v>-4.77843729631462E-2</v>
      </c>
      <c r="AM55" s="329"/>
    </row>
    <row r="56" spans="1:102" ht="18.75" customHeight="1">
      <c r="A56" s="171"/>
      <c r="B56" s="19" t="s">
        <v>62</v>
      </c>
      <c r="C56" s="152">
        <v>729.22725100000002</v>
      </c>
      <c r="D56" s="325">
        <v>5.6583952374345825E-3</v>
      </c>
      <c r="E56" s="152">
        <v>834.60290299999997</v>
      </c>
      <c r="F56" s="325">
        <v>5.9921314611254195E-3</v>
      </c>
      <c r="G56" s="152">
        <v>839.17296799999997</v>
      </c>
      <c r="H56" s="325">
        <v>5.9684549877874974E-3</v>
      </c>
      <c r="I56" s="152">
        <v>0</v>
      </c>
      <c r="J56" s="325">
        <v>0</v>
      </c>
      <c r="K56" s="152">
        <v>0</v>
      </c>
      <c r="L56" s="326">
        <v>0</v>
      </c>
      <c r="M56" s="152">
        <v>0</v>
      </c>
      <c r="N56" s="325">
        <v>0</v>
      </c>
      <c r="O56" s="152">
        <v>350.91762900000003</v>
      </c>
      <c r="P56" s="326">
        <v>5.4617048501561056E-3</v>
      </c>
      <c r="Q56" s="152">
        <v>495.16022899999996</v>
      </c>
      <c r="R56" s="325">
        <v>7.0330459445377682E-3</v>
      </c>
      <c r="S56" s="152">
        <v>498.19611900000001</v>
      </c>
      <c r="T56" s="325">
        <v>6.9566290067981191E-3</v>
      </c>
      <c r="U56" s="152">
        <v>180.63209499999999</v>
      </c>
      <c r="V56" s="325">
        <v>2.3437189485910341E-3</v>
      </c>
      <c r="W56" s="152">
        <v>194.45575600000001</v>
      </c>
      <c r="X56" s="326">
        <v>2.3298365281212048E-3</v>
      </c>
      <c r="Y56" s="152">
        <v>195.50748100000001</v>
      </c>
      <c r="Z56" s="325">
        <v>2.3220818162592574E-3</v>
      </c>
      <c r="AA56" s="152">
        <v>505.013688</v>
      </c>
      <c r="AB56" s="326">
        <v>3.4195896435357219E-2</v>
      </c>
      <c r="AC56" s="152">
        <v>588.267337</v>
      </c>
      <c r="AD56" s="325">
        <v>3.769560912818256E-2</v>
      </c>
      <c r="AE56" s="152">
        <v>589.30775100000005</v>
      </c>
      <c r="AF56" s="325">
        <v>3.7521438272195839E-2</v>
      </c>
      <c r="AG56" s="327">
        <v>-20.414895000000001</v>
      </c>
      <c r="AH56" s="325">
        <v>-1.4727672750468169E-2</v>
      </c>
      <c r="AI56" s="327">
        <v>-1.667189</v>
      </c>
      <c r="AJ56" s="326">
        <v>-1.405704880097643E-3</v>
      </c>
      <c r="AK56" s="327">
        <v>-0.62677499999999997</v>
      </c>
      <c r="AL56" s="325">
        <v>-4.3223676033934862E-4</v>
      </c>
      <c r="AM56" s="329"/>
    </row>
    <row r="57" spans="1:102" ht="18.75" customHeight="1">
      <c r="A57" s="171"/>
      <c r="B57" s="19" t="s">
        <v>75</v>
      </c>
      <c r="C57" s="152">
        <v>386.15761500000002</v>
      </c>
      <c r="D57" s="325">
        <v>2.9963669166487268E-3</v>
      </c>
      <c r="E57" s="152">
        <v>369.040862</v>
      </c>
      <c r="F57" s="325">
        <v>2.6495730504678635E-3</v>
      </c>
      <c r="G57" s="152">
        <v>408.62771500000002</v>
      </c>
      <c r="H57" s="325">
        <v>2.9062853746975774E-3</v>
      </c>
      <c r="I57" s="152">
        <v>0</v>
      </c>
      <c r="J57" s="325">
        <v>0</v>
      </c>
      <c r="K57" s="152">
        <v>0</v>
      </c>
      <c r="L57" s="326">
        <v>0</v>
      </c>
      <c r="M57" s="152">
        <v>0</v>
      </c>
      <c r="N57" s="325">
        <v>0</v>
      </c>
      <c r="O57" s="152">
        <v>0</v>
      </c>
      <c r="P57" s="326">
        <v>0</v>
      </c>
      <c r="Q57" s="152">
        <v>0</v>
      </c>
      <c r="R57" s="325">
        <v>0</v>
      </c>
      <c r="S57" s="152">
        <v>0</v>
      </c>
      <c r="T57" s="325">
        <v>0</v>
      </c>
      <c r="U57" s="152">
        <v>51.849457999999998</v>
      </c>
      <c r="V57" s="325">
        <v>6.7275174541254687E-4</v>
      </c>
      <c r="W57" s="152">
        <v>28.366955999999998</v>
      </c>
      <c r="X57" s="326">
        <v>3.398735611632241E-4</v>
      </c>
      <c r="Y57" s="152">
        <v>27.516846999999999</v>
      </c>
      <c r="Z57" s="325">
        <v>3.2682314626870002E-4</v>
      </c>
      <c r="AA57" s="152">
        <v>315.11985099999998</v>
      </c>
      <c r="AB57" s="326">
        <v>2.1337650930208445E-2</v>
      </c>
      <c r="AC57" s="152">
        <v>324.53954599999997</v>
      </c>
      <c r="AD57" s="325">
        <v>2.079618415505164E-2</v>
      </c>
      <c r="AE57" s="152">
        <v>358.99367000000001</v>
      </c>
      <c r="AF57" s="325">
        <v>2.2857257190588086E-2</v>
      </c>
      <c r="AG57" s="327">
        <v>-23.659904999999998</v>
      </c>
      <c r="AH57" s="325">
        <v>-1.7068681379314738E-2</v>
      </c>
      <c r="AI57" s="327">
        <v>-34.798490999999999</v>
      </c>
      <c r="AJ57" s="326">
        <v>-2.9340649811589393E-2</v>
      </c>
      <c r="AK57" s="327">
        <v>-36.357438999999999</v>
      </c>
      <c r="AL57" s="325">
        <v>-2.5072827805186052E-2</v>
      </c>
      <c r="AM57" s="329"/>
    </row>
    <row r="58" spans="1:102" ht="18.75" customHeight="1">
      <c r="A58" s="171"/>
      <c r="B58" s="19" t="s">
        <v>36</v>
      </c>
      <c r="C58" s="152">
        <v>7355.7705850000002</v>
      </c>
      <c r="D58" s="325">
        <v>5.7076661889347576E-2</v>
      </c>
      <c r="E58" s="152" t="s">
        <v>328</v>
      </c>
      <c r="F58" s="325" t="s">
        <v>328</v>
      </c>
      <c r="G58" s="152" t="s">
        <v>328</v>
      </c>
      <c r="H58" s="325" t="s">
        <v>328</v>
      </c>
      <c r="I58" s="152">
        <v>0</v>
      </c>
      <c r="J58" s="325">
        <v>0</v>
      </c>
      <c r="K58" s="152" t="s">
        <v>328</v>
      </c>
      <c r="L58" s="326" t="s">
        <v>328</v>
      </c>
      <c r="M58" s="152" t="s">
        <v>328</v>
      </c>
      <c r="N58" s="325" t="s">
        <v>328</v>
      </c>
      <c r="O58" s="152">
        <v>0</v>
      </c>
      <c r="P58" s="326">
        <v>0</v>
      </c>
      <c r="Q58" s="152" t="s">
        <v>328</v>
      </c>
      <c r="R58" s="325" t="s">
        <v>328</v>
      </c>
      <c r="S58" s="152" t="s">
        <v>328</v>
      </c>
      <c r="T58" s="325" t="s">
        <v>328</v>
      </c>
      <c r="U58" s="152">
        <v>0</v>
      </c>
      <c r="V58" s="325">
        <v>0</v>
      </c>
      <c r="W58" s="152" t="s">
        <v>328</v>
      </c>
      <c r="X58" s="326" t="s">
        <v>328</v>
      </c>
      <c r="Y58" s="152" t="s">
        <v>328</v>
      </c>
      <c r="Z58" s="325" t="s">
        <v>328</v>
      </c>
      <c r="AA58" s="152">
        <v>7278.0552280000002</v>
      </c>
      <c r="AB58" s="326">
        <v>0.49281757849600744</v>
      </c>
      <c r="AC58" s="152" t="s">
        <v>328</v>
      </c>
      <c r="AD58" s="325" t="s">
        <v>328</v>
      </c>
      <c r="AE58" s="152" t="s">
        <v>328</v>
      </c>
      <c r="AF58" s="325" t="s">
        <v>328</v>
      </c>
      <c r="AG58" s="327">
        <v>2055.9989270000001</v>
      </c>
      <c r="AH58" s="325">
        <v>1.4832346368751685</v>
      </c>
      <c r="AI58" s="327" t="s">
        <v>328</v>
      </c>
      <c r="AJ58" s="326" t="s">
        <v>328</v>
      </c>
      <c r="AK58" s="327" t="s">
        <v>328</v>
      </c>
      <c r="AL58" s="325" t="s">
        <v>328</v>
      </c>
      <c r="AM58" s="328"/>
    </row>
    <row r="59" spans="1:102" ht="22.5" customHeight="1">
      <c r="B59" s="266"/>
      <c r="C59" s="330"/>
      <c r="D59" s="331"/>
      <c r="E59" s="330"/>
      <c r="F59" s="331"/>
      <c r="G59" s="332"/>
      <c r="H59" s="331"/>
      <c r="I59" s="330"/>
      <c r="J59" s="331"/>
      <c r="K59" s="332"/>
      <c r="L59" s="333"/>
      <c r="M59" s="330"/>
      <c r="N59" s="331"/>
      <c r="O59" s="332"/>
      <c r="P59" s="333"/>
      <c r="Q59" s="330"/>
      <c r="R59" s="331"/>
      <c r="S59" s="332"/>
      <c r="T59" s="331"/>
      <c r="U59" s="330"/>
      <c r="V59" s="331"/>
      <c r="W59" s="332"/>
      <c r="X59" s="333"/>
      <c r="Y59" s="330"/>
      <c r="Z59" s="331"/>
      <c r="AA59" s="332"/>
      <c r="AB59" s="333"/>
      <c r="AC59" s="330"/>
      <c r="AD59" s="331"/>
      <c r="AE59" s="332"/>
      <c r="AF59" s="331"/>
      <c r="AG59" s="330"/>
      <c r="AH59" s="331"/>
      <c r="AI59" s="332"/>
      <c r="AJ59" s="333"/>
      <c r="AK59" s="330"/>
      <c r="AL59" s="331"/>
    </row>
    <row r="60" spans="1:102" ht="20.100000000000001" customHeight="1">
      <c r="C60" s="328"/>
      <c r="D60" s="329"/>
      <c r="E60" s="328"/>
      <c r="F60" s="329"/>
      <c r="G60" s="328"/>
      <c r="H60" s="329"/>
      <c r="I60" s="328"/>
      <c r="J60" s="329"/>
      <c r="K60" s="328"/>
      <c r="L60" s="329"/>
      <c r="M60" s="328"/>
      <c r="N60" s="329"/>
      <c r="O60" s="328"/>
      <c r="P60" s="329"/>
      <c r="Q60" s="328"/>
      <c r="R60" s="329"/>
      <c r="S60" s="328"/>
      <c r="T60" s="329"/>
      <c r="U60" s="328"/>
      <c r="V60" s="329"/>
      <c r="W60" s="328"/>
      <c r="X60" s="329"/>
      <c r="Y60" s="328"/>
      <c r="Z60" s="329"/>
      <c r="AA60" s="328"/>
      <c r="AB60" s="329"/>
      <c r="AC60" s="328"/>
      <c r="AD60" s="329"/>
      <c r="AE60" s="328"/>
      <c r="AF60" s="329"/>
      <c r="AG60" s="328"/>
      <c r="AH60" s="329"/>
      <c r="AI60" s="328"/>
      <c r="AJ60" s="329"/>
      <c r="AK60" s="328"/>
      <c r="AL60" s="329"/>
    </row>
    <row r="61" spans="1:102" s="83" customFormat="1" ht="20.100000000000001" customHeight="1">
      <c r="A61" s="133"/>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row>
    <row r="62" spans="1:102" s="83" customFormat="1" ht="20.100000000000001" customHeight="1">
      <c r="A62" s="133"/>
      <c r="B62" s="133"/>
      <c r="C62" s="210"/>
      <c r="D62" s="210"/>
      <c r="E62" s="210"/>
      <c r="F62" s="210"/>
      <c r="G62" s="210"/>
      <c r="H62" s="210"/>
      <c r="I62" s="210"/>
      <c r="J62" s="210"/>
      <c r="K62" s="210"/>
      <c r="L62" s="210"/>
      <c r="M62" s="210"/>
      <c r="N62" s="210"/>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c r="CX62" s="133"/>
    </row>
    <row r="63" spans="1:102" s="83" customFormat="1" ht="20.100000000000001" customHeight="1">
      <c r="A63" s="133"/>
      <c r="B63" s="211"/>
      <c r="C63" s="210"/>
      <c r="D63" s="210"/>
      <c r="E63" s="210"/>
      <c r="F63" s="210"/>
      <c r="G63" s="210"/>
      <c r="H63" s="210"/>
      <c r="I63" s="210"/>
      <c r="J63" s="210"/>
      <c r="K63" s="210"/>
      <c r="L63" s="210"/>
      <c r="M63" s="210"/>
      <c r="N63" s="210"/>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c r="CX63" s="133"/>
    </row>
    <row r="64" spans="1:102" s="83" customFormat="1" ht="20.100000000000001" customHeight="1">
      <c r="A64" s="133"/>
      <c r="B64" s="211"/>
      <c r="C64" s="210"/>
      <c r="D64" s="210"/>
      <c r="E64" s="210"/>
      <c r="F64" s="210"/>
      <c r="G64" s="210"/>
      <c r="H64" s="210"/>
      <c r="I64" s="210"/>
      <c r="J64" s="210"/>
      <c r="K64" s="210"/>
      <c r="L64" s="210"/>
      <c r="M64" s="210"/>
      <c r="N64" s="210"/>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c r="CX64" s="133"/>
    </row>
    <row r="65" spans="1:102" s="83" customFormat="1" ht="20.100000000000001" customHeight="1">
      <c r="A65" s="133"/>
      <c r="B65" s="211"/>
      <c r="C65" s="238"/>
      <c r="D65" s="238"/>
      <c r="E65" s="238"/>
      <c r="F65" s="238"/>
      <c r="G65" s="238"/>
      <c r="H65" s="238"/>
      <c r="I65" s="238"/>
      <c r="J65" s="238"/>
      <c r="K65" s="238"/>
      <c r="L65" s="238"/>
      <c r="M65" s="238"/>
      <c r="N65" s="238"/>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c r="CX65" s="133"/>
    </row>
    <row r="66" spans="1:102">
      <c r="B66" s="213"/>
      <c r="C66" s="213"/>
      <c r="D66" s="213"/>
      <c r="E66" s="213"/>
      <c r="F66" s="213"/>
      <c r="G66" s="213"/>
      <c r="H66" s="21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row>
    <row r="67" spans="1:102">
      <c r="B67" s="3"/>
      <c r="C67" s="3"/>
      <c r="D67" s="3"/>
      <c r="E67" s="3"/>
      <c r="F67" s="3"/>
      <c r="G67" s="3"/>
      <c r="H67" s="3"/>
      <c r="I67" s="133"/>
      <c r="J67" s="133"/>
      <c r="K67" s="133"/>
      <c r="L67" s="133"/>
      <c r="M67" s="133"/>
      <c r="N67" s="133"/>
    </row>
    <row r="68" spans="1:102" hidden="1">
      <c r="B68" s="3"/>
      <c r="C68" s="3"/>
      <c r="D68" s="3"/>
      <c r="E68" s="3"/>
      <c r="F68" s="3"/>
      <c r="G68" s="3"/>
      <c r="H68" s="3"/>
      <c r="I68" s="133"/>
      <c r="J68" s="133"/>
      <c r="K68" s="133"/>
      <c r="L68" s="133"/>
      <c r="M68" s="133"/>
      <c r="N68" s="133"/>
    </row>
    <row r="69" spans="1:102">
      <c r="B69" s="133"/>
    </row>
    <row r="70" spans="1:102"/>
    <row r="71" spans="1:102"/>
    <row r="72" spans="1:102"/>
    <row r="73" spans="1:102"/>
    <row r="74" spans="1:102"/>
    <row r="75" spans="1:102"/>
    <row r="76" spans="1:102"/>
    <row r="77" spans="1:102"/>
    <row r="79" spans="1:102"/>
    <row r="80" spans="1:102"/>
    <row r="81"/>
    <row r="82"/>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zoomScale="73" zoomScaleNormal="73" zoomScaleSheetLayoutView="85"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2.6" zeroHeight="1"/>
  <cols>
    <col min="1" max="1" width="5.6640625" style="295" customWidth="1"/>
    <col min="2" max="2" width="35.6640625" style="295" customWidth="1"/>
    <col min="3" max="9" width="16.6640625" style="295" customWidth="1"/>
    <col min="10" max="14" width="16.6640625" style="295" hidden="1" customWidth="1"/>
    <col min="15" max="102" width="0" style="295" hidden="1" customWidth="1"/>
    <col min="103" max="16384" width="0" style="93" hidden="1"/>
  </cols>
  <sheetData>
    <row r="1" spans="1:102" ht="90" customHeight="1"/>
    <row r="2" spans="1:102" s="95" customFormat="1" ht="24.9" customHeight="1">
      <c r="A2" s="216"/>
      <c r="B2" s="296" t="s">
        <v>9</v>
      </c>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7"/>
      <c r="BO2" s="297"/>
      <c r="BP2" s="297"/>
      <c r="BQ2" s="297"/>
      <c r="BR2" s="297"/>
      <c r="BS2" s="297"/>
      <c r="BT2" s="297"/>
      <c r="BU2" s="297"/>
      <c r="BV2" s="297"/>
      <c r="BW2" s="297"/>
      <c r="BX2" s="297"/>
      <c r="BY2" s="297"/>
      <c r="BZ2" s="297"/>
      <c r="CA2" s="297"/>
      <c r="CB2" s="297"/>
      <c r="CC2" s="297"/>
      <c r="CD2" s="297"/>
      <c r="CE2" s="297"/>
      <c r="CF2" s="297"/>
      <c r="CG2" s="297"/>
      <c r="CH2" s="297"/>
      <c r="CI2" s="297"/>
      <c r="CJ2" s="297"/>
      <c r="CK2" s="297"/>
      <c r="CL2" s="297"/>
      <c r="CM2" s="297"/>
      <c r="CN2" s="297"/>
      <c r="CO2" s="297"/>
      <c r="CP2" s="297"/>
      <c r="CQ2" s="297"/>
      <c r="CR2" s="297"/>
      <c r="CS2" s="297"/>
      <c r="CT2" s="297"/>
      <c r="CU2" s="297"/>
      <c r="CV2" s="297"/>
      <c r="CW2" s="297"/>
      <c r="CX2" s="297"/>
    </row>
    <row r="3" spans="1:102" s="95" customFormat="1" ht="24.9" customHeight="1">
      <c r="A3" s="216"/>
      <c r="B3" s="298" t="s">
        <v>1</v>
      </c>
      <c r="C3" s="299"/>
      <c r="D3" s="300"/>
      <c r="E3" s="300"/>
      <c r="F3" s="301"/>
      <c r="G3" s="302"/>
      <c r="H3" s="302"/>
      <c r="I3" s="299"/>
      <c r="J3" s="299"/>
      <c r="K3" s="299"/>
      <c r="L3" s="299"/>
      <c r="M3" s="299"/>
      <c r="N3" s="299"/>
      <c r="O3" s="299">
        <v>1.58534433534839</v>
      </c>
      <c r="P3" s="297"/>
      <c r="Q3" s="297"/>
      <c r="R3" s="297"/>
      <c r="S3" s="297"/>
      <c r="T3" s="297"/>
      <c r="U3" s="297"/>
      <c r="V3" s="297"/>
      <c r="W3" s="297"/>
      <c r="X3" s="297"/>
      <c r="Y3" s="297"/>
      <c r="Z3" s="297"/>
      <c r="AA3" s="297"/>
      <c r="AB3" s="297"/>
      <c r="AC3" s="297"/>
      <c r="AD3" s="297"/>
      <c r="AE3" s="297"/>
      <c r="AF3" s="297"/>
      <c r="AG3" s="297"/>
      <c r="AH3" s="297"/>
      <c r="AI3" s="297"/>
      <c r="AJ3" s="297"/>
      <c r="AK3" s="297"/>
      <c r="AL3" s="297"/>
      <c r="AM3" s="297"/>
      <c r="AN3" s="297"/>
      <c r="AO3" s="297"/>
      <c r="AP3" s="297"/>
      <c r="AQ3" s="297"/>
      <c r="AR3" s="297"/>
      <c r="AS3" s="297"/>
      <c r="AT3" s="297"/>
      <c r="AU3" s="297"/>
      <c r="AV3" s="297"/>
      <c r="AW3" s="297"/>
      <c r="AX3" s="297"/>
      <c r="AY3" s="297"/>
      <c r="AZ3" s="297"/>
      <c r="BA3" s="297"/>
      <c r="BB3" s="297"/>
      <c r="BC3" s="297"/>
      <c r="BD3" s="297"/>
      <c r="BE3" s="297"/>
      <c r="BF3" s="297"/>
      <c r="BG3" s="297"/>
      <c r="BH3" s="297"/>
      <c r="BI3" s="297"/>
      <c r="BJ3" s="297"/>
      <c r="BK3" s="297"/>
      <c r="BL3" s="297"/>
      <c r="BM3" s="297"/>
      <c r="BN3" s="297"/>
      <c r="BO3" s="297"/>
      <c r="BP3" s="297"/>
      <c r="BQ3" s="297"/>
      <c r="BR3" s="297"/>
      <c r="BS3" s="297"/>
      <c r="BT3" s="297"/>
      <c r="BU3" s="297"/>
      <c r="BV3" s="297"/>
      <c r="BW3" s="297"/>
      <c r="BX3" s="297"/>
      <c r="BY3" s="297"/>
      <c r="BZ3" s="297"/>
      <c r="CA3" s="297"/>
      <c r="CB3" s="297"/>
      <c r="CC3" s="297"/>
      <c r="CD3" s="297"/>
      <c r="CE3" s="297"/>
      <c r="CF3" s="297"/>
      <c r="CG3" s="297"/>
      <c r="CH3" s="297"/>
      <c r="CI3" s="297"/>
      <c r="CJ3" s="297"/>
      <c r="CK3" s="297"/>
      <c r="CL3" s="297"/>
      <c r="CM3" s="297"/>
      <c r="CN3" s="297"/>
      <c r="CO3" s="297"/>
      <c r="CP3" s="297"/>
      <c r="CQ3" s="297"/>
      <c r="CR3" s="297"/>
      <c r="CS3" s="297"/>
      <c r="CT3" s="297"/>
      <c r="CU3" s="297"/>
      <c r="CV3" s="297"/>
      <c r="CW3" s="297"/>
      <c r="CX3" s="297"/>
    </row>
    <row r="4" spans="1:102" s="95" customFormat="1" ht="5.0999999999999996" customHeight="1">
      <c r="A4" s="216"/>
      <c r="B4" s="303"/>
      <c r="C4" s="299"/>
      <c r="D4" s="300"/>
      <c r="E4" s="300"/>
      <c r="F4" s="301"/>
      <c r="G4" s="302"/>
      <c r="H4" s="302"/>
      <c r="I4" s="299"/>
      <c r="J4" s="299"/>
      <c r="K4" s="299"/>
      <c r="L4" s="299"/>
      <c r="M4" s="299"/>
      <c r="N4" s="299"/>
      <c r="O4" s="299"/>
      <c r="P4" s="297"/>
      <c r="Q4" s="297"/>
      <c r="R4" s="297"/>
      <c r="S4" s="297"/>
      <c r="T4" s="297"/>
      <c r="U4" s="297"/>
      <c r="V4" s="297"/>
      <c r="W4" s="297"/>
      <c r="X4" s="297"/>
      <c r="Y4" s="297"/>
      <c r="Z4" s="297"/>
      <c r="AA4" s="297"/>
      <c r="AB4" s="297"/>
      <c r="AC4" s="297"/>
      <c r="AD4" s="297"/>
      <c r="AE4" s="297"/>
      <c r="AF4" s="297"/>
      <c r="AG4" s="297"/>
      <c r="AH4" s="297"/>
      <c r="AI4" s="297"/>
      <c r="AJ4" s="297"/>
      <c r="AK4" s="297"/>
      <c r="AL4" s="297"/>
      <c r="AM4" s="297"/>
      <c r="AN4" s="297"/>
      <c r="AO4" s="297"/>
      <c r="AP4" s="297"/>
      <c r="AQ4" s="297"/>
      <c r="AR4" s="297"/>
      <c r="AS4" s="297"/>
      <c r="AT4" s="297"/>
      <c r="AU4" s="297"/>
      <c r="AV4" s="297"/>
      <c r="AW4" s="297"/>
      <c r="AX4" s="297"/>
      <c r="AY4" s="297"/>
      <c r="AZ4" s="297"/>
      <c r="BA4" s="297"/>
      <c r="BB4" s="297"/>
      <c r="BC4" s="297"/>
      <c r="BD4" s="297"/>
      <c r="BE4" s="297"/>
      <c r="BF4" s="297"/>
      <c r="BG4" s="297"/>
      <c r="BH4" s="297"/>
      <c r="BI4" s="297"/>
      <c r="BJ4" s="297"/>
      <c r="BK4" s="297"/>
      <c r="BL4" s="297"/>
      <c r="BM4" s="297"/>
      <c r="BN4" s="297"/>
      <c r="BO4" s="297"/>
      <c r="BP4" s="297"/>
      <c r="BQ4" s="297"/>
      <c r="BR4" s="297"/>
      <c r="BS4" s="297"/>
      <c r="BT4" s="297"/>
      <c r="BU4" s="297"/>
      <c r="BV4" s="297"/>
      <c r="BW4" s="297"/>
      <c r="BX4" s="297"/>
      <c r="BY4" s="297"/>
      <c r="BZ4" s="297"/>
      <c r="CA4" s="297"/>
      <c r="CB4" s="297"/>
      <c r="CC4" s="297"/>
      <c r="CD4" s="297"/>
      <c r="CE4" s="297"/>
      <c r="CF4" s="297"/>
      <c r="CG4" s="297"/>
      <c r="CH4" s="297"/>
      <c r="CI4" s="297"/>
      <c r="CJ4" s="297"/>
      <c r="CK4" s="297"/>
      <c r="CL4" s="297"/>
      <c r="CM4" s="297"/>
      <c r="CN4" s="297"/>
      <c r="CO4" s="297"/>
      <c r="CP4" s="297"/>
      <c r="CQ4" s="297"/>
      <c r="CR4" s="297"/>
      <c r="CS4" s="297"/>
      <c r="CT4" s="297"/>
      <c r="CU4" s="297"/>
      <c r="CV4" s="297"/>
      <c r="CW4" s="297"/>
      <c r="CX4" s="297"/>
    </row>
    <row r="5" spans="1:102" s="96" customFormat="1" ht="24" customHeight="1">
      <c r="A5" s="304"/>
      <c r="B5" s="420"/>
      <c r="C5" s="741" t="s">
        <v>254</v>
      </c>
      <c r="D5" s="742"/>
      <c r="E5" s="743"/>
      <c r="F5" s="741" t="s">
        <v>255</v>
      </c>
      <c r="G5" s="742"/>
      <c r="H5" s="743"/>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04"/>
      <c r="CI5" s="304"/>
      <c r="CJ5" s="304"/>
      <c r="CK5" s="304"/>
      <c r="CL5" s="304"/>
      <c r="CM5" s="304"/>
      <c r="CN5" s="304"/>
      <c r="CO5" s="304"/>
      <c r="CP5" s="304"/>
      <c r="CQ5" s="304"/>
      <c r="CR5" s="304"/>
      <c r="CS5" s="304"/>
      <c r="CT5" s="304"/>
      <c r="CU5" s="304"/>
      <c r="CV5" s="304"/>
      <c r="CW5" s="304"/>
      <c r="CX5" s="304"/>
    </row>
    <row r="6" spans="1:102" s="97" customFormat="1" ht="20.100000000000001" customHeight="1">
      <c r="A6" s="170"/>
      <c r="B6" s="421"/>
      <c r="C6" s="422">
        <v>45078</v>
      </c>
      <c r="D6" s="423">
        <v>45413</v>
      </c>
      <c r="E6" s="424">
        <v>45444</v>
      </c>
      <c r="F6" s="422">
        <f>+C6</f>
        <v>45078</v>
      </c>
      <c r="G6" s="423">
        <f>+D6</f>
        <v>45413</v>
      </c>
      <c r="H6" s="424">
        <f>+E6</f>
        <v>45444</v>
      </c>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c r="AL6" s="305"/>
      <c r="AM6" s="305"/>
      <c r="AN6" s="305"/>
      <c r="AO6" s="305"/>
      <c r="AP6" s="305"/>
      <c r="AQ6" s="305"/>
      <c r="AR6" s="305"/>
      <c r="AS6" s="305"/>
      <c r="AT6" s="305"/>
      <c r="AU6" s="305"/>
      <c r="AV6" s="305"/>
      <c r="AW6" s="305"/>
      <c r="AX6" s="305"/>
      <c r="AY6" s="305"/>
      <c r="AZ6" s="305"/>
      <c r="BA6" s="305"/>
      <c r="BB6" s="305"/>
      <c r="BC6" s="305"/>
      <c r="BD6" s="305"/>
      <c r="BE6" s="305"/>
      <c r="BF6" s="305"/>
      <c r="BG6" s="305"/>
      <c r="BH6" s="305"/>
      <c r="BI6" s="305"/>
      <c r="BJ6" s="305"/>
      <c r="BK6" s="305"/>
      <c r="BL6" s="305"/>
      <c r="BM6" s="305"/>
      <c r="BN6" s="305"/>
      <c r="BO6" s="305"/>
      <c r="BP6" s="305"/>
      <c r="BQ6" s="305"/>
      <c r="BR6" s="305"/>
      <c r="BS6" s="305"/>
      <c r="BT6" s="305"/>
      <c r="BU6" s="305"/>
      <c r="BV6" s="305"/>
      <c r="BW6" s="305"/>
      <c r="BX6" s="305"/>
      <c r="BY6" s="305"/>
      <c r="BZ6" s="305"/>
      <c r="CA6" s="305"/>
      <c r="CB6" s="305"/>
      <c r="CC6" s="305"/>
      <c r="CD6" s="305"/>
      <c r="CE6" s="305"/>
      <c r="CF6" s="305"/>
      <c r="CG6" s="305"/>
      <c r="CH6" s="305"/>
      <c r="CI6" s="305"/>
      <c r="CJ6" s="305"/>
      <c r="CK6" s="305"/>
      <c r="CL6" s="305"/>
      <c r="CM6" s="305"/>
      <c r="CN6" s="305"/>
      <c r="CO6" s="305"/>
      <c r="CP6" s="305"/>
      <c r="CQ6" s="305"/>
      <c r="CR6" s="305"/>
      <c r="CS6" s="305"/>
      <c r="CT6" s="305"/>
      <c r="CU6" s="305"/>
      <c r="CV6" s="305"/>
      <c r="CW6" s="305"/>
      <c r="CX6" s="305"/>
    </row>
    <row r="7" spans="1:102" s="86" customFormat="1" ht="20.100000000000001" customHeight="1">
      <c r="A7" s="171"/>
      <c r="B7" s="425" t="s">
        <v>327</v>
      </c>
      <c r="C7" s="426">
        <v>2.0839866718315543</v>
      </c>
      <c r="D7" s="427">
        <v>2.0535367886831071</v>
      </c>
      <c r="E7" s="428">
        <v>2.0555370053497346</v>
      </c>
      <c r="F7" s="426">
        <v>18.892470165055482</v>
      </c>
      <c r="G7" s="427">
        <v>18.205386271354563</v>
      </c>
      <c r="H7" s="428">
        <v>18.261374348900748</v>
      </c>
      <c r="I7" s="156"/>
      <c r="J7" s="156"/>
      <c r="K7" s="156"/>
      <c r="L7" s="156"/>
      <c r="M7" s="156"/>
      <c r="N7" s="156"/>
      <c r="O7" s="156"/>
      <c r="P7" s="156"/>
      <c r="Q7" s="156"/>
      <c r="R7" s="156"/>
      <c r="S7" s="156"/>
      <c r="T7" s="156"/>
      <c r="U7" s="156"/>
      <c r="V7" s="156"/>
      <c r="W7" s="156"/>
      <c r="X7" s="156"/>
      <c r="Y7" s="156"/>
      <c r="Z7" s="156"/>
      <c r="AA7" s="156"/>
      <c r="AB7" s="156"/>
      <c r="AC7" s="156"/>
      <c r="AD7" s="156"/>
      <c r="AE7" s="156"/>
      <c r="AF7" s="156"/>
      <c r="AG7" s="156"/>
      <c r="AH7" s="156"/>
      <c r="AI7" s="156"/>
      <c r="AJ7" s="156"/>
      <c r="AK7" s="156"/>
      <c r="AL7" s="156"/>
      <c r="AM7" s="156"/>
      <c r="AN7" s="156"/>
      <c r="AO7" s="156"/>
      <c r="AP7" s="156"/>
      <c r="AQ7" s="156"/>
      <c r="AR7" s="156"/>
      <c r="AS7" s="156"/>
      <c r="AT7" s="156"/>
      <c r="AU7" s="156"/>
      <c r="AV7" s="156"/>
      <c r="AW7" s="156"/>
      <c r="AX7" s="156"/>
      <c r="AY7" s="156"/>
      <c r="AZ7" s="156"/>
      <c r="BA7" s="156"/>
      <c r="BB7" s="156"/>
      <c r="BC7" s="156"/>
      <c r="BD7" s="156"/>
      <c r="BE7" s="156"/>
      <c r="BF7" s="156"/>
      <c r="BG7" s="156"/>
      <c r="BH7" s="156"/>
      <c r="BI7" s="156"/>
      <c r="BJ7" s="156"/>
      <c r="BK7" s="156"/>
      <c r="BL7" s="156"/>
      <c r="BM7" s="156"/>
      <c r="BN7" s="156"/>
      <c r="BO7" s="156"/>
      <c r="BP7" s="156"/>
      <c r="BQ7" s="156"/>
      <c r="BR7" s="156"/>
      <c r="BS7" s="156"/>
      <c r="BT7" s="156"/>
      <c r="BU7" s="156"/>
      <c r="BV7" s="156"/>
      <c r="BW7" s="156"/>
      <c r="BX7" s="156"/>
      <c r="BY7" s="156"/>
      <c r="BZ7" s="156"/>
      <c r="CA7" s="156"/>
      <c r="CB7" s="156"/>
      <c r="CC7" s="156"/>
      <c r="CD7" s="156"/>
      <c r="CE7" s="156"/>
      <c r="CF7" s="156"/>
      <c r="CG7" s="156"/>
      <c r="CH7" s="156"/>
      <c r="CI7" s="156"/>
      <c r="CJ7" s="156"/>
      <c r="CK7" s="156"/>
      <c r="CL7" s="156"/>
      <c r="CM7" s="156"/>
      <c r="CN7" s="156"/>
      <c r="CO7" s="156"/>
      <c r="CP7" s="156"/>
      <c r="CQ7" s="156"/>
      <c r="CR7" s="156"/>
      <c r="CS7" s="156"/>
      <c r="CT7" s="156"/>
      <c r="CU7" s="156"/>
      <c r="CV7" s="156"/>
      <c r="CW7" s="156"/>
      <c r="CX7" s="156"/>
    </row>
    <row r="8" spans="1:102" s="86" customFormat="1" ht="20.100000000000001" customHeight="1">
      <c r="A8" s="171"/>
      <c r="B8" s="178" t="s">
        <v>53</v>
      </c>
      <c r="C8" s="306">
        <v>3.1543111239794612</v>
      </c>
      <c r="D8" s="307">
        <v>2.9930107696392914</v>
      </c>
      <c r="E8" s="308">
        <v>2.9752854197030909</v>
      </c>
      <c r="F8" s="306">
        <v>28.584118470918458</v>
      </c>
      <c r="G8" s="307">
        <v>26.237921955577185</v>
      </c>
      <c r="H8" s="308">
        <v>26.069749788054381</v>
      </c>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row>
    <row r="9" spans="1:102" s="86" customFormat="1" ht="20.100000000000001" customHeight="1">
      <c r="A9" s="171"/>
      <c r="B9" s="178" t="s">
        <v>77</v>
      </c>
      <c r="C9" s="306">
        <v>1.5498686330099605</v>
      </c>
      <c r="D9" s="307">
        <v>1.5209396248073814</v>
      </c>
      <c r="E9" s="308">
        <v>1.4974082308955281</v>
      </c>
      <c r="F9" s="306">
        <v>17.949201561799903</v>
      </c>
      <c r="G9" s="307">
        <v>16.971368904446187</v>
      </c>
      <c r="H9" s="308">
        <v>16.845295416893187</v>
      </c>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row>
    <row r="10" spans="1:102" s="86" customFormat="1" ht="20.100000000000001" customHeight="1">
      <c r="A10" s="171"/>
      <c r="B10" s="178" t="s">
        <v>49</v>
      </c>
      <c r="C10" s="306">
        <v>2.4203261041255018</v>
      </c>
      <c r="D10" s="307">
        <v>2.5039472119470201</v>
      </c>
      <c r="E10" s="308">
        <v>2.5147158193889791</v>
      </c>
      <c r="F10" s="306">
        <v>26.373904879257331</v>
      </c>
      <c r="G10" s="307">
        <v>28.274492603524166</v>
      </c>
      <c r="H10" s="308">
        <v>28.699366802177977</v>
      </c>
      <c r="I10" s="156"/>
      <c r="J10" s="156"/>
      <c r="K10" s="156"/>
      <c r="L10" s="156"/>
      <c r="M10" s="156"/>
      <c r="N10" s="156"/>
      <c r="O10" s="156"/>
      <c r="P10" s="156"/>
      <c r="Q10" s="156"/>
      <c r="R10" s="156"/>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row>
    <row r="11" spans="1:102" s="86" customFormat="1" ht="20.100000000000001" customHeight="1">
      <c r="A11" s="171"/>
      <c r="B11" s="178" t="s">
        <v>38</v>
      </c>
      <c r="C11" s="306">
        <v>1.4316009058899704</v>
      </c>
      <c r="D11" s="307">
        <v>1.6594170065463973</v>
      </c>
      <c r="E11" s="308">
        <v>1.6530238229651348</v>
      </c>
      <c r="F11" s="306">
        <v>10.770232033638528</v>
      </c>
      <c r="G11" s="307">
        <v>11.60727765053376</v>
      </c>
      <c r="H11" s="308">
        <v>11.541577510471804</v>
      </c>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6"/>
      <c r="BQ11" s="156"/>
      <c r="BR11" s="156"/>
      <c r="BS11" s="156"/>
      <c r="BT11" s="156"/>
      <c r="BU11" s="156"/>
      <c r="BV11" s="156"/>
      <c r="BW11" s="156"/>
      <c r="BX11" s="156"/>
      <c r="BY11" s="156"/>
      <c r="BZ11" s="156"/>
      <c r="CA11" s="156"/>
      <c r="CB11" s="156"/>
      <c r="CC11" s="156"/>
      <c r="CD11" s="156"/>
      <c r="CE11" s="156"/>
      <c r="CF11" s="156"/>
      <c r="CG11" s="156"/>
      <c r="CH11" s="156"/>
      <c r="CI11" s="156"/>
      <c r="CJ11" s="156"/>
      <c r="CK11" s="156"/>
      <c r="CL11" s="156"/>
      <c r="CM11" s="156"/>
      <c r="CN11" s="156"/>
      <c r="CO11" s="156"/>
      <c r="CP11" s="156"/>
      <c r="CQ11" s="156"/>
      <c r="CR11" s="156"/>
      <c r="CS11" s="156"/>
      <c r="CT11" s="156"/>
      <c r="CU11" s="156"/>
      <c r="CV11" s="156"/>
      <c r="CW11" s="156"/>
      <c r="CX11" s="156"/>
    </row>
    <row r="12" spans="1:102" s="86" customFormat="1" ht="20.100000000000001" customHeight="1">
      <c r="A12" s="171"/>
      <c r="B12" s="178" t="s">
        <v>78</v>
      </c>
      <c r="C12" s="306">
        <v>1.3596983996226739</v>
      </c>
      <c r="D12" s="307">
        <v>1.3386822992321821</v>
      </c>
      <c r="E12" s="308">
        <v>1.2945577178363361</v>
      </c>
      <c r="F12" s="306">
        <v>13.508843378034921</v>
      </c>
      <c r="G12" s="307">
        <v>13.783554748952712</v>
      </c>
      <c r="H12" s="308">
        <v>13.370567962459646</v>
      </c>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row>
    <row r="13" spans="1:102" s="86" customFormat="1" ht="20.100000000000001" customHeight="1">
      <c r="A13" s="171"/>
      <c r="B13" s="178" t="s">
        <v>63</v>
      </c>
      <c r="C13" s="306">
        <v>1.2908167880359067</v>
      </c>
      <c r="D13" s="307">
        <v>0.94985900144122692</v>
      </c>
      <c r="E13" s="308">
        <v>0.977881979497075</v>
      </c>
      <c r="F13" s="306">
        <v>13.719625488637337</v>
      </c>
      <c r="G13" s="307">
        <v>9.8680457339569934</v>
      </c>
      <c r="H13" s="308">
        <v>10.192436497413942</v>
      </c>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row>
    <row r="14" spans="1:102" s="86" customFormat="1" ht="20.100000000000001" customHeight="1">
      <c r="A14" s="171"/>
      <c r="B14" s="178" t="s">
        <v>65</v>
      </c>
      <c r="C14" s="306">
        <v>3.5370321820794159</v>
      </c>
      <c r="D14" s="307">
        <v>4.0424923448301158</v>
      </c>
      <c r="E14" s="308">
        <v>4.1600565268077192</v>
      </c>
      <c r="F14" s="306">
        <v>12.892362236854149</v>
      </c>
      <c r="G14" s="307">
        <v>15.069624857711029</v>
      </c>
      <c r="H14" s="308">
        <v>15.544656449689917</v>
      </c>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row>
    <row r="15" spans="1:102" s="86" customFormat="1" ht="20.100000000000001" customHeight="1">
      <c r="A15" s="171"/>
      <c r="B15" s="178" t="s">
        <v>42</v>
      </c>
      <c r="C15" s="306">
        <v>3.3314496215820952</v>
      </c>
      <c r="D15" s="307">
        <v>3.3290356168059048</v>
      </c>
      <c r="E15" s="308">
        <v>3.3453480668534006</v>
      </c>
      <c r="F15" s="306">
        <v>27.784646750065594</v>
      </c>
      <c r="G15" s="307">
        <v>27.408271584381396</v>
      </c>
      <c r="H15" s="308">
        <v>27.60209800751635</v>
      </c>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row>
    <row r="16" spans="1:102" s="86" customFormat="1" ht="20.100000000000001" customHeight="1">
      <c r="A16" s="171"/>
      <c r="B16" s="178" t="s">
        <v>40</v>
      </c>
      <c r="C16" s="306">
        <v>1.0399068373556779</v>
      </c>
      <c r="D16" s="307">
        <v>1.1518719639675858</v>
      </c>
      <c r="E16" s="308">
        <v>1.1785007323114756</v>
      </c>
      <c r="F16" s="306">
        <v>9.3681022163231962</v>
      </c>
      <c r="G16" s="307">
        <v>9.7161744809684212</v>
      </c>
      <c r="H16" s="308">
        <v>9.9017468071254378</v>
      </c>
      <c r="I16" s="156"/>
      <c r="J16" s="156"/>
      <c r="K16" s="156"/>
      <c r="L16" s="156"/>
      <c r="M16" s="156"/>
      <c r="N16" s="156"/>
      <c r="O16" s="156"/>
      <c r="P16" s="156"/>
      <c r="Q16" s="156"/>
      <c r="R16" s="156"/>
      <c r="S16" s="156"/>
      <c r="T16" s="156"/>
      <c r="U16" s="156"/>
      <c r="V16" s="156"/>
      <c r="W16" s="156"/>
      <c r="X16" s="156"/>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6"/>
      <c r="BF16" s="156"/>
      <c r="BG16" s="156"/>
      <c r="BH16" s="156"/>
      <c r="BI16" s="156"/>
      <c r="BJ16" s="156"/>
      <c r="BK16" s="156"/>
      <c r="BL16" s="156"/>
      <c r="BM16" s="156"/>
      <c r="BN16" s="156"/>
      <c r="BO16" s="156"/>
      <c r="BP16" s="156"/>
      <c r="BQ16" s="156"/>
      <c r="BR16" s="156"/>
      <c r="BS16" s="156"/>
      <c r="BT16" s="156"/>
      <c r="BU16" s="156"/>
      <c r="BV16" s="156"/>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row>
    <row r="17" spans="1:102" s="86" customFormat="1" ht="20.100000000000001" customHeight="1">
      <c r="A17" s="171"/>
      <c r="B17" s="178" t="s">
        <v>35</v>
      </c>
      <c r="C17" s="306">
        <v>0.29910496807379144</v>
      </c>
      <c r="D17" s="307">
        <v>0.14549282834362023</v>
      </c>
      <c r="E17" s="308">
        <v>0.14719670262767168</v>
      </c>
      <c r="F17" s="306">
        <v>6.7969662783366411</v>
      </c>
      <c r="G17" s="307">
        <v>4.9138457907471231</v>
      </c>
      <c r="H17" s="308">
        <v>4.9973053364999052</v>
      </c>
      <c r="I17" s="156"/>
      <c r="J17" s="156"/>
      <c r="K17" s="156"/>
      <c r="L17" s="156"/>
      <c r="M17" s="156"/>
      <c r="N17" s="156"/>
      <c r="O17" s="156"/>
      <c r="P17" s="156"/>
      <c r="Q17" s="156"/>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row>
    <row r="18" spans="1:102" s="86" customFormat="1" ht="20.100000000000001" customHeight="1">
      <c r="A18" s="171"/>
      <c r="B18" s="178" t="s">
        <v>72</v>
      </c>
      <c r="C18" s="306">
        <v>1.2014259842602539</v>
      </c>
      <c r="D18" s="307">
        <v>1.2923348785373492</v>
      </c>
      <c r="E18" s="308">
        <v>1.3097927445272142</v>
      </c>
      <c r="F18" s="306">
        <v>25.719077447610911</v>
      </c>
      <c r="G18" s="307">
        <v>24.360470644880834</v>
      </c>
      <c r="H18" s="308">
        <v>25.008636955468472</v>
      </c>
      <c r="I18" s="156"/>
      <c r="J18" s="156"/>
      <c r="K18" s="156"/>
      <c r="L18" s="156"/>
      <c r="M18" s="156"/>
      <c r="N18" s="156"/>
      <c r="O18" s="156"/>
      <c r="P18" s="156"/>
      <c r="Q18" s="156"/>
      <c r="R18" s="156"/>
      <c r="S18" s="156"/>
      <c r="T18" s="156"/>
      <c r="U18" s="156"/>
      <c r="V18" s="156"/>
      <c r="W18" s="156"/>
      <c r="X18" s="156"/>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row>
    <row r="19" spans="1:102" s="86" customFormat="1" ht="20.100000000000001" customHeight="1">
      <c r="A19" s="171"/>
      <c r="B19" s="178" t="s">
        <v>50</v>
      </c>
      <c r="C19" s="306">
        <v>2.3650366141184067</v>
      </c>
      <c r="D19" s="307">
        <v>2.6526437428272982</v>
      </c>
      <c r="E19" s="308">
        <v>2.6818449729074061</v>
      </c>
      <c r="F19" s="306">
        <v>20.662952768423771</v>
      </c>
      <c r="G19" s="307">
        <v>22.048680120171184</v>
      </c>
      <c r="H19" s="308">
        <v>22.06015996592857</v>
      </c>
      <c r="I19" s="156"/>
      <c r="J19" s="156"/>
      <c r="K19" s="156"/>
      <c r="L19" s="156"/>
      <c r="M19" s="156"/>
      <c r="N19" s="156"/>
      <c r="O19" s="156"/>
      <c r="P19" s="156"/>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row>
    <row r="20" spans="1:102" s="86" customFormat="1" ht="20.100000000000001" customHeight="1">
      <c r="A20" s="171"/>
      <c r="B20" s="173" t="s">
        <v>69</v>
      </c>
      <c r="C20" s="306">
        <v>2.6319961113868939</v>
      </c>
      <c r="D20" s="307">
        <v>2.1427840602581489</v>
      </c>
      <c r="E20" s="308">
        <v>2.1544689346904415</v>
      </c>
      <c r="F20" s="306">
        <v>18.822321916647446</v>
      </c>
      <c r="G20" s="307">
        <v>14.4443230930389</v>
      </c>
      <c r="H20" s="308">
        <v>14.422405206120775</v>
      </c>
      <c r="I20" s="156"/>
      <c r="J20" s="156"/>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row>
    <row r="21" spans="1:102" s="86" customFormat="1" ht="20.100000000000001" customHeight="1">
      <c r="A21" s="171"/>
      <c r="B21" s="178" t="s">
        <v>68</v>
      </c>
      <c r="C21" s="306">
        <v>0.97022518068836794</v>
      </c>
      <c r="D21" s="307">
        <v>0.76887255280622258</v>
      </c>
      <c r="E21" s="308">
        <v>0.73130785319097869</v>
      </c>
      <c r="F21" s="306">
        <v>13.185792862289739</v>
      </c>
      <c r="G21" s="307">
        <v>13.865171348321404</v>
      </c>
      <c r="H21" s="308">
        <v>13.603933955151041</v>
      </c>
      <c r="I21" s="156"/>
      <c r="J21" s="156"/>
      <c r="K21" s="156"/>
      <c r="L21" s="156"/>
      <c r="M21" s="156"/>
      <c r="N21" s="156"/>
      <c r="O21" s="156"/>
      <c r="P21" s="156"/>
      <c r="Q21" s="156"/>
      <c r="R21" s="156"/>
      <c r="S21" s="156"/>
      <c r="T21" s="156"/>
      <c r="U21" s="156"/>
      <c r="V21" s="156"/>
      <c r="W21" s="156"/>
      <c r="X21" s="156"/>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row>
    <row r="22" spans="1:102" s="86" customFormat="1" ht="20.100000000000001" customHeight="1">
      <c r="A22" s="171"/>
      <c r="B22" s="178" t="s">
        <v>44</v>
      </c>
      <c r="C22" s="306">
        <v>2.1741347025590763</v>
      </c>
      <c r="D22" s="307">
        <v>1.420059677435817</v>
      </c>
      <c r="E22" s="308">
        <v>1.390179091163819</v>
      </c>
      <c r="F22" s="306">
        <v>19.272090627400473</v>
      </c>
      <c r="G22" s="307">
        <v>11.959945475670095</v>
      </c>
      <c r="H22" s="308">
        <v>11.769547613300858</v>
      </c>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row>
    <row r="23" spans="1:102" s="86" customFormat="1" ht="20.100000000000001" customHeight="1">
      <c r="A23" s="171"/>
      <c r="B23" s="178" t="s">
        <v>39</v>
      </c>
      <c r="C23" s="306">
        <v>1.6796472860144247</v>
      </c>
      <c r="D23" s="307">
        <v>1.823836822632376</v>
      </c>
      <c r="E23" s="308">
        <v>1.8793114441495253</v>
      </c>
      <c r="F23" s="306">
        <v>19.197355040181368</v>
      </c>
      <c r="G23" s="307">
        <v>21.39132645016598</v>
      </c>
      <c r="H23" s="308">
        <v>21.847614068607168</v>
      </c>
      <c r="I23" s="156"/>
      <c r="J23" s="156"/>
      <c r="K23" s="156"/>
      <c r="L23" s="156"/>
      <c r="M23" s="156"/>
      <c r="N23" s="156"/>
      <c r="O23" s="156"/>
      <c r="P23" s="156"/>
      <c r="Q23" s="156"/>
      <c r="R23" s="156"/>
      <c r="S23" s="156"/>
      <c r="T23" s="156"/>
      <c r="U23" s="156"/>
      <c r="V23" s="156"/>
      <c r="W23" s="156"/>
      <c r="X23" s="156"/>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row>
    <row r="24" spans="1:102" s="86" customFormat="1" ht="20.100000000000001" customHeight="1">
      <c r="A24" s="171"/>
      <c r="B24" s="178" t="s">
        <v>76</v>
      </c>
      <c r="C24" s="306">
        <v>0.56784702153650557</v>
      </c>
      <c r="D24" s="307">
        <v>0.63800751998763283</v>
      </c>
      <c r="E24" s="308">
        <v>0.76730531717421191</v>
      </c>
      <c r="F24" s="306">
        <v>4.8440170587605111</v>
      </c>
      <c r="G24" s="307">
        <v>5.2403744809913277</v>
      </c>
      <c r="H24" s="308">
        <v>6.2940871066256898</v>
      </c>
      <c r="I24" s="156"/>
      <c r="J24" s="156"/>
      <c r="K24" s="156"/>
      <c r="L24" s="156"/>
      <c r="M24" s="156"/>
      <c r="N24" s="156"/>
      <c r="O24" s="156"/>
      <c r="P24" s="156"/>
      <c r="Q24" s="156"/>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row>
    <row r="25" spans="1:102" s="86" customFormat="1" ht="20.100000000000001" customHeight="1">
      <c r="A25" s="171"/>
      <c r="B25" s="178" t="s">
        <v>74</v>
      </c>
      <c r="C25" s="306">
        <v>0.69202875357458604</v>
      </c>
      <c r="D25" s="307">
        <v>0.52206151691024794</v>
      </c>
      <c r="E25" s="308">
        <v>0.50384643005807761</v>
      </c>
      <c r="F25" s="306">
        <v>9.068575771447108</v>
      </c>
      <c r="G25" s="307">
        <v>7.1777573766227158</v>
      </c>
      <c r="H25" s="308">
        <v>6.9872535606085142</v>
      </c>
      <c r="I25" s="156"/>
      <c r="J25" s="156"/>
      <c r="K25" s="156"/>
      <c r="L25" s="156"/>
      <c r="M25" s="156"/>
      <c r="N25" s="156"/>
      <c r="O25" s="156"/>
      <c r="P25" s="156"/>
      <c r="Q25" s="156"/>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row>
    <row r="26" spans="1:102" s="86" customFormat="1" ht="20.100000000000001" customHeight="1">
      <c r="A26" s="171"/>
      <c r="B26" s="309" t="s">
        <v>56</v>
      </c>
      <c r="C26" s="306">
        <v>0.57646055381453809</v>
      </c>
      <c r="D26" s="307">
        <v>0.48029494473516576</v>
      </c>
      <c r="E26" s="308">
        <v>0.48309918002668689</v>
      </c>
      <c r="F26" s="306">
        <v>10.743859582449581</v>
      </c>
      <c r="G26" s="307">
        <v>10.015178276635018</v>
      </c>
      <c r="H26" s="308">
        <v>10.266925773718668</v>
      </c>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row>
    <row r="27" spans="1:102" s="86" customFormat="1" ht="20.100000000000001" customHeight="1">
      <c r="A27" s="171"/>
      <c r="B27" s="178" t="s">
        <v>46</v>
      </c>
      <c r="C27" s="306">
        <v>2.1229788923779922</v>
      </c>
      <c r="D27" s="307">
        <v>2.0112356741986912</v>
      </c>
      <c r="E27" s="308">
        <v>2.1241516424843159</v>
      </c>
      <c r="F27" s="306">
        <v>16.403003296606727</v>
      </c>
      <c r="G27" s="307">
        <v>16.39553692847376</v>
      </c>
      <c r="H27" s="308">
        <v>16.95247787781199</v>
      </c>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row>
    <row r="28" spans="1:102" s="86" customFormat="1" ht="20.100000000000001" customHeight="1">
      <c r="A28" s="171"/>
      <c r="B28" s="178" t="s">
        <v>52</v>
      </c>
      <c r="C28" s="306">
        <v>1.2561980556631271</v>
      </c>
      <c r="D28" s="307">
        <v>1.0709459727398967</v>
      </c>
      <c r="E28" s="308">
        <v>1.2099081047826579</v>
      </c>
      <c r="F28" s="306">
        <v>12.075309091830233</v>
      </c>
      <c r="G28" s="307">
        <v>10.940312591366103</v>
      </c>
      <c r="H28" s="308">
        <v>12.510626341312294</v>
      </c>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row>
    <row r="29" spans="1:102" s="86" customFormat="1" ht="20.100000000000001" customHeight="1">
      <c r="A29" s="171"/>
      <c r="B29" s="178" t="s">
        <v>41</v>
      </c>
      <c r="C29" s="306">
        <v>1.2433580964599904</v>
      </c>
      <c r="D29" s="307">
        <v>1.7625460493958915</v>
      </c>
      <c r="E29" s="308">
        <v>1.854377335288705</v>
      </c>
      <c r="F29" s="306">
        <v>23.985558383503612</v>
      </c>
      <c r="G29" s="307">
        <v>30.752953093939588</v>
      </c>
      <c r="H29" s="308">
        <v>32.551290511537651</v>
      </c>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row>
    <row r="30" spans="1:102" s="86" customFormat="1" ht="20.100000000000001" customHeight="1">
      <c r="A30" s="171"/>
      <c r="B30" s="178" t="s">
        <v>80</v>
      </c>
      <c r="C30" s="306">
        <v>1.7107373910153556</v>
      </c>
      <c r="D30" s="307">
        <v>0.9705878589184711</v>
      </c>
      <c r="E30" s="308">
        <v>0.900083427395032</v>
      </c>
      <c r="F30" s="306">
        <v>18.166114190257002</v>
      </c>
      <c r="G30" s="307">
        <v>9.4112209869198189</v>
      </c>
      <c r="H30" s="308">
        <v>8.6690922233092174</v>
      </c>
      <c r="I30" s="156"/>
      <c r="J30" s="156"/>
      <c r="K30" s="156"/>
      <c r="L30" s="156"/>
      <c r="M30" s="156"/>
      <c r="N30" s="156"/>
      <c r="O30" s="156"/>
      <c r="P30" s="156"/>
      <c r="Q30" s="156"/>
      <c r="R30" s="156"/>
      <c r="S30" s="156"/>
      <c r="T30" s="156"/>
      <c r="U30" s="156"/>
      <c r="V30" s="156"/>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row>
    <row r="31" spans="1:102" s="86" customFormat="1" ht="20.100000000000001" customHeight="1">
      <c r="A31" s="171"/>
      <c r="B31" s="178" t="s">
        <v>67</v>
      </c>
      <c r="C31" s="306">
        <v>5.3850088892554542</v>
      </c>
      <c r="D31" s="307">
        <v>4.6092784126564368</v>
      </c>
      <c r="E31" s="308">
        <v>4.5557150340046944</v>
      </c>
      <c r="F31" s="306">
        <v>42.779532902768558</v>
      </c>
      <c r="G31" s="307">
        <v>31.560555283059692</v>
      </c>
      <c r="H31" s="308">
        <v>31.426747060463565</v>
      </c>
      <c r="I31" s="156"/>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row>
    <row r="32" spans="1:102" s="86" customFormat="1" ht="20.100000000000001" customHeight="1">
      <c r="A32" s="171"/>
      <c r="B32" s="178" t="s">
        <v>54</v>
      </c>
      <c r="C32" s="306">
        <v>0.17568783585920322</v>
      </c>
      <c r="D32" s="307">
        <v>4.2292038984570492E-2</v>
      </c>
      <c r="E32" s="308">
        <v>4.8316445685970044E-2</v>
      </c>
      <c r="F32" s="306">
        <v>11.883885421283439</v>
      </c>
      <c r="G32" s="307">
        <v>2.5288154718875879</v>
      </c>
      <c r="H32" s="308">
        <v>2.8557531827209477</v>
      </c>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row>
    <row r="33" spans="1:132" s="86" customFormat="1" ht="20.100000000000001" customHeight="1">
      <c r="A33" s="171"/>
      <c r="B33" s="178" t="s">
        <v>51</v>
      </c>
      <c r="C33" s="306">
        <v>1.2057401526897578</v>
      </c>
      <c r="D33" s="307">
        <v>2.5547652662886753</v>
      </c>
      <c r="E33" s="308">
        <v>2.5578072748651373</v>
      </c>
      <c r="F33" s="306">
        <v>11.775794330337812</v>
      </c>
      <c r="G33" s="307">
        <v>23.380927471557214</v>
      </c>
      <c r="H33" s="308">
        <v>23.391032363323326</v>
      </c>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row>
    <row r="34" spans="1:132" s="86" customFormat="1" ht="20.100000000000001" customHeight="1">
      <c r="A34" s="171"/>
      <c r="B34" s="178" t="s">
        <v>34</v>
      </c>
      <c r="C34" s="306">
        <v>1.5481869860499915</v>
      </c>
      <c r="D34" s="307">
        <v>1.2402938616888481</v>
      </c>
      <c r="E34" s="308">
        <v>1.1165097244078794</v>
      </c>
      <c r="F34" s="306">
        <v>17.422366629199715</v>
      </c>
      <c r="G34" s="307">
        <v>12.019169897586691</v>
      </c>
      <c r="H34" s="308">
        <v>10.733159534728529</v>
      </c>
      <c r="I34" s="156"/>
      <c r="J34" s="156"/>
      <c r="K34" s="156"/>
      <c r="L34" s="156"/>
      <c r="M34" s="156"/>
      <c r="N34" s="156"/>
      <c r="O34" s="156"/>
      <c r="P34" s="156"/>
      <c r="Q34" s="156"/>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row>
    <row r="35" spans="1:132" s="86" customFormat="1" ht="20.100000000000001" customHeight="1">
      <c r="A35" s="171"/>
      <c r="B35" s="178" t="s">
        <v>57</v>
      </c>
      <c r="C35" s="306">
        <v>9.2389930543400425</v>
      </c>
      <c r="D35" s="307">
        <v>7.5228550411689392</v>
      </c>
      <c r="E35" s="308">
        <v>7.7018887071860025</v>
      </c>
      <c r="F35" s="306">
        <v>29.491515922890837</v>
      </c>
      <c r="G35" s="307">
        <v>26.610609401121049</v>
      </c>
      <c r="H35" s="308">
        <v>27.513029715069742</v>
      </c>
      <c r="I35" s="156"/>
      <c r="J35" s="156"/>
      <c r="K35" s="156"/>
      <c r="L35" s="156"/>
      <c r="M35" s="156"/>
      <c r="N35" s="156"/>
      <c r="O35" s="156"/>
      <c r="P35" s="156"/>
      <c r="Q35" s="156"/>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row>
    <row r="36" spans="1:132" s="86" customFormat="1" ht="20.100000000000001" customHeight="1">
      <c r="A36" s="171"/>
      <c r="B36" s="178" t="s">
        <v>73</v>
      </c>
      <c r="C36" s="306">
        <v>2.0020702577018383</v>
      </c>
      <c r="D36" s="307">
        <v>3.1208319923309022</v>
      </c>
      <c r="E36" s="308">
        <v>3.1306354025011007</v>
      </c>
      <c r="F36" s="306">
        <v>12.958012875492003</v>
      </c>
      <c r="G36" s="307">
        <v>16.735311345548375</v>
      </c>
      <c r="H36" s="308">
        <v>16.751907130807126</v>
      </c>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row>
    <row r="37" spans="1:132" s="86" customFormat="1" ht="20.100000000000001" customHeight="1">
      <c r="A37" s="171"/>
      <c r="B37" s="178" t="s">
        <v>45</v>
      </c>
      <c r="C37" s="306">
        <v>1.0822812330645477</v>
      </c>
      <c r="D37" s="307">
        <v>1.9021021855154991</v>
      </c>
      <c r="E37" s="308">
        <v>2.0751337309566273</v>
      </c>
      <c r="F37" s="306">
        <v>13.215069007324551</v>
      </c>
      <c r="G37" s="307">
        <v>21.08506380361019</v>
      </c>
      <c r="H37" s="308">
        <v>22.943752185486129</v>
      </c>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row>
    <row r="38" spans="1:132" s="86" customFormat="1" ht="20.100000000000001" customHeight="1">
      <c r="A38" s="171"/>
      <c r="B38" s="178" t="s">
        <v>55</v>
      </c>
      <c r="C38" s="306">
        <v>1.2293759699315507</v>
      </c>
      <c r="D38" s="307">
        <v>3.0418262524550164</v>
      </c>
      <c r="E38" s="308">
        <v>2.7300844726239095</v>
      </c>
      <c r="F38" s="306">
        <v>4.2633287454464242</v>
      </c>
      <c r="G38" s="307">
        <v>11.922292425565793</v>
      </c>
      <c r="H38" s="308">
        <v>10.815684263654557</v>
      </c>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row>
    <row r="39" spans="1:132" s="86" customFormat="1" ht="20.100000000000001" customHeight="1">
      <c r="A39" s="171"/>
      <c r="B39" s="178" t="s">
        <v>58</v>
      </c>
      <c r="C39" s="306">
        <v>1.4322279086055956</v>
      </c>
      <c r="D39" s="307">
        <v>1.9949477058790763</v>
      </c>
      <c r="E39" s="308">
        <v>2.0553997667224904</v>
      </c>
      <c r="F39" s="306">
        <v>7.2519284739176904</v>
      </c>
      <c r="G39" s="307">
        <v>12.145974104213597</v>
      </c>
      <c r="H39" s="308">
        <v>12.372004227079147</v>
      </c>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row>
    <row r="40" spans="1:132" s="86" customFormat="1" ht="20.100000000000001" customHeight="1">
      <c r="A40" s="171"/>
      <c r="B40" s="178" t="s">
        <v>66</v>
      </c>
      <c r="C40" s="306">
        <v>1.7075737815553216</v>
      </c>
      <c r="D40" s="307">
        <v>1.4082121546497253</v>
      </c>
      <c r="E40" s="308">
        <v>1.2165475766082676</v>
      </c>
      <c r="F40" s="306">
        <v>12.917388019090453</v>
      </c>
      <c r="G40" s="307">
        <v>10.756141268213034</v>
      </c>
      <c r="H40" s="308">
        <v>9.3877760991023109</v>
      </c>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row>
    <row r="41" spans="1:132" s="86" customFormat="1" ht="20.100000000000001" customHeight="1">
      <c r="A41" s="171"/>
      <c r="B41" s="178" t="s">
        <v>47</v>
      </c>
      <c r="C41" s="306">
        <v>0.3790543973087841</v>
      </c>
      <c r="D41" s="307">
        <v>1.9681678963117903</v>
      </c>
      <c r="E41" s="308">
        <v>2.228305444492114</v>
      </c>
      <c r="F41" s="306">
        <v>1.3894026236515691</v>
      </c>
      <c r="G41" s="307">
        <v>9.6169716563778618</v>
      </c>
      <c r="H41" s="308">
        <v>11.233361511729791</v>
      </c>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row>
    <row r="42" spans="1:132" s="86" customFormat="1" ht="20.100000000000001" customHeight="1">
      <c r="A42" s="171"/>
      <c r="B42" s="200" t="s">
        <v>48</v>
      </c>
      <c r="C42" s="306">
        <v>-0.52151438054382004</v>
      </c>
      <c r="D42" s="307">
        <v>1.5774419252285659</v>
      </c>
      <c r="E42" s="308">
        <v>2.5306693176503936</v>
      </c>
      <c r="F42" s="306">
        <v>-4.1471561619395052</v>
      </c>
      <c r="G42" s="307">
        <v>12.824010081299614</v>
      </c>
      <c r="H42" s="308">
        <v>20.41341667409878</v>
      </c>
      <c r="I42" s="156"/>
      <c r="J42" s="156"/>
      <c r="K42" s="156"/>
      <c r="L42" s="156"/>
      <c r="M42" s="156"/>
      <c r="N42" s="156"/>
      <c r="O42" s="156"/>
      <c r="P42" s="156"/>
      <c r="Q42" s="156"/>
      <c r="R42" s="156"/>
      <c r="S42" s="156"/>
      <c r="T42" s="156"/>
      <c r="U42" s="156"/>
      <c r="V42" s="156"/>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row>
    <row r="43" spans="1:132" s="86" customFormat="1" ht="20.100000000000001" customHeight="1">
      <c r="A43" s="171"/>
      <c r="B43" s="178" t="s">
        <v>71</v>
      </c>
      <c r="C43" s="306">
        <v>4.6869482156720714</v>
      </c>
      <c r="D43" s="307">
        <v>4.4108348808335789</v>
      </c>
      <c r="E43" s="308">
        <v>4.8891803409705634</v>
      </c>
      <c r="F43" s="306">
        <v>11.676976752865281</v>
      </c>
      <c r="G43" s="307">
        <v>10.744598226751274</v>
      </c>
      <c r="H43" s="308">
        <v>11.783206607542667</v>
      </c>
      <c r="I43" s="156"/>
      <c r="J43" s="156"/>
      <c r="K43" s="156"/>
      <c r="L43" s="156"/>
      <c r="M43" s="156"/>
      <c r="N43" s="156"/>
      <c r="O43" s="156"/>
      <c r="P43" s="156"/>
      <c r="Q43" s="156"/>
      <c r="R43" s="156"/>
      <c r="S43" s="156"/>
      <c r="T43" s="156"/>
      <c r="U43" s="156"/>
      <c r="V43" s="156"/>
      <c r="W43" s="156"/>
      <c r="X43" s="156"/>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row>
    <row r="44" spans="1:132" s="86" customFormat="1" ht="20.100000000000001" customHeight="1">
      <c r="A44" s="171"/>
      <c r="B44" s="178" t="s">
        <v>64</v>
      </c>
      <c r="C44" s="306">
        <v>1.8552538406434647</v>
      </c>
      <c r="D44" s="307">
        <v>2.2384560115015684</v>
      </c>
      <c r="E44" s="308">
        <v>2.8021583734987763</v>
      </c>
      <c r="F44" s="306">
        <v>12.350190889327378</v>
      </c>
      <c r="G44" s="307">
        <v>18.477043841317357</v>
      </c>
      <c r="H44" s="308">
        <v>23.418206600254337</v>
      </c>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row>
    <row r="45" spans="1:132" s="86" customFormat="1" ht="20.100000000000001" customHeight="1">
      <c r="A45" s="171"/>
      <c r="B45" s="178" t="s">
        <v>37</v>
      </c>
      <c r="C45" s="306">
        <v>6.9875636643356512E-2</v>
      </c>
      <c r="D45" s="307">
        <v>-10.650080616222533</v>
      </c>
      <c r="E45" s="308">
        <v>-10.532521382795782</v>
      </c>
      <c r="F45" s="306">
        <v>0.60162594534992042</v>
      </c>
      <c r="G45" s="307">
        <v>-61.718602091679131</v>
      </c>
      <c r="H45" s="308">
        <v>-62.653940265054388</v>
      </c>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6"/>
      <c r="BK45" s="156"/>
      <c r="BL45" s="156"/>
      <c r="BM45" s="156"/>
      <c r="BN45" s="156"/>
      <c r="BO45" s="156"/>
      <c r="BP45" s="156"/>
      <c r="BQ45" s="156"/>
      <c r="BR45" s="156"/>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row>
    <row r="46" spans="1:132" s="86" customFormat="1" ht="20.100000000000001" customHeight="1">
      <c r="A46" s="171"/>
      <c r="B46" s="178" t="s">
        <v>43</v>
      </c>
      <c r="C46" s="306">
        <v>4.9904841860301561</v>
      </c>
      <c r="D46" s="307">
        <v>5.8072101332693613</v>
      </c>
      <c r="E46" s="308">
        <v>5.6252855478355741</v>
      </c>
      <c r="F46" s="306">
        <v>11.334836476007755</v>
      </c>
      <c r="G46" s="307">
        <v>13.066058977968616</v>
      </c>
      <c r="H46" s="308">
        <v>13.516199332634592</v>
      </c>
      <c r="I46" s="156"/>
      <c r="J46" s="156"/>
      <c r="K46" s="156"/>
      <c r="L46" s="156"/>
      <c r="M46" s="156"/>
      <c r="N46" s="156"/>
      <c r="O46" s="156"/>
      <c r="P46" s="156"/>
      <c r="Q46" s="156"/>
      <c r="R46" s="156"/>
      <c r="S46" s="156"/>
      <c r="T46" s="156"/>
      <c r="U46" s="156"/>
      <c r="V46" s="156"/>
      <c r="W46" s="156"/>
      <c r="X46" s="156"/>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row>
    <row r="47" spans="1:132" s="98" customFormat="1" ht="20.100000000000001" customHeight="1">
      <c r="A47" s="171"/>
      <c r="B47" s="178" t="s">
        <v>79</v>
      </c>
      <c r="C47" s="306">
        <v>2.0588745915360285</v>
      </c>
      <c r="D47" s="307">
        <v>2.468132975329095</v>
      </c>
      <c r="E47" s="308">
        <v>2.5176430962403753</v>
      </c>
      <c r="F47" s="306">
        <v>6.3850230054253219</v>
      </c>
      <c r="G47" s="307">
        <v>7.3634433053741208</v>
      </c>
      <c r="H47" s="308">
        <v>7.5822627655113246</v>
      </c>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c r="CY47" s="86"/>
      <c r="CZ47" s="86"/>
      <c r="DA47" s="86"/>
      <c r="DB47" s="86"/>
      <c r="DC47" s="86"/>
      <c r="DD47" s="86"/>
      <c r="DE47" s="86"/>
      <c r="DF47" s="86"/>
      <c r="DG47" s="86"/>
      <c r="DH47" s="86"/>
      <c r="DI47" s="86"/>
      <c r="DJ47" s="86"/>
      <c r="DK47" s="86"/>
      <c r="DL47" s="86"/>
      <c r="DM47" s="86"/>
      <c r="DN47" s="86"/>
      <c r="DO47" s="86"/>
      <c r="DP47" s="86"/>
      <c r="DQ47" s="86"/>
      <c r="DR47" s="86"/>
      <c r="DS47" s="86"/>
      <c r="DT47" s="86"/>
      <c r="DU47" s="86"/>
      <c r="DV47" s="86"/>
      <c r="DW47" s="86"/>
      <c r="DX47" s="86"/>
      <c r="DY47" s="86"/>
      <c r="DZ47" s="86"/>
      <c r="EA47" s="86"/>
      <c r="EB47" s="86"/>
    </row>
    <row r="48" spans="1:132" s="86" customFormat="1" ht="20.100000000000001" customHeight="1">
      <c r="A48" s="171"/>
      <c r="B48" s="178" t="s">
        <v>297</v>
      </c>
      <c r="C48" s="306">
        <v>-14.202444510814278</v>
      </c>
      <c r="D48" s="307">
        <v>0.16588973750447644</v>
      </c>
      <c r="E48" s="308">
        <v>0.41586726701170579</v>
      </c>
      <c r="F48" s="306">
        <v>-76.173649624839555</v>
      </c>
      <c r="G48" s="307">
        <v>1.2148680404665195</v>
      </c>
      <c r="H48" s="308">
        <v>3.0463450287890437</v>
      </c>
      <c r="I48" s="310"/>
      <c r="J48" s="310"/>
      <c r="K48" s="310"/>
      <c r="L48" s="310"/>
      <c r="M48" s="310"/>
      <c r="N48" s="310"/>
      <c r="O48" s="310"/>
      <c r="P48" s="310"/>
      <c r="Q48" s="310"/>
      <c r="R48" s="310"/>
      <c r="S48" s="310"/>
      <c r="T48" s="310"/>
      <c r="U48" s="310"/>
      <c r="V48" s="310"/>
      <c r="W48" s="310"/>
      <c r="X48" s="310"/>
      <c r="Y48" s="310"/>
      <c r="Z48" s="310"/>
      <c r="AA48" s="310"/>
      <c r="AB48" s="310"/>
      <c r="AC48" s="310"/>
      <c r="AD48" s="310"/>
      <c r="AE48" s="310"/>
      <c r="AF48" s="310"/>
      <c r="AG48" s="310"/>
      <c r="AH48" s="310"/>
      <c r="AI48" s="310"/>
      <c r="AJ48" s="310"/>
      <c r="AK48" s="310"/>
      <c r="AL48" s="310"/>
      <c r="AM48" s="310"/>
      <c r="AN48" s="310"/>
      <c r="AO48" s="310"/>
      <c r="AP48" s="310"/>
      <c r="AQ48" s="310"/>
      <c r="AR48" s="310"/>
      <c r="AS48" s="310"/>
      <c r="AT48" s="310"/>
      <c r="AU48" s="310"/>
      <c r="AV48" s="310"/>
      <c r="AW48" s="310"/>
      <c r="AX48" s="310"/>
      <c r="AY48" s="310"/>
      <c r="AZ48" s="310"/>
      <c r="BA48" s="310"/>
      <c r="BB48" s="310"/>
      <c r="BC48" s="310"/>
      <c r="BD48" s="310"/>
      <c r="BE48" s="310"/>
      <c r="BF48" s="310"/>
      <c r="BG48" s="310"/>
      <c r="BH48" s="310"/>
      <c r="BI48" s="310"/>
      <c r="BJ48" s="310"/>
      <c r="BK48" s="310"/>
      <c r="BL48" s="310"/>
      <c r="BM48" s="310"/>
      <c r="BN48" s="310"/>
      <c r="BO48" s="310"/>
      <c r="BP48" s="310"/>
      <c r="BQ48" s="310"/>
      <c r="BR48" s="310"/>
      <c r="BS48" s="310"/>
      <c r="BT48" s="310"/>
      <c r="BU48" s="310"/>
      <c r="BV48" s="310"/>
      <c r="BW48" s="310"/>
      <c r="BX48" s="310"/>
      <c r="BY48" s="310"/>
      <c r="BZ48" s="310"/>
      <c r="CA48" s="310"/>
      <c r="CB48" s="310"/>
      <c r="CC48" s="310"/>
      <c r="CD48" s="310"/>
      <c r="CE48" s="310"/>
      <c r="CF48" s="310"/>
      <c r="CG48" s="310"/>
      <c r="CH48" s="310"/>
      <c r="CI48" s="310"/>
      <c r="CJ48" s="310"/>
      <c r="CK48" s="310"/>
      <c r="CL48" s="310"/>
      <c r="CM48" s="310"/>
      <c r="CN48" s="310"/>
      <c r="CO48" s="310"/>
      <c r="CP48" s="310"/>
      <c r="CQ48" s="310"/>
      <c r="CR48" s="310"/>
      <c r="CS48" s="310"/>
      <c r="CT48" s="310"/>
      <c r="CU48" s="310"/>
      <c r="CV48" s="310"/>
      <c r="CW48" s="310"/>
      <c r="CX48" s="310"/>
      <c r="CY48" s="98"/>
      <c r="CZ48" s="98"/>
      <c r="DA48" s="98"/>
      <c r="DB48" s="98"/>
      <c r="DC48" s="98"/>
      <c r="DD48" s="98"/>
      <c r="DE48" s="98"/>
      <c r="DF48" s="98"/>
      <c r="DG48" s="98"/>
      <c r="DH48" s="98"/>
      <c r="DI48" s="98"/>
      <c r="DJ48" s="98"/>
      <c r="DK48" s="98"/>
      <c r="DL48" s="98"/>
      <c r="DM48" s="98"/>
      <c r="DN48" s="98"/>
      <c r="DO48" s="98"/>
      <c r="DP48" s="98"/>
      <c r="DQ48" s="98"/>
      <c r="DR48" s="98"/>
      <c r="DS48" s="98"/>
      <c r="DT48" s="98"/>
      <c r="DU48" s="98"/>
      <c r="DV48" s="98"/>
      <c r="DW48" s="98"/>
      <c r="DX48" s="98"/>
      <c r="DY48" s="98"/>
      <c r="DZ48" s="98"/>
      <c r="EA48" s="98"/>
      <c r="EB48" s="98"/>
    </row>
    <row r="49" spans="1:132" s="86" customFormat="1" ht="20.100000000000001" customHeight="1">
      <c r="A49" s="171"/>
      <c r="B49" s="178" t="s">
        <v>32</v>
      </c>
      <c r="C49" s="306">
        <v>-15.18355160451223</v>
      </c>
      <c r="D49" s="307">
        <v>-24.143497543652423</v>
      </c>
      <c r="E49" s="308">
        <v>-25.245117736056567</v>
      </c>
      <c r="F49" s="306">
        <v>-79.626321691830213</v>
      </c>
      <c r="G49" s="307">
        <v>-106.48231143240294</v>
      </c>
      <c r="H49" s="308">
        <v>-118.44428547389047</v>
      </c>
      <c r="I49" s="156"/>
      <c r="J49" s="156"/>
      <c r="K49" s="156"/>
      <c r="L49" s="156"/>
      <c r="M49" s="156"/>
      <c r="N49" s="156"/>
      <c r="O49" s="156"/>
      <c r="P49" s="156"/>
      <c r="Q49" s="156"/>
      <c r="R49" s="156"/>
      <c r="S49" s="156"/>
      <c r="T49" s="156"/>
      <c r="U49" s="156"/>
      <c r="V49" s="156"/>
      <c r="W49" s="156"/>
      <c r="X49" s="156"/>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row>
    <row r="50" spans="1:132" s="86" customFormat="1" ht="20.100000000000001" customHeight="1">
      <c r="A50" s="171"/>
      <c r="B50" s="178" t="s">
        <v>81</v>
      </c>
      <c r="C50" s="306">
        <v>10.309034060023379</v>
      </c>
      <c r="D50" s="307">
        <v>8.6831264118342624</v>
      </c>
      <c r="E50" s="308">
        <v>7.2755935137905317</v>
      </c>
      <c r="F50" s="306">
        <v>13.287114285782748</v>
      </c>
      <c r="G50" s="307">
        <v>11.391260070617438</v>
      </c>
      <c r="H50" s="308">
        <v>9.7834082552151216</v>
      </c>
      <c r="I50" s="156"/>
      <c r="J50" s="156"/>
      <c r="K50" s="156"/>
      <c r="L50" s="156"/>
      <c r="M50" s="156"/>
      <c r="N50" s="156"/>
      <c r="O50" s="156"/>
      <c r="P50" s="156"/>
      <c r="Q50" s="156"/>
      <c r="R50" s="156"/>
      <c r="S50" s="156"/>
      <c r="T50" s="156"/>
      <c r="U50" s="156"/>
      <c r="V50" s="156"/>
      <c r="W50" s="156"/>
      <c r="X50" s="156"/>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row>
    <row r="51" spans="1:132" s="86" customFormat="1" ht="20.100000000000001" customHeight="1">
      <c r="A51" s="171"/>
      <c r="B51" s="178" t="s">
        <v>70</v>
      </c>
      <c r="C51" s="306">
        <v>0.46060346465595736</v>
      </c>
      <c r="D51" s="307">
        <v>0.80899227693532538</v>
      </c>
      <c r="E51" s="308">
        <v>0.89454423101487468</v>
      </c>
      <c r="F51" s="306">
        <v>1.4928630628553685</v>
      </c>
      <c r="G51" s="307">
        <v>2.3487030158513647</v>
      </c>
      <c r="H51" s="308">
        <v>2.5861029637987998</v>
      </c>
      <c r="I51" s="156"/>
      <c r="J51" s="156"/>
      <c r="K51" s="156"/>
      <c r="L51" s="156"/>
      <c r="M51" s="156"/>
      <c r="N51" s="156"/>
      <c r="O51" s="156"/>
      <c r="P51" s="156"/>
      <c r="Q51" s="156"/>
      <c r="R51" s="156"/>
      <c r="S51" s="156"/>
      <c r="T51" s="156"/>
      <c r="U51" s="156"/>
      <c r="V51" s="156"/>
      <c r="W51" s="156"/>
      <c r="X51" s="156"/>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row>
    <row r="52" spans="1:132" s="86" customFormat="1" ht="20.100000000000001" customHeight="1">
      <c r="A52" s="171"/>
      <c r="B52" s="178" t="s">
        <v>324</v>
      </c>
      <c r="C52" s="306" t="s">
        <v>329</v>
      </c>
      <c r="D52" s="307" t="s">
        <v>329</v>
      </c>
      <c r="E52" s="308" t="s">
        <v>329</v>
      </c>
      <c r="F52" s="306" t="s">
        <v>329</v>
      </c>
      <c r="G52" s="307" t="s">
        <v>329</v>
      </c>
      <c r="H52" s="308" t="s">
        <v>329</v>
      </c>
      <c r="I52" s="156"/>
      <c r="J52" s="156"/>
      <c r="K52" s="156"/>
      <c r="L52" s="156"/>
      <c r="M52" s="156"/>
      <c r="N52" s="156"/>
      <c r="O52" s="156"/>
      <c r="P52" s="156"/>
      <c r="Q52" s="156"/>
      <c r="R52" s="156"/>
      <c r="S52" s="156"/>
      <c r="T52" s="156"/>
      <c r="U52" s="156"/>
      <c r="V52" s="156"/>
      <c r="W52" s="156"/>
      <c r="X52" s="156"/>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6"/>
      <c r="BK52" s="156"/>
      <c r="BL52" s="156"/>
      <c r="BM52" s="156"/>
      <c r="BN52" s="156"/>
      <c r="BO52" s="156"/>
      <c r="BP52" s="156"/>
      <c r="BQ52" s="156"/>
      <c r="BR52" s="156"/>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6"/>
      <c r="CV52" s="156"/>
      <c r="CW52" s="156"/>
      <c r="CX52" s="156"/>
    </row>
    <row r="53" spans="1:132" s="86" customFormat="1" ht="20.100000000000001" customHeight="1">
      <c r="A53" s="171"/>
      <c r="B53" s="178" t="s">
        <v>59</v>
      </c>
      <c r="C53" s="306">
        <v>-3.1992152291501625</v>
      </c>
      <c r="D53" s="307">
        <v>-9.1987270086364212</v>
      </c>
      <c r="E53" s="308">
        <v>-11.350988712968475</v>
      </c>
      <c r="F53" s="306">
        <v>-22.468608106815122</v>
      </c>
      <c r="G53" s="307">
        <v>-16.017912307221795</v>
      </c>
      <c r="H53" s="308">
        <v>-19.136383836981835</v>
      </c>
      <c r="I53" s="156"/>
      <c r="J53" s="156"/>
      <c r="K53" s="156"/>
      <c r="L53" s="156"/>
      <c r="M53" s="156"/>
      <c r="N53" s="156"/>
      <c r="O53" s="156"/>
      <c r="P53" s="156"/>
      <c r="Q53" s="156"/>
      <c r="R53" s="156"/>
      <c r="S53" s="156"/>
      <c r="T53" s="156"/>
      <c r="U53" s="156"/>
      <c r="V53" s="156"/>
      <c r="W53" s="156"/>
      <c r="X53" s="156"/>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6"/>
      <c r="CV53" s="156"/>
      <c r="CW53" s="156"/>
      <c r="CX53" s="156"/>
    </row>
    <row r="54" spans="1:132" s="86" customFormat="1" ht="20.100000000000001" customHeight="1">
      <c r="A54" s="171"/>
      <c r="B54" s="178" t="s">
        <v>326</v>
      </c>
      <c r="C54" s="306">
        <v>6.4517331789166468</v>
      </c>
      <c r="D54" s="307">
        <v>6.1478590218703628</v>
      </c>
      <c r="E54" s="308">
        <v>1.8817167609206482</v>
      </c>
      <c r="F54" s="306">
        <v>7.202691667005598</v>
      </c>
      <c r="G54" s="307">
        <v>6.4770426919700252</v>
      </c>
      <c r="H54" s="308">
        <v>2.0221520014752987</v>
      </c>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row>
    <row r="55" spans="1:132" s="86" customFormat="1" ht="20.100000000000001" customHeight="1">
      <c r="A55" s="171"/>
      <c r="B55" s="178" t="s">
        <v>61</v>
      </c>
      <c r="C55" s="306">
        <v>-11.278561926686898</v>
      </c>
      <c r="D55" s="307">
        <v>-9.9176658751510605</v>
      </c>
      <c r="E55" s="308">
        <v>-11.346518267574439</v>
      </c>
      <c r="F55" s="306">
        <v>-12.94590821266412</v>
      </c>
      <c r="G55" s="307">
        <v>-15.571212715575808</v>
      </c>
      <c r="H55" s="308">
        <v>-18.767665302660539</v>
      </c>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95"/>
      <c r="BJ55" s="295"/>
      <c r="BK55" s="295"/>
      <c r="BL55" s="295"/>
      <c r="BM55" s="295"/>
      <c r="BN55" s="295"/>
      <c r="BO55" s="295"/>
      <c r="BP55" s="295"/>
      <c r="BQ55" s="295"/>
      <c r="BR55" s="295"/>
      <c r="BS55" s="295"/>
      <c r="BT55" s="295"/>
      <c r="BU55" s="295"/>
      <c r="BV55" s="295"/>
      <c r="BW55" s="295"/>
      <c r="BX55" s="295"/>
      <c r="BY55" s="295"/>
      <c r="BZ55" s="295"/>
      <c r="CA55" s="295"/>
      <c r="CB55" s="295"/>
      <c r="CC55" s="295"/>
      <c r="CD55" s="295"/>
      <c r="CE55" s="295"/>
      <c r="CF55" s="295"/>
      <c r="CG55" s="295"/>
      <c r="CH55" s="295"/>
      <c r="CI55" s="295"/>
      <c r="CJ55" s="295"/>
      <c r="CK55" s="295"/>
      <c r="CL55" s="295"/>
      <c r="CM55" s="295"/>
      <c r="CN55" s="295"/>
      <c r="CO55" s="295"/>
      <c r="CP55" s="295"/>
      <c r="CQ55" s="295"/>
      <c r="CR55" s="295"/>
      <c r="CS55" s="295"/>
      <c r="CT55" s="295"/>
      <c r="CU55" s="295"/>
      <c r="CV55" s="295"/>
      <c r="CW55" s="295"/>
      <c r="CX55" s="295"/>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row>
    <row r="56" spans="1:132" s="86" customFormat="1" ht="20.100000000000001" customHeight="1">
      <c r="A56" s="171"/>
      <c r="B56" s="178" t="s">
        <v>62</v>
      </c>
      <c r="C56" s="306">
        <v>-9.689119792225668</v>
      </c>
      <c r="D56" s="307">
        <v>-1.1429785391086855</v>
      </c>
      <c r="E56" s="308">
        <v>-0.33643431904071586</v>
      </c>
      <c r="F56" s="306">
        <v>-15.243436672148174</v>
      </c>
      <c r="G56" s="307">
        <v>-1.6429078978174108</v>
      </c>
      <c r="H56" s="308">
        <v>-0.48302617520522295</v>
      </c>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5"/>
      <c r="AV56" s="295"/>
      <c r="AW56" s="295"/>
      <c r="AX56" s="295"/>
      <c r="AY56" s="295"/>
      <c r="AZ56" s="295"/>
      <c r="BA56" s="295"/>
      <c r="BB56" s="295"/>
      <c r="BC56" s="295"/>
      <c r="BD56" s="295"/>
      <c r="BE56" s="295"/>
      <c r="BF56" s="295"/>
      <c r="BG56" s="295"/>
      <c r="BH56" s="295"/>
      <c r="BI56" s="295"/>
      <c r="BJ56" s="295"/>
      <c r="BK56" s="295"/>
      <c r="BL56" s="295"/>
      <c r="BM56" s="295"/>
      <c r="BN56" s="295"/>
      <c r="BO56" s="295"/>
      <c r="BP56" s="295"/>
      <c r="BQ56" s="295"/>
      <c r="BR56" s="295"/>
      <c r="BS56" s="295"/>
      <c r="BT56" s="295"/>
      <c r="BU56" s="295"/>
      <c r="BV56" s="295"/>
      <c r="BW56" s="295"/>
      <c r="BX56" s="295"/>
      <c r="BY56" s="295"/>
      <c r="BZ56" s="295"/>
      <c r="CA56" s="295"/>
      <c r="CB56" s="295"/>
      <c r="CC56" s="295"/>
      <c r="CD56" s="295"/>
      <c r="CE56" s="295"/>
      <c r="CF56" s="295"/>
      <c r="CG56" s="295"/>
      <c r="CH56" s="295"/>
      <c r="CI56" s="295"/>
      <c r="CJ56" s="295"/>
      <c r="CK56" s="295"/>
      <c r="CL56" s="295"/>
      <c r="CM56" s="295"/>
      <c r="CN56" s="295"/>
      <c r="CO56" s="295"/>
      <c r="CP56" s="295"/>
      <c r="CQ56" s="295"/>
      <c r="CR56" s="295"/>
      <c r="CS56" s="295"/>
      <c r="CT56" s="295"/>
      <c r="CU56" s="295"/>
      <c r="CV56" s="295"/>
      <c r="CW56" s="295"/>
      <c r="CX56" s="295"/>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row>
    <row r="57" spans="1:132" s="86" customFormat="1" ht="20.100000000000001" customHeight="1">
      <c r="A57" s="171"/>
      <c r="B57" s="178" t="s">
        <v>75</v>
      </c>
      <c r="C57" s="306">
        <v>-11.779876425376237</v>
      </c>
      <c r="D57" s="307">
        <v>-11.855075834096271</v>
      </c>
      <c r="E57" s="308">
        <v>-11.708391049437745</v>
      </c>
      <c r="F57" s="306">
        <v>-20.671500040539588</v>
      </c>
      <c r="G57" s="307">
        <v>-18.500130554685061</v>
      </c>
      <c r="H57" s="308">
        <v>-18.131375972495679</v>
      </c>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c r="AL57" s="295"/>
      <c r="AM57" s="295"/>
      <c r="AN57" s="295"/>
      <c r="AO57" s="295"/>
      <c r="AP57" s="295"/>
      <c r="AQ57" s="295"/>
      <c r="AR57" s="295"/>
      <c r="AS57" s="295"/>
      <c r="AT57" s="295"/>
      <c r="AU57" s="295"/>
      <c r="AV57" s="295"/>
      <c r="AW57" s="295"/>
      <c r="AX57" s="295"/>
      <c r="AY57" s="295"/>
      <c r="AZ57" s="295"/>
      <c r="BA57" s="295"/>
      <c r="BB57" s="295"/>
      <c r="BC57" s="295"/>
      <c r="BD57" s="295"/>
      <c r="BE57" s="295"/>
      <c r="BF57" s="295"/>
      <c r="BG57" s="295"/>
      <c r="BH57" s="295"/>
      <c r="BI57" s="295"/>
      <c r="BJ57" s="295"/>
      <c r="BK57" s="295"/>
      <c r="BL57" s="295"/>
      <c r="BM57" s="295"/>
      <c r="BN57" s="295"/>
      <c r="BO57" s="295"/>
      <c r="BP57" s="295"/>
      <c r="BQ57" s="295"/>
      <c r="BR57" s="295"/>
      <c r="BS57" s="295"/>
      <c r="BT57" s="295"/>
      <c r="BU57" s="295"/>
      <c r="BV57" s="295"/>
      <c r="BW57" s="295"/>
      <c r="BX57" s="295"/>
      <c r="BY57" s="295"/>
      <c r="BZ57" s="295"/>
      <c r="CA57" s="295"/>
      <c r="CB57" s="295"/>
      <c r="CC57" s="295"/>
      <c r="CD57" s="295"/>
      <c r="CE57" s="295"/>
      <c r="CF57" s="295"/>
      <c r="CG57" s="295"/>
      <c r="CH57" s="295"/>
      <c r="CI57" s="295"/>
      <c r="CJ57" s="295"/>
      <c r="CK57" s="295"/>
      <c r="CL57" s="295"/>
      <c r="CM57" s="295"/>
      <c r="CN57" s="295"/>
      <c r="CO57" s="295"/>
      <c r="CP57" s="295"/>
      <c r="CQ57" s="295"/>
      <c r="CR57" s="295"/>
      <c r="CS57" s="295"/>
      <c r="CT57" s="295"/>
      <c r="CU57" s="295"/>
      <c r="CV57" s="295"/>
      <c r="CW57" s="295"/>
      <c r="CX57" s="295"/>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row>
    <row r="58" spans="1:132" s="86" customFormat="1" ht="20.100000000000001" customHeight="1">
      <c r="A58" s="171"/>
      <c r="B58" s="178" t="s">
        <v>36</v>
      </c>
      <c r="C58" s="306">
        <v>24.975205989723403</v>
      </c>
      <c r="D58" s="307" t="s">
        <v>328</v>
      </c>
      <c r="E58" s="308" t="s">
        <v>328</v>
      </c>
      <c r="F58" s="306">
        <v>33.209292838779007</v>
      </c>
      <c r="G58" s="307" t="s">
        <v>328</v>
      </c>
      <c r="H58" s="308" t="s">
        <v>328</v>
      </c>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5"/>
      <c r="AV58" s="295"/>
      <c r="AW58" s="295"/>
      <c r="AX58" s="295"/>
      <c r="AY58" s="295"/>
      <c r="AZ58" s="295"/>
      <c r="BA58" s="295"/>
      <c r="BB58" s="295"/>
      <c r="BC58" s="295"/>
      <c r="BD58" s="295"/>
      <c r="BE58" s="295"/>
      <c r="BF58" s="295"/>
      <c r="BG58" s="295"/>
      <c r="BH58" s="295"/>
      <c r="BI58" s="295"/>
      <c r="BJ58" s="295"/>
      <c r="BK58" s="295"/>
      <c r="BL58" s="295"/>
      <c r="BM58" s="295"/>
      <c r="BN58" s="295"/>
      <c r="BO58" s="295"/>
      <c r="BP58" s="295"/>
      <c r="BQ58" s="295"/>
      <c r="BR58" s="295"/>
      <c r="BS58" s="295"/>
      <c r="BT58" s="295"/>
      <c r="BU58" s="295"/>
      <c r="BV58" s="295"/>
      <c r="BW58" s="295"/>
      <c r="BX58" s="295"/>
      <c r="BY58" s="295"/>
      <c r="BZ58" s="295"/>
      <c r="CA58" s="295"/>
      <c r="CB58" s="295"/>
      <c r="CC58" s="295"/>
      <c r="CD58" s="295"/>
      <c r="CE58" s="295"/>
      <c r="CF58" s="295"/>
      <c r="CG58" s="295"/>
      <c r="CH58" s="295"/>
      <c r="CI58" s="295"/>
      <c r="CJ58" s="295"/>
      <c r="CK58" s="295"/>
      <c r="CL58" s="295"/>
      <c r="CM58" s="295"/>
      <c r="CN58" s="295"/>
      <c r="CO58" s="295"/>
      <c r="CP58" s="295"/>
      <c r="CQ58" s="295"/>
      <c r="CR58" s="295"/>
      <c r="CS58" s="295"/>
      <c r="CT58" s="295"/>
      <c r="CU58" s="295"/>
      <c r="CV58" s="295"/>
      <c r="CW58" s="295"/>
      <c r="CX58" s="295"/>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row>
    <row r="59" spans="1:132" s="99" customFormat="1" ht="17.25" customHeight="1">
      <c r="A59" s="171"/>
      <c r="B59" s="219"/>
      <c r="C59" s="311"/>
      <c r="D59" s="312"/>
      <c r="E59" s="313"/>
      <c r="F59" s="311"/>
      <c r="G59" s="312"/>
      <c r="H59" s="313"/>
      <c r="I59" s="314"/>
      <c r="J59" s="314"/>
      <c r="K59" s="314"/>
      <c r="L59" s="314"/>
      <c r="M59" s="314"/>
      <c r="N59" s="314"/>
      <c r="O59" s="314"/>
      <c r="P59" s="314"/>
      <c r="Q59" s="314"/>
      <c r="R59" s="314"/>
      <c r="S59" s="314"/>
      <c r="T59" s="314"/>
      <c r="U59" s="314"/>
      <c r="V59" s="314"/>
      <c r="W59" s="314"/>
      <c r="X59" s="314"/>
      <c r="Y59" s="314"/>
      <c r="Z59" s="314"/>
      <c r="AA59" s="314"/>
      <c r="AB59" s="314"/>
      <c r="AC59" s="314"/>
      <c r="AD59" s="314"/>
      <c r="AE59" s="314"/>
      <c r="AF59" s="314"/>
      <c r="AG59" s="314"/>
      <c r="AH59" s="314"/>
      <c r="AI59" s="314"/>
      <c r="AJ59" s="314"/>
      <c r="AK59" s="314"/>
      <c r="AL59" s="314"/>
      <c r="AM59" s="314"/>
      <c r="AN59" s="314"/>
      <c r="AO59" s="314"/>
      <c r="AP59" s="314"/>
      <c r="AQ59" s="314"/>
      <c r="AR59" s="314"/>
      <c r="AS59" s="314"/>
      <c r="AT59" s="314"/>
      <c r="AU59" s="314"/>
      <c r="AV59" s="314"/>
      <c r="AW59" s="314"/>
      <c r="AX59" s="314"/>
      <c r="AY59" s="314"/>
      <c r="AZ59" s="314"/>
      <c r="BA59" s="314"/>
      <c r="BB59" s="314"/>
      <c r="BC59" s="314"/>
      <c r="BD59" s="314"/>
      <c r="BE59" s="314"/>
      <c r="BF59" s="314"/>
      <c r="BG59" s="314"/>
      <c r="BH59" s="314"/>
      <c r="BI59" s="314"/>
      <c r="BJ59" s="314"/>
      <c r="BK59" s="314"/>
      <c r="BL59" s="314"/>
      <c r="BM59" s="314"/>
      <c r="BN59" s="314"/>
      <c r="BO59" s="314"/>
      <c r="BP59" s="314"/>
      <c r="BQ59" s="314"/>
      <c r="BR59" s="314"/>
      <c r="BS59" s="314"/>
      <c r="BT59" s="314"/>
      <c r="BU59" s="314"/>
      <c r="BV59" s="314"/>
      <c r="BW59" s="314"/>
      <c r="BX59" s="314"/>
      <c r="BY59" s="314"/>
      <c r="BZ59" s="314"/>
      <c r="CA59" s="314"/>
      <c r="CB59" s="314"/>
      <c r="CC59" s="314"/>
      <c r="CD59" s="314"/>
      <c r="CE59" s="314"/>
      <c r="CF59" s="314"/>
      <c r="CG59" s="314"/>
      <c r="CH59" s="314"/>
      <c r="CI59" s="314"/>
      <c r="CJ59" s="314"/>
      <c r="CK59" s="314"/>
      <c r="CL59" s="314"/>
      <c r="CM59" s="314"/>
      <c r="CN59" s="314"/>
      <c r="CO59" s="314"/>
      <c r="CP59" s="314"/>
      <c r="CQ59" s="314"/>
      <c r="CR59" s="314"/>
      <c r="CS59" s="314"/>
      <c r="CT59" s="314"/>
      <c r="CU59" s="314"/>
      <c r="CV59" s="314"/>
      <c r="CW59" s="314"/>
      <c r="CX59" s="314"/>
    </row>
    <row r="60" spans="1:132" s="99" customFormat="1" ht="5.25" customHeight="1">
      <c r="A60" s="314"/>
      <c r="B60" s="314"/>
      <c r="C60" s="315"/>
      <c r="D60" s="315"/>
      <c r="E60" s="315"/>
      <c r="F60" s="315"/>
      <c r="G60" s="315"/>
      <c r="H60" s="315"/>
      <c r="I60" s="314"/>
      <c r="J60" s="314"/>
      <c r="K60" s="314"/>
      <c r="L60" s="314"/>
      <c r="M60" s="314"/>
      <c r="N60" s="314"/>
      <c r="O60" s="314"/>
      <c r="P60" s="314"/>
      <c r="Q60" s="314"/>
      <c r="R60" s="314"/>
      <c r="S60" s="314"/>
      <c r="T60" s="314"/>
      <c r="U60" s="314"/>
      <c r="V60" s="314"/>
      <c r="W60" s="314"/>
      <c r="X60" s="314"/>
      <c r="Y60" s="314"/>
      <c r="Z60" s="314"/>
      <c r="AA60" s="314"/>
      <c r="AB60" s="314"/>
      <c r="AC60" s="314"/>
      <c r="AD60" s="314"/>
      <c r="AE60" s="314"/>
      <c r="AF60" s="314"/>
      <c r="AG60" s="314"/>
      <c r="AH60" s="314"/>
      <c r="AI60" s="314"/>
      <c r="AJ60" s="314"/>
      <c r="AK60" s="314"/>
      <c r="AL60" s="314"/>
      <c r="AM60" s="314"/>
      <c r="AN60" s="314"/>
      <c r="AO60" s="314"/>
      <c r="AP60" s="314"/>
      <c r="AQ60" s="314"/>
      <c r="AR60" s="314"/>
      <c r="AS60" s="314"/>
      <c r="AT60" s="314"/>
      <c r="AU60" s="314"/>
      <c r="AV60" s="314"/>
      <c r="AW60" s="314"/>
      <c r="AX60" s="314"/>
      <c r="AY60" s="314"/>
      <c r="AZ60" s="314"/>
      <c r="BA60" s="314"/>
      <c r="BB60" s="314"/>
      <c r="BC60" s="314"/>
      <c r="BD60" s="314"/>
      <c r="BE60" s="314"/>
      <c r="BF60" s="314"/>
      <c r="BG60" s="314"/>
      <c r="BH60" s="314"/>
      <c r="BI60" s="314"/>
      <c r="BJ60" s="314"/>
      <c r="BK60" s="314"/>
      <c r="BL60" s="314"/>
      <c r="BM60" s="314"/>
      <c r="BN60" s="314"/>
      <c r="BO60" s="314"/>
      <c r="BP60" s="314"/>
      <c r="BQ60" s="314"/>
      <c r="BR60" s="314"/>
      <c r="BS60" s="314"/>
      <c r="BT60" s="314"/>
      <c r="BU60" s="314"/>
      <c r="BV60" s="314"/>
      <c r="BW60" s="314"/>
      <c r="BX60" s="314"/>
      <c r="BY60" s="314"/>
      <c r="BZ60" s="314"/>
      <c r="CA60" s="314"/>
      <c r="CB60" s="314"/>
      <c r="CC60" s="314"/>
      <c r="CD60" s="314"/>
      <c r="CE60" s="314"/>
      <c r="CF60" s="314"/>
      <c r="CG60" s="314"/>
      <c r="CH60" s="314"/>
      <c r="CI60" s="314"/>
      <c r="CJ60" s="314"/>
      <c r="CK60" s="314"/>
      <c r="CL60" s="314"/>
      <c r="CM60" s="314"/>
      <c r="CN60" s="314"/>
      <c r="CO60" s="314"/>
      <c r="CP60" s="314"/>
      <c r="CQ60" s="314"/>
      <c r="CR60" s="314"/>
      <c r="CS60" s="314"/>
      <c r="CT60" s="314"/>
      <c r="CU60" s="314"/>
      <c r="CV60" s="314"/>
      <c r="CW60" s="314"/>
      <c r="CX60" s="314"/>
    </row>
    <row r="61" spans="1:132" s="99" customFormat="1" ht="27.75" customHeight="1">
      <c r="A61" s="314"/>
      <c r="B61" s="744"/>
      <c r="C61" s="744"/>
      <c r="D61" s="744"/>
      <c r="E61" s="744"/>
      <c r="F61" s="744"/>
      <c r="G61" s="744"/>
      <c r="H61" s="744"/>
      <c r="I61" s="314"/>
      <c r="J61" s="314"/>
      <c r="K61" s="314"/>
      <c r="L61" s="314"/>
      <c r="M61" s="314"/>
      <c r="N61" s="314"/>
      <c r="O61" s="314"/>
      <c r="P61" s="314"/>
      <c r="Q61" s="314"/>
      <c r="R61" s="314"/>
      <c r="S61" s="314"/>
      <c r="T61" s="314"/>
      <c r="U61" s="314"/>
      <c r="V61" s="314"/>
      <c r="W61" s="314"/>
      <c r="X61" s="314"/>
      <c r="Y61" s="314"/>
      <c r="Z61" s="314"/>
      <c r="AA61" s="314"/>
      <c r="AB61" s="314"/>
      <c r="AC61" s="314"/>
      <c r="AD61" s="314"/>
      <c r="AE61" s="314"/>
      <c r="AF61" s="314"/>
      <c r="AG61" s="314"/>
      <c r="AH61" s="314"/>
      <c r="AI61" s="314"/>
      <c r="AJ61" s="314"/>
      <c r="AK61" s="314"/>
      <c r="AL61" s="314"/>
      <c r="AM61" s="314"/>
      <c r="AN61" s="314"/>
      <c r="AO61" s="314"/>
      <c r="AP61" s="314"/>
      <c r="AQ61" s="314"/>
      <c r="AR61" s="314"/>
      <c r="AS61" s="314"/>
      <c r="AT61" s="314"/>
      <c r="AU61" s="314"/>
      <c r="AV61" s="314"/>
      <c r="AW61" s="314"/>
      <c r="AX61" s="314"/>
      <c r="AY61" s="314"/>
      <c r="AZ61" s="314"/>
      <c r="BA61" s="314"/>
      <c r="BB61" s="314"/>
      <c r="BC61" s="314"/>
      <c r="BD61" s="314"/>
      <c r="BE61" s="314"/>
      <c r="BF61" s="314"/>
      <c r="BG61" s="314"/>
      <c r="BH61" s="314"/>
      <c r="BI61" s="314"/>
      <c r="BJ61" s="314"/>
      <c r="BK61" s="314"/>
      <c r="BL61" s="314"/>
      <c r="BM61" s="314"/>
      <c r="BN61" s="314"/>
      <c r="BO61" s="314"/>
      <c r="BP61" s="314"/>
      <c r="BQ61" s="314"/>
      <c r="BR61" s="314"/>
      <c r="BS61" s="314"/>
      <c r="BT61" s="314"/>
      <c r="BU61" s="314"/>
      <c r="BV61" s="314"/>
      <c r="BW61" s="314"/>
      <c r="BX61" s="314"/>
      <c r="BY61" s="314"/>
      <c r="BZ61" s="314"/>
      <c r="CA61" s="314"/>
      <c r="CB61" s="314"/>
      <c r="CC61" s="314"/>
      <c r="CD61" s="314"/>
      <c r="CE61" s="314"/>
      <c r="CF61" s="314"/>
      <c r="CG61" s="314"/>
      <c r="CH61" s="314"/>
      <c r="CI61" s="314"/>
      <c r="CJ61" s="314"/>
      <c r="CK61" s="314"/>
      <c r="CL61" s="314"/>
      <c r="CM61" s="314"/>
      <c r="CN61" s="314"/>
      <c r="CO61" s="314"/>
      <c r="CP61" s="314"/>
      <c r="CQ61" s="314"/>
      <c r="CR61" s="314"/>
      <c r="CS61" s="314"/>
      <c r="CT61" s="314"/>
      <c r="CU61" s="314"/>
      <c r="CV61" s="314"/>
      <c r="CW61" s="314"/>
      <c r="CX61" s="314"/>
    </row>
    <row r="62" spans="1:132" ht="30.75" customHeight="1">
      <c r="B62" s="745"/>
      <c r="C62" s="745"/>
      <c r="D62" s="745"/>
      <c r="E62" s="745"/>
      <c r="F62" s="745"/>
      <c r="G62" s="745"/>
      <c r="H62" s="745"/>
    </row>
    <row r="63" spans="1:132" ht="14.4">
      <c r="B63" s="314"/>
      <c r="C63" s="316"/>
      <c r="D63" s="316"/>
      <c r="E63" s="316"/>
      <c r="F63" s="316"/>
      <c r="G63" s="316"/>
      <c r="H63" s="316"/>
    </row>
    <row r="64" spans="1:132">
      <c r="B64" s="317"/>
      <c r="C64" s="316"/>
      <c r="D64" s="316"/>
      <c r="E64" s="316"/>
      <c r="F64" s="316"/>
      <c r="G64" s="316"/>
      <c r="H64" s="316"/>
    </row>
    <row r="65" spans="1:102">
      <c r="C65" s="316"/>
      <c r="D65" s="316"/>
      <c r="E65" s="316"/>
      <c r="F65" s="316"/>
      <c r="G65" s="316"/>
      <c r="H65" s="316"/>
    </row>
    <row r="66" spans="1:102">
      <c r="C66" s="316"/>
      <c r="D66" s="316"/>
      <c r="E66" s="316"/>
      <c r="F66" s="316"/>
      <c r="G66" s="316"/>
      <c r="H66" s="316"/>
    </row>
    <row r="67" spans="1:102" s="83" customFormat="1" ht="14.4">
      <c r="A67" s="295"/>
      <c r="B67" s="295"/>
      <c r="C67" s="316"/>
      <c r="D67" s="316"/>
      <c r="E67" s="316"/>
      <c r="F67" s="316"/>
      <c r="G67" s="316"/>
      <c r="H67" s="316"/>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c r="CQ67" s="133"/>
      <c r="CR67" s="133"/>
      <c r="CS67" s="133"/>
      <c r="CT67" s="133"/>
      <c r="CU67" s="133"/>
      <c r="CV67" s="133"/>
      <c r="CW67" s="133"/>
      <c r="CX67" s="133"/>
    </row>
    <row r="68" spans="1:102" s="83" customFormat="1" ht="14.4">
      <c r="A68" s="295"/>
      <c r="B68" s="295"/>
      <c r="C68" s="316"/>
      <c r="D68" s="316"/>
      <c r="E68" s="316"/>
      <c r="F68" s="316"/>
      <c r="G68" s="316"/>
      <c r="H68" s="316"/>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row>
    <row r="69" spans="1:102" s="83" customFormat="1" ht="14.4">
      <c r="A69" s="295"/>
      <c r="B69" s="295"/>
      <c r="C69" s="316"/>
      <c r="D69" s="316"/>
      <c r="E69" s="316"/>
      <c r="F69" s="316"/>
      <c r="G69" s="316"/>
      <c r="H69" s="316"/>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c r="CQ69" s="133"/>
      <c r="CR69" s="133"/>
      <c r="CS69" s="133"/>
      <c r="CT69" s="133"/>
      <c r="CU69" s="133"/>
      <c r="CV69" s="133"/>
      <c r="CW69" s="133"/>
      <c r="CX69" s="133"/>
    </row>
    <row r="70" spans="1:102" s="83" customFormat="1" ht="14.4">
      <c r="A70" s="295"/>
      <c r="B70" s="295"/>
      <c r="C70" s="316"/>
      <c r="D70" s="316"/>
      <c r="E70" s="316"/>
      <c r="F70" s="316"/>
      <c r="G70" s="316"/>
      <c r="H70" s="316"/>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row>
    <row r="71" spans="1:102" s="83" customFormat="1" ht="14.4">
      <c r="A71" s="295"/>
      <c r="B71" s="295"/>
      <c r="C71" s="316"/>
      <c r="D71" s="316"/>
      <c r="E71" s="316"/>
      <c r="F71" s="316"/>
      <c r="G71" s="316"/>
      <c r="H71" s="316"/>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c r="CX71" s="133"/>
    </row>
    <row r="72" spans="1:102" s="83" customFormat="1" ht="14.4">
      <c r="A72" s="295"/>
      <c r="B72" s="295"/>
      <c r="C72" s="316"/>
      <c r="D72" s="316"/>
      <c r="E72" s="316"/>
      <c r="F72" s="316"/>
      <c r="G72" s="316"/>
      <c r="H72" s="316"/>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c r="CX72" s="133"/>
    </row>
    <row r="73" spans="1:102" s="83" customFormat="1" ht="14.4">
      <c r="A73" s="295"/>
      <c r="B73" s="295"/>
      <c r="C73" s="316"/>
      <c r="D73" s="316"/>
      <c r="E73" s="316"/>
      <c r="F73" s="316"/>
      <c r="G73" s="316"/>
      <c r="H73" s="316"/>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c r="CX73" s="133"/>
    </row>
    <row r="74" spans="1:102" s="83" customFormat="1" ht="14.4">
      <c r="A74" s="295"/>
      <c r="B74" s="295"/>
      <c r="C74" s="316"/>
      <c r="D74" s="316"/>
      <c r="E74" s="316"/>
      <c r="F74" s="316"/>
      <c r="G74" s="316"/>
      <c r="H74" s="316"/>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c r="CX74" s="133"/>
    </row>
    <row r="75" spans="1:102">
      <c r="B75" s="318"/>
      <c r="C75" s="316"/>
      <c r="D75" s="316"/>
      <c r="E75" s="316"/>
      <c r="F75" s="316"/>
      <c r="G75" s="316"/>
      <c r="H75" s="316"/>
    </row>
    <row r="76" spans="1:102" s="83" customFormat="1" ht="14.4">
      <c r="A76" s="295"/>
      <c r="B76" s="295"/>
      <c r="C76" s="295"/>
      <c r="D76" s="295"/>
      <c r="E76" s="295"/>
      <c r="F76" s="295"/>
      <c r="G76" s="295"/>
      <c r="H76" s="295"/>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c r="CX76" s="133"/>
    </row>
    <row r="77" spans="1:102" s="83" customFormat="1" ht="14.4">
      <c r="A77" s="295"/>
      <c r="B77" s="318"/>
      <c r="C77" s="316"/>
      <c r="D77" s="316"/>
      <c r="E77" s="316"/>
      <c r="F77" s="316"/>
      <c r="G77" s="316"/>
      <c r="H77" s="316"/>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row>
    <row r="78" spans="1:102" s="83" customFormat="1" ht="14.4">
      <c r="A78" s="295"/>
      <c r="B78" s="318"/>
      <c r="C78" s="316"/>
      <c r="D78" s="316"/>
      <c r="E78" s="316"/>
      <c r="F78" s="316"/>
      <c r="G78" s="316"/>
      <c r="H78" s="316"/>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c r="CX78" s="133"/>
    </row>
    <row r="79" spans="1:102" s="83" customFormat="1" ht="14.4">
      <c r="A79" s="295"/>
      <c r="B79" s="318"/>
      <c r="C79" s="316"/>
      <c r="D79" s="316"/>
      <c r="E79" s="316"/>
      <c r="F79" s="316"/>
      <c r="G79" s="316"/>
      <c r="H79" s="316"/>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c r="CX79" s="133"/>
    </row>
    <row r="80" spans="1:102" s="83" customFormat="1" ht="14.4">
      <c r="A80" s="295"/>
      <c r="B80" s="319"/>
      <c r="C80" s="316"/>
      <c r="D80" s="316"/>
      <c r="E80" s="316"/>
      <c r="F80" s="316"/>
      <c r="G80" s="316"/>
      <c r="H80" s="316"/>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c r="CX80" s="133"/>
    </row>
    <row r="81" spans="1:102" s="83" customFormat="1" ht="14.4">
      <c r="A81" s="295"/>
      <c r="B81" s="319"/>
      <c r="C81" s="316"/>
      <c r="D81" s="316"/>
      <c r="E81" s="316"/>
      <c r="F81" s="316"/>
      <c r="G81" s="316"/>
      <c r="H81" s="316"/>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c r="CX81" s="133"/>
    </row>
    <row r="82" spans="1:102" s="83" customFormat="1" ht="14.4">
      <c r="A82" s="295"/>
      <c r="B82" s="318"/>
      <c r="C82" s="316"/>
      <c r="D82" s="316"/>
      <c r="E82" s="316"/>
      <c r="F82" s="316"/>
      <c r="G82" s="316"/>
      <c r="H82" s="316"/>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c r="CX82" s="133"/>
    </row>
    <row r="83" spans="1:102" s="83" customFormat="1" ht="14.4">
      <c r="A83" s="295"/>
      <c r="B83" s="318"/>
      <c r="C83" s="316"/>
      <c r="D83" s="316"/>
      <c r="E83" s="316"/>
      <c r="F83" s="316"/>
      <c r="G83" s="316"/>
      <c r="H83" s="316"/>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c r="CX83" s="133"/>
    </row>
    <row r="84" spans="1:102" s="83" customFormat="1" ht="14.4">
      <c r="A84" s="295"/>
      <c r="B84" s="318"/>
      <c r="C84" s="316"/>
      <c r="D84" s="316"/>
      <c r="E84" s="316"/>
      <c r="F84" s="316"/>
      <c r="G84" s="316"/>
      <c r="H84" s="316"/>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c r="CX84" s="133"/>
    </row>
    <row r="85" spans="1:102" s="83" customFormat="1" ht="14.4">
      <c r="A85" s="295"/>
      <c r="B85" s="320"/>
      <c r="C85" s="316"/>
      <c r="D85" s="316"/>
      <c r="E85" s="316"/>
      <c r="F85" s="316"/>
      <c r="G85" s="316"/>
      <c r="H85" s="316"/>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c r="CX85" s="133"/>
    </row>
    <row r="86" spans="1:102" s="83" customFormat="1" ht="14.4">
      <c r="A86" s="295"/>
      <c r="B86" s="318"/>
      <c r="C86" s="316"/>
      <c r="D86" s="316"/>
      <c r="E86" s="316"/>
      <c r="F86" s="316"/>
      <c r="G86" s="316"/>
      <c r="H86" s="316"/>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c r="CX86" s="133"/>
    </row>
    <row r="87" spans="1:102" s="83" customFormat="1" ht="14.4">
      <c r="A87" s="295"/>
      <c r="B87" s="318"/>
      <c r="C87" s="316"/>
      <c r="D87" s="316"/>
      <c r="E87" s="316"/>
      <c r="F87" s="316"/>
      <c r="G87" s="316"/>
      <c r="H87" s="316"/>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c r="CQ87" s="133"/>
      <c r="CR87" s="133"/>
      <c r="CS87" s="133"/>
      <c r="CT87" s="133"/>
      <c r="CU87" s="133"/>
      <c r="CV87" s="133"/>
      <c r="CW87" s="133"/>
      <c r="CX87" s="133"/>
    </row>
    <row r="88" spans="1:102" s="83" customFormat="1" ht="14.4">
      <c r="A88" s="295"/>
      <c r="B88" s="318"/>
      <c r="C88" s="316"/>
      <c r="D88" s="316"/>
      <c r="E88" s="316"/>
      <c r="F88" s="316"/>
      <c r="G88" s="316"/>
      <c r="H88" s="316"/>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c r="CR88" s="133"/>
      <c r="CS88" s="133"/>
      <c r="CT88" s="133"/>
      <c r="CU88" s="133"/>
      <c r="CV88" s="133"/>
      <c r="CW88" s="133"/>
      <c r="CX88" s="133"/>
    </row>
    <row r="89" spans="1:102" s="83" customFormat="1" ht="14.4">
      <c r="A89" s="295"/>
      <c r="B89" s="318"/>
      <c r="C89" s="316"/>
      <c r="D89" s="316"/>
      <c r="E89" s="316"/>
      <c r="F89" s="316"/>
      <c r="G89" s="316"/>
      <c r="H89" s="316"/>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c r="BP89" s="133"/>
      <c r="BQ89" s="133"/>
      <c r="BR89" s="133"/>
      <c r="BS89" s="133"/>
      <c r="BT89" s="133"/>
      <c r="BU89" s="133"/>
      <c r="BV89" s="133"/>
      <c r="BW89" s="133"/>
      <c r="BX89" s="133"/>
      <c r="BY89" s="133"/>
      <c r="BZ89" s="133"/>
      <c r="CA89" s="133"/>
      <c r="CB89" s="133"/>
      <c r="CC89" s="133"/>
      <c r="CD89" s="133"/>
      <c r="CE89" s="133"/>
      <c r="CF89" s="133"/>
      <c r="CG89" s="133"/>
      <c r="CH89" s="133"/>
      <c r="CI89" s="133"/>
      <c r="CJ89" s="133"/>
      <c r="CK89" s="133"/>
      <c r="CL89" s="133"/>
      <c r="CM89" s="133"/>
      <c r="CN89" s="133"/>
      <c r="CO89" s="133"/>
      <c r="CP89" s="133"/>
      <c r="CQ89" s="133"/>
      <c r="CR89" s="133"/>
      <c r="CS89" s="133"/>
      <c r="CT89" s="133"/>
      <c r="CU89" s="133"/>
      <c r="CV89" s="133"/>
      <c r="CW89" s="133"/>
      <c r="CX89" s="133"/>
    </row>
    <row r="90" spans="1:102" s="83" customFormat="1" ht="14.4">
      <c r="A90" s="295"/>
      <c r="B90" s="319"/>
      <c r="C90" s="316"/>
      <c r="D90" s="316"/>
      <c r="E90" s="316"/>
      <c r="F90" s="316"/>
      <c r="G90" s="316"/>
      <c r="H90" s="316"/>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3"/>
      <c r="BN90" s="133"/>
      <c r="BO90" s="133"/>
      <c r="BP90" s="133"/>
      <c r="BQ90" s="133"/>
      <c r="BR90" s="133"/>
      <c r="BS90" s="133"/>
      <c r="BT90" s="133"/>
      <c r="BU90" s="133"/>
      <c r="BV90" s="133"/>
      <c r="BW90" s="133"/>
      <c r="BX90" s="133"/>
      <c r="BY90" s="133"/>
      <c r="BZ90" s="133"/>
      <c r="CA90" s="133"/>
      <c r="CB90" s="133"/>
      <c r="CC90" s="133"/>
      <c r="CD90" s="133"/>
      <c r="CE90" s="133"/>
      <c r="CF90" s="133"/>
      <c r="CG90" s="133"/>
      <c r="CH90" s="133"/>
      <c r="CI90" s="133"/>
      <c r="CJ90" s="133"/>
      <c r="CK90" s="133"/>
      <c r="CL90" s="133"/>
      <c r="CM90" s="133"/>
      <c r="CN90" s="133"/>
      <c r="CO90" s="133"/>
      <c r="CP90" s="133"/>
      <c r="CQ90" s="133"/>
      <c r="CR90" s="133"/>
      <c r="CS90" s="133"/>
      <c r="CT90" s="133"/>
      <c r="CU90" s="133"/>
      <c r="CV90" s="133"/>
      <c r="CW90" s="133"/>
      <c r="CX90" s="133"/>
    </row>
    <row r="91" spans="1:102" s="83" customFormat="1" ht="14.4">
      <c r="A91" s="295"/>
      <c r="B91" s="318"/>
      <c r="C91" s="316"/>
      <c r="D91" s="316"/>
      <c r="E91" s="316"/>
      <c r="F91" s="316"/>
      <c r="G91" s="316"/>
      <c r="H91" s="316"/>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c r="CQ91" s="133"/>
      <c r="CR91" s="133"/>
      <c r="CS91" s="133"/>
      <c r="CT91" s="133"/>
      <c r="CU91" s="133"/>
      <c r="CV91" s="133"/>
      <c r="CW91" s="133"/>
      <c r="CX91" s="133"/>
    </row>
    <row r="92" spans="1:102" s="83" customFormat="1" ht="14.4">
      <c r="A92" s="295"/>
      <c r="B92" s="318"/>
      <c r="C92" s="316"/>
      <c r="D92" s="316"/>
      <c r="E92" s="316"/>
      <c r="F92" s="316"/>
      <c r="G92" s="316"/>
      <c r="H92" s="316"/>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c r="CQ92" s="133"/>
      <c r="CR92" s="133"/>
      <c r="CS92" s="133"/>
      <c r="CT92" s="133"/>
      <c r="CU92" s="133"/>
      <c r="CV92" s="133"/>
      <c r="CW92" s="133"/>
      <c r="CX92" s="133"/>
    </row>
    <row r="93" spans="1:102" s="83" customFormat="1" ht="14.4">
      <c r="A93" s="295"/>
      <c r="B93" s="318"/>
      <c r="C93" s="316"/>
      <c r="D93" s="316"/>
      <c r="E93" s="316"/>
      <c r="F93" s="316"/>
      <c r="G93" s="316"/>
      <c r="H93" s="316"/>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3"/>
      <c r="BN93" s="133"/>
      <c r="BO93" s="133"/>
      <c r="BP93" s="133"/>
      <c r="BQ93" s="133"/>
      <c r="BR93" s="133"/>
      <c r="BS93" s="133"/>
      <c r="BT93" s="133"/>
      <c r="BU93" s="133"/>
      <c r="BV93" s="133"/>
      <c r="BW93" s="133"/>
      <c r="BX93" s="133"/>
      <c r="BY93" s="133"/>
      <c r="BZ93" s="133"/>
      <c r="CA93" s="133"/>
      <c r="CB93" s="133"/>
      <c r="CC93" s="133"/>
      <c r="CD93" s="133"/>
      <c r="CE93" s="133"/>
      <c r="CF93" s="133"/>
      <c r="CG93" s="133"/>
      <c r="CH93" s="133"/>
      <c r="CI93" s="133"/>
      <c r="CJ93" s="133"/>
      <c r="CK93" s="133"/>
      <c r="CL93" s="133"/>
      <c r="CM93" s="133"/>
      <c r="CN93" s="133"/>
      <c r="CO93" s="133"/>
      <c r="CP93" s="133"/>
      <c r="CQ93" s="133"/>
      <c r="CR93" s="133"/>
      <c r="CS93" s="133"/>
      <c r="CT93" s="133"/>
      <c r="CU93" s="133"/>
      <c r="CV93" s="133"/>
      <c r="CW93" s="133"/>
      <c r="CX93" s="133"/>
    </row>
    <row r="94" spans="1:102" s="83" customFormat="1" ht="14.4">
      <c r="A94" s="295"/>
      <c r="B94" s="318"/>
      <c r="C94" s="316"/>
      <c r="D94" s="316"/>
      <c r="E94" s="316"/>
      <c r="F94" s="316"/>
      <c r="G94" s="316"/>
      <c r="H94" s="316"/>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c r="BS94" s="133"/>
      <c r="BT94" s="133"/>
      <c r="BU94" s="133"/>
      <c r="BV94" s="133"/>
      <c r="BW94" s="133"/>
      <c r="BX94" s="133"/>
      <c r="BY94" s="133"/>
      <c r="BZ94" s="133"/>
      <c r="CA94" s="133"/>
      <c r="CB94" s="133"/>
      <c r="CC94" s="133"/>
      <c r="CD94" s="133"/>
      <c r="CE94" s="133"/>
      <c r="CF94" s="133"/>
      <c r="CG94" s="133"/>
      <c r="CH94" s="133"/>
      <c r="CI94" s="133"/>
      <c r="CJ94" s="133"/>
      <c r="CK94" s="133"/>
      <c r="CL94" s="133"/>
      <c r="CM94" s="133"/>
      <c r="CN94" s="133"/>
      <c r="CO94" s="133"/>
      <c r="CP94" s="133"/>
      <c r="CQ94" s="133"/>
      <c r="CR94" s="133"/>
      <c r="CS94" s="133"/>
      <c r="CT94" s="133"/>
      <c r="CU94" s="133"/>
      <c r="CV94" s="133"/>
      <c r="CW94" s="133"/>
      <c r="CX94" s="133"/>
    </row>
    <row r="95" spans="1:102" s="83" customFormat="1" ht="14.4">
      <c r="A95" s="295"/>
      <c r="B95" s="318"/>
      <c r="C95" s="316"/>
      <c r="D95" s="316"/>
      <c r="E95" s="316"/>
      <c r="F95" s="316"/>
      <c r="G95" s="316"/>
      <c r="H95" s="316"/>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c r="CQ95" s="133"/>
      <c r="CR95" s="133"/>
      <c r="CS95" s="133"/>
      <c r="CT95" s="133"/>
      <c r="CU95" s="133"/>
      <c r="CV95" s="133"/>
      <c r="CW95" s="133"/>
      <c r="CX95" s="133"/>
    </row>
    <row r="96" spans="1:102" s="83" customFormat="1" ht="14.4">
      <c r="A96" s="295"/>
      <c r="B96" s="318"/>
      <c r="C96" s="316"/>
      <c r="D96" s="316"/>
      <c r="E96" s="316"/>
      <c r="F96" s="316"/>
      <c r="G96" s="316"/>
      <c r="H96" s="316"/>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c r="CQ96" s="133"/>
      <c r="CR96" s="133"/>
      <c r="CS96" s="133"/>
      <c r="CT96" s="133"/>
      <c r="CU96" s="133"/>
      <c r="CV96" s="133"/>
      <c r="CW96" s="133"/>
      <c r="CX96" s="133"/>
    </row>
    <row r="97" spans="1:102" s="83" customFormat="1" ht="14.4">
      <c r="A97" s="295"/>
      <c r="B97" s="318"/>
      <c r="C97" s="316"/>
      <c r="D97" s="316"/>
      <c r="E97" s="316"/>
      <c r="F97" s="316"/>
      <c r="G97" s="316"/>
      <c r="H97" s="316"/>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c r="BS97" s="133"/>
      <c r="BT97" s="133"/>
      <c r="BU97" s="133"/>
      <c r="BV97" s="133"/>
      <c r="BW97" s="133"/>
      <c r="BX97" s="133"/>
      <c r="BY97" s="133"/>
      <c r="BZ97" s="133"/>
      <c r="CA97" s="133"/>
      <c r="CB97" s="133"/>
      <c r="CC97" s="133"/>
      <c r="CD97" s="133"/>
      <c r="CE97" s="133"/>
      <c r="CF97" s="133"/>
      <c r="CG97" s="133"/>
      <c r="CH97" s="133"/>
      <c r="CI97" s="133"/>
      <c r="CJ97" s="133"/>
      <c r="CK97" s="133"/>
      <c r="CL97" s="133"/>
      <c r="CM97" s="133"/>
      <c r="CN97" s="133"/>
      <c r="CO97" s="133"/>
      <c r="CP97" s="133"/>
      <c r="CQ97" s="133"/>
      <c r="CR97" s="133"/>
      <c r="CS97" s="133"/>
      <c r="CT97" s="133"/>
      <c r="CU97" s="133"/>
      <c r="CV97" s="133"/>
      <c r="CW97" s="133"/>
      <c r="CX97" s="133"/>
    </row>
    <row r="98" spans="1:102" s="83" customFormat="1" ht="14.4">
      <c r="A98" s="295"/>
      <c r="B98" s="318"/>
      <c r="C98" s="316"/>
      <c r="D98" s="316"/>
      <c r="E98" s="316"/>
      <c r="F98" s="316"/>
      <c r="G98" s="316"/>
      <c r="H98" s="316"/>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c r="CQ98" s="133"/>
      <c r="CR98" s="133"/>
      <c r="CS98" s="133"/>
      <c r="CT98" s="133"/>
      <c r="CU98" s="133"/>
      <c r="CV98" s="133"/>
      <c r="CW98" s="133"/>
      <c r="CX98" s="133"/>
    </row>
    <row r="99" spans="1:102" s="83" customFormat="1" ht="14.4">
      <c r="A99" s="295"/>
      <c r="B99" s="318"/>
      <c r="C99" s="316"/>
      <c r="D99" s="316"/>
      <c r="E99" s="316"/>
      <c r="F99" s="316"/>
      <c r="G99" s="316"/>
      <c r="H99" s="316"/>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c r="CQ99" s="133"/>
      <c r="CR99" s="133"/>
      <c r="CS99" s="133"/>
      <c r="CT99" s="133"/>
      <c r="CU99" s="133"/>
      <c r="CV99" s="133"/>
      <c r="CW99" s="133"/>
      <c r="CX99" s="133"/>
    </row>
    <row r="100" spans="1:102" s="83" customFormat="1" ht="14.4">
      <c r="A100" s="295"/>
      <c r="B100" s="318"/>
      <c r="C100" s="316"/>
      <c r="D100" s="316"/>
      <c r="E100" s="316"/>
      <c r="F100" s="316"/>
      <c r="G100" s="316"/>
      <c r="H100" s="316"/>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c r="CQ100" s="133"/>
      <c r="CR100" s="133"/>
      <c r="CS100" s="133"/>
      <c r="CT100" s="133"/>
      <c r="CU100" s="133"/>
      <c r="CV100" s="133"/>
      <c r="CW100" s="133"/>
      <c r="CX100" s="133"/>
    </row>
    <row r="101" spans="1:102" s="83" customFormat="1" ht="14.4">
      <c r="A101" s="295"/>
      <c r="B101" s="318"/>
      <c r="C101" s="295"/>
      <c r="D101" s="295"/>
      <c r="E101" s="295"/>
      <c r="F101" s="295"/>
      <c r="G101" s="295"/>
      <c r="H101" s="295"/>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c r="BS101" s="133"/>
      <c r="BT101" s="133"/>
      <c r="BU101" s="133"/>
      <c r="BV101" s="133"/>
      <c r="BW101" s="133"/>
      <c r="BX101" s="133"/>
      <c r="BY101" s="133"/>
      <c r="BZ101" s="133"/>
      <c r="CA101" s="133"/>
      <c r="CB101" s="133"/>
      <c r="CC101" s="133"/>
      <c r="CD101" s="133"/>
      <c r="CE101" s="133"/>
      <c r="CF101" s="133"/>
      <c r="CG101" s="133"/>
      <c r="CH101" s="133"/>
      <c r="CI101" s="133"/>
      <c r="CJ101" s="133"/>
      <c r="CK101" s="133"/>
      <c r="CL101" s="133"/>
      <c r="CM101" s="133"/>
      <c r="CN101" s="133"/>
      <c r="CO101" s="133"/>
      <c r="CP101" s="133"/>
      <c r="CQ101" s="133"/>
      <c r="CR101" s="133"/>
      <c r="CS101" s="133"/>
      <c r="CT101" s="133"/>
      <c r="CU101" s="133"/>
      <c r="CV101" s="133"/>
      <c r="CW101" s="133"/>
      <c r="CX101" s="133"/>
    </row>
    <row r="102" spans="1:102" s="83" customFormat="1" ht="14.4">
      <c r="A102" s="295"/>
      <c r="B102" s="318"/>
      <c r="C102" s="295"/>
      <c r="D102" s="295"/>
      <c r="E102" s="295"/>
      <c r="F102" s="295"/>
      <c r="G102" s="295"/>
      <c r="H102" s="295"/>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3"/>
      <c r="BN102" s="133"/>
      <c r="BO102" s="133"/>
      <c r="BP102" s="133"/>
      <c r="BQ102" s="133"/>
      <c r="BR102" s="133"/>
      <c r="BS102" s="133"/>
      <c r="BT102" s="133"/>
      <c r="BU102" s="133"/>
      <c r="BV102" s="133"/>
      <c r="BW102" s="133"/>
      <c r="BX102" s="133"/>
      <c r="BY102" s="133"/>
      <c r="BZ102" s="133"/>
      <c r="CA102" s="133"/>
      <c r="CB102" s="133"/>
      <c r="CC102" s="133"/>
      <c r="CD102" s="133"/>
      <c r="CE102" s="133"/>
      <c r="CF102" s="133"/>
      <c r="CG102" s="133"/>
      <c r="CH102" s="133"/>
      <c r="CI102" s="133"/>
      <c r="CJ102" s="133"/>
      <c r="CK102" s="133"/>
      <c r="CL102" s="133"/>
      <c r="CM102" s="133"/>
      <c r="CN102" s="133"/>
      <c r="CO102" s="133"/>
      <c r="CP102" s="133"/>
      <c r="CQ102" s="133"/>
      <c r="CR102" s="133"/>
      <c r="CS102" s="133"/>
      <c r="CT102" s="133"/>
      <c r="CU102" s="133"/>
      <c r="CV102" s="133"/>
      <c r="CW102" s="133"/>
      <c r="CX102" s="133"/>
    </row>
    <row r="103" spans="1:102" s="83" customFormat="1" ht="14.4">
      <c r="A103" s="295"/>
      <c r="B103" s="318"/>
      <c r="C103" s="295"/>
      <c r="D103" s="295"/>
      <c r="E103" s="295"/>
      <c r="F103" s="295"/>
      <c r="G103" s="295"/>
      <c r="H103" s="295"/>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c r="BS103" s="133"/>
      <c r="BT103" s="133"/>
      <c r="BU103" s="133"/>
      <c r="BV103" s="133"/>
      <c r="BW103" s="133"/>
      <c r="BX103" s="133"/>
      <c r="BY103" s="133"/>
      <c r="BZ103" s="133"/>
      <c r="CA103" s="133"/>
      <c r="CB103" s="133"/>
      <c r="CC103" s="133"/>
      <c r="CD103" s="133"/>
      <c r="CE103" s="133"/>
      <c r="CF103" s="133"/>
      <c r="CG103" s="133"/>
      <c r="CH103" s="133"/>
      <c r="CI103" s="133"/>
      <c r="CJ103" s="133"/>
      <c r="CK103" s="133"/>
      <c r="CL103" s="133"/>
      <c r="CM103" s="133"/>
      <c r="CN103" s="133"/>
      <c r="CO103" s="133"/>
      <c r="CP103" s="133"/>
      <c r="CQ103" s="133"/>
      <c r="CR103" s="133"/>
      <c r="CS103" s="133"/>
      <c r="CT103" s="133"/>
      <c r="CU103" s="133"/>
      <c r="CV103" s="133"/>
      <c r="CW103" s="133"/>
      <c r="CX103" s="133"/>
    </row>
    <row r="104" spans="1:102" s="83" customFormat="1" ht="14.4">
      <c r="A104" s="295"/>
      <c r="B104" s="318"/>
      <c r="C104" s="295"/>
      <c r="D104" s="295"/>
      <c r="E104" s="295"/>
      <c r="F104" s="295"/>
      <c r="G104" s="295"/>
      <c r="H104" s="295"/>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3"/>
      <c r="BN104" s="133"/>
      <c r="BO104" s="133"/>
      <c r="BP104" s="133"/>
      <c r="BQ104" s="133"/>
      <c r="BR104" s="133"/>
      <c r="BS104" s="133"/>
      <c r="BT104" s="133"/>
      <c r="BU104" s="133"/>
      <c r="BV104" s="133"/>
      <c r="BW104" s="133"/>
      <c r="BX104" s="133"/>
      <c r="BY104" s="133"/>
      <c r="BZ104" s="133"/>
      <c r="CA104" s="133"/>
      <c r="CB104" s="133"/>
      <c r="CC104" s="133"/>
      <c r="CD104" s="133"/>
      <c r="CE104" s="133"/>
      <c r="CF104" s="133"/>
      <c r="CG104" s="133"/>
      <c r="CH104" s="133"/>
      <c r="CI104" s="133"/>
      <c r="CJ104" s="133"/>
      <c r="CK104" s="133"/>
      <c r="CL104" s="133"/>
      <c r="CM104" s="133"/>
      <c r="CN104" s="133"/>
      <c r="CO104" s="133"/>
      <c r="CP104" s="133"/>
      <c r="CQ104" s="133"/>
      <c r="CR104" s="133"/>
      <c r="CS104" s="133"/>
      <c r="CT104" s="133"/>
      <c r="CU104" s="133"/>
      <c r="CV104" s="133"/>
      <c r="CW104" s="133"/>
      <c r="CX104" s="133"/>
    </row>
    <row r="105" spans="1:102" s="83" customFormat="1" ht="14.4">
      <c r="A105" s="295"/>
      <c r="B105" s="318"/>
      <c r="C105" s="295"/>
      <c r="D105" s="295"/>
      <c r="E105" s="295"/>
      <c r="F105" s="295"/>
      <c r="G105" s="295"/>
      <c r="H105" s="295"/>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c r="BS105" s="133"/>
      <c r="BT105" s="133"/>
      <c r="BU105" s="133"/>
      <c r="BV105" s="133"/>
      <c r="BW105" s="133"/>
      <c r="BX105" s="133"/>
      <c r="BY105" s="133"/>
      <c r="BZ105" s="133"/>
      <c r="CA105" s="133"/>
      <c r="CB105" s="133"/>
      <c r="CC105" s="133"/>
      <c r="CD105" s="133"/>
      <c r="CE105" s="133"/>
      <c r="CF105" s="133"/>
      <c r="CG105" s="133"/>
      <c r="CH105" s="133"/>
      <c r="CI105" s="133"/>
      <c r="CJ105" s="133"/>
      <c r="CK105" s="133"/>
      <c r="CL105" s="133"/>
      <c r="CM105" s="133"/>
      <c r="CN105" s="133"/>
      <c r="CO105" s="133"/>
      <c r="CP105" s="133"/>
      <c r="CQ105" s="133"/>
      <c r="CR105" s="133"/>
      <c r="CS105" s="133"/>
      <c r="CT105" s="133"/>
      <c r="CU105" s="133"/>
      <c r="CV105" s="133"/>
      <c r="CW105" s="133"/>
      <c r="CX105" s="133"/>
    </row>
    <row r="106" spans="1:102" s="83" customFormat="1" ht="14.4">
      <c r="A106" s="295"/>
      <c r="B106" s="318"/>
      <c r="C106" s="295"/>
      <c r="D106" s="295"/>
      <c r="E106" s="295"/>
      <c r="F106" s="295"/>
      <c r="G106" s="295"/>
      <c r="H106" s="295"/>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c r="BS106" s="133"/>
      <c r="BT106" s="133"/>
      <c r="BU106" s="133"/>
      <c r="BV106" s="133"/>
      <c r="BW106" s="133"/>
      <c r="BX106" s="133"/>
      <c r="BY106" s="133"/>
      <c r="BZ106" s="133"/>
      <c r="CA106" s="133"/>
      <c r="CB106" s="133"/>
      <c r="CC106" s="133"/>
      <c r="CD106" s="133"/>
      <c r="CE106" s="133"/>
      <c r="CF106" s="133"/>
      <c r="CG106" s="133"/>
      <c r="CH106" s="133"/>
      <c r="CI106" s="133"/>
      <c r="CJ106" s="133"/>
      <c r="CK106" s="133"/>
      <c r="CL106" s="133"/>
      <c r="CM106" s="133"/>
      <c r="CN106" s="133"/>
      <c r="CO106" s="133"/>
      <c r="CP106" s="133"/>
      <c r="CQ106" s="133"/>
      <c r="CR106" s="133"/>
      <c r="CS106" s="133"/>
      <c r="CT106" s="133"/>
      <c r="CU106" s="133"/>
      <c r="CV106" s="133"/>
      <c r="CW106" s="133"/>
      <c r="CX106" s="133"/>
    </row>
    <row r="107" spans="1:102" s="83" customFormat="1" ht="14.4">
      <c r="A107" s="295"/>
      <c r="B107" s="318"/>
      <c r="C107" s="295"/>
      <c r="D107" s="295"/>
      <c r="E107" s="295"/>
      <c r="F107" s="295"/>
      <c r="G107" s="295"/>
      <c r="H107" s="295"/>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c r="BS107" s="133"/>
      <c r="BT107" s="133"/>
      <c r="BU107" s="133"/>
      <c r="BV107" s="133"/>
      <c r="BW107" s="133"/>
      <c r="BX107" s="133"/>
      <c r="BY107" s="133"/>
      <c r="BZ107" s="133"/>
      <c r="CA107" s="133"/>
      <c r="CB107" s="133"/>
      <c r="CC107" s="133"/>
      <c r="CD107" s="133"/>
      <c r="CE107" s="133"/>
      <c r="CF107" s="133"/>
      <c r="CG107" s="133"/>
      <c r="CH107" s="133"/>
      <c r="CI107" s="133"/>
      <c r="CJ107" s="133"/>
      <c r="CK107" s="133"/>
      <c r="CL107" s="133"/>
      <c r="CM107" s="133"/>
      <c r="CN107" s="133"/>
      <c r="CO107" s="133"/>
      <c r="CP107" s="133"/>
      <c r="CQ107" s="133"/>
      <c r="CR107" s="133"/>
      <c r="CS107" s="133"/>
      <c r="CT107" s="133"/>
      <c r="CU107" s="133"/>
      <c r="CV107" s="133"/>
      <c r="CW107" s="133"/>
      <c r="CX107" s="133"/>
    </row>
    <row r="108" spans="1:102" s="83" customFormat="1" ht="14.4">
      <c r="A108" s="295"/>
      <c r="B108" s="318"/>
      <c r="C108" s="295"/>
      <c r="D108" s="295"/>
      <c r="E108" s="295"/>
      <c r="F108" s="295"/>
      <c r="G108" s="295"/>
      <c r="H108" s="295"/>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3"/>
      <c r="BN108" s="133"/>
      <c r="BO108" s="133"/>
      <c r="BP108" s="133"/>
      <c r="BQ108" s="133"/>
      <c r="BR108" s="133"/>
      <c r="BS108" s="133"/>
      <c r="BT108" s="133"/>
      <c r="BU108" s="133"/>
      <c r="BV108" s="133"/>
      <c r="BW108" s="133"/>
      <c r="BX108" s="133"/>
      <c r="BY108" s="133"/>
      <c r="BZ108" s="133"/>
      <c r="CA108" s="133"/>
      <c r="CB108" s="133"/>
      <c r="CC108" s="133"/>
      <c r="CD108" s="133"/>
      <c r="CE108" s="133"/>
      <c r="CF108" s="133"/>
      <c r="CG108" s="133"/>
      <c r="CH108" s="133"/>
      <c r="CI108" s="133"/>
      <c r="CJ108" s="133"/>
      <c r="CK108" s="133"/>
      <c r="CL108" s="133"/>
      <c r="CM108" s="133"/>
      <c r="CN108" s="133"/>
      <c r="CO108" s="133"/>
      <c r="CP108" s="133"/>
      <c r="CQ108" s="133"/>
      <c r="CR108" s="133"/>
      <c r="CS108" s="133"/>
      <c r="CT108" s="133"/>
      <c r="CU108" s="133"/>
      <c r="CV108" s="133"/>
      <c r="CW108" s="133"/>
      <c r="CX108" s="133"/>
    </row>
    <row r="109" spans="1:102" s="83" customFormat="1" ht="14.4">
      <c r="A109" s="295"/>
      <c r="B109" s="318"/>
      <c r="C109" s="295"/>
      <c r="D109" s="295"/>
      <c r="E109" s="295"/>
      <c r="F109" s="295"/>
      <c r="G109" s="295"/>
      <c r="H109" s="295"/>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s="133"/>
      <c r="BP109" s="133"/>
      <c r="BQ109" s="133"/>
      <c r="BR109" s="133"/>
      <c r="BS109" s="133"/>
      <c r="BT109" s="133"/>
      <c r="BU109" s="133"/>
      <c r="BV109" s="133"/>
      <c r="BW109" s="133"/>
      <c r="BX109" s="133"/>
      <c r="BY109" s="133"/>
      <c r="BZ109" s="133"/>
      <c r="CA109" s="133"/>
      <c r="CB109" s="133"/>
      <c r="CC109" s="133"/>
      <c r="CD109" s="133"/>
      <c r="CE109" s="133"/>
      <c r="CF109" s="133"/>
      <c r="CG109" s="133"/>
      <c r="CH109" s="133"/>
      <c r="CI109" s="133"/>
      <c r="CJ109" s="133"/>
      <c r="CK109" s="133"/>
      <c r="CL109" s="133"/>
      <c r="CM109" s="133"/>
      <c r="CN109" s="133"/>
      <c r="CO109" s="133"/>
      <c r="CP109" s="133"/>
      <c r="CQ109" s="133"/>
      <c r="CR109" s="133"/>
      <c r="CS109" s="133"/>
      <c r="CT109" s="133"/>
      <c r="CU109" s="133"/>
      <c r="CV109" s="133"/>
      <c r="CW109" s="133"/>
      <c r="CX109" s="133"/>
    </row>
    <row r="110" spans="1:102" s="83" customFormat="1" ht="14.4">
      <c r="A110" s="295"/>
      <c r="B110" s="318"/>
      <c r="C110" s="295"/>
      <c r="D110" s="295"/>
      <c r="E110" s="295"/>
      <c r="F110" s="295"/>
      <c r="G110" s="295"/>
      <c r="H110" s="295"/>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c r="BS110" s="133"/>
      <c r="BT110" s="133"/>
      <c r="BU110" s="133"/>
      <c r="BV110" s="133"/>
      <c r="BW110" s="133"/>
      <c r="BX110" s="133"/>
      <c r="BY110" s="133"/>
      <c r="BZ110" s="133"/>
      <c r="CA110" s="133"/>
      <c r="CB110" s="133"/>
      <c r="CC110" s="133"/>
      <c r="CD110" s="133"/>
      <c r="CE110" s="133"/>
      <c r="CF110" s="133"/>
      <c r="CG110" s="133"/>
      <c r="CH110" s="133"/>
      <c r="CI110" s="133"/>
      <c r="CJ110" s="133"/>
      <c r="CK110" s="133"/>
      <c r="CL110" s="133"/>
      <c r="CM110" s="133"/>
      <c r="CN110" s="133"/>
      <c r="CO110" s="133"/>
      <c r="CP110" s="133"/>
      <c r="CQ110" s="133"/>
      <c r="CR110" s="133"/>
      <c r="CS110" s="133"/>
      <c r="CT110" s="133"/>
      <c r="CU110" s="133"/>
      <c r="CV110" s="133"/>
      <c r="CW110" s="133"/>
      <c r="CX110" s="133"/>
    </row>
    <row r="111" spans="1:102" s="83" customFormat="1" ht="14.4">
      <c r="A111" s="295"/>
      <c r="B111" s="318"/>
      <c r="C111" s="295"/>
      <c r="D111" s="295"/>
      <c r="E111" s="295"/>
      <c r="F111" s="295"/>
      <c r="G111" s="295"/>
      <c r="H111" s="295"/>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c r="BS111" s="133"/>
      <c r="BT111" s="133"/>
      <c r="BU111" s="133"/>
      <c r="BV111" s="133"/>
      <c r="BW111" s="133"/>
      <c r="BX111" s="133"/>
      <c r="BY111" s="133"/>
      <c r="BZ111" s="133"/>
      <c r="CA111" s="133"/>
      <c r="CB111" s="133"/>
      <c r="CC111" s="133"/>
      <c r="CD111" s="133"/>
      <c r="CE111" s="133"/>
      <c r="CF111" s="133"/>
      <c r="CG111" s="133"/>
      <c r="CH111" s="133"/>
      <c r="CI111" s="133"/>
      <c r="CJ111" s="133"/>
      <c r="CK111" s="133"/>
      <c r="CL111" s="133"/>
      <c r="CM111" s="133"/>
      <c r="CN111" s="133"/>
      <c r="CO111" s="133"/>
      <c r="CP111" s="133"/>
      <c r="CQ111" s="133"/>
      <c r="CR111" s="133"/>
      <c r="CS111" s="133"/>
      <c r="CT111" s="133"/>
      <c r="CU111" s="133"/>
      <c r="CV111" s="133"/>
      <c r="CW111" s="133"/>
      <c r="CX111" s="133"/>
    </row>
    <row r="112" spans="1:102" s="83" customFormat="1" ht="14.4">
      <c r="A112" s="295"/>
      <c r="B112" s="318"/>
      <c r="C112" s="295"/>
      <c r="D112" s="295"/>
      <c r="E112" s="295"/>
      <c r="F112" s="295"/>
      <c r="G112" s="295"/>
      <c r="H112" s="295"/>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c r="BS112" s="133"/>
      <c r="BT112" s="133"/>
      <c r="BU112" s="133"/>
      <c r="BV112" s="133"/>
      <c r="BW112" s="133"/>
      <c r="BX112" s="133"/>
      <c r="BY112" s="133"/>
      <c r="BZ112" s="133"/>
      <c r="CA112" s="133"/>
      <c r="CB112" s="133"/>
      <c r="CC112" s="133"/>
      <c r="CD112" s="133"/>
      <c r="CE112" s="133"/>
      <c r="CF112" s="133"/>
      <c r="CG112" s="133"/>
      <c r="CH112" s="133"/>
      <c r="CI112" s="133"/>
      <c r="CJ112" s="133"/>
      <c r="CK112" s="133"/>
      <c r="CL112" s="133"/>
      <c r="CM112" s="133"/>
      <c r="CN112" s="133"/>
      <c r="CO112" s="133"/>
      <c r="CP112" s="133"/>
      <c r="CQ112" s="133"/>
      <c r="CR112" s="133"/>
      <c r="CS112" s="133"/>
      <c r="CT112" s="133"/>
      <c r="CU112" s="133"/>
      <c r="CV112" s="133"/>
      <c r="CW112" s="133"/>
      <c r="CX112" s="133"/>
    </row>
    <row r="113" spans="1:102" s="83" customFormat="1" ht="25.5" customHeight="1">
      <c r="A113" s="295"/>
      <c r="B113" s="319"/>
      <c r="C113" s="295"/>
      <c r="D113" s="295"/>
      <c r="E113" s="295"/>
      <c r="F113" s="295"/>
      <c r="G113" s="295"/>
      <c r="H113" s="295"/>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3"/>
      <c r="CB113" s="133"/>
      <c r="CC113" s="133"/>
      <c r="CD113" s="133"/>
      <c r="CE113" s="133"/>
      <c r="CF113" s="133"/>
      <c r="CG113" s="133"/>
      <c r="CH113" s="133"/>
      <c r="CI113" s="133"/>
      <c r="CJ113" s="133"/>
      <c r="CK113" s="133"/>
      <c r="CL113" s="133"/>
      <c r="CM113" s="133"/>
      <c r="CN113" s="133"/>
      <c r="CO113" s="133"/>
      <c r="CP113" s="133"/>
      <c r="CQ113" s="133"/>
      <c r="CR113" s="133"/>
      <c r="CS113" s="133"/>
      <c r="CT113" s="133"/>
      <c r="CU113" s="133"/>
      <c r="CV113" s="133"/>
      <c r="CW113" s="133"/>
      <c r="CX113" s="133"/>
    </row>
    <row r="114" spans="1:102" ht="20.100000000000001" customHeight="1">
      <c r="B114" s="318"/>
    </row>
    <row r="115" spans="1:102" ht="14.4">
      <c r="B115" s="133"/>
    </row>
    <row r="116" spans="1:102"/>
    <row r="117" spans="1:102"/>
    <row r="118" spans="1:102"/>
    <row r="119" spans="1:102"/>
    <row r="120" spans="1:102"/>
    <row r="122" spans="1:102"/>
    <row r="123" spans="1:102"/>
    <row r="124" spans="1:102"/>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zoomScale="73" zoomScaleNormal="73" zoomScaleSheetLayoutView="85"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9.6640625" style="133" customWidth="1"/>
    <col min="16" max="102" width="0" style="133" hidden="1" customWidth="1"/>
    <col min="103" max="124" width="0" style="83" hidden="1" customWidth="1"/>
    <col min="125" max="16384" width="11.44140625" style="83" hidden="1"/>
  </cols>
  <sheetData>
    <row r="1" spans="1:124" ht="93" customHeight="1"/>
    <row r="2" spans="1:124" s="105" customFormat="1" ht="20.100000000000001" customHeight="1">
      <c r="A2" s="136"/>
      <c r="B2" s="135" t="s">
        <v>12</v>
      </c>
      <c r="C2" s="271"/>
      <c r="D2" s="271"/>
      <c r="E2" s="271"/>
      <c r="F2" s="271"/>
      <c r="G2" s="271"/>
      <c r="H2" s="272"/>
      <c r="I2" s="272"/>
      <c r="J2" s="272"/>
      <c r="K2" s="271"/>
      <c r="L2" s="271"/>
      <c r="M2" s="271"/>
      <c r="N2" s="271"/>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24" s="105" customFormat="1" ht="20.100000000000001" customHeight="1">
      <c r="A3" s="136"/>
      <c r="B3" s="137" t="s">
        <v>2</v>
      </c>
      <c r="C3" s="273"/>
      <c r="D3" s="273"/>
      <c r="E3" s="273"/>
      <c r="F3" s="273"/>
      <c r="G3" s="273"/>
      <c r="H3" s="273"/>
      <c r="I3" s="273"/>
      <c r="J3" s="273"/>
      <c r="K3" s="273"/>
      <c r="L3" s="217"/>
      <c r="M3" s="273"/>
      <c r="N3" s="27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24" s="94" customFormat="1" ht="20.100000000000001" customHeight="1">
      <c r="A4" s="216"/>
      <c r="B4" s="286"/>
      <c r="C4" s="287"/>
      <c r="D4" s="287"/>
      <c r="E4" s="287"/>
      <c r="F4" s="288"/>
      <c r="G4" s="288"/>
      <c r="H4" s="288"/>
      <c r="I4" s="288"/>
      <c r="J4" s="288"/>
      <c r="K4" s="288"/>
      <c r="L4" s="288"/>
      <c r="M4" s="288"/>
      <c r="N4" s="288"/>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24" s="111" customFormat="1" ht="20.100000000000001" customHeight="1">
      <c r="A5" s="169"/>
      <c r="B5" s="436"/>
      <c r="C5" s="746" t="s">
        <v>256</v>
      </c>
      <c r="D5" s="747"/>
      <c r="E5" s="748"/>
      <c r="F5" s="746" t="s">
        <v>257</v>
      </c>
      <c r="G5" s="747"/>
      <c r="H5" s="748"/>
      <c r="I5" s="746" t="s">
        <v>258</v>
      </c>
      <c r="J5" s="747"/>
      <c r="K5" s="748"/>
      <c r="L5" s="746" t="s">
        <v>259</v>
      </c>
      <c r="M5" s="747"/>
      <c r="N5" s="748"/>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24" s="111" customFormat="1" ht="20.100000000000001" customHeight="1">
      <c r="A6" s="170"/>
      <c r="B6" s="437"/>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24" s="108" customFormat="1" ht="20.100000000000001" customHeight="1">
      <c r="A7" s="171"/>
      <c r="B7" s="429" t="s">
        <v>327</v>
      </c>
      <c r="C7" s="430">
        <v>6425056.6192709981</v>
      </c>
      <c r="D7" s="431">
        <v>7040480.5102200042</v>
      </c>
      <c r="E7" s="432">
        <v>7161458.7828840008</v>
      </c>
      <c r="F7" s="433">
        <v>2.1845262369865583</v>
      </c>
      <c r="G7" s="434">
        <v>2.0353591872139085</v>
      </c>
      <c r="H7" s="435">
        <v>1.9829446589458191</v>
      </c>
      <c r="I7" s="433">
        <v>151.74906237291316</v>
      </c>
      <c r="J7" s="434">
        <v>155.45859937999381</v>
      </c>
      <c r="K7" s="435">
        <v>157.83418762767033</v>
      </c>
      <c r="L7" s="433">
        <v>3.3149980819173854</v>
      </c>
      <c r="M7" s="434">
        <v>3.1641408847947678</v>
      </c>
      <c r="N7" s="435">
        <v>3.1297645935534115</v>
      </c>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c r="CY7" s="111"/>
      <c r="CZ7" s="111"/>
      <c r="DA7" s="111"/>
      <c r="DB7" s="111"/>
      <c r="DC7" s="111"/>
      <c r="DD7" s="111"/>
      <c r="DE7" s="111"/>
      <c r="DF7" s="111"/>
      <c r="DG7" s="111"/>
      <c r="DH7" s="111"/>
      <c r="DI7" s="111"/>
      <c r="DJ7" s="111"/>
      <c r="DK7" s="111"/>
      <c r="DL7" s="111"/>
      <c r="DM7" s="111"/>
      <c r="DN7" s="111"/>
      <c r="DO7" s="111"/>
      <c r="DP7" s="111"/>
      <c r="DQ7" s="111"/>
      <c r="DR7" s="111"/>
      <c r="DS7" s="111"/>
      <c r="DT7" s="111"/>
    </row>
    <row r="8" spans="1:124" s="80" customFormat="1" ht="20.100000000000001" customHeight="1">
      <c r="A8" s="171"/>
      <c r="B8" s="173" t="s">
        <v>53</v>
      </c>
      <c r="C8" s="152">
        <v>1580643.7772939999</v>
      </c>
      <c r="D8" s="150">
        <v>1740008.059508</v>
      </c>
      <c r="E8" s="151">
        <v>1786580.9020270002</v>
      </c>
      <c r="F8" s="197">
        <v>1.5105011926210772</v>
      </c>
      <c r="G8" s="155">
        <v>1.6763864965344237</v>
      </c>
      <c r="H8" s="154">
        <v>1.5844159426276372</v>
      </c>
      <c r="I8" s="197">
        <v>208.53454763031164</v>
      </c>
      <c r="J8" s="155">
        <v>192.12977952058881</v>
      </c>
      <c r="K8" s="154">
        <v>199.07484814161609</v>
      </c>
      <c r="L8" s="197">
        <v>3.1499168289828261</v>
      </c>
      <c r="M8" s="155">
        <v>3.2208376797045113</v>
      </c>
      <c r="N8" s="154">
        <v>3.1541736317175233</v>
      </c>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08"/>
      <c r="CZ8" s="108"/>
      <c r="DA8" s="108"/>
      <c r="DB8" s="108"/>
      <c r="DC8" s="108"/>
      <c r="DD8" s="108"/>
      <c r="DE8" s="108"/>
      <c r="DF8" s="108"/>
      <c r="DG8" s="108"/>
      <c r="DH8" s="108"/>
      <c r="DI8" s="108"/>
      <c r="DJ8" s="108"/>
      <c r="DK8" s="108"/>
      <c r="DL8" s="108"/>
      <c r="DM8" s="108"/>
      <c r="DN8" s="108"/>
      <c r="DO8" s="108"/>
      <c r="DP8" s="108"/>
      <c r="DQ8" s="108"/>
      <c r="DR8" s="108"/>
      <c r="DS8" s="108"/>
      <c r="DT8" s="108"/>
    </row>
    <row r="9" spans="1:124" s="80" customFormat="1" ht="20.100000000000001" customHeight="1">
      <c r="A9" s="171"/>
      <c r="B9" s="173" t="s">
        <v>77</v>
      </c>
      <c r="C9" s="152">
        <v>820687.06425200007</v>
      </c>
      <c r="D9" s="150">
        <v>876273.55100199988</v>
      </c>
      <c r="E9" s="151">
        <v>874313.29432400002</v>
      </c>
      <c r="F9" s="197">
        <v>2.1308577930296511</v>
      </c>
      <c r="G9" s="155">
        <v>2.2955915695501905</v>
      </c>
      <c r="H9" s="154">
        <v>2.2268369250925568</v>
      </c>
      <c r="I9" s="197">
        <v>137.91296519211556</v>
      </c>
      <c r="J9" s="155">
        <v>133.48636887198987</v>
      </c>
      <c r="K9" s="154">
        <v>139.67626240870018</v>
      </c>
      <c r="L9" s="197">
        <v>2.9387291663944644</v>
      </c>
      <c r="M9" s="155">
        <v>3.0643018303240694</v>
      </c>
      <c r="N9" s="154">
        <v>3.1103625869061102</v>
      </c>
      <c r="O9" s="289"/>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24" s="80" customFormat="1" ht="20.100000000000001" customHeight="1">
      <c r="A10" s="171"/>
      <c r="B10" s="173" t="s">
        <v>49</v>
      </c>
      <c r="C10" s="152">
        <v>956124.47682900005</v>
      </c>
      <c r="D10" s="150">
        <v>1032514.707746</v>
      </c>
      <c r="E10" s="151">
        <v>1055053.9451899999</v>
      </c>
      <c r="F10" s="197">
        <v>0.98951731184391323</v>
      </c>
      <c r="G10" s="155">
        <v>0.93572745710240746</v>
      </c>
      <c r="H10" s="154">
        <v>0.96713898142548882</v>
      </c>
      <c r="I10" s="197">
        <v>187.8813608598546</v>
      </c>
      <c r="J10" s="155">
        <v>182.31313342090792</v>
      </c>
      <c r="K10" s="154">
        <v>174.15872694738326</v>
      </c>
      <c r="L10" s="197">
        <v>1.8591185914361954</v>
      </c>
      <c r="M10" s="155">
        <v>1.7059540473231809</v>
      </c>
      <c r="N10" s="154">
        <v>1.6843569378625207</v>
      </c>
      <c r="O10" s="289"/>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24" s="80" customFormat="1" ht="20.100000000000001" customHeight="1">
      <c r="A11" s="171"/>
      <c r="B11" s="173" t="s">
        <v>38</v>
      </c>
      <c r="C11" s="152">
        <v>590101.56094</v>
      </c>
      <c r="D11" s="150">
        <v>603524.17397700006</v>
      </c>
      <c r="E11" s="151">
        <v>611419.33932400006</v>
      </c>
      <c r="F11" s="197">
        <v>2.6713659617997214</v>
      </c>
      <c r="G11" s="155">
        <v>2.1120555846178535</v>
      </c>
      <c r="H11" s="154">
        <v>2.1315841094279921</v>
      </c>
      <c r="I11" s="197">
        <v>162.81171636382456</v>
      </c>
      <c r="J11" s="155">
        <v>199.05960417095196</v>
      </c>
      <c r="K11" s="154">
        <v>197.89285919716366</v>
      </c>
      <c r="L11" s="197">
        <v>4.3492967727651166</v>
      </c>
      <c r="M11" s="155">
        <v>4.2042494866107836</v>
      </c>
      <c r="N11" s="154">
        <v>4.2182527403394516</v>
      </c>
      <c r="O11" s="289"/>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24" s="80" customFormat="1" ht="20.100000000000001" customHeight="1">
      <c r="A12" s="171"/>
      <c r="B12" s="173" t="s">
        <v>78</v>
      </c>
      <c r="C12" s="152">
        <v>485284.80184400006</v>
      </c>
      <c r="D12" s="150">
        <v>524106.30831099994</v>
      </c>
      <c r="E12" s="151">
        <v>519530.50002200005</v>
      </c>
      <c r="F12" s="197">
        <v>3.9692685470071774</v>
      </c>
      <c r="G12" s="155">
        <v>3.475911065773686</v>
      </c>
      <c r="H12" s="154">
        <v>3.5728117410265576</v>
      </c>
      <c r="I12" s="197">
        <v>82.21812713605398</v>
      </c>
      <c r="J12" s="155">
        <v>75.310167829746391</v>
      </c>
      <c r="K12" s="154">
        <v>76.783801084277286</v>
      </c>
      <c r="L12" s="197">
        <v>3.2634582603497631</v>
      </c>
      <c r="M12" s="155">
        <v>2.6177144572468896</v>
      </c>
      <c r="N12" s="154">
        <v>2.7433406603455355</v>
      </c>
      <c r="O12" s="289"/>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24" s="80" customFormat="1" ht="20.100000000000001" customHeight="1">
      <c r="A13" s="171"/>
      <c r="B13" s="173" t="s">
        <v>63</v>
      </c>
      <c r="C13" s="152">
        <v>438793.90915599995</v>
      </c>
      <c r="D13" s="150">
        <v>483134.75884600001</v>
      </c>
      <c r="E13" s="151">
        <v>487043.99133800005</v>
      </c>
      <c r="F13" s="197">
        <v>2.827400222319234</v>
      </c>
      <c r="G13" s="155">
        <v>2.3974218374737202</v>
      </c>
      <c r="H13" s="154">
        <v>2.2284665660658529</v>
      </c>
      <c r="I13" s="197">
        <v>134.20570386440701</v>
      </c>
      <c r="J13" s="155">
        <v>148.9591510233297</v>
      </c>
      <c r="K13" s="154">
        <v>151.84506009712385</v>
      </c>
      <c r="L13" s="197">
        <v>3.794532369427337</v>
      </c>
      <c r="M13" s="155">
        <v>3.5711792155487645</v>
      </c>
      <c r="N13" s="154">
        <v>3.3838163964870063</v>
      </c>
      <c r="O13" s="289"/>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24" s="80" customFormat="1" ht="20.100000000000001" customHeight="1">
      <c r="A14" s="171"/>
      <c r="B14" s="173" t="s">
        <v>65</v>
      </c>
      <c r="C14" s="152">
        <v>316414.24092800007</v>
      </c>
      <c r="D14" s="150">
        <v>419198.98723200004</v>
      </c>
      <c r="E14" s="151">
        <v>428404.82490200002</v>
      </c>
      <c r="F14" s="197">
        <v>1.5765600850864112</v>
      </c>
      <c r="G14" s="155">
        <v>1.5816492424707538</v>
      </c>
      <c r="H14" s="154">
        <v>1.5604981462403669</v>
      </c>
      <c r="I14" s="197">
        <v>150.10545812414716</v>
      </c>
      <c r="J14" s="155">
        <v>139.31065542070885</v>
      </c>
      <c r="K14" s="154">
        <v>140.28991538807901</v>
      </c>
      <c r="L14" s="197">
        <v>2.3665027383214019</v>
      </c>
      <c r="M14" s="155">
        <v>2.2034059261426835</v>
      </c>
      <c r="N14" s="154">
        <v>2.1892215289931518</v>
      </c>
      <c r="O14" s="289"/>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24" s="80" customFormat="1" ht="20.100000000000001" customHeight="1">
      <c r="A15" s="171"/>
      <c r="B15" s="173" t="s">
        <v>42</v>
      </c>
      <c r="C15" s="152">
        <v>225171.87826</v>
      </c>
      <c r="D15" s="150">
        <v>240327.52377699999</v>
      </c>
      <c r="E15" s="151">
        <v>248612.94982200002</v>
      </c>
      <c r="F15" s="197">
        <v>1.3237442517392271</v>
      </c>
      <c r="G15" s="155">
        <v>1.6367174933528961</v>
      </c>
      <c r="H15" s="154">
        <v>1.4807546644837861</v>
      </c>
      <c r="I15" s="197">
        <v>181.32813680419636</v>
      </c>
      <c r="J15" s="155">
        <v>150.42552239590762</v>
      </c>
      <c r="K15" s="154">
        <v>151.78774672113974</v>
      </c>
      <c r="L15" s="197">
        <v>2.4003207877313906</v>
      </c>
      <c r="M15" s="155">
        <v>2.4620408395212992</v>
      </c>
      <c r="N15" s="154">
        <v>2.2476041396881117</v>
      </c>
      <c r="O15" s="289"/>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24" s="80" customFormat="1" ht="20.100000000000001" customHeight="1">
      <c r="A16" s="171"/>
      <c r="B16" s="173" t="s">
        <v>40</v>
      </c>
      <c r="C16" s="152">
        <v>163397.960433</v>
      </c>
      <c r="D16" s="150">
        <v>171459.51160999999</v>
      </c>
      <c r="E16" s="151">
        <v>173265.663516</v>
      </c>
      <c r="F16" s="197">
        <v>5.1907874434441474</v>
      </c>
      <c r="G16" s="155">
        <v>3.1551094338265271</v>
      </c>
      <c r="H16" s="154">
        <v>3.232966901421138</v>
      </c>
      <c r="I16" s="197">
        <v>222.9190584093177</v>
      </c>
      <c r="J16" s="155">
        <v>332.08342651703748</v>
      </c>
      <c r="K16" s="154">
        <v>328.33062133856725</v>
      </c>
      <c r="L16" s="197">
        <v>11.571254492954788</v>
      </c>
      <c r="M16" s="155">
        <v>10.477595518213434</v>
      </c>
      <c r="N16" s="154">
        <v>10.614820315106247</v>
      </c>
      <c r="O16" s="289"/>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58773.923746999993</v>
      </c>
      <c r="D17" s="150">
        <v>64033.467601000004</v>
      </c>
      <c r="E17" s="151">
        <v>64436.977841999993</v>
      </c>
      <c r="F17" s="197">
        <v>5.8661214382100608</v>
      </c>
      <c r="G17" s="155">
        <v>5.4056934688727418</v>
      </c>
      <c r="H17" s="154">
        <v>5.4176072930667543</v>
      </c>
      <c r="I17" s="197">
        <v>69.500220839839656</v>
      </c>
      <c r="J17" s="155">
        <v>68.684884829705112</v>
      </c>
      <c r="K17" s="154">
        <v>68.651370370601057</v>
      </c>
      <c r="L17" s="197">
        <v>4.0769673542891702</v>
      </c>
      <c r="M17" s="155">
        <v>3.7128943333421338</v>
      </c>
      <c r="N17" s="154">
        <v>3.7192616479879517</v>
      </c>
      <c r="O17" s="289"/>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30176.349128999998</v>
      </c>
      <c r="D18" s="150">
        <v>39865.266201999999</v>
      </c>
      <c r="E18" s="151">
        <v>42262.572091000002</v>
      </c>
      <c r="F18" s="197">
        <v>1.6228786289106301</v>
      </c>
      <c r="G18" s="155">
        <v>1.3862388155137297</v>
      </c>
      <c r="H18" s="154">
        <v>1.3147135929247531</v>
      </c>
      <c r="I18" s="197">
        <v>220.91797805244457</v>
      </c>
      <c r="J18" s="155">
        <v>154.21291115878981</v>
      </c>
      <c r="K18" s="154">
        <v>161.02304155460655</v>
      </c>
      <c r="L18" s="197">
        <v>3.5852306532345994</v>
      </c>
      <c r="M18" s="155">
        <v>2.137759233016848</v>
      </c>
      <c r="N18" s="154">
        <v>2.1169918150592859</v>
      </c>
      <c r="O18" s="289"/>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148124.25111499999</v>
      </c>
      <c r="D19" s="150">
        <v>164970.09284</v>
      </c>
      <c r="E19" s="151">
        <v>166739.72150799999</v>
      </c>
      <c r="F19" s="197">
        <v>1.2817690038655223</v>
      </c>
      <c r="G19" s="155">
        <v>1.387176354576876</v>
      </c>
      <c r="H19" s="154">
        <v>1.2919069514558639</v>
      </c>
      <c r="I19" s="197">
        <v>176.19570673680661</v>
      </c>
      <c r="J19" s="155">
        <v>157.81028679221683</v>
      </c>
      <c r="K19" s="154">
        <v>166.85938078551393</v>
      </c>
      <c r="L19" s="197">
        <v>2.2584219550941831</v>
      </c>
      <c r="M19" s="155">
        <v>2.1891069834715871</v>
      </c>
      <c r="N19" s="154">
        <v>2.1556679395242644</v>
      </c>
      <c r="O19" s="289"/>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16623.715025000001</v>
      </c>
      <c r="D20" s="150">
        <v>14536.552785</v>
      </c>
      <c r="E20" s="151">
        <v>18192.450923</v>
      </c>
      <c r="F20" s="197">
        <v>0</v>
      </c>
      <c r="G20" s="155">
        <v>0</v>
      </c>
      <c r="H20" s="154">
        <v>0</v>
      </c>
      <c r="I20" s="197" t="s">
        <v>328</v>
      </c>
      <c r="J20" s="155" t="s">
        <v>328</v>
      </c>
      <c r="K20" s="154" t="s">
        <v>328</v>
      </c>
      <c r="L20" s="197">
        <v>0.85707447935513448</v>
      </c>
      <c r="M20" s="155">
        <v>0.65766084582755502</v>
      </c>
      <c r="N20" s="154">
        <v>0.71966746291714045</v>
      </c>
      <c r="O20" s="289"/>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31601.911712000001</v>
      </c>
      <c r="D21" s="150">
        <v>38987.929698</v>
      </c>
      <c r="E21" s="151">
        <v>39589.275044000002</v>
      </c>
      <c r="F21" s="197">
        <v>1.3552924800981736</v>
      </c>
      <c r="G21" s="155">
        <v>2.0730358607409221</v>
      </c>
      <c r="H21" s="154">
        <v>2.2605969040992475</v>
      </c>
      <c r="I21" s="197">
        <v>300.03879025137365</v>
      </c>
      <c r="J21" s="155">
        <v>236.35109594357408</v>
      </c>
      <c r="K21" s="154">
        <v>221.60839741374576</v>
      </c>
      <c r="L21" s="197">
        <v>4.0664031616543994</v>
      </c>
      <c r="M21" s="155">
        <v>4.8996429761644738</v>
      </c>
      <c r="N21" s="154">
        <v>5.0096725711590935</v>
      </c>
      <c r="O21" s="289"/>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54325.907414000001</v>
      </c>
      <c r="D22" s="150">
        <v>58747.114867000004</v>
      </c>
      <c r="E22" s="151">
        <v>60213.460350000001</v>
      </c>
      <c r="F22" s="197">
        <v>7.4917497189400928</v>
      </c>
      <c r="G22" s="155">
        <v>7.6417772773413013</v>
      </c>
      <c r="H22" s="154">
        <v>7.6173364648690205</v>
      </c>
      <c r="I22" s="197">
        <v>152.40583601698066</v>
      </c>
      <c r="J22" s="155">
        <v>141.70149181769568</v>
      </c>
      <c r="K22" s="154">
        <v>141.84482297935565</v>
      </c>
      <c r="L22" s="197">
        <v>11.417863791450447</v>
      </c>
      <c r="M22" s="155">
        <v>10.828512403378312</v>
      </c>
      <c r="N22" s="154">
        <v>10.804797424335371</v>
      </c>
      <c r="O22" s="289"/>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66747.081116000001</v>
      </c>
      <c r="D23" s="150">
        <v>72416.425361000001</v>
      </c>
      <c r="E23" s="151">
        <v>74800.066389</v>
      </c>
      <c r="F23" s="197">
        <v>2.4969648546930774</v>
      </c>
      <c r="G23" s="155">
        <v>2.54754560143415</v>
      </c>
      <c r="H23" s="154">
        <v>2.318510902090638</v>
      </c>
      <c r="I23" s="197">
        <v>82.591241077571226</v>
      </c>
      <c r="J23" s="155">
        <v>85.395913904382823</v>
      </c>
      <c r="K23" s="154">
        <v>90.140023504624025</v>
      </c>
      <c r="L23" s="197">
        <v>2.0622742627617856</v>
      </c>
      <c r="M23" s="155">
        <v>2.1754998484755985</v>
      </c>
      <c r="N23" s="154">
        <v>2.0899062721017714</v>
      </c>
      <c r="O23" s="289"/>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83616.008881000002</v>
      </c>
      <c r="D24" s="150">
        <v>90123.453460000004</v>
      </c>
      <c r="E24" s="151">
        <v>93598.193308999995</v>
      </c>
      <c r="F24" s="197">
        <v>3.1791069336771822</v>
      </c>
      <c r="G24" s="155">
        <v>2.4769685140736279</v>
      </c>
      <c r="H24" s="154">
        <v>1.9202013035300565</v>
      </c>
      <c r="I24" s="197">
        <v>64.775155887066589</v>
      </c>
      <c r="J24" s="155">
        <v>73.620150179921964</v>
      </c>
      <c r="K24" s="154">
        <v>75.659410184178697</v>
      </c>
      <c r="L24" s="197">
        <v>2.0592714721059373</v>
      </c>
      <c r="M24" s="155">
        <v>1.8235479399703862</v>
      </c>
      <c r="N24" s="154">
        <v>1.4528129805997516</v>
      </c>
      <c r="O24" s="289"/>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62088.547155000007</v>
      </c>
      <c r="D25" s="150">
        <v>65556.708905000007</v>
      </c>
      <c r="E25" s="151">
        <v>67895.73604399999</v>
      </c>
      <c r="F25" s="197">
        <v>4.2905866106829507</v>
      </c>
      <c r="G25" s="155">
        <v>2.8919257001557677</v>
      </c>
      <c r="H25" s="154">
        <v>2.9985841064903154</v>
      </c>
      <c r="I25" s="197">
        <v>86.850208229871313</v>
      </c>
      <c r="J25" s="155">
        <v>107.20060186492061</v>
      </c>
      <c r="K25" s="154">
        <v>105.62294791164102</v>
      </c>
      <c r="L25" s="197">
        <v>3.7263834056611205</v>
      </c>
      <c r="M25" s="155">
        <v>3.1001617560533026</v>
      </c>
      <c r="N25" s="154">
        <v>3.167192928885012</v>
      </c>
      <c r="O25" s="289"/>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14070.630397999999</v>
      </c>
      <c r="D26" s="150">
        <v>13351.171428</v>
      </c>
      <c r="E26" s="151">
        <v>13527.932744</v>
      </c>
      <c r="F26" s="197">
        <v>2.8389825949573635</v>
      </c>
      <c r="G26" s="155">
        <v>3.490855409305587</v>
      </c>
      <c r="H26" s="154">
        <v>3.4943532241440303</v>
      </c>
      <c r="I26" s="197">
        <v>96.42924751521511</v>
      </c>
      <c r="J26" s="155">
        <v>101.09048576792388</v>
      </c>
      <c r="K26" s="154">
        <v>103.295466837633</v>
      </c>
      <c r="L26" s="197">
        <v>2.7376095534053126</v>
      </c>
      <c r="M26" s="155">
        <v>3.5289226907228652</v>
      </c>
      <c r="N26" s="154">
        <v>3.6095084758354559</v>
      </c>
      <c r="O26" s="289"/>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23366.283013</v>
      </c>
      <c r="D27" s="150">
        <v>30236.277729000001</v>
      </c>
      <c r="E27" s="151">
        <v>32087.342325000001</v>
      </c>
      <c r="F27" s="197">
        <v>0</v>
      </c>
      <c r="G27" s="155">
        <v>0</v>
      </c>
      <c r="H27" s="154">
        <v>0</v>
      </c>
      <c r="I27" s="197" t="s">
        <v>328</v>
      </c>
      <c r="J27" s="155" t="s">
        <v>328</v>
      </c>
      <c r="K27" s="154" t="s">
        <v>328</v>
      </c>
      <c r="L27" s="197">
        <v>0.97212748760093093</v>
      </c>
      <c r="M27" s="155">
        <v>0.83354621973944754</v>
      </c>
      <c r="N27" s="154">
        <v>0.85643818742161903</v>
      </c>
      <c r="O27" s="289"/>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289"/>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13700.114153</v>
      </c>
      <c r="D29" s="150">
        <v>11563.730272999999</v>
      </c>
      <c r="E29" s="151">
        <v>11701.621305999999</v>
      </c>
      <c r="F29" s="197">
        <v>3.4192198091825636</v>
      </c>
      <c r="G29" s="155">
        <v>3.3223804510300865</v>
      </c>
      <c r="H29" s="154">
        <v>2.1197841436965064</v>
      </c>
      <c r="I29" s="197">
        <v>126.78389675596451</v>
      </c>
      <c r="J29" s="155">
        <v>116.27419003761756</v>
      </c>
      <c r="K29" s="154">
        <v>125.81932272420582</v>
      </c>
      <c r="L29" s="197">
        <v>4.3350201127335088</v>
      </c>
      <c r="M29" s="155">
        <v>3.8630709594033785</v>
      </c>
      <c r="N29" s="154">
        <v>2.6670980528140502</v>
      </c>
      <c r="O29" s="289"/>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54082.043119000002</v>
      </c>
      <c r="D30" s="150">
        <v>54819.575444999995</v>
      </c>
      <c r="E30" s="151">
        <v>55683.775543999996</v>
      </c>
      <c r="F30" s="197">
        <v>3.2415138924071316</v>
      </c>
      <c r="G30" s="155">
        <v>2.9734059590362452</v>
      </c>
      <c r="H30" s="154">
        <v>3.0063266286195276</v>
      </c>
      <c r="I30" s="197">
        <v>108.48247002297431</v>
      </c>
      <c r="J30" s="155">
        <v>104.28729874806919</v>
      </c>
      <c r="K30" s="154">
        <v>101.88728896832941</v>
      </c>
      <c r="L30" s="197">
        <v>3.5164743366211137</v>
      </c>
      <c r="M30" s="155">
        <v>3.1008847554930203</v>
      </c>
      <c r="N30" s="154">
        <v>3.0630646994334132</v>
      </c>
      <c r="O30" s="289"/>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15792.463613</v>
      </c>
      <c r="D31" s="150">
        <v>19249.342248000001</v>
      </c>
      <c r="E31" s="151">
        <v>20733.737013999998</v>
      </c>
      <c r="F31" s="197">
        <v>3.9123457247759306</v>
      </c>
      <c r="G31" s="155">
        <v>3.581500802042366</v>
      </c>
      <c r="H31" s="154">
        <v>2.6218308577606813</v>
      </c>
      <c r="I31" s="197">
        <v>178.28901413117001</v>
      </c>
      <c r="J31" s="155">
        <v>165.49821380753218</v>
      </c>
      <c r="K31" s="154">
        <v>191.81780585064834</v>
      </c>
      <c r="L31" s="197">
        <v>6.9752826221059854</v>
      </c>
      <c r="M31" s="155">
        <v>5.9273198548825548</v>
      </c>
      <c r="N31" s="154">
        <v>5.0291384244717712</v>
      </c>
      <c r="O31" s="289"/>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271.23004900000001</v>
      </c>
      <c r="D32" s="150">
        <v>273.42896400000001</v>
      </c>
      <c r="E32" s="151">
        <v>273.378964</v>
      </c>
      <c r="F32" s="197">
        <v>0</v>
      </c>
      <c r="G32" s="155">
        <v>0</v>
      </c>
      <c r="H32" s="154">
        <v>0</v>
      </c>
      <c r="I32" s="197" t="s">
        <v>328</v>
      </c>
      <c r="J32" s="155" t="s">
        <v>328</v>
      </c>
      <c r="K32" s="154" t="s">
        <v>328</v>
      </c>
      <c r="L32" s="197">
        <v>0.48855611864745851</v>
      </c>
      <c r="M32" s="155">
        <v>0.52324412859202429</v>
      </c>
      <c r="N32" s="154">
        <v>0.52320338736816641</v>
      </c>
      <c r="O32" s="289"/>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20878.797442999999</v>
      </c>
      <c r="D33" s="150">
        <v>22661.011641000001</v>
      </c>
      <c r="E33" s="151">
        <v>22545.790476000002</v>
      </c>
      <c r="F33" s="197">
        <v>4.4362640115105787</v>
      </c>
      <c r="G33" s="155">
        <v>4.9435392812435124</v>
      </c>
      <c r="H33" s="154">
        <v>5.1255514160398681</v>
      </c>
      <c r="I33" s="197">
        <v>169.49462093069354</v>
      </c>
      <c r="J33" s="155">
        <v>134.72266792887336</v>
      </c>
      <c r="K33" s="154">
        <v>131.83852432632381</v>
      </c>
      <c r="L33" s="197">
        <v>7.5192288697946346</v>
      </c>
      <c r="M33" s="155">
        <v>6.6600680098031102</v>
      </c>
      <c r="N33" s="154">
        <v>6.7574513504939562</v>
      </c>
      <c r="O33" s="289"/>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23066.969817000001</v>
      </c>
      <c r="D34" s="150">
        <v>25738.244803000001</v>
      </c>
      <c r="E34" s="151">
        <v>26738.672912000002</v>
      </c>
      <c r="F34" s="197">
        <v>2.3176212317493232</v>
      </c>
      <c r="G34" s="155">
        <v>2.654345369037634</v>
      </c>
      <c r="H34" s="154">
        <v>3.4289398992143965</v>
      </c>
      <c r="I34" s="197">
        <v>142.40974293936165</v>
      </c>
      <c r="J34" s="155">
        <v>134.45856936472245</v>
      </c>
      <c r="K34" s="154">
        <v>111.69995497555342</v>
      </c>
      <c r="L34" s="197">
        <v>3.3005184384422779</v>
      </c>
      <c r="M34" s="155">
        <v>3.5689948092067652</v>
      </c>
      <c r="N34" s="154">
        <v>3.8301243235612672</v>
      </c>
      <c r="O34" s="289"/>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35690.403445000004</v>
      </c>
      <c r="D35" s="150">
        <v>45396.021964</v>
      </c>
      <c r="E35" s="151">
        <v>44752.940956999999</v>
      </c>
      <c r="F35" s="197">
        <v>2.5322365055153551</v>
      </c>
      <c r="G35" s="155">
        <v>2.8317022271674217</v>
      </c>
      <c r="H35" s="154">
        <v>2.8282679281706988</v>
      </c>
      <c r="I35" s="197">
        <v>253.42310743963233</v>
      </c>
      <c r="J35" s="155">
        <v>253.47667647598436</v>
      </c>
      <c r="K35" s="154">
        <v>260.4389620138204</v>
      </c>
      <c r="L35" s="197">
        <v>6.4172724399977703</v>
      </c>
      <c r="M35" s="155">
        <v>7.1777046931204094</v>
      </c>
      <c r="N35" s="154">
        <v>7.3659116350975511</v>
      </c>
      <c r="O35" s="289"/>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8976.3913990000001</v>
      </c>
      <c r="D36" s="150">
        <v>9503.7969630000007</v>
      </c>
      <c r="E36" s="151">
        <v>11738.439929</v>
      </c>
      <c r="F36" s="197">
        <v>0</v>
      </c>
      <c r="G36" s="155">
        <v>0</v>
      </c>
      <c r="H36" s="154">
        <v>0</v>
      </c>
      <c r="I36" s="197" t="s">
        <v>328</v>
      </c>
      <c r="J36" s="155" t="s">
        <v>328</v>
      </c>
      <c r="K36" s="154" t="s">
        <v>328</v>
      </c>
      <c r="L36" s="197">
        <v>0.42028914875751622</v>
      </c>
      <c r="M36" s="155">
        <v>0.53417485871851744</v>
      </c>
      <c r="N36" s="154">
        <v>0.56496191488070779</v>
      </c>
      <c r="O36" s="289"/>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27641.018459999999</v>
      </c>
      <c r="D37" s="150">
        <v>34693.388582</v>
      </c>
      <c r="E37" s="151">
        <v>35224.542020000001</v>
      </c>
      <c r="F37" s="197">
        <v>0.80278134585059713</v>
      </c>
      <c r="G37" s="155">
        <v>0.55966166447269172</v>
      </c>
      <c r="H37" s="154">
        <v>0.62839412894089908</v>
      </c>
      <c r="I37" s="197">
        <v>149.92801387887548</v>
      </c>
      <c r="J37" s="155">
        <v>173.00179378843202</v>
      </c>
      <c r="K37" s="154">
        <v>163.56669162303788</v>
      </c>
      <c r="L37" s="197">
        <v>1.2035941276239068</v>
      </c>
      <c r="M37" s="155">
        <v>0.96822471868395243</v>
      </c>
      <c r="N37" s="154">
        <v>1.0278434870620354</v>
      </c>
      <c r="O37" s="289"/>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289"/>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17162.451306000003</v>
      </c>
      <c r="D39" s="150">
        <v>22185.630878</v>
      </c>
      <c r="E39" s="151">
        <v>21810.107439000003</v>
      </c>
      <c r="F39" s="197">
        <v>1.8667386802023764</v>
      </c>
      <c r="G39" s="155">
        <v>1.6653945250950102</v>
      </c>
      <c r="H39" s="154">
        <v>1.8003839187781818</v>
      </c>
      <c r="I39" s="197">
        <v>198.3429345768956</v>
      </c>
      <c r="J39" s="155">
        <v>212.99113570090705</v>
      </c>
      <c r="K39" s="154">
        <v>204.49162111236987</v>
      </c>
      <c r="L39" s="197">
        <v>3.7025442791954042</v>
      </c>
      <c r="M39" s="155">
        <v>3.5471427129005897</v>
      </c>
      <c r="N39" s="154">
        <v>3.6816342617559163</v>
      </c>
      <c r="O39" s="289"/>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8909.4337829999986</v>
      </c>
      <c r="D40" s="150">
        <v>10664.597556000001</v>
      </c>
      <c r="E40" s="151">
        <v>10803.746822000001</v>
      </c>
      <c r="F40" s="197">
        <v>4.7666421384749409</v>
      </c>
      <c r="G40" s="155">
        <v>4.0020693772909963</v>
      </c>
      <c r="H40" s="154">
        <v>4.064136250452389</v>
      </c>
      <c r="I40" s="197">
        <v>70.695672450009965</v>
      </c>
      <c r="J40" s="155">
        <v>61.041743522193073</v>
      </c>
      <c r="K40" s="154">
        <v>60.148264984967135</v>
      </c>
      <c r="L40" s="197">
        <v>3.3698097130803948</v>
      </c>
      <c r="M40" s="155">
        <v>2.4429329248661995</v>
      </c>
      <c r="N40" s="154">
        <v>2.4445074412722105</v>
      </c>
      <c r="O40" s="289"/>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2978.072604</v>
      </c>
      <c r="D41" s="150">
        <v>4164.5539290000006</v>
      </c>
      <c r="E41" s="151">
        <v>4488.3248479999993</v>
      </c>
      <c r="F41" s="197">
        <v>5.7001636821074628</v>
      </c>
      <c r="G41" s="155">
        <v>4.0661071242427411</v>
      </c>
      <c r="H41" s="154">
        <v>3.8564240303847108</v>
      </c>
      <c r="I41" s="197">
        <v>78.2061039929348</v>
      </c>
      <c r="J41" s="155">
        <v>97.256296776150947</v>
      </c>
      <c r="K41" s="154">
        <v>97.507949646065555</v>
      </c>
      <c r="L41" s="197">
        <v>4.457875936996464</v>
      </c>
      <c r="M41" s="155">
        <v>3.9545452119897373</v>
      </c>
      <c r="N41" s="154">
        <v>3.7603200016862952</v>
      </c>
      <c r="O41" s="289"/>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5347.2449489999999</v>
      </c>
      <c r="D42" s="150">
        <v>6782.1993919999995</v>
      </c>
      <c r="E42" s="151">
        <v>7073.4662060000001</v>
      </c>
      <c r="F42" s="197">
        <v>3.6200160614710604</v>
      </c>
      <c r="G42" s="155">
        <v>1.5605270928018156</v>
      </c>
      <c r="H42" s="154">
        <v>1.4691800310270684</v>
      </c>
      <c r="I42" s="197">
        <v>111.45640388536047</v>
      </c>
      <c r="J42" s="155">
        <v>164.24545068423825</v>
      </c>
      <c r="K42" s="154">
        <v>155.7849100468695</v>
      </c>
      <c r="L42" s="197">
        <v>4.0347397221881032</v>
      </c>
      <c r="M42" s="155">
        <v>2.5630947566219828</v>
      </c>
      <c r="N42" s="154">
        <v>2.2887607897620881</v>
      </c>
      <c r="O42" s="289"/>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4500.5143200000002</v>
      </c>
      <c r="D43" s="150">
        <v>6535.9794840000004</v>
      </c>
      <c r="E43" s="151">
        <v>6766.9610979999998</v>
      </c>
      <c r="F43" s="197">
        <v>0</v>
      </c>
      <c r="G43" s="155">
        <v>0</v>
      </c>
      <c r="H43" s="154">
        <v>0</v>
      </c>
      <c r="I43" s="197" t="s">
        <v>328</v>
      </c>
      <c r="J43" s="155" t="s">
        <v>328</v>
      </c>
      <c r="K43" s="154" t="s">
        <v>328</v>
      </c>
      <c r="L43" s="197">
        <v>0.48490680060762476</v>
      </c>
      <c r="M43" s="155">
        <v>0.5483380431002588</v>
      </c>
      <c r="N43" s="154">
        <v>0.5204322367156603</v>
      </c>
      <c r="O43" s="289"/>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2855.546769</v>
      </c>
      <c r="D44" s="150">
        <v>3461.7198790000002</v>
      </c>
      <c r="E44" s="151">
        <v>3291.267531</v>
      </c>
      <c r="F44" s="197">
        <v>13.04254642379489</v>
      </c>
      <c r="G44" s="155">
        <v>0</v>
      </c>
      <c r="H44" s="154">
        <v>0</v>
      </c>
      <c r="I44" s="197">
        <v>74.475783844243864</v>
      </c>
      <c r="J44" s="155" t="s">
        <v>328</v>
      </c>
      <c r="K44" s="154" t="s">
        <v>328</v>
      </c>
      <c r="L44" s="197">
        <v>9.7135386823706398</v>
      </c>
      <c r="M44" s="155">
        <v>4.0663228083221803</v>
      </c>
      <c r="N44" s="154">
        <v>3.2912320551191319</v>
      </c>
      <c r="O44" s="289"/>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2489.7497760000001</v>
      </c>
      <c r="D45" s="150">
        <v>3292.0478240000002</v>
      </c>
      <c r="E45" s="151">
        <v>3431.6270760000002</v>
      </c>
      <c r="F45" s="197">
        <v>5.6404359327071587</v>
      </c>
      <c r="G45" s="155">
        <v>3.2324849968522202</v>
      </c>
      <c r="H45" s="154">
        <v>3.0392155875389766</v>
      </c>
      <c r="I45" s="197">
        <v>91.890804153712267</v>
      </c>
      <c r="J45" s="155">
        <v>147.34284332525002</v>
      </c>
      <c r="K45" s="154">
        <v>145.61329358117436</v>
      </c>
      <c r="L45" s="197">
        <v>5.1830419363395492</v>
      </c>
      <c r="M45" s="155">
        <v>4.76283530442418</v>
      </c>
      <c r="N45" s="154">
        <v>4.425501916047943</v>
      </c>
      <c r="O45" s="289"/>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21.111027</v>
      </c>
      <c r="D46" s="150">
        <v>41.429920000000003</v>
      </c>
      <c r="E46" s="151">
        <v>20.600792999999999</v>
      </c>
      <c r="F46" s="197">
        <v>0</v>
      </c>
      <c r="G46" s="155">
        <v>0</v>
      </c>
      <c r="H46" s="154">
        <v>0</v>
      </c>
      <c r="I46" s="197" t="s">
        <v>328</v>
      </c>
      <c r="J46" s="155" t="s">
        <v>328</v>
      </c>
      <c r="K46" s="154" t="s">
        <v>328</v>
      </c>
      <c r="L46" s="197">
        <v>0.55485694750899617</v>
      </c>
      <c r="M46" s="155">
        <v>0.5005247415394477</v>
      </c>
      <c r="N46" s="154">
        <v>0.56000271445861338</v>
      </c>
      <c r="O46" s="289"/>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3127.4530080000004</v>
      </c>
      <c r="D47" s="150">
        <v>3075.9267930000001</v>
      </c>
      <c r="E47" s="151">
        <v>3263.8143009999999</v>
      </c>
      <c r="F47" s="197">
        <v>1.5686363911626835</v>
      </c>
      <c r="G47" s="155">
        <v>1.8103020893319419</v>
      </c>
      <c r="H47" s="154">
        <v>1.7060887006634877</v>
      </c>
      <c r="I47" s="197">
        <v>59.016804595570918</v>
      </c>
      <c r="J47" s="155">
        <v>57.377457518122</v>
      </c>
      <c r="K47" s="154">
        <v>58.687547800233411</v>
      </c>
      <c r="L47" s="197">
        <v>0.92575907378749633</v>
      </c>
      <c r="M47" s="155">
        <v>1.0387053122561101</v>
      </c>
      <c r="N47" s="154">
        <v>1.0012616217162655</v>
      </c>
      <c r="O47" s="289"/>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3795.4643390000001</v>
      </c>
      <c r="D48" s="150">
        <v>4296.881625</v>
      </c>
      <c r="E48" s="151">
        <v>4424.444802</v>
      </c>
      <c r="F48" s="197">
        <v>3.0241087189411218</v>
      </c>
      <c r="G48" s="155">
        <v>6.3910226523868934</v>
      </c>
      <c r="H48" s="154">
        <v>6.3504472216037371</v>
      </c>
      <c r="I48" s="197">
        <v>117.033409814244</v>
      </c>
      <c r="J48" s="155">
        <v>70.515970745016034</v>
      </c>
      <c r="K48" s="154">
        <v>64.460893744755353</v>
      </c>
      <c r="L48" s="197">
        <v>3.5392175502666468</v>
      </c>
      <c r="M48" s="155">
        <v>4.5066916638644896</v>
      </c>
      <c r="N48" s="154">
        <v>4.0935550358347541</v>
      </c>
      <c r="O48" s="289"/>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24" s="80" customFormat="1" ht="20.100000000000001" customHeight="1">
      <c r="A49" s="171"/>
      <c r="B49" s="173" t="s">
        <v>32</v>
      </c>
      <c r="C49" s="152">
        <v>692.93650099999991</v>
      </c>
      <c r="D49" s="150">
        <v>460.800974</v>
      </c>
      <c r="E49" s="151">
        <v>476.03524800000002</v>
      </c>
      <c r="F49" s="197">
        <v>76.656432188726626</v>
      </c>
      <c r="G49" s="155">
        <v>27.83552645008081</v>
      </c>
      <c r="H49" s="154">
        <v>29.341632071749441</v>
      </c>
      <c r="I49" s="197">
        <v>41.811464507748148</v>
      </c>
      <c r="J49" s="155">
        <v>71.54077018952519</v>
      </c>
      <c r="K49" s="154">
        <v>77.077787975388361</v>
      </c>
      <c r="L49" s="197">
        <v>32.051176937495462</v>
      </c>
      <c r="M49" s="155">
        <v>19.913750008696812</v>
      </c>
      <c r="N49" s="154">
        <v>22.615880956781588</v>
      </c>
      <c r="O49" s="289"/>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24" s="80" customFormat="1" ht="20.100000000000001" customHeight="1">
      <c r="A50" s="171"/>
      <c r="B50" s="173" t="s">
        <v>81</v>
      </c>
      <c r="C50" s="152">
        <v>3134.688228</v>
      </c>
      <c r="D50" s="150">
        <v>4400.9901600000003</v>
      </c>
      <c r="E50" s="151">
        <v>4555.5122350000001</v>
      </c>
      <c r="F50" s="197">
        <v>1.7321768562178046</v>
      </c>
      <c r="G50" s="155">
        <v>1.2539269344787627</v>
      </c>
      <c r="H50" s="154">
        <v>1.2678376441678023</v>
      </c>
      <c r="I50" s="197">
        <v>159.64110249844822</v>
      </c>
      <c r="J50" s="155">
        <v>193.96333448164845</v>
      </c>
      <c r="K50" s="154">
        <v>231.34798042381342</v>
      </c>
      <c r="L50" s="197">
        <v>2.7652662304890629</v>
      </c>
      <c r="M50" s="155">
        <v>2.4321584940785232</v>
      </c>
      <c r="N50" s="154">
        <v>2.9331167848350645</v>
      </c>
      <c r="O50" s="289"/>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24" s="80" customFormat="1" ht="20.100000000000001" customHeight="1">
      <c r="A51" s="171"/>
      <c r="B51" s="178" t="s">
        <v>70</v>
      </c>
      <c r="C51" s="152">
        <v>3221.0571329999998</v>
      </c>
      <c r="D51" s="150">
        <v>2880.4731830000001</v>
      </c>
      <c r="E51" s="151">
        <v>3019.8400889999998</v>
      </c>
      <c r="F51" s="197">
        <v>1.632422860845915</v>
      </c>
      <c r="G51" s="155">
        <v>1.9153415253302151</v>
      </c>
      <c r="H51" s="154">
        <v>1.8217071559645754</v>
      </c>
      <c r="I51" s="197">
        <v>82.377193492443595</v>
      </c>
      <c r="J51" s="155">
        <v>101.36512366782351</v>
      </c>
      <c r="K51" s="154">
        <v>106.09151245469155</v>
      </c>
      <c r="L51" s="197">
        <v>1.3447441386939225</v>
      </c>
      <c r="M51" s="155">
        <v>1.9414883058121495</v>
      </c>
      <c r="N51" s="154">
        <v>1.9326766742581647</v>
      </c>
      <c r="O51" s="289"/>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24" s="80" customFormat="1" ht="20.100000000000001" customHeight="1">
      <c r="A52" s="171"/>
      <c r="B52" s="173" t="s">
        <v>324</v>
      </c>
      <c r="C52" s="152">
        <v>0</v>
      </c>
      <c r="D52" s="150">
        <v>12.422435999999999</v>
      </c>
      <c r="E52" s="151">
        <v>16.953025</v>
      </c>
      <c r="F52" s="197" t="s">
        <v>328</v>
      </c>
      <c r="G52" s="155">
        <v>0.83173702806760286</v>
      </c>
      <c r="H52" s="154">
        <v>1.5682039046128935</v>
      </c>
      <c r="I52" s="197" t="s">
        <v>328</v>
      </c>
      <c r="J52" s="155">
        <v>1013.65149726099</v>
      </c>
      <c r="K52" s="154">
        <v>607.52544591473645</v>
      </c>
      <c r="L52" s="197" t="s">
        <v>328</v>
      </c>
      <c r="M52" s="155">
        <v>8.4309148382813177</v>
      </c>
      <c r="N52" s="154">
        <v>9.5272377643517885</v>
      </c>
      <c r="O52" s="289"/>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24"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289"/>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24" s="80" customFormat="1" ht="20.100000000000001"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c r="CY54" s="86"/>
      <c r="CZ54" s="86"/>
      <c r="DA54" s="86"/>
      <c r="DB54" s="86"/>
      <c r="DC54" s="86"/>
      <c r="DD54" s="86"/>
      <c r="DE54" s="86"/>
      <c r="DF54" s="86"/>
      <c r="DG54" s="86"/>
      <c r="DH54" s="86"/>
      <c r="DI54" s="86"/>
      <c r="DJ54" s="86"/>
      <c r="DK54" s="86"/>
      <c r="DL54" s="86"/>
      <c r="DM54" s="86"/>
      <c r="DN54" s="86"/>
      <c r="DO54" s="86"/>
      <c r="DP54" s="86"/>
      <c r="DQ54" s="86"/>
      <c r="DR54" s="86"/>
      <c r="DS54" s="86"/>
      <c r="DT54" s="86"/>
    </row>
    <row r="55" spans="1:124" s="80" customFormat="1" ht="18.75" customHeight="1">
      <c r="A55" s="171"/>
      <c r="B55" s="173" t="s">
        <v>61</v>
      </c>
      <c r="C55" s="152">
        <v>236.26775999999998</v>
      </c>
      <c r="D55" s="150">
        <v>459.11219</v>
      </c>
      <c r="E55" s="151">
        <v>555.84709600000008</v>
      </c>
      <c r="F55" s="197">
        <v>0.7902377370488467</v>
      </c>
      <c r="G55" s="155">
        <v>0.70672813109144406</v>
      </c>
      <c r="H55" s="154">
        <v>0.58373517165950972</v>
      </c>
      <c r="I55" s="197">
        <v>186.02966026575228</v>
      </c>
      <c r="J55" s="155">
        <v>136.27657623644899</v>
      </c>
      <c r="K55" s="154">
        <v>151.20290938229562</v>
      </c>
      <c r="L55" s="197">
        <v>1.4700765775237385</v>
      </c>
      <c r="M55" s="155">
        <v>0.96310490035126284</v>
      </c>
      <c r="N55" s="154">
        <v>0.88262456263691613</v>
      </c>
      <c r="O55" s="289"/>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24" s="80" customFormat="1" ht="18.75" customHeight="1">
      <c r="A56" s="171"/>
      <c r="B56" s="173" t="s">
        <v>62</v>
      </c>
      <c r="C56" s="152">
        <v>350.91762900000003</v>
      </c>
      <c r="D56" s="150">
        <v>495.16022899999996</v>
      </c>
      <c r="E56" s="151">
        <v>498.19611900000001</v>
      </c>
      <c r="F56" s="197">
        <v>11.878966331440703</v>
      </c>
      <c r="G56" s="155">
        <v>7.4248790284003201</v>
      </c>
      <c r="H56" s="154">
        <v>7.1274270605066663</v>
      </c>
      <c r="I56" s="197">
        <v>0</v>
      </c>
      <c r="J56" s="155">
        <v>0</v>
      </c>
      <c r="K56" s="154">
        <v>0</v>
      </c>
      <c r="L56" s="197">
        <v>0</v>
      </c>
      <c r="M56" s="155">
        <v>0</v>
      </c>
      <c r="N56" s="154">
        <v>0</v>
      </c>
      <c r="O56" s="289"/>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24" s="80" customFormat="1" ht="18.7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289"/>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24" s="80" customFormat="1" ht="18.7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289"/>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24" s="80" customFormat="1" ht="15.6">
      <c r="A59" s="177"/>
      <c r="B59" s="202"/>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24" ht="20.100000000000001" customHeight="1">
      <c r="B60" s="177"/>
      <c r="C60" s="210"/>
      <c r="D60" s="210"/>
      <c r="E60" s="210"/>
      <c r="F60" s="210"/>
      <c r="G60" s="210"/>
      <c r="H60" s="210"/>
      <c r="I60" s="210"/>
      <c r="J60" s="210"/>
      <c r="K60" s="210"/>
      <c r="L60" s="210"/>
      <c r="M60" s="210"/>
      <c r="N60" s="210"/>
    </row>
    <row r="61" spans="1:124" ht="20.100000000000001" customHeight="1">
      <c r="B61" s="211"/>
      <c r="C61" s="210"/>
      <c r="D61" s="210"/>
      <c r="E61" s="210"/>
      <c r="F61" s="210"/>
      <c r="G61" s="210"/>
      <c r="H61" s="210"/>
      <c r="I61" s="210"/>
      <c r="J61" s="210"/>
      <c r="K61" s="210"/>
      <c r="L61" s="210"/>
      <c r="M61" s="210"/>
      <c r="N61" s="210"/>
    </row>
    <row r="62" spans="1:124" ht="20.100000000000001" customHeight="1">
      <c r="B62" s="211"/>
      <c r="C62" s="3"/>
      <c r="D62" s="3"/>
      <c r="E62" s="3"/>
      <c r="F62" s="3"/>
      <c r="G62" s="4"/>
      <c r="H62" s="290"/>
      <c r="I62" s="290"/>
      <c r="J62" s="290"/>
      <c r="K62" s="290"/>
      <c r="L62" s="290"/>
      <c r="M62" s="290"/>
      <c r="N62" s="290"/>
    </row>
    <row r="63" spans="1:124" ht="20.100000000000001" customHeight="1">
      <c r="B63" s="3"/>
      <c r="C63" s="3"/>
      <c r="D63" s="3"/>
      <c r="E63" s="3"/>
      <c r="F63" s="3"/>
      <c r="G63" s="3"/>
      <c r="H63" s="3"/>
      <c r="I63" s="3"/>
      <c r="J63" s="4"/>
      <c r="K63" s="290"/>
      <c r="L63" s="290"/>
      <c r="M63" s="290"/>
      <c r="N63" s="290"/>
    </row>
    <row r="64" spans="1:124" ht="20.100000000000001" customHeight="1">
      <c r="B64" s="3"/>
      <c r="C64" s="2"/>
      <c r="D64" s="2"/>
      <c r="E64" s="2"/>
      <c r="F64" s="2"/>
      <c r="G64" s="2"/>
      <c r="H64" s="2"/>
      <c r="I64" s="2"/>
      <c r="J64" s="2"/>
      <c r="K64" s="2"/>
      <c r="L64" s="2"/>
      <c r="M64" s="2"/>
      <c r="N64" s="2"/>
    </row>
    <row r="65" spans="2:14" ht="20.100000000000001" customHeight="1">
      <c r="B65" s="3"/>
    </row>
    <row r="66" spans="2:14" ht="20.100000000000001" customHeight="1">
      <c r="B66" s="213"/>
      <c r="C66" s="1"/>
      <c r="D66" s="1"/>
      <c r="E66" s="1"/>
      <c r="F66" s="1"/>
      <c r="G66" s="1"/>
      <c r="H66" s="1"/>
      <c r="I66" s="1"/>
      <c r="J66" s="1"/>
      <c r="K66" s="1"/>
      <c r="L66" s="1"/>
      <c r="M66" s="1"/>
      <c r="N66" s="1"/>
    </row>
    <row r="67" spans="2:14" ht="20.100000000000001" customHeight="1">
      <c r="B67" s="3"/>
    </row>
    <row r="68" spans="2:14" ht="20.100000000000001" customHeight="1"/>
    <row r="69" spans="2:14" ht="20.100000000000001" customHeight="1"/>
    <row r="81" ht="9.75" hidden="1" customHeight="1"/>
    <row r="97"/>
    <row r="119" ht="12.75" hidden="1" customHeight="1"/>
    <row r="129" spans="2:14"/>
    <row r="135" spans="2:14" hidden="1">
      <c r="B135" s="291"/>
      <c r="C135" s="292"/>
      <c r="D135" s="293"/>
      <c r="E135" s="292"/>
      <c r="F135" s="293"/>
      <c r="G135" s="293"/>
      <c r="H135" s="293"/>
      <c r="I135" s="293"/>
      <c r="J135" s="293"/>
      <c r="K135" s="293"/>
      <c r="L135" s="293"/>
      <c r="M135" s="293"/>
      <c r="N135" s="293"/>
    </row>
    <row r="136" spans="2:14" hidden="1">
      <c r="B136" s="291"/>
      <c r="C136" s="292"/>
      <c r="D136" s="293"/>
      <c r="E136" s="292"/>
      <c r="F136" s="293"/>
      <c r="G136" s="293"/>
      <c r="H136" s="293"/>
      <c r="I136" s="293"/>
      <c r="J136" s="293"/>
      <c r="K136" s="293"/>
      <c r="L136" s="293"/>
      <c r="M136" s="293"/>
      <c r="N136" s="293"/>
    </row>
    <row r="137" spans="2:14" hidden="1">
      <c r="B137" s="291"/>
      <c r="C137" s="292"/>
      <c r="D137" s="293"/>
      <c r="E137" s="292"/>
      <c r="F137" s="293"/>
      <c r="G137" s="293"/>
      <c r="H137" s="293"/>
      <c r="I137" s="293"/>
      <c r="J137" s="293"/>
      <c r="K137" s="293"/>
      <c r="L137" s="293"/>
      <c r="M137" s="293"/>
      <c r="N137" s="293"/>
    </row>
    <row r="138" spans="2:14" hidden="1">
      <c r="B138" s="291"/>
      <c r="C138" s="292"/>
      <c r="D138" s="293"/>
      <c r="E138" s="292"/>
      <c r="F138" s="293"/>
      <c r="G138" s="293"/>
      <c r="H138" s="293"/>
      <c r="I138" s="293"/>
      <c r="J138" s="293"/>
      <c r="K138" s="293"/>
      <c r="L138" s="293"/>
      <c r="M138" s="293"/>
      <c r="N138" s="293"/>
    </row>
    <row r="139" spans="2:14" hidden="1">
      <c r="B139" s="291"/>
      <c r="C139" s="292"/>
      <c r="D139" s="293"/>
      <c r="E139" s="292"/>
      <c r="F139" s="293"/>
      <c r="G139" s="293"/>
      <c r="H139" s="293"/>
      <c r="I139" s="293"/>
      <c r="J139" s="293"/>
      <c r="K139" s="293"/>
      <c r="L139" s="293"/>
      <c r="M139" s="293"/>
      <c r="N139" s="293"/>
    </row>
    <row r="140" spans="2:14" hidden="1">
      <c r="B140" s="291"/>
      <c r="C140" s="292"/>
      <c r="D140" s="293"/>
      <c r="E140" s="292"/>
      <c r="F140" s="293"/>
      <c r="G140" s="293"/>
      <c r="H140" s="293"/>
      <c r="I140" s="293"/>
      <c r="J140" s="293"/>
      <c r="K140" s="293"/>
      <c r="L140" s="293"/>
      <c r="M140" s="293"/>
      <c r="N140" s="293"/>
    </row>
    <row r="141" spans="2:14" hidden="1">
      <c r="B141" s="291"/>
      <c r="C141" s="292"/>
      <c r="D141" s="293"/>
      <c r="E141" s="292"/>
      <c r="F141" s="293"/>
      <c r="G141" s="293"/>
      <c r="H141" s="293"/>
      <c r="I141" s="293"/>
      <c r="J141" s="293"/>
      <c r="K141" s="293"/>
      <c r="L141" s="293"/>
      <c r="M141" s="293"/>
      <c r="N141" s="293"/>
    </row>
    <row r="142" spans="2:14" hidden="1">
      <c r="B142" s="291"/>
      <c r="C142" s="292"/>
      <c r="D142" s="293"/>
      <c r="E142" s="292"/>
      <c r="F142" s="293"/>
      <c r="G142" s="293"/>
      <c r="H142" s="293"/>
      <c r="I142" s="293"/>
      <c r="J142" s="293"/>
      <c r="K142" s="293"/>
      <c r="L142" s="293"/>
      <c r="M142" s="293"/>
      <c r="N142" s="293"/>
    </row>
    <row r="143" spans="2:14" hidden="1">
      <c r="B143" s="291"/>
      <c r="C143" s="292"/>
      <c r="D143" s="293"/>
      <c r="E143" s="292"/>
      <c r="F143" s="293"/>
      <c r="G143" s="293"/>
      <c r="H143" s="293"/>
      <c r="I143" s="293"/>
      <c r="J143" s="293"/>
      <c r="K143" s="293"/>
      <c r="L143" s="293"/>
      <c r="M143" s="293"/>
      <c r="N143" s="293"/>
    </row>
    <row r="144" spans="2:14" hidden="1">
      <c r="B144" s="291"/>
      <c r="C144" s="292"/>
      <c r="D144" s="293"/>
      <c r="E144" s="292"/>
      <c r="F144" s="293"/>
      <c r="G144" s="293"/>
      <c r="H144" s="293"/>
      <c r="I144" s="293"/>
      <c r="J144" s="293"/>
      <c r="K144" s="293"/>
      <c r="L144" s="293"/>
      <c r="M144" s="293"/>
      <c r="N144" s="293"/>
    </row>
    <row r="145" spans="2:14" hidden="1">
      <c r="B145" s="291"/>
      <c r="C145" s="292"/>
      <c r="D145" s="293"/>
      <c r="E145" s="292"/>
      <c r="F145" s="293"/>
      <c r="G145" s="293"/>
      <c r="H145" s="293"/>
      <c r="I145" s="293"/>
      <c r="J145" s="293"/>
      <c r="K145" s="293"/>
      <c r="L145" s="293"/>
      <c r="M145" s="293"/>
      <c r="N145" s="293"/>
    </row>
    <row r="146" spans="2:14" hidden="1">
      <c r="B146" s="291"/>
      <c r="C146" s="292"/>
      <c r="D146" s="293"/>
      <c r="E146" s="292"/>
      <c r="F146" s="293"/>
      <c r="G146" s="293"/>
      <c r="H146" s="293"/>
      <c r="I146" s="293"/>
      <c r="J146" s="293"/>
      <c r="K146" s="293"/>
      <c r="L146" s="293"/>
      <c r="M146" s="293"/>
      <c r="N146" s="293"/>
    </row>
    <row r="147" spans="2:14" hidden="1">
      <c r="B147" s="291"/>
      <c r="C147" s="292"/>
      <c r="D147" s="293"/>
      <c r="E147" s="292"/>
      <c r="F147" s="293"/>
      <c r="G147" s="293"/>
      <c r="H147" s="293"/>
      <c r="I147" s="293"/>
      <c r="J147" s="293"/>
      <c r="K147" s="293"/>
      <c r="L147" s="293"/>
      <c r="M147" s="293"/>
      <c r="N147" s="293"/>
    </row>
    <row r="148" spans="2:14" hidden="1">
      <c r="B148" s="291"/>
      <c r="C148" s="292"/>
      <c r="D148" s="293"/>
      <c r="E148" s="292"/>
      <c r="F148" s="293"/>
      <c r="G148" s="293"/>
      <c r="H148" s="293"/>
      <c r="I148" s="293"/>
      <c r="J148" s="293"/>
      <c r="K148" s="293"/>
      <c r="L148" s="293"/>
      <c r="M148" s="293"/>
      <c r="N148" s="293"/>
    </row>
    <row r="149" spans="2:14" hidden="1">
      <c r="B149" s="291"/>
      <c r="C149" s="292"/>
      <c r="D149" s="293"/>
      <c r="E149" s="292"/>
      <c r="F149" s="293"/>
      <c r="G149" s="293"/>
      <c r="H149" s="293"/>
      <c r="I149" s="293"/>
      <c r="J149" s="293"/>
      <c r="K149" s="293"/>
      <c r="L149" s="293"/>
      <c r="M149" s="293"/>
      <c r="N149" s="293"/>
    </row>
    <row r="150" spans="2:14" hidden="1">
      <c r="B150" s="291"/>
      <c r="C150" s="292"/>
      <c r="D150" s="293"/>
      <c r="E150" s="292"/>
      <c r="F150" s="293"/>
      <c r="G150" s="293"/>
      <c r="H150" s="293"/>
      <c r="I150" s="293"/>
      <c r="J150" s="293"/>
      <c r="K150" s="293"/>
      <c r="L150" s="293"/>
      <c r="M150" s="293"/>
      <c r="N150" s="293"/>
    </row>
    <row r="151" spans="2:14" hidden="1">
      <c r="B151" s="291"/>
      <c r="C151" s="292"/>
      <c r="D151" s="293"/>
      <c r="E151" s="292"/>
      <c r="F151" s="293"/>
      <c r="G151" s="293"/>
      <c r="H151" s="293"/>
      <c r="I151" s="293"/>
      <c r="J151" s="293"/>
      <c r="K151" s="293"/>
      <c r="L151" s="293"/>
      <c r="M151" s="293"/>
      <c r="N151" s="293"/>
    </row>
    <row r="152" spans="2:14" hidden="1">
      <c r="B152" s="291"/>
      <c r="C152" s="292"/>
      <c r="D152" s="293"/>
      <c r="E152" s="292"/>
      <c r="F152" s="293"/>
      <c r="G152" s="293"/>
      <c r="H152" s="293"/>
      <c r="I152" s="293"/>
      <c r="J152" s="293"/>
      <c r="K152" s="293"/>
      <c r="L152" s="293"/>
      <c r="M152" s="293"/>
      <c r="N152" s="293"/>
    </row>
    <row r="153" spans="2:14" hidden="1">
      <c r="B153" s="291"/>
      <c r="C153" s="292"/>
      <c r="D153" s="293"/>
      <c r="E153" s="292"/>
      <c r="F153" s="293"/>
      <c r="G153" s="293"/>
      <c r="H153" s="293"/>
      <c r="I153" s="293"/>
      <c r="J153" s="293"/>
      <c r="K153" s="293"/>
      <c r="L153" s="293"/>
      <c r="M153" s="293"/>
      <c r="N153" s="293"/>
    </row>
    <row r="154" spans="2:14" hidden="1">
      <c r="B154" s="291"/>
      <c r="C154" s="292"/>
      <c r="D154" s="293"/>
      <c r="E154" s="292"/>
      <c r="F154" s="293"/>
      <c r="G154" s="293"/>
      <c r="H154" s="293"/>
      <c r="I154" s="293"/>
      <c r="J154" s="293"/>
      <c r="K154" s="293"/>
      <c r="L154" s="293"/>
      <c r="M154" s="293"/>
      <c r="N154" s="293"/>
    </row>
    <row r="155" spans="2:14" hidden="1">
      <c r="B155" s="291"/>
      <c r="C155" s="292"/>
      <c r="D155" s="293"/>
      <c r="E155" s="292"/>
      <c r="F155" s="293"/>
      <c r="G155" s="293"/>
      <c r="H155" s="293"/>
      <c r="I155" s="293"/>
      <c r="J155" s="293"/>
      <c r="K155" s="293"/>
      <c r="L155" s="293"/>
      <c r="M155" s="293"/>
      <c r="N155" s="293"/>
    </row>
    <row r="156" spans="2:14" hidden="1">
      <c r="B156" s="291"/>
      <c r="C156" s="294"/>
      <c r="D156" s="294"/>
      <c r="E156" s="294"/>
      <c r="F156" s="294"/>
      <c r="G156" s="294"/>
      <c r="H156" s="294"/>
      <c r="I156" s="294"/>
      <c r="J156" s="294"/>
      <c r="K156" s="294"/>
      <c r="L156" s="294"/>
      <c r="M156" s="294"/>
      <c r="N156" s="294"/>
    </row>
    <row r="157" spans="2:14" hidden="1">
      <c r="B157" s="291"/>
      <c r="C157" s="292"/>
      <c r="D157" s="293"/>
      <c r="E157" s="292"/>
      <c r="F157" s="293"/>
      <c r="G157" s="293"/>
      <c r="H157" s="293"/>
      <c r="I157" s="293"/>
      <c r="J157" s="293"/>
      <c r="K157" s="293"/>
      <c r="L157" s="293"/>
      <c r="M157" s="293"/>
      <c r="N157" s="293"/>
    </row>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zoomScale="73" zoomScaleNormal="73" zoomScaleSheetLayoutView="85"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7" width="16.6640625" style="133" customWidth="1"/>
    <col min="8" max="8" width="17.44140625" style="133" customWidth="1"/>
    <col min="9"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5" customFormat="1" ht="20.100000000000001" customHeight="1">
      <c r="A2" s="136"/>
      <c r="B2" s="135" t="s">
        <v>13</v>
      </c>
      <c r="C2" s="271"/>
      <c r="D2" s="271"/>
      <c r="E2" s="271"/>
      <c r="F2" s="271"/>
      <c r="G2" s="271"/>
      <c r="H2" s="272"/>
      <c r="I2" s="272"/>
      <c r="J2" s="272"/>
      <c r="K2" s="271"/>
      <c r="L2" s="271"/>
      <c r="M2" s="271"/>
      <c r="N2" s="271"/>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5" customFormat="1" ht="20.100000000000001" customHeight="1">
      <c r="A3" s="136"/>
      <c r="B3" s="137" t="s">
        <v>2</v>
      </c>
      <c r="C3" s="273"/>
      <c r="D3" s="273"/>
      <c r="E3" s="273"/>
      <c r="F3" s="273"/>
      <c r="G3" s="273"/>
      <c r="H3" s="273"/>
      <c r="I3" s="273"/>
      <c r="J3" s="273"/>
      <c r="K3" s="273"/>
      <c r="L3" s="217"/>
      <c r="M3" s="273"/>
      <c r="N3" s="27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94" customFormat="1" ht="20.100000000000001" customHeight="1">
      <c r="A4" s="216"/>
      <c r="B4" s="274"/>
      <c r="C4" s="275"/>
      <c r="D4" s="275"/>
      <c r="E4" s="275"/>
      <c r="F4" s="276"/>
      <c r="G4" s="276"/>
      <c r="H4" s="276"/>
      <c r="I4" s="275"/>
      <c r="J4" s="276"/>
      <c r="K4" s="276"/>
      <c r="L4" s="276"/>
      <c r="M4" s="276"/>
      <c r="N4" s="27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46" t="s">
        <v>256</v>
      </c>
      <c r="D5" s="747"/>
      <c r="E5" s="748"/>
      <c r="F5" s="746" t="s">
        <v>260</v>
      </c>
      <c r="G5" s="747"/>
      <c r="H5" s="748"/>
      <c r="I5" s="746" t="s">
        <v>258</v>
      </c>
      <c r="J5" s="747"/>
      <c r="K5" s="748"/>
      <c r="L5" s="746" t="s">
        <v>259</v>
      </c>
      <c r="M5" s="747"/>
      <c r="N5" s="748"/>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108" customFormat="1" ht="20.100000000000001" customHeight="1">
      <c r="A7" s="171"/>
      <c r="B7" s="429" t="s">
        <v>327</v>
      </c>
      <c r="C7" s="442">
        <v>3005703.5059010009</v>
      </c>
      <c r="D7" s="455">
        <v>3282597.2157739992</v>
      </c>
      <c r="E7" s="456">
        <v>3380285.9298970001</v>
      </c>
      <c r="F7" s="457">
        <v>2.1003100217493227</v>
      </c>
      <c r="G7" s="446">
        <v>1.76375407313599</v>
      </c>
      <c r="H7" s="447">
        <v>1.6693773476587748</v>
      </c>
      <c r="I7" s="445">
        <v>94.791608383309239</v>
      </c>
      <c r="J7" s="446">
        <v>95.947865450971264</v>
      </c>
      <c r="K7" s="447">
        <v>98.87311044649627</v>
      </c>
      <c r="L7" s="445">
        <v>1.9909176506520152</v>
      </c>
      <c r="M7" s="446">
        <v>1.6922843849785449</v>
      </c>
      <c r="N7" s="447">
        <v>1.6505653087194503</v>
      </c>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c r="CS7" s="142"/>
      <c r="CT7" s="142"/>
      <c r="CU7" s="142"/>
      <c r="CV7" s="142"/>
      <c r="CW7" s="142"/>
      <c r="CX7" s="142"/>
    </row>
    <row r="8" spans="1:102" s="80" customFormat="1" ht="20.100000000000001" customHeight="1">
      <c r="A8" s="171"/>
      <c r="B8" s="173" t="s">
        <v>53</v>
      </c>
      <c r="C8" s="152">
        <v>648799.265962</v>
      </c>
      <c r="D8" s="150">
        <v>700210.90521799994</v>
      </c>
      <c r="E8" s="151">
        <v>737416.7513</v>
      </c>
      <c r="F8" s="197">
        <v>1.2253435398021741</v>
      </c>
      <c r="G8" s="155">
        <v>1.2849867224701783</v>
      </c>
      <c r="H8" s="154">
        <v>1.2230373296904056</v>
      </c>
      <c r="I8" s="197">
        <v>113.59126748967623</v>
      </c>
      <c r="J8" s="155">
        <v>97.438645137550225</v>
      </c>
      <c r="K8" s="154">
        <v>99.961624148792339</v>
      </c>
      <c r="L8" s="197">
        <v>1.3918832579641547</v>
      </c>
      <c r="M8" s="155">
        <v>1.2520736525723546</v>
      </c>
      <c r="N8" s="154">
        <v>1.2225679787045494</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343250.80850099999</v>
      </c>
      <c r="D9" s="150">
        <v>367585.29166799999</v>
      </c>
      <c r="E9" s="151">
        <v>369607.53861599998</v>
      </c>
      <c r="F9" s="197">
        <v>1.6176315683707483</v>
      </c>
      <c r="G9" s="155">
        <v>1.7017281898345751</v>
      </c>
      <c r="H9" s="154">
        <v>1.5002518170390911</v>
      </c>
      <c r="I9" s="197">
        <v>88.991664815074927</v>
      </c>
      <c r="J9" s="155">
        <v>83.493442658480021</v>
      </c>
      <c r="K9" s="154">
        <v>93.415292894924633</v>
      </c>
      <c r="L9" s="197">
        <v>1.4395572632673361</v>
      </c>
      <c r="M9" s="155">
        <v>1.4208314503827213</v>
      </c>
      <c r="N9" s="154">
        <v>1.4014646290484958</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350886.10144699999</v>
      </c>
      <c r="D10" s="150">
        <v>395485.49404600001</v>
      </c>
      <c r="E10" s="151">
        <v>411609.338743</v>
      </c>
      <c r="F10" s="197">
        <v>0.97836370344766499</v>
      </c>
      <c r="G10" s="155">
        <v>0.88802742878642904</v>
      </c>
      <c r="H10" s="154">
        <v>0.93949551893294214</v>
      </c>
      <c r="I10" s="197">
        <v>117.87536145557721</v>
      </c>
      <c r="J10" s="155">
        <v>100.90779901738046</v>
      </c>
      <c r="K10" s="154">
        <v>96.720883008985737</v>
      </c>
      <c r="L10" s="197">
        <v>1.1532497517891065</v>
      </c>
      <c r="M10" s="155">
        <v>0.89608893305902115</v>
      </c>
      <c r="N10" s="154">
        <v>0.90868836174179457</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236564.516213</v>
      </c>
      <c r="D11" s="150">
        <v>236914.40328900001</v>
      </c>
      <c r="E11" s="151">
        <v>242882.24981500002</v>
      </c>
      <c r="F11" s="197">
        <v>2.4255280021935435</v>
      </c>
      <c r="G11" s="155">
        <v>1.1466764815839858</v>
      </c>
      <c r="H11" s="154">
        <v>1.1430603817753917</v>
      </c>
      <c r="I11" s="197">
        <v>109.26650841963767</v>
      </c>
      <c r="J11" s="155">
        <v>156.62655947909192</v>
      </c>
      <c r="K11" s="154">
        <v>158.81737278634014</v>
      </c>
      <c r="L11" s="197">
        <v>2.6502897587374781</v>
      </c>
      <c r="M11" s="155">
        <v>1.7959999214608997</v>
      </c>
      <c r="N11" s="154">
        <v>1.8153784676971867</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210611.32110199999</v>
      </c>
      <c r="D12" s="150">
        <v>208779.75672500001</v>
      </c>
      <c r="E12" s="151">
        <v>203354.63709100001</v>
      </c>
      <c r="F12" s="197">
        <v>4.4562238316024105</v>
      </c>
      <c r="G12" s="155">
        <v>3.1782706599951851</v>
      </c>
      <c r="H12" s="154">
        <v>3.3298726082011179</v>
      </c>
      <c r="I12" s="197">
        <v>84.946498447653127</v>
      </c>
      <c r="J12" s="155">
        <v>84.707049431255697</v>
      </c>
      <c r="K12" s="154">
        <v>88.260721898952454</v>
      </c>
      <c r="L12" s="197">
        <v>3.7854061079360908</v>
      </c>
      <c r="M12" s="155">
        <v>2.6922192990212181</v>
      </c>
      <c r="N12" s="154">
        <v>2.938969602313783</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177768.64585199999</v>
      </c>
      <c r="D13" s="150">
        <v>202472.33285000001</v>
      </c>
      <c r="E13" s="151">
        <v>210044.75773300001</v>
      </c>
      <c r="F13" s="197">
        <v>4.0575311571001933</v>
      </c>
      <c r="G13" s="155">
        <v>2.4473120036953233</v>
      </c>
      <c r="H13" s="154">
        <v>2.0351256504262705</v>
      </c>
      <c r="I13" s="197">
        <v>78.744994079068732</v>
      </c>
      <c r="J13" s="155">
        <v>85.769222162920329</v>
      </c>
      <c r="K13" s="154">
        <v>89.403112836883054</v>
      </c>
      <c r="L13" s="197">
        <v>3.1951026694149163</v>
      </c>
      <c r="M13" s="155">
        <v>2.099040469469259</v>
      </c>
      <c r="N13" s="154">
        <v>1.8194656816229486</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243332.18638800003</v>
      </c>
      <c r="D14" s="150">
        <v>292121.10780299996</v>
      </c>
      <c r="E14" s="151">
        <v>298041.50266</v>
      </c>
      <c r="F14" s="197">
        <v>1.3426682078097334</v>
      </c>
      <c r="G14" s="155">
        <v>1.634348497069122</v>
      </c>
      <c r="H14" s="154">
        <v>1.6179349754859402</v>
      </c>
      <c r="I14" s="197">
        <v>133.69586270682012</v>
      </c>
      <c r="J14" s="155">
        <v>112.31531637156698</v>
      </c>
      <c r="K14" s="154">
        <v>112.86306255709609</v>
      </c>
      <c r="L14" s="197">
        <v>1.7950918437214234</v>
      </c>
      <c r="M14" s="155">
        <v>1.8356236850971344</v>
      </c>
      <c r="N14" s="154">
        <v>1.826050963515834</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186440.503314</v>
      </c>
      <c r="D15" s="150">
        <v>202940.40890699998</v>
      </c>
      <c r="E15" s="151">
        <v>209060.71060399999</v>
      </c>
      <c r="F15" s="197">
        <v>1.4262657731198707</v>
      </c>
      <c r="G15" s="155">
        <v>1.7464608744452708</v>
      </c>
      <c r="H15" s="154">
        <v>1.5816983045004211</v>
      </c>
      <c r="I15" s="197">
        <v>112.55738407613633</v>
      </c>
      <c r="J15" s="155">
        <v>101.45337557964325</v>
      </c>
      <c r="K15" s="154">
        <v>101.50974395404407</v>
      </c>
      <c r="L15" s="197">
        <v>1.6053674441970083</v>
      </c>
      <c r="M15" s="155">
        <v>1.7718435103024825</v>
      </c>
      <c r="N15" s="154">
        <v>1.6055778990238336</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37656.966527000004</v>
      </c>
      <c r="D16" s="150">
        <v>39377.040524999997</v>
      </c>
      <c r="E16" s="151">
        <v>39454.242424000004</v>
      </c>
      <c r="F16" s="197">
        <v>5.9326095701261421</v>
      </c>
      <c r="G16" s="155">
        <v>0.96364844320661402</v>
      </c>
      <c r="H16" s="154">
        <v>1.0974416397274782</v>
      </c>
      <c r="I16" s="197">
        <v>34.589467345448654</v>
      </c>
      <c r="J16" s="155">
        <v>84.53789762180692</v>
      </c>
      <c r="K16" s="154">
        <v>80.929031437955516</v>
      </c>
      <c r="L16" s="197">
        <v>2.0520580499917438</v>
      </c>
      <c r="M16" s="155">
        <v>0.81464813435214356</v>
      </c>
      <c r="N16" s="154">
        <v>0.88814888962826521</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33600.194174999997</v>
      </c>
      <c r="D17" s="150">
        <v>36423.683510999996</v>
      </c>
      <c r="E17" s="151">
        <v>36733.782700999996</v>
      </c>
      <c r="F17" s="197">
        <v>7.2993768316518963</v>
      </c>
      <c r="G17" s="155">
        <v>6.492380764526021</v>
      </c>
      <c r="H17" s="154">
        <v>6.4392243000218103</v>
      </c>
      <c r="I17" s="197">
        <v>45.408804753010692</v>
      </c>
      <c r="J17" s="155">
        <v>45.112675550281566</v>
      </c>
      <c r="K17" s="154">
        <v>44.850245208630227</v>
      </c>
      <c r="L17" s="197">
        <v>3.3145597736713079</v>
      </c>
      <c r="M17" s="155">
        <v>2.928886669789514</v>
      </c>
      <c r="N17" s="154">
        <v>2.8880078880934854</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24035.273334000001</v>
      </c>
      <c r="D18" s="150">
        <v>30543.012843</v>
      </c>
      <c r="E18" s="151">
        <v>32391.401639</v>
      </c>
      <c r="F18" s="197">
        <v>1.8311581477935859</v>
      </c>
      <c r="G18" s="155">
        <v>1.6596029461977986</v>
      </c>
      <c r="H18" s="154">
        <v>1.5664583294508667</v>
      </c>
      <c r="I18" s="197">
        <v>116.66715387799489</v>
      </c>
      <c r="J18" s="155">
        <v>134.33731693545795</v>
      </c>
      <c r="K18" s="154">
        <v>141.13794665597382</v>
      </c>
      <c r="L18" s="197">
        <v>2.1363600940357839</v>
      </c>
      <c r="M18" s="155">
        <v>2.2294660697039346</v>
      </c>
      <c r="N18" s="154">
        <v>2.2108671214084228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120542.08540099999</v>
      </c>
      <c r="D19" s="150">
        <v>133807.78950700001</v>
      </c>
      <c r="E19" s="151">
        <v>134195.103928</v>
      </c>
      <c r="F19" s="197">
        <v>1.1724714727627199</v>
      </c>
      <c r="G19" s="155">
        <v>1.2898578762559334</v>
      </c>
      <c r="H19" s="154">
        <v>1.1994078240466757</v>
      </c>
      <c r="I19" s="197">
        <v>155.0268207044777</v>
      </c>
      <c r="J19" s="155">
        <v>129.29007078009994</v>
      </c>
      <c r="K19" s="154">
        <v>136.34916514525267</v>
      </c>
      <c r="L19" s="197">
        <v>1.8176452478910106</v>
      </c>
      <c r="M19" s="155">
        <v>1.6676581611739905</v>
      </c>
      <c r="N19" s="154">
        <v>1.6353825547744838</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14947.745613999999</v>
      </c>
      <c r="D20" s="150">
        <v>14526.995484999999</v>
      </c>
      <c r="E20" s="151">
        <v>18192.002106</v>
      </c>
      <c r="F20" s="197">
        <v>0</v>
      </c>
      <c r="G20" s="155">
        <v>0</v>
      </c>
      <c r="H20" s="154">
        <v>0</v>
      </c>
      <c r="I20" s="197" t="s">
        <v>328</v>
      </c>
      <c r="J20" s="155" t="s">
        <v>328</v>
      </c>
      <c r="K20" s="154" t="s">
        <v>328</v>
      </c>
      <c r="L20" s="197">
        <v>0.75499158143486989</v>
      </c>
      <c r="M20" s="155">
        <v>0.63623055500660541</v>
      </c>
      <c r="N20" s="154">
        <v>0.70264603783132396</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12901.036945</v>
      </c>
      <c r="D21" s="150">
        <v>13545.737486</v>
      </c>
      <c r="E21" s="151">
        <v>13940.598082999999</v>
      </c>
      <c r="F21" s="197">
        <v>0.77089388569299999</v>
      </c>
      <c r="G21" s="155">
        <v>2.3515118857811301</v>
      </c>
      <c r="H21" s="154">
        <v>2.5116779561056655</v>
      </c>
      <c r="I21" s="197">
        <v>121.42625828271872</v>
      </c>
      <c r="J21" s="155">
        <v>76.537720932313775</v>
      </c>
      <c r="K21" s="154">
        <v>74.837410467883529</v>
      </c>
      <c r="L21" s="197">
        <v>0.93606760072726858</v>
      </c>
      <c r="M21" s="155">
        <v>1.7997936048293504</v>
      </c>
      <c r="N21" s="154">
        <v>1.8796747416421444</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24516.316939</v>
      </c>
      <c r="D22" s="150">
        <v>30151.580646000002</v>
      </c>
      <c r="E22" s="151">
        <v>31694.247353999999</v>
      </c>
      <c r="F22" s="197">
        <v>2.3305140630283643</v>
      </c>
      <c r="G22" s="155">
        <v>4.1081630430686111</v>
      </c>
      <c r="H22" s="154">
        <v>3.8412062902208395</v>
      </c>
      <c r="I22" s="197">
        <v>116.35918709024492</v>
      </c>
      <c r="J22" s="155">
        <v>76.34402862411585</v>
      </c>
      <c r="K22" s="154">
        <v>82.386446694774563</v>
      </c>
      <c r="L22" s="197">
        <v>2.7117672187636424</v>
      </c>
      <c r="M22" s="155">
        <v>3.1363371695256492</v>
      </c>
      <c r="N22" s="154">
        <v>3.1646333727291198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45083.045225999995</v>
      </c>
      <c r="D23" s="150">
        <v>47317.141034</v>
      </c>
      <c r="E23" s="151">
        <v>49925.444369000004</v>
      </c>
      <c r="F23" s="197">
        <v>0.81527424147477234</v>
      </c>
      <c r="G23" s="155">
        <v>1.4540431754015428</v>
      </c>
      <c r="H23" s="154">
        <v>1.2833896545102175</v>
      </c>
      <c r="I23" s="197">
        <v>194.7478057128238</v>
      </c>
      <c r="J23" s="155">
        <v>120.05482537897687</v>
      </c>
      <c r="K23" s="154">
        <v>131.90573242552929</v>
      </c>
      <c r="L23" s="197">
        <v>1.5877286958139878</v>
      </c>
      <c r="M23" s="155">
        <v>1.7456489951632526</v>
      </c>
      <c r="N23" s="154">
        <v>1.6928645236551723</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81113.281954000005</v>
      </c>
      <c r="D24" s="150">
        <v>86865.752644000007</v>
      </c>
      <c r="E24" s="151">
        <v>90930.330220999997</v>
      </c>
      <c r="F24" s="197">
        <v>3.1683374992241533</v>
      </c>
      <c r="G24" s="155">
        <v>2.4681353510934989</v>
      </c>
      <c r="H24" s="154">
        <v>1.8702060873053521</v>
      </c>
      <c r="I24" s="197">
        <v>61.901034674849733</v>
      </c>
      <c r="J24" s="155">
        <v>72.694824553726761</v>
      </c>
      <c r="K24" s="154">
        <v>74.659112969219095</v>
      </c>
      <c r="L24" s="197">
        <v>1.9612336940110098</v>
      </c>
      <c r="M24" s="155">
        <v>1.7942066632259273</v>
      </c>
      <c r="N24" s="154">
        <v>1.3962792754785154</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25502.975697999998</v>
      </c>
      <c r="D25" s="150">
        <v>31821.871229000004</v>
      </c>
      <c r="E25" s="151">
        <v>32816.080612999998</v>
      </c>
      <c r="F25" s="197">
        <v>8.4393736185412589</v>
      </c>
      <c r="G25" s="155">
        <v>4.4645323519042002</v>
      </c>
      <c r="H25" s="154">
        <v>4.7010753940824372</v>
      </c>
      <c r="I25" s="197">
        <v>65.685752311672445</v>
      </c>
      <c r="J25" s="155">
        <v>93.52412468404188</v>
      </c>
      <c r="K25" s="154">
        <v>93.365594775144743</v>
      </c>
      <c r="L25" s="197">
        <v>5.5434660517316399</v>
      </c>
      <c r="M25" s="155">
        <v>4.175414803354272</v>
      </c>
      <c r="N25" s="154">
        <v>4.3891870025130473</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5631.6096360000001</v>
      </c>
      <c r="D26" s="150">
        <v>4509.6843399999998</v>
      </c>
      <c r="E26" s="151">
        <v>4724.7678069999993</v>
      </c>
      <c r="F26" s="197">
        <v>2.4766283356789112</v>
      </c>
      <c r="G26" s="155">
        <v>4.6165998172723555</v>
      </c>
      <c r="H26" s="154">
        <v>4.416476015833978</v>
      </c>
      <c r="I26" s="197">
        <v>68.685816371275976</v>
      </c>
      <c r="J26" s="155">
        <v>71.140383872300234</v>
      </c>
      <c r="K26" s="154">
        <v>72.838073098782161</v>
      </c>
      <c r="L26" s="197">
        <v>1.7010923908434055</v>
      </c>
      <c r="M26" s="155">
        <v>3.2842668318554638</v>
      </c>
      <c r="N26" s="154">
        <v>3.2168760288033353</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19700.645435999999</v>
      </c>
      <c r="D27" s="150">
        <v>26776.367922000001</v>
      </c>
      <c r="E27" s="151">
        <v>27952.105651999998</v>
      </c>
      <c r="F27" s="197">
        <v>0</v>
      </c>
      <c r="G27" s="155">
        <v>0</v>
      </c>
      <c r="H27" s="154">
        <v>0</v>
      </c>
      <c r="I27" s="197" t="s">
        <v>328</v>
      </c>
      <c r="J27" s="155" t="s">
        <v>328</v>
      </c>
      <c r="K27" s="154" t="s">
        <v>328</v>
      </c>
      <c r="L27" s="197">
        <v>0.73905035483731862</v>
      </c>
      <c r="M27" s="155">
        <v>0.88969932252934925</v>
      </c>
      <c r="N27" s="154">
        <v>0.9255018323869636</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13347.354742</v>
      </c>
      <c r="D29" s="150">
        <v>11157.636805</v>
      </c>
      <c r="E29" s="151">
        <v>11308.565688999999</v>
      </c>
      <c r="F29" s="197">
        <v>3.5095869260593902</v>
      </c>
      <c r="G29" s="155">
        <v>3.443301845314009</v>
      </c>
      <c r="H29" s="154">
        <v>2.1934621933644585</v>
      </c>
      <c r="I29" s="197">
        <v>85.258787095384463</v>
      </c>
      <c r="J29" s="155">
        <v>88.527209403390827</v>
      </c>
      <c r="K29" s="154">
        <v>94.454840884675932</v>
      </c>
      <c r="L29" s="197">
        <v>2.9922312452164239</v>
      </c>
      <c r="M29" s="155">
        <v>3.0482590349919532</v>
      </c>
      <c r="N29" s="154">
        <v>2.071831224607922</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36719.666655999994</v>
      </c>
      <c r="D30" s="150">
        <v>37851.595823999996</v>
      </c>
      <c r="E30" s="151">
        <v>38805.813349999997</v>
      </c>
      <c r="F30" s="197">
        <v>4.4147186470580806</v>
      </c>
      <c r="G30" s="155">
        <v>3.9619228578181604</v>
      </c>
      <c r="H30" s="154">
        <v>3.939102593245865</v>
      </c>
      <c r="I30" s="197">
        <v>80.884942997935539</v>
      </c>
      <c r="J30" s="155">
        <v>74.602758365596742</v>
      </c>
      <c r="K30" s="154">
        <v>73.69411693360361</v>
      </c>
      <c r="L30" s="197">
        <v>3.5708426611921591</v>
      </c>
      <c r="M30" s="155">
        <v>2.9557037362494274</v>
      </c>
      <c r="N30" s="154">
        <v>2.9028868712012197</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14587.382578999999</v>
      </c>
      <c r="D31" s="150">
        <v>15874.252877999999</v>
      </c>
      <c r="E31" s="151">
        <v>17396.042409999998</v>
      </c>
      <c r="F31" s="197">
        <v>4.2297678466886257</v>
      </c>
      <c r="G31" s="155">
        <v>3.6941623615730332</v>
      </c>
      <c r="H31" s="154">
        <v>3.1188427874153475</v>
      </c>
      <c r="I31" s="197">
        <v>81.45091724880001</v>
      </c>
      <c r="J31" s="155">
        <v>88.660104966456046</v>
      </c>
      <c r="K31" s="154">
        <v>83.691364359462227</v>
      </c>
      <c r="L31" s="197">
        <v>3.4451847086227025</v>
      </c>
      <c r="M31" s="155">
        <v>3.2752482274019625</v>
      </c>
      <c r="N31" s="154">
        <v>2.6102020810145867</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271.23004900000001</v>
      </c>
      <c r="D32" s="150">
        <v>273.42896400000001</v>
      </c>
      <c r="E32" s="151">
        <v>273.378964</v>
      </c>
      <c r="F32" s="197">
        <v>0</v>
      </c>
      <c r="G32" s="155">
        <v>0</v>
      </c>
      <c r="H32" s="154">
        <v>0</v>
      </c>
      <c r="I32" s="197" t="s">
        <v>328</v>
      </c>
      <c r="J32" s="155" t="s">
        <v>328</v>
      </c>
      <c r="K32" s="154" t="s">
        <v>328</v>
      </c>
      <c r="L32" s="197">
        <v>0.48855611864745851</v>
      </c>
      <c r="M32" s="155">
        <v>0.52324412859202429</v>
      </c>
      <c r="N32" s="154">
        <v>0.52320338736816641</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15213.059181000001</v>
      </c>
      <c r="D33" s="150">
        <v>17316.946118</v>
      </c>
      <c r="E33" s="151">
        <v>17599.824787999998</v>
      </c>
      <c r="F33" s="197">
        <v>2.947347332744199</v>
      </c>
      <c r="G33" s="155">
        <v>6.207094441916194</v>
      </c>
      <c r="H33" s="154">
        <v>6.2356580319383577</v>
      </c>
      <c r="I33" s="197">
        <v>217.63008125840213</v>
      </c>
      <c r="J33" s="155">
        <v>120.74707715992643</v>
      </c>
      <c r="K33" s="154">
        <v>120.63927889417816</v>
      </c>
      <c r="L33" s="197">
        <v>6.4143143952185486</v>
      </c>
      <c r="M33" s="155">
        <v>7.4948851151700513</v>
      </c>
      <c r="N33" s="154">
        <v>7.5226528840373366</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18474.433222</v>
      </c>
      <c r="D34" s="150">
        <v>21496.382605999999</v>
      </c>
      <c r="E34" s="151">
        <v>22278.559522</v>
      </c>
      <c r="F34" s="197">
        <v>2.517166732055538</v>
      </c>
      <c r="G34" s="155">
        <v>3.0313479013818778</v>
      </c>
      <c r="H34" s="154">
        <v>3.1327436152718784</v>
      </c>
      <c r="I34" s="197">
        <v>109.05478913553372</v>
      </c>
      <c r="J34" s="155">
        <v>100.41285904725252</v>
      </c>
      <c r="K34" s="154">
        <v>100.19265896423495</v>
      </c>
      <c r="L34" s="197">
        <v>2.7450908718329718</v>
      </c>
      <c r="M34" s="155">
        <v>3.0438630954464325</v>
      </c>
      <c r="N34" s="154">
        <v>3.1387791266731968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7838.9897350000001</v>
      </c>
      <c r="D36" s="150">
        <v>8278.1061790000003</v>
      </c>
      <c r="E36" s="151">
        <v>8337.5137479999994</v>
      </c>
      <c r="F36" s="197">
        <v>0</v>
      </c>
      <c r="G36" s="155">
        <v>0</v>
      </c>
      <c r="H36" s="154">
        <v>0</v>
      </c>
      <c r="I36" s="197" t="s">
        <v>328</v>
      </c>
      <c r="J36" s="155" t="s">
        <v>328</v>
      </c>
      <c r="K36" s="154" t="s">
        <v>328</v>
      </c>
      <c r="L36" s="197">
        <v>0.40781829139619352</v>
      </c>
      <c r="M36" s="155">
        <v>0.49071810776057456</v>
      </c>
      <c r="N36" s="154">
        <v>0.55439212932138016</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23516.045223000001</v>
      </c>
      <c r="D37" s="150">
        <v>29444.313277000001</v>
      </c>
      <c r="E37" s="151">
        <v>30053.968223</v>
      </c>
      <c r="F37" s="197">
        <v>0.81799720223305517</v>
      </c>
      <c r="G37" s="155">
        <v>0.57583916257419732</v>
      </c>
      <c r="H37" s="154">
        <v>0.64936680424998139</v>
      </c>
      <c r="I37" s="197">
        <v>142.05904086633294</v>
      </c>
      <c r="J37" s="155">
        <v>167.96498938404619</v>
      </c>
      <c r="K37" s="154">
        <v>159.6211554968761</v>
      </c>
      <c r="L37" s="197">
        <v>1.1620389798057158</v>
      </c>
      <c r="M37" s="155">
        <v>0.967208188286931</v>
      </c>
      <c r="N37" s="154">
        <v>1.0365267963569578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2927.3501940000001</v>
      </c>
      <c r="D39" s="150">
        <v>3326.9654</v>
      </c>
      <c r="E39" s="151">
        <v>2669.8205899999998</v>
      </c>
      <c r="F39" s="197">
        <v>0</v>
      </c>
      <c r="G39" s="155">
        <v>0</v>
      </c>
      <c r="H39" s="154">
        <v>0</v>
      </c>
      <c r="I39" s="197" t="s">
        <v>328</v>
      </c>
      <c r="J39" s="155" t="s">
        <v>328</v>
      </c>
      <c r="K39" s="154" t="s">
        <v>328</v>
      </c>
      <c r="L39" s="197">
        <v>0.8425039153344287</v>
      </c>
      <c r="M39" s="155">
        <v>1.2783040965800245</v>
      </c>
      <c r="N39" s="154">
        <v>1.3463406168427221</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8540.2038380000013</v>
      </c>
      <c r="D40" s="150">
        <v>10345.171788000001</v>
      </c>
      <c r="E40" s="151">
        <v>10490.019370999999</v>
      </c>
      <c r="F40" s="197">
        <v>4.6519184850397934</v>
      </c>
      <c r="G40" s="155">
        <v>3.9836053034714469</v>
      </c>
      <c r="H40" s="154">
        <v>4.057932163374268</v>
      </c>
      <c r="I40" s="197">
        <v>73.656901141339375</v>
      </c>
      <c r="J40" s="155">
        <v>61.767952838859273</v>
      </c>
      <c r="K40" s="154">
        <v>60.649443439472208</v>
      </c>
      <c r="L40" s="197">
        <v>3.426458999701453</v>
      </c>
      <c r="M40" s="155">
        <v>2.4605914451345403</v>
      </c>
      <c r="N40" s="154">
        <v>2.4611132722378271</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1787.6177699999998</v>
      </c>
      <c r="D41" s="150">
        <v>2674.1569650000001</v>
      </c>
      <c r="E41" s="151">
        <v>2703.9802530000002</v>
      </c>
      <c r="F41" s="197">
        <v>6.7693678721933948</v>
      </c>
      <c r="G41" s="155">
        <v>4.5251802562008541</v>
      </c>
      <c r="H41" s="154">
        <v>4.4752702193642833</v>
      </c>
      <c r="I41" s="197">
        <v>69.756769629670657</v>
      </c>
      <c r="J41" s="155">
        <v>89.594973980051279</v>
      </c>
      <c r="K41" s="154">
        <v>88.81088367073967</v>
      </c>
      <c r="L41" s="197">
        <v>4.7220923519908844</v>
      </c>
      <c r="M41" s="155">
        <v>4.0543340730935737</v>
      </c>
      <c r="N41" s="154">
        <v>3.9745270284708694</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5039.0828799999999</v>
      </c>
      <c r="D42" s="150">
        <v>6499.0988020000004</v>
      </c>
      <c r="E42" s="151">
        <v>6792.2068380000001</v>
      </c>
      <c r="F42" s="197">
        <v>2.9735856219931831</v>
      </c>
      <c r="G42" s="155">
        <v>1.6032212645841846</v>
      </c>
      <c r="H42" s="154">
        <v>1.5067135680770032</v>
      </c>
      <c r="I42" s="197">
        <v>100.40832828599811</v>
      </c>
      <c r="J42" s="155">
        <v>146.337724058638</v>
      </c>
      <c r="K42" s="154">
        <v>126.47512384855595</v>
      </c>
      <c r="L42" s="197">
        <v>2.9857276131961541</v>
      </c>
      <c r="M42" s="155">
        <v>2.3461175102166107</v>
      </c>
      <c r="N42" s="154">
        <v>1.9056178512683861</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522.80582900000002</v>
      </c>
      <c r="D43" s="150">
        <v>823.68683299999998</v>
      </c>
      <c r="E43" s="151">
        <v>1068.5376209999999</v>
      </c>
      <c r="F43" s="197">
        <v>0</v>
      </c>
      <c r="G43" s="155">
        <v>0</v>
      </c>
      <c r="H43" s="154">
        <v>0</v>
      </c>
      <c r="I43" s="197" t="s">
        <v>328</v>
      </c>
      <c r="J43" s="155" t="s">
        <v>328</v>
      </c>
      <c r="K43" s="154" t="s">
        <v>328</v>
      </c>
      <c r="L43" s="197">
        <v>0.50606149611235496</v>
      </c>
      <c r="M43" s="155">
        <v>0.35287282539333731</v>
      </c>
      <c r="N43" s="154">
        <v>0.34456690411651875</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1996.2323550000001</v>
      </c>
      <c r="D44" s="150">
        <v>2607.556799</v>
      </c>
      <c r="E44" s="151">
        <v>2371.5300270000002</v>
      </c>
      <c r="F44" s="197">
        <v>18.656947026589997</v>
      </c>
      <c r="G44" s="155">
        <v>0</v>
      </c>
      <c r="H44" s="154">
        <v>0</v>
      </c>
      <c r="I44" s="197">
        <v>47.963993750518426</v>
      </c>
      <c r="J44" s="155" t="s">
        <v>328</v>
      </c>
      <c r="K44" s="154" t="s">
        <v>328</v>
      </c>
      <c r="L44" s="197">
        <v>8.9486169058711607</v>
      </c>
      <c r="M44" s="155">
        <v>1.8320435442986491</v>
      </c>
      <c r="N44" s="154">
        <v>2.1286603342678232</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1209.5183750000001</v>
      </c>
      <c r="D45" s="150">
        <v>1694.1885890000001</v>
      </c>
      <c r="E45" s="151">
        <v>1864.7824919999998</v>
      </c>
      <c r="F45" s="197">
        <v>4.4088019745876128</v>
      </c>
      <c r="G45" s="155">
        <v>2.6622005538723408</v>
      </c>
      <c r="H45" s="154">
        <v>2.4332349319375743</v>
      </c>
      <c r="I45" s="197">
        <v>110.75023530119958</v>
      </c>
      <c r="J45" s="155">
        <v>180.04345549350506</v>
      </c>
      <c r="K45" s="154">
        <v>200.01984593165781</v>
      </c>
      <c r="L45" s="197">
        <v>4.8827585608197142</v>
      </c>
      <c r="M45" s="155">
        <v>4.7931178693589933</v>
      </c>
      <c r="N45" s="154">
        <v>4.8669527620168154</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3127.4530080000004</v>
      </c>
      <c r="D47" s="150">
        <v>3075.9267930000001</v>
      </c>
      <c r="E47" s="151">
        <v>3263.8143009999999</v>
      </c>
      <c r="F47" s="197">
        <v>1.5686363911626835</v>
      </c>
      <c r="G47" s="155">
        <v>1.8103020893319419</v>
      </c>
      <c r="H47" s="154">
        <v>1.7060887006634877</v>
      </c>
      <c r="I47" s="197">
        <v>59.016804595570918</v>
      </c>
      <c r="J47" s="155">
        <v>57.377457518122</v>
      </c>
      <c r="K47" s="154">
        <v>58.687547800233411</v>
      </c>
      <c r="L47" s="197">
        <v>0.92575907378749633</v>
      </c>
      <c r="M47" s="155">
        <v>1.0387053122561101</v>
      </c>
      <c r="N47" s="154">
        <v>1.0012616217162655</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3795.4643390000001</v>
      </c>
      <c r="D48" s="150">
        <v>4255.4936699999998</v>
      </c>
      <c r="E48" s="151">
        <v>4382.644456</v>
      </c>
      <c r="F48" s="197">
        <v>3.0241087189411218</v>
      </c>
      <c r="G48" s="155">
        <v>6.453180272266744</v>
      </c>
      <c r="H48" s="154">
        <v>6.4110158791306713</v>
      </c>
      <c r="I48" s="197">
        <v>117.033409814244</v>
      </c>
      <c r="J48" s="155">
        <v>69.871424352634193</v>
      </c>
      <c r="K48" s="154">
        <v>64.41141266330736</v>
      </c>
      <c r="L48" s="197">
        <v>3.5392175502666468</v>
      </c>
      <c r="M48" s="155">
        <v>4.5089289722759709</v>
      </c>
      <c r="N48" s="154">
        <v>4.129425893817019</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152">
        <v>542.07628999999997</v>
      </c>
      <c r="D49" s="150">
        <v>256.82978300000002</v>
      </c>
      <c r="E49" s="151">
        <v>249.23478599999999</v>
      </c>
      <c r="F49" s="197">
        <v>71.571471240699353</v>
      </c>
      <c r="G49" s="155">
        <v>43.010655037620772</v>
      </c>
      <c r="H49" s="154">
        <v>44.284236069679295</v>
      </c>
      <c r="I49" s="197">
        <v>24.47028777150647</v>
      </c>
      <c r="J49" s="155">
        <v>42.233966140623409</v>
      </c>
      <c r="K49" s="154">
        <v>43.167988655354939</v>
      </c>
      <c r="L49" s="197">
        <v>17.513744974900121</v>
      </c>
      <c r="M49" s="155">
        <v>18.165105485449093</v>
      </c>
      <c r="N49" s="154">
        <v>19.116614002669756</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3168.47586</v>
      </c>
      <c r="D51" s="150">
        <v>2825.3022839999999</v>
      </c>
      <c r="E51" s="151">
        <v>2964.8274459999998</v>
      </c>
      <c r="F51" s="197">
        <v>0</v>
      </c>
      <c r="G51" s="155">
        <v>0</v>
      </c>
      <c r="H51" s="154">
        <v>0</v>
      </c>
      <c r="I51" s="197" t="s">
        <v>328</v>
      </c>
      <c r="J51" s="155" t="s">
        <v>328</v>
      </c>
      <c r="K51" s="154" t="s">
        <v>328</v>
      </c>
      <c r="L51" s="197">
        <v>0.33816221026850429</v>
      </c>
      <c r="M51" s="155">
        <v>0.45626087774755075</v>
      </c>
      <c r="N51" s="154">
        <v>0.52124058757111225</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61</v>
      </c>
      <c r="C55" s="152">
        <v>194.013338</v>
      </c>
      <c r="D55" s="150">
        <v>343.62338699999998</v>
      </c>
      <c r="E55" s="151">
        <v>443.07490199999995</v>
      </c>
      <c r="F55" s="197">
        <v>0.96234466106655003</v>
      </c>
      <c r="G55" s="155">
        <v>0.94425325014330308</v>
      </c>
      <c r="H55" s="154">
        <v>0.73230846192231402</v>
      </c>
      <c r="I55" s="197">
        <v>162.90967110622648</v>
      </c>
      <c r="J55" s="155">
        <v>121.30694137317298</v>
      </c>
      <c r="K55" s="154">
        <v>131.08302064151266</v>
      </c>
      <c r="L55" s="197">
        <v>1.5677525222518462</v>
      </c>
      <c r="M55" s="155">
        <v>1.1454447365656169</v>
      </c>
      <c r="N55" s="154">
        <v>0.95993205230117062</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62</v>
      </c>
      <c r="C56" s="152">
        <v>0.52477399999999996</v>
      </c>
      <c r="D56" s="150">
        <v>0.194352</v>
      </c>
      <c r="E56" s="151">
        <v>0.196661</v>
      </c>
      <c r="F56" s="197">
        <v>0</v>
      </c>
      <c r="G56" s="155">
        <v>0</v>
      </c>
      <c r="H56" s="154">
        <v>0</v>
      </c>
      <c r="I56" s="197" t="s">
        <v>328</v>
      </c>
      <c r="J56" s="155" t="s">
        <v>328</v>
      </c>
      <c r="K56" s="154" t="s">
        <v>328</v>
      </c>
      <c r="L56" s="197">
        <v>4.5133714703853478</v>
      </c>
      <c r="M56" s="155">
        <v>10.717666913641228</v>
      </c>
      <c r="N56" s="154">
        <v>10.7179359405271</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8">
      <c r="A59" s="177"/>
      <c r="B59" s="29"/>
      <c r="C59" s="282"/>
      <c r="D59" s="283"/>
      <c r="E59" s="284"/>
      <c r="F59" s="282"/>
      <c r="G59" s="283"/>
      <c r="H59" s="284"/>
      <c r="I59" s="282"/>
      <c r="J59" s="283"/>
      <c r="K59" s="284"/>
      <c r="L59" s="282"/>
      <c r="M59" s="283"/>
      <c r="N59" s="284"/>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85"/>
      <c r="D60" s="285"/>
      <c r="E60" s="285"/>
      <c r="F60" s="285"/>
      <c r="G60" s="285"/>
      <c r="H60" s="285"/>
      <c r="I60" s="285"/>
      <c r="J60" s="285"/>
      <c r="K60" s="285"/>
      <c r="L60" s="285"/>
      <c r="M60" s="285"/>
      <c r="N60" s="285"/>
    </row>
    <row r="61" spans="1:102" ht="20.100000000000001" customHeight="1">
      <c r="B61" s="177"/>
      <c r="C61" s="210"/>
      <c r="D61" s="210"/>
      <c r="E61" s="210"/>
      <c r="F61" s="210"/>
      <c r="G61" s="210"/>
      <c r="H61" s="210"/>
      <c r="I61" s="210"/>
      <c r="J61" s="210"/>
      <c r="K61" s="210"/>
      <c r="L61" s="210"/>
      <c r="M61" s="210"/>
      <c r="N61" s="210"/>
    </row>
    <row r="62" spans="1:102" ht="20.100000000000001" customHeight="1">
      <c r="B62" s="211"/>
      <c r="C62" s="210"/>
      <c r="D62" s="210"/>
      <c r="E62" s="210"/>
      <c r="F62" s="210"/>
      <c r="G62" s="210"/>
      <c r="H62" s="210"/>
      <c r="I62" s="210"/>
      <c r="J62" s="210"/>
      <c r="K62" s="210"/>
      <c r="L62" s="210"/>
      <c r="M62" s="210"/>
      <c r="N62" s="210"/>
    </row>
    <row r="63" spans="1:102" ht="20.100000000000001" customHeight="1">
      <c r="B63" s="211"/>
    </row>
    <row r="64" spans="1:102" ht="20.100000000000001" customHeight="1">
      <c r="B64" s="3"/>
    </row>
    <row r="65" spans="2:2" ht="20.100000000000001" customHeight="1">
      <c r="B65" s="3"/>
    </row>
    <row r="66" spans="2:2" ht="20.100000000000001" customHeight="1">
      <c r="B66" s="3"/>
    </row>
    <row r="67" spans="2:2" ht="20.100000000000001" customHeight="1">
      <c r="B67" s="213"/>
    </row>
    <row r="68" spans="2:2" ht="20.100000000000001" customHeight="1">
      <c r="B68" s="3"/>
    </row>
    <row r="69" spans="2:2">
      <c r="B69" s="3"/>
    </row>
    <row r="70" spans="2:2"/>
    <row r="71" spans="2:2"/>
    <row r="72" spans="2:2"/>
    <row r="73" spans="2:2"/>
    <row r="74" spans="2:2"/>
    <row r="75" spans="2:2"/>
    <row r="76" spans="2:2"/>
    <row r="77" spans="2:2"/>
    <row r="78" spans="2:2"/>
    <row r="79" spans="2:2"/>
    <row r="80" spans="2:2"/>
    <row r="81"/>
    <row r="82"/>
    <row r="83"/>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zoomScale="79"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8" width="16.6640625" style="133" customWidth="1"/>
    <col min="9" max="9" width="18.21875" style="133" customWidth="1"/>
    <col min="10" max="10" width="16.6640625" style="133" customWidth="1"/>
    <col min="11" max="11" width="19.21875" style="133" customWidth="1"/>
    <col min="12"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5" customFormat="1" ht="20.100000000000001" customHeight="1">
      <c r="A2" s="136"/>
      <c r="B2" s="135" t="s">
        <v>14</v>
      </c>
      <c r="C2" s="271"/>
      <c r="D2" s="271"/>
      <c r="E2" s="271"/>
      <c r="F2" s="271"/>
      <c r="G2" s="271"/>
      <c r="H2" s="272"/>
      <c r="I2" s="272"/>
      <c r="J2" s="272"/>
      <c r="K2" s="271"/>
      <c r="L2" s="271"/>
      <c r="M2" s="271"/>
      <c r="N2" s="271"/>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5" customFormat="1" ht="20.100000000000001" customHeight="1">
      <c r="A3" s="136"/>
      <c r="B3" s="137" t="s">
        <v>2</v>
      </c>
      <c r="C3" s="273"/>
      <c r="D3" s="273"/>
      <c r="E3" s="273"/>
      <c r="F3" s="273"/>
      <c r="G3" s="273"/>
      <c r="H3" s="273"/>
      <c r="I3" s="273"/>
      <c r="J3" s="273"/>
      <c r="K3" s="273"/>
      <c r="L3" s="217"/>
      <c r="M3" s="273"/>
      <c r="N3" s="273"/>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94" customFormat="1" ht="20.100000000000001" customHeight="1">
      <c r="A4" s="216"/>
      <c r="B4" s="274"/>
      <c r="C4" s="275"/>
      <c r="D4" s="275"/>
      <c r="E4" s="275"/>
      <c r="F4" s="276"/>
      <c r="G4" s="276"/>
      <c r="H4" s="276"/>
      <c r="I4" s="275"/>
      <c r="J4" s="276"/>
      <c r="K4" s="276"/>
      <c r="L4" s="276"/>
      <c r="M4" s="276"/>
      <c r="N4" s="27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49" t="s">
        <v>262</v>
      </c>
      <c r="D5" s="750"/>
      <c r="E5" s="751"/>
      <c r="F5" s="749" t="s">
        <v>261</v>
      </c>
      <c r="G5" s="750"/>
      <c r="H5" s="751"/>
      <c r="I5" s="749" t="s">
        <v>258</v>
      </c>
      <c r="J5" s="750"/>
      <c r="K5" s="751"/>
      <c r="L5" s="749" t="s">
        <v>259</v>
      </c>
      <c r="M5" s="750"/>
      <c r="N5" s="751"/>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2">
        <v>222708.85956000001</v>
      </c>
      <c r="D7" s="443">
        <v>233821.40147999997</v>
      </c>
      <c r="E7" s="444">
        <v>239954.88969399995</v>
      </c>
      <c r="F7" s="445">
        <v>1.4259208772718122</v>
      </c>
      <c r="G7" s="446">
        <v>1.2595376062066364</v>
      </c>
      <c r="H7" s="447">
        <v>1.2700777745710614</v>
      </c>
      <c r="I7" s="445">
        <v>133.41073145201969</v>
      </c>
      <c r="J7" s="446">
        <v>154.17874352363569</v>
      </c>
      <c r="K7" s="447">
        <v>143.038162714035</v>
      </c>
      <c r="L7" s="445">
        <v>1.9023314722953804</v>
      </c>
      <c r="M7" s="446">
        <v>1.9419392554570707</v>
      </c>
      <c r="N7" s="447">
        <v>1.8166959137857497</v>
      </c>
      <c r="O7" s="2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35760.234318000003</v>
      </c>
      <c r="D8" s="150">
        <v>33362.262631999998</v>
      </c>
      <c r="E8" s="151">
        <v>35639.531314</v>
      </c>
      <c r="F8" s="197">
        <v>2.5675981086562185E-2</v>
      </c>
      <c r="G8" s="155">
        <v>7.2563031072058734E-2</v>
      </c>
      <c r="H8" s="154">
        <v>6.7926451632348755E-2</v>
      </c>
      <c r="I8" s="197">
        <v>2519.5245132458363</v>
      </c>
      <c r="J8" s="155">
        <v>848.25301630585307</v>
      </c>
      <c r="K8" s="154">
        <v>937.87436640981787</v>
      </c>
      <c r="L8" s="197">
        <v>0.64691263749229888</v>
      </c>
      <c r="M8" s="155">
        <v>0.61551809979169159</v>
      </c>
      <c r="N8" s="154">
        <v>0.63706477787156235</v>
      </c>
      <c r="O8" s="2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14103.280418</v>
      </c>
      <c r="D9" s="150">
        <v>9346.6437890000016</v>
      </c>
      <c r="E9" s="151">
        <v>9769.845965999999</v>
      </c>
      <c r="F9" s="197">
        <v>0</v>
      </c>
      <c r="G9" s="155">
        <v>0</v>
      </c>
      <c r="H9" s="154">
        <v>0</v>
      </c>
      <c r="I9" s="197" t="s">
        <v>328</v>
      </c>
      <c r="J9" s="155" t="s">
        <v>328</v>
      </c>
      <c r="K9" s="154" t="s">
        <v>328</v>
      </c>
      <c r="L9" s="197">
        <v>0.81494722216052307</v>
      </c>
      <c r="M9" s="155">
        <v>3.6122109028841254</v>
      </c>
      <c r="N9" s="154">
        <v>3.6908656928153669</v>
      </c>
      <c r="O9" s="2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39108.729253999998</v>
      </c>
      <c r="D10" s="150">
        <v>46852.308391999999</v>
      </c>
      <c r="E10" s="151">
        <v>46442.923698999999</v>
      </c>
      <c r="F10" s="197">
        <v>5.1196204484072187E-2</v>
      </c>
      <c r="G10" s="155">
        <v>0.27680241476030282</v>
      </c>
      <c r="H10" s="154">
        <v>0.27924237035661131</v>
      </c>
      <c r="I10" s="197">
        <v>419.98753382810116</v>
      </c>
      <c r="J10" s="155">
        <v>111.03567220983608</v>
      </c>
      <c r="K10" s="154">
        <v>129.17368866237385</v>
      </c>
      <c r="L10" s="197">
        <v>0.21501767662624655</v>
      </c>
      <c r="M10" s="155">
        <v>0.3073494219221608</v>
      </c>
      <c r="N10" s="154">
        <v>0.36070767009788207</v>
      </c>
      <c r="O10" s="2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48940.394189000006</v>
      </c>
      <c r="D11" s="150">
        <v>46236.768963000002</v>
      </c>
      <c r="E11" s="151">
        <v>45028.443548000003</v>
      </c>
      <c r="F11" s="197">
        <v>4.9066176699077912</v>
      </c>
      <c r="G11" s="155">
        <v>4.7770665068909004</v>
      </c>
      <c r="H11" s="154">
        <v>5.0066947297362976</v>
      </c>
      <c r="I11" s="197">
        <v>95.368697746115984</v>
      </c>
      <c r="J11" s="155">
        <v>105.81516167376508</v>
      </c>
      <c r="K11" s="154">
        <v>102.11673101259959</v>
      </c>
      <c r="L11" s="197">
        <v>4.6793773751718799</v>
      </c>
      <c r="M11" s="155">
        <v>5.0548606475298881</v>
      </c>
      <c r="N11" s="154">
        <v>5.1126729897868151</v>
      </c>
      <c r="O11" s="2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15965.436082999999</v>
      </c>
      <c r="D12" s="150">
        <v>19394.007766000002</v>
      </c>
      <c r="E12" s="151">
        <v>17751.938475000003</v>
      </c>
      <c r="F12" s="197">
        <v>0.35305305603283221</v>
      </c>
      <c r="G12" s="155">
        <v>0.29063853474791884</v>
      </c>
      <c r="H12" s="154">
        <v>0.31752284450163404</v>
      </c>
      <c r="I12" s="263">
        <v>214.46489987130647</v>
      </c>
      <c r="J12" s="278">
        <v>339.34262148093029</v>
      </c>
      <c r="K12" s="279">
        <v>311.04012563499646</v>
      </c>
      <c r="L12" s="197">
        <v>0.75717488311340109</v>
      </c>
      <c r="M12" s="155">
        <v>0.98626042284735238</v>
      </c>
      <c r="N12" s="154">
        <v>0.98762345445769684</v>
      </c>
      <c r="O12" s="2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8387.6119769999987</v>
      </c>
      <c r="D13" s="150">
        <v>9327.1292759999978</v>
      </c>
      <c r="E13" s="151">
        <v>10044.636329999999</v>
      </c>
      <c r="F13" s="197">
        <v>2.4762709644836022E-5</v>
      </c>
      <c r="G13" s="155">
        <v>2.2268373671461914E-5</v>
      </c>
      <c r="H13" s="154">
        <v>2.0677702325535564E-5</v>
      </c>
      <c r="I13" s="197">
        <v>18408823.495426096</v>
      </c>
      <c r="J13" s="155">
        <v>15815664.612421762</v>
      </c>
      <c r="K13" s="154">
        <v>8084782.4265767932</v>
      </c>
      <c r="L13" s="197">
        <v>4.5585235112027176</v>
      </c>
      <c r="M13" s="155">
        <v>3.5218912945192473</v>
      </c>
      <c r="N13" s="154">
        <v>1.6717472438347603</v>
      </c>
      <c r="O13" s="2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6480.7431500000002</v>
      </c>
      <c r="D14" s="150">
        <v>12701.082632</v>
      </c>
      <c r="E14" s="151">
        <v>14388.264708000001</v>
      </c>
      <c r="F14" s="197">
        <v>3.612702966017099E-4</v>
      </c>
      <c r="G14" s="155">
        <v>0</v>
      </c>
      <c r="H14" s="154">
        <v>0</v>
      </c>
      <c r="I14" s="197">
        <v>191050.33955494809</v>
      </c>
      <c r="J14" s="155" t="s">
        <v>328</v>
      </c>
      <c r="K14" s="154" t="s">
        <v>328</v>
      </c>
      <c r="L14" s="197">
        <v>0.69020812836873502</v>
      </c>
      <c r="M14" s="155">
        <v>0.76719548107259339</v>
      </c>
      <c r="N14" s="154">
        <v>0.71323490415728308</v>
      </c>
      <c r="O14" s="2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12116.230423999999</v>
      </c>
      <c r="D15" s="150">
        <v>11463.413789</v>
      </c>
      <c r="E15" s="151">
        <v>12554.067292999998</v>
      </c>
      <c r="F15" s="197">
        <v>0.27489159445190164</v>
      </c>
      <c r="G15" s="155">
        <v>0.70975851956136693</v>
      </c>
      <c r="H15" s="154">
        <v>0.64265380387904858</v>
      </c>
      <c r="I15" s="197">
        <v>250.80962727424458</v>
      </c>
      <c r="J15" s="155">
        <v>105.66174445158778</v>
      </c>
      <c r="K15" s="154">
        <v>119.2257740908681</v>
      </c>
      <c r="L15" s="197">
        <v>0.68945458345304245</v>
      </c>
      <c r="M15" s="155">
        <v>0.74994323316230405</v>
      </c>
      <c r="N15" s="154">
        <v>0.76620897239920516</v>
      </c>
      <c r="O15" s="2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10020.522246</v>
      </c>
      <c r="D16" s="150">
        <v>10124.604151</v>
      </c>
      <c r="E16" s="151">
        <v>11376.382581</v>
      </c>
      <c r="F16" s="197">
        <v>0</v>
      </c>
      <c r="G16" s="155">
        <v>0</v>
      </c>
      <c r="H16" s="154">
        <v>0</v>
      </c>
      <c r="I16" s="197" t="s">
        <v>328</v>
      </c>
      <c r="J16" s="155" t="s">
        <v>328</v>
      </c>
      <c r="K16" s="154" t="s">
        <v>328</v>
      </c>
      <c r="L16" s="197">
        <v>0.86676764811006446</v>
      </c>
      <c r="M16" s="155">
        <v>1.8933548822357311</v>
      </c>
      <c r="N16" s="154">
        <v>0.7957334008016691</v>
      </c>
      <c r="O16" s="2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228.403448</v>
      </c>
      <c r="D17" s="150">
        <v>42.377645000000001</v>
      </c>
      <c r="E17" s="151">
        <v>40.153790000000001</v>
      </c>
      <c r="F17" s="197">
        <v>0</v>
      </c>
      <c r="G17" s="155">
        <v>0</v>
      </c>
      <c r="H17" s="154">
        <v>0</v>
      </c>
      <c r="I17" s="197" t="s">
        <v>328</v>
      </c>
      <c r="J17" s="155" t="s">
        <v>328</v>
      </c>
      <c r="K17" s="154" t="s">
        <v>328</v>
      </c>
      <c r="L17" s="197">
        <v>0.90744208029644113</v>
      </c>
      <c r="M17" s="155">
        <v>1.1839780148236174</v>
      </c>
      <c r="N17" s="154">
        <v>0.62687233259923913</v>
      </c>
      <c r="O17" s="2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3461.8434929999999</v>
      </c>
      <c r="D18" s="150">
        <v>4550.7020000000002</v>
      </c>
      <c r="E18" s="151">
        <v>4850.8564760000008</v>
      </c>
      <c r="F18" s="197">
        <v>1.2042893066743268</v>
      </c>
      <c r="G18" s="155">
        <v>0.8909974548981674</v>
      </c>
      <c r="H18" s="154">
        <v>0.89156923553555156</v>
      </c>
      <c r="I18" s="197">
        <v>122.79187992711358</v>
      </c>
      <c r="J18" s="155">
        <v>104.69952145725321</v>
      </c>
      <c r="K18" s="154">
        <v>112.6963432741538</v>
      </c>
      <c r="L18" s="197">
        <v>1.478769479426608</v>
      </c>
      <c r="M18" s="155">
        <v>0.93287007147468681</v>
      </c>
      <c r="N18" s="154">
        <v>1.0047659262058941</v>
      </c>
      <c r="O18" s="2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2302.029583</v>
      </c>
      <c r="D19" s="150">
        <v>3378.8978800000004</v>
      </c>
      <c r="E19" s="151">
        <v>4607.0843009999999</v>
      </c>
      <c r="F19" s="197">
        <v>0</v>
      </c>
      <c r="G19" s="155">
        <v>8.0159569664177005E-3</v>
      </c>
      <c r="H19" s="154">
        <v>0</v>
      </c>
      <c r="I19" s="197" t="s">
        <v>328</v>
      </c>
      <c r="J19" s="155">
        <v>44208.783057843604</v>
      </c>
      <c r="K19" s="154" t="s">
        <v>328</v>
      </c>
      <c r="L19" s="197">
        <v>3.9766159686228502</v>
      </c>
      <c r="M19" s="155">
        <v>3.5437570252937025</v>
      </c>
      <c r="N19" s="154">
        <v>2.8581115386019507</v>
      </c>
      <c r="O19" s="2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1675.969411</v>
      </c>
      <c r="D20" s="150">
        <v>9.5572999999999997</v>
      </c>
      <c r="E20" s="151">
        <v>0.44881700000000002</v>
      </c>
      <c r="F20" s="197">
        <v>0</v>
      </c>
      <c r="G20" s="155">
        <v>0</v>
      </c>
      <c r="H20" s="154">
        <v>0</v>
      </c>
      <c r="I20" s="197" t="s">
        <v>328</v>
      </c>
      <c r="J20" s="155" t="s">
        <v>328</v>
      </c>
      <c r="K20" s="154" t="s">
        <v>328</v>
      </c>
      <c r="L20" s="197">
        <v>1.5282827855859953</v>
      </c>
      <c r="M20" s="155">
        <v>0.21723708578782708</v>
      </c>
      <c r="N20" s="154">
        <v>0</v>
      </c>
      <c r="O20" s="2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1473.6102800000001</v>
      </c>
      <c r="D21" s="150">
        <v>1618.657608</v>
      </c>
      <c r="E21" s="151">
        <v>1461.995314</v>
      </c>
      <c r="F21" s="197">
        <v>0</v>
      </c>
      <c r="G21" s="155">
        <v>0</v>
      </c>
      <c r="H21" s="154">
        <v>0</v>
      </c>
      <c r="I21" s="197" t="s">
        <v>328</v>
      </c>
      <c r="J21" s="155" t="s">
        <v>328</v>
      </c>
      <c r="K21" s="154" t="s">
        <v>328</v>
      </c>
      <c r="L21" s="197">
        <v>2.0928985375970637</v>
      </c>
      <c r="M21" s="155">
        <v>0.49366956671419793</v>
      </c>
      <c r="N21" s="154">
        <v>0.51111258212965782</v>
      </c>
      <c r="O21" s="2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1546.21164</v>
      </c>
      <c r="D22" s="150">
        <v>1662.7180579999999</v>
      </c>
      <c r="E22" s="151">
        <v>1638.4445879999998</v>
      </c>
      <c r="F22" s="197">
        <v>0.98143440441309826</v>
      </c>
      <c r="G22" s="155">
        <v>2.2469114243540624</v>
      </c>
      <c r="H22" s="154">
        <v>2.2801992983848169</v>
      </c>
      <c r="I22" s="197">
        <v>125.13202425059076</v>
      </c>
      <c r="J22" s="155">
        <v>89.424122215637013</v>
      </c>
      <c r="K22" s="154">
        <v>89.401389225778018</v>
      </c>
      <c r="L22" s="197">
        <v>1.2280887369338391</v>
      </c>
      <c r="M22" s="155">
        <v>2.009280818191487</v>
      </c>
      <c r="N22" s="154">
        <v>2.0385298498724698</v>
      </c>
      <c r="O22" s="2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1438.5828509999999</v>
      </c>
      <c r="D23" s="150">
        <v>2195.8118960000002</v>
      </c>
      <c r="E23" s="151">
        <v>2273.682581</v>
      </c>
      <c r="F23" s="197">
        <v>0</v>
      </c>
      <c r="G23" s="155">
        <v>0</v>
      </c>
      <c r="H23" s="154">
        <v>0</v>
      </c>
      <c r="I23" s="197" t="s">
        <v>328</v>
      </c>
      <c r="J23" s="155" t="s">
        <v>328</v>
      </c>
      <c r="K23" s="154" t="s">
        <v>328</v>
      </c>
      <c r="L23" s="197">
        <v>0.4738154632708047</v>
      </c>
      <c r="M23" s="155">
        <v>0.51053398610424505</v>
      </c>
      <c r="N23" s="154">
        <v>0.45375089232827265</v>
      </c>
      <c r="O23" s="2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1329.378119</v>
      </c>
      <c r="D24" s="150">
        <v>1273.320608</v>
      </c>
      <c r="E24" s="151">
        <v>1266.3356700000002</v>
      </c>
      <c r="F24" s="197">
        <v>6.601080365758599</v>
      </c>
      <c r="G24" s="155">
        <v>6.8323392752314582</v>
      </c>
      <c r="H24" s="154">
        <v>7.4036527771503104</v>
      </c>
      <c r="I24" s="197">
        <v>72.865411197329323</v>
      </c>
      <c r="J24" s="155">
        <v>81.315613316342223</v>
      </c>
      <c r="K24" s="154">
        <v>84.107679864143066</v>
      </c>
      <c r="L24" s="197">
        <v>4.8099043519761739</v>
      </c>
      <c r="M24" s="155">
        <v>5.5557585855077907</v>
      </c>
      <c r="N24" s="154">
        <v>6.2270405760583207</v>
      </c>
      <c r="O24" s="2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1643.5673400000001</v>
      </c>
      <c r="D25" s="150">
        <v>1145.003584</v>
      </c>
      <c r="E25" s="151">
        <v>1097.5777039999998</v>
      </c>
      <c r="F25" s="197">
        <v>3.5996431396598569</v>
      </c>
      <c r="G25" s="155">
        <v>3.2684886338312102</v>
      </c>
      <c r="H25" s="154">
        <v>5.1756663599281723</v>
      </c>
      <c r="I25" s="197">
        <v>44.071773501210451</v>
      </c>
      <c r="J25" s="155">
        <v>80.381600602303649</v>
      </c>
      <c r="K25" s="154">
        <v>52.976033218464778</v>
      </c>
      <c r="L25" s="197">
        <v>1.586426571362753</v>
      </c>
      <c r="M25" s="155">
        <v>2.6272634793778948</v>
      </c>
      <c r="N25" s="154">
        <v>2.7418627301124552</v>
      </c>
      <c r="O25" s="2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605.98678099999995</v>
      </c>
      <c r="D26" s="150">
        <v>348.33554600000002</v>
      </c>
      <c r="E26" s="151">
        <v>250.44840399999998</v>
      </c>
      <c r="F26" s="197">
        <v>14.994254965439586</v>
      </c>
      <c r="G26" s="155">
        <v>22.294208240235118</v>
      </c>
      <c r="H26" s="154">
        <v>31.007844633739413</v>
      </c>
      <c r="I26" s="197">
        <v>34.518609254837735</v>
      </c>
      <c r="J26" s="155">
        <v>87.540629729189732</v>
      </c>
      <c r="K26" s="154">
        <v>84.374605163118204</v>
      </c>
      <c r="L26" s="197">
        <v>5.175808282194196</v>
      </c>
      <c r="M26" s="155">
        <v>19.516490286638732</v>
      </c>
      <c r="N26" s="154">
        <v>26.162746479310766</v>
      </c>
      <c r="O26" s="2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3665.637577</v>
      </c>
      <c r="D27" s="150">
        <v>3459.909807</v>
      </c>
      <c r="E27" s="151">
        <v>4135.2366730000003</v>
      </c>
      <c r="F27" s="197">
        <v>0</v>
      </c>
      <c r="G27" s="155">
        <v>0</v>
      </c>
      <c r="H27" s="154">
        <v>0</v>
      </c>
      <c r="I27" s="197" t="s">
        <v>328</v>
      </c>
      <c r="J27" s="155" t="s">
        <v>328</v>
      </c>
      <c r="K27" s="154" t="s">
        <v>328</v>
      </c>
      <c r="L27" s="197">
        <v>2.2247799540167144</v>
      </c>
      <c r="M27" s="155">
        <v>0.39897531352036197</v>
      </c>
      <c r="N27" s="154">
        <v>0.38960292418551973</v>
      </c>
      <c r="O27" s="2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2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352.759411</v>
      </c>
      <c r="D29" s="150">
        <v>406.09346799999997</v>
      </c>
      <c r="E29" s="151">
        <v>393.05561699999998</v>
      </c>
      <c r="F29" s="197">
        <v>0</v>
      </c>
      <c r="G29" s="155">
        <v>0</v>
      </c>
      <c r="H29" s="154">
        <v>0</v>
      </c>
      <c r="I29" s="197" t="s">
        <v>328</v>
      </c>
      <c r="J29" s="155" t="s">
        <v>328</v>
      </c>
      <c r="K29" s="154" t="s">
        <v>328</v>
      </c>
      <c r="L29" s="197">
        <v>1.2337082624281852</v>
      </c>
      <c r="M29" s="155">
        <v>0.4295735187742542</v>
      </c>
      <c r="N29" s="154">
        <v>0.43608586822459783</v>
      </c>
      <c r="O29" s="2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3146.556947</v>
      </c>
      <c r="D30" s="150">
        <v>3312.7821199999998</v>
      </c>
      <c r="E30" s="151">
        <v>3366.060313</v>
      </c>
      <c r="F30" s="197">
        <v>1.44516087793532</v>
      </c>
      <c r="G30" s="155">
        <v>1.6241628048873917</v>
      </c>
      <c r="H30" s="154">
        <v>1.5686973818047567</v>
      </c>
      <c r="I30" s="197">
        <v>123.31389461086746</v>
      </c>
      <c r="J30" s="155">
        <v>102.85300383468257</v>
      </c>
      <c r="K30" s="154">
        <v>105.76050360488833</v>
      </c>
      <c r="L30" s="197">
        <v>1.7820841619746473</v>
      </c>
      <c r="M30" s="155">
        <v>1.6705002319923172</v>
      </c>
      <c r="N30" s="154">
        <v>1.6590622510334088</v>
      </c>
      <c r="O30" s="2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201.99924399999998</v>
      </c>
      <c r="D31" s="150">
        <v>1133.9467179999999</v>
      </c>
      <c r="E31" s="151">
        <v>1127.8724159999999</v>
      </c>
      <c r="F31" s="197">
        <v>0</v>
      </c>
      <c r="G31" s="155">
        <v>0</v>
      </c>
      <c r="H31" s="154">
        <v>0</v>
      </c>
      <c r="I31" s="197" t="s">
        <v>328</v>
      </c>
      <c r="J31" s="155" t="s">
        <v>328</v>
      </c>
      <c r="K31" s="154" t="s">
        <v>328</v>
      </c>
      <c r="L31" s="197">
        <v>0.82196347229893607</v>
      </c>
      <c r="M31" s="155">
        <v>0.6598929104180361</v>
      </c>
      <c r="N31" s="154">
        <v>0.66710275854463319</v>
      </c>
      <c r="O31" s="2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2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467.671381</v>
      </c>
      <c r="D33" s="150">
        <v>834.57095000000004</v>
      </c>
      <c r="E33" s="151">
        <v>796.94522800000004</v>
      </c>
      <c r="F33" s="197">
        <v>0.47663382677675548</v>
      </c>
      <c r="G33" s="155">
        <v>0.85321469672530548</v>
      </c>
      <c r="H33" s="154">
        <v>0.89349703716401441</v>
      </c>
      <c r="I33" s="197">
        <v>321.14912878855847</v>
      </c>
      <c r="J33" s="155">
        <v>148.85185155017453</v>
      </c>
      <c r="K33" s="154">
        <v>157.37361954936338</v>
      </c>
      <c r="L33" s="197">
        <v>1.5307053822051173</v>
      </c>
      <c r="M33" s="155">
        <v>1.2700258737738235</v>
      </c>
      <c r="N33" s="154">
        <v>1.4061286279513301</v>
      </c>
      <c r="O33" s="2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1470.56456</v>
      </c>
      <c r="D34" s="150">
        <v>1153.691499</v>
      </c>
      <c r="E34" s="151">
        <v>1328.0259120000001</v>
      </c>
      <c r="F34" s="197">
        <v>0</v>
      </c>
      <c r="G34" s="155">
        <v>0</v>
      </c>
      <c r="H34" s="154">
        <v>0</v>
      </c>
      <c r="I34" s="197" t="s">
        <v>328</v>
      </c>
      <c r="J34" s="155" t="s">
        <v>328</v>
      </c>
      <c r="K34" s="154" t="s">
        <v>328</v>
      </c>
      <c r="L34" s="197">
        <v>0.63643795414191129</v>
      </c>
      <c r="M34" s="155">
        <v>0.6347307756317272</v>
      </c>
      <c r="N34" s="154">
        <v>0.72250329705916161</v>
      </c>
      <c r="O34" s="2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2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1009.782664</v>
      </c>
      <c r="D36" s="150">
        <v>0</v>
      </c>
      <c r="E36" s="151">
        <v>0</v>
      </c>
      <c r="F36" s="197">
        <v>0</v>
      </c>
      <c r="G36" s="155" t="s">
        <v>328</v>
      </c>
      <c r="H36" s="154" t="s">
        <v>328</v>
      </c>
      <c r="I36" s="197" t="s">
        <v>328</v>
      </c>
      <c r="J36" s="155" t="s">
        <v>328</v>
      </c>
      <c r="K36" s="154" t="s">
        <v>328</v>
      </c>
      <c r="L36" s="197">
        <v>0.44366982715401421</v>
      </c>
      <c r="M36" s="155" t="s">
        <v>328</v>
      </c>
      <c r="N36" s="154" t="s">
        <v>328</v>
      </c>
      <c r="O36" s="2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1667.7085300000001</v>
      </c>
      <c r="D37" s="150">
        <v>2088.441632</v>
      </c>
      <c r="E37" s="151">
        <v>2016.7134209999999</v>
      </c>
      <c r="F37" s="197">
        <v>0</v>
      </c>
      <c r="G37" s="155">
        <v>0</v>
      </c>
      <c r="H37" s="154">
        <v>0</v>
      </c>
      <c r="I37" s="197" t="s">
        <v>328</v>
      </c>
      <c r="J37" s="155" t="s">
        <v>328</v>
      </c>
      <c r="K37" s="154" t="s">
        <v>328</v>
      </c>
      <c r="L37" s="197">
        <v>0.52835167785584203</v>
      </c>
      <c r="M37" s="155">
        <v>0.26960087913053055</v>
      </c>
      <c r="N37" s="154">
        <v>0.24502817051466433</v>
      </c>
      <c r="O37" s="2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2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1111.055462</v>
      </c>
      <c r="D39" s="150">
        <v>2498.9379610000001</v>
      </c>
      <c r="E39" s="151">
        <v>2429.1326840000002</v>
      </c>
      <c r="F39" s="197">
        <v>0</v>
      </c>
      <c r="G39" s="155">
        <v>0</v>
      </c>
      <c r="H39" s="154">
        <v>0</v>
      </c>
      <c r="I39" s="197" t="s">
        <v>328</v>
      </c>
      <c r="J39" s="155" t="s">
        <v>328</v>
      </c>
      <c r="K39" s="154" t="s">
        <v>328</v>
      </c>
      <c r="L39" s="197">
        <v>0.60416047889425695</v>
      </c>
      <c r="M39" s="155">
        <v>0.33792915757783393</v>
      </c>
      <c r="N39" s="154">
        <v>0.34733767552402661</v>
      </c>
      <c r="O39" s="2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36.082078000000003</v>
      </c>
      <c r="D40" s="150">
        <v>35.317875999999998</v>
      </c>
      <c r="E40" s="151">
        <v>34.508834999999998</v>
      </c>
      <c r="F40" s="197">
        <v>0</v>
      </c>
      <c r="G40" s="155">
        <v>0</v>
      </c>
      <c r="H40" s="154">
        <v>0</v>
      </c>
      <c r="I40" s="197" t="s">
        <v>328</v>
      </c>
      <c r="J40" s="155" t="s">
        <v>328</v>
      </c>
      <c r="K40" s="154" t="s">
        <v>328</v>
      </c>
      <c r="L40" s="197">
        <v>0.30926156747402406</v>
      </c>
      <c r="M40" s="155">
        <v>0.3672984185119173</v>
      </c>
      <c r="N40" s="154">
        <v>0.47517686412769378</v>
      </c>
      <c r="O40" s="2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48.744590000000002</v>
      </c>
      <c r="D41" s="150">
        <v>48.324800000000003</v>
      </c>
      <c r="E41" s="151">
        <v>52.078415</v>
      </c>
      <c r="F41" s="197">
        <v>100</v>
      </c>
      <c r="G41" s="155">
        <v>100</v>
      </c>
      <c r="H41" s="154">
        <v>100</v>
      </c>
      <c r="I41" s="197">
        <v>65.999999179396113</v>
      </c>
      <c r="J41" s="155">
        <v>81</v>
      </c>
      <c r="K41" s="154">
        <v>80.999999711972791</v>
      </c>
      <c r="L41" s="197">
        <v>65.999999179396113</v>
      </c>
      <c r="M41" s="155">
        <v>81</v>
      </c>
      <c r="N41" s="154">
        <v>80.999999711972791</v>
      </c>
      <c r="O41" s="2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298.72074799999996</v>
      </c>
      <c r="D42" s="150">
        <v>272.83960500000001</v>
      </c>
      <c r="E42" s="151">
        <v>270.97332299999999</v>
      </c>
      <c r="F42" s="197">
        <v>14.409864493242367</v>
      </c>
      <c r="G42" s="155">
        <v>0</v>
      </c>
      <c r="H42" s="154">
        <v>0</v>
      </c>
      <c r="I42" s="197">
        <v>100.20470084333337</v>
      </c>
      <c r="J42" s="155" t="s">
        <v>328</v>
      </c>
      <c r="K42" s="154" t="s">
        <v>328</v>
      </c>
      <c r="L42" s="197">
        <v>14.43936160738323</v>
      </c>
      <c r="M42" s="155">
        <v>5.9039199972452678</v>
      </c>
      <c r="N42" s="154">
        <v>10.056297313075355</v>
      </c>
      <c r="O42" s="2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1863.7890480000001</v>
      </c>
      <c r="D43" s="150">
        <v>2534.4294519999999</v>
      </c>
      <c r="E43" s="151">
        <v>2527.751017</v>
      </c>
      <c r="F43" s="197">
        <v>0</v>
      </c>
      <c r="G43" s="155">
        <v>0</v>
      </c>
      <c r="H43" s="154">
        <v>0</v>
      </c>
      <c r="I43" s="197" t="s">
        <v>328</v>
      </c>
      <c r="J43" s="155" t="s">
        <v>328</v>
      </c>
      <c r="K43" s="154" t="s">
        <v>328</v>
      </c>
      <c r="L43" s="197">
        <v>0.46185393187265905</v>
      </c>
      <c r="M43" s="155">
        <v>0.59453408687739639</v>
      </c>
      <c r="N43" s="154">
        <v>0.53669684667364526</v>
      </c>
      <c r="O43" s="2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328</v>
      </c>
      <c r="G44" s="155" t="s">
        <v>328</v>
      </c>
      <c r="H44" s="154" t="s">
        <v>328</v>
      </c>
      <c r="I44" s="197" t="s">
        <v>328</v>
      </c>
      <c r="J44" s="155" t="s">
        <v>328</v>
      </c>
      <c r="K44" s="154" t="s">
        <v>328</v>
      </c>
      <c r="L44" s="197" t="s">
        <v>328</v>
      </c>
      <c r="M44" s="155" t="s">
        <v>328</v>
      </c>
      <c r="N44" s="154" t="s">
        <v>328</v>
      </c>
      <c r="O44" s="2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520.36900100000003</v>
      </c>
      <c r="D45" s="150">
        <v>755.03450099999998</v>
      </c>
      <c r="E45" s="151">
        <v>763.28830600000003</v>
      </c>
      <c r="F45" s="197">
        <v>4.9978622765809213</v>
      </c>
      <c r="G45" s="155">
        <v>0</v>
      </c>
      <c r="H45" s="154">
        <v>3.457147291864838</v>
      </c>
      <c r="I45" s="197">
        <v>100.44811988745018</v>
      </c>
      <c r="J45" s="155" t="s">
        <v>328</v>
      </c>
      <c r="K45" s="154">
        <v>78.62372371442612</v>
      </c>
      <c r="L45" s="197">
        <v>5.0202586913896505</v>
      </c>
      <c r="M45" s="155">
        <v>1.7070831840040646</v>
      </c>
      <c r="N45" s="154">
        <v>2.7181379351565749</v>
      </c>
      <c r="O45" s="2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21.111027</v>
      </c>
      <c r="D46" s="150">
        <v>41.429920000000003</v>
      </c>
      <c r="E46" s="151">
        <v>20.600792999999999</v>
      </c>
      <c r="F46" s="197">
        <v>0</v>
      </c>
      <c r="G46" s="155">
        <v>0</v>
      </c>
      <c r="H46" s="154">
        <v>0</v>
      </c>
      <c r="I46" s="280" t="s">
        <v>328</v>
      </c>
      <c r="J46" s="155" t="s">
        <v>328</v>
      </c>
      <c r="K46" s="154" t="s">
        <v>328</v>
      </c>
      <c r="L46" s="197">
        <v>0.55485694750899617</v>
      </c>
      <c r="M46" s="155">
        <v>0.5005247415394477</v>
      </c>
      <c r="N46" s="154">
        <v>0.56000271445861338</v>
      </c>
      <c r="O46" s="2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2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41.387954000000001</v>
      </c>
      <c r="E48" s="151">
        <v>41.800345</v>
      </c>
      <c r="F48" s="197" t="s">
        <v>328</v>
      </c>
      <c r="G48" s="155">
        <v>0</v>
      </c>
      <c r="H48" s="154">
        <v>0</v>
      </c>
      <c r="I48" s="197" t="s">
        <v>328</v>
      </c>
      <c r="J48" s="155" t="s">
        <v>328</v>
      </c>
      <c r="K48" s="154" t="s">
        <v>328</v>
      </c>
      <c r="L48" s="197" t="s">
        <v>328</v>
      </c>
      <c r="M48" s="155">
        <v>0.3325436188510309</v>
      </c>
      <c r="N48" s="154">
        <v>0.33260012566881925</v>
      </c>
      <c r="O48" s="2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152">
        <v>142.706592</v>
      </c>
      <c r="D49" s="150">
        <v>0</v>
      </c>
      <c r="E49" s="151">
        <v>0</v>
      </c>
      <c r="F49" s="197">
        <v>100</v>
      </c>
      <c r="G49" s="155" t="s">
        <v>328</v>
      </c>
      <c r="H49" s="154" t="s">
        <v>328</v>
      </c>
      <c r="I49" s="197">
        <v>88.250721452306848</v>
      </c>
      <c r="J49" s="155" t="s">
        <v>328</v>
      </c>
      <c r="K49" s="154" t="s">
        <v>328</v>
      </c>
      <c r="L49" s="197">
        <v>88.250721452306848</v>
      </c>
      <c r="M49" s="155" t="s">
        <v>328</v>
      </c>
      <c r="N49" s="154" t="s">
        <v>328</v>
      </c>
      <c r="O49" s="2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328</v>
      </c>
      <c r="G50" s="155" t="s">
        <v>328</v>
      </c>
      <c r="H50" s="154" t="s">
        <v>328</v>
      </c>
      <c r="I50" s="197" t="s">
        <v>328</v>
      </c>
      <c r="J50" s="155" t="s">
        <v>328</v>
      </c>
      <c r="K50" s="154" t="s">
        <v>328</v>
      </c>
      <c r="L50" s="197" t="s">
        <v>328</v>
      </c>
      <c r="M50" s="155" t="s">
        <v>328</v>
      </c>
      <c r="N50" s="154" t="s">
        <v>328</v>
      </c>
      <c r="O50" s="2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52.581273000000003</v>
      </c>
      <c r="D51" s="150">
        <v>55.170898999999999</v>
      </c>
      <c r="E51" s="151">
        <v>55.012642999999997</v>
      </c>
      <c r="F51" s="197">
        <v>100</v>
      </c>
      <c r="G51" s="155">
        <v>100</v>
      </c>
      <c r="H51" s="154">
        <v>100</v>
      </c>
      <c r="I51" s="197">
        <v>61.99999950552737</v>
      </c>
      <c r="J51" s="155">
        <v>77.999999601239054</v>
      </c>
      <c r="K51" s="154">
        <v>77.999999018407465</v>
      </c>
      <c r="L51" s="197">
        <v>61.99999950552737</v>
      </c>
      <c r="M51" s="155">
        <v>77.999999601239054</v>
      </c>
      <c r="N51" s="154">
        <v>77.999999018407465</v>
      </c>
      <c r="O51" s="2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2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2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2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61</v>
      </c>
      <c r="C55" s="152">
        <v>42.254421999999998</v>
      </c>
      <c r="D55" s="150">
        <v>115.488803</v>
      </c>
      <c r="E55" s="151">
        <v>112.772194</v>
      </c>
      <c r="F55" s="197">
        <v>0</v>
      </c>
      <c r="G55" s="155">
        <v>0</v>
      </c>
      <c r="H55" s="154">
        <v>0</v>
      </c>
      <c r="I55" s="197" t="s">
        <v>328</v>
      </c>
      <c r="J55" s="155" t="s">
        <v>328</v>
      </c>
      <c r="K55" s="154" t="s">
        <v>328</v>
      </c>
      <c r="L55" s="197">
        <v>0.99161692473275342</v>
      </c>
      <c r="M55" s="155">
        <v>0.34958973468622756</v>
      </c>
      <c r="N55" s="154">
        <v>0.5061939293297778</v>
      </c>
      <c r="O55" s="2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2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2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8.7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2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66"/>
      <c r="C59" s="261"/>
      <c r="D59" s="281"/>
      <c r="E59" s="268"/>
      <c r="F59" s="269"/>
      <c r="G59" s="267"/>
      <c r="H59" s="270"/>
      <c r="I59" s="269"/>
      <c r="J59" s="267"/>
      <c r="K59" s="270"/>
      <c r="L59" s="269"/>
      <c r="M59" s="267"/>
      <c r="N59" s="270"/>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55"/>
      <c r="D60" s="255"/>
      <c r="E60" s="255"/>
      <c r="F60" s="177"/>
      <c r="G60" s="177"/>
      <c r="H60" s="177"/>
      <c r="I60" s="177"/>
      <c r="J60" s="177"/>
      <c r="K60" s="177"/>
      <c r="L60" s="177"/>
      <c r="M60" s="177"/>
      <c r="N60" s="177"/>
    </row>
    <row r="61" spans="1:102" ht="20.100000000000001" customHeight="1">
      <c r="B61" s="177"/>
      <c r="C61" s="210"/>
      <c r="D61" s="210"/>
      <c r="E61" s="210"/>
      <c r="F61" s="210"/>
      <c r="G61" s="210"/>
      <c r="H61" s="210"/>
      <c r="I61" s="210"/>
      <c r="J61" s="210"/>
      <c r="K61" s="210"/>
      <c r="L61" s="210"/>
      <c r="M61" s="210"/>
      <c r="N61" s="210"/>
    </row>
    <row r="62" spans="1:102" ht="20.100000000000001" customHeight="1">
      <c r="B62" s="211"/>
      <c r="C62" s="210"/>
      <c r="D62" s="210"/>
      <c r="E62" s="210"/>
      <c r="F62" s="210"/>
      <c r="G62" s="210"/>
      <c r="H62" s="210"/>
      <c r="I62" s="210"/>
      <c r="J62" s="210"/>
      <c r="K62" s="210"/>
      <c r="L62" s="210"/>
      <c r="M62" s="210"/>
      <c r="N62" s="210"/>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c r="B68" s="3"/>
    </row>
    <row r="69" spans="2:14" ht="13.65" customHeight="1">
      <c r="B69" s="3"/>
    </row>
    <row r="70" spans="2:14"/>
    <row r="71" spans="2:14"/>
    <row r="72" spans="2:14"/>
    <row r="73" spans="2:14"/>
    <row r="74" spans="2:14"/>
    <row r="75" spans="2:14"/>
    <row r="76" spans="2:14"/>
    <row r="77" spans="2:14"/>
    <row r="78" spans="2:14"/>
    <row r="79" spans="2:14"/>
    <row r="80" spans="2:14"/>
    <row r="81"/>
    <row r="82"/>
    <row r="83"/>
    <row r="85"/>
    <row r="86"/>
    <row r="87"/>
  </sheetData>
  <mergeCells count="4">
    <mergeCell ref="C5:E5"/>
    <mergeCell ref="F5:H5"/>
    <mergeCell ref="I5:K5"/>
    <mergeCell ref="L5:N5"/>
  </mergeCells>
  <conditionalFormatting sqref="I59:K60">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6"/>
  <sheetViews>
    <sheetView showGridLines="0" zoomScale="73" zoomScaleNormal="73" zoomScaleSheetLayoutView="85"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8" width="16.6640625" style="133" customWidth="1"/>
    <col min="9" max="9" width="19.109375" style="133" customWidth="1"/>
    <col min="10" max="10" width="24.44140625" style="133" customWidth="1"/>
    <col min="11" max="11" width="17.5546875" style="133" customWidth="1"/>
    <col min="12" max="14" width="16.6640625" style="133" customWidth="1"/>
    <col min="15" max="15" width="11.44140625" style="133" customWidth="1"/>
    <col min="16" max="102" width="11.44140625" style="133" hidden="1"/>
    <col min="103" max="16383" width="11.44140625" style="83" hidden="1"/>
    <col min="16384" max="16384" width="1.6640625" style="83" hidden="1"/>
  </cols>
  <sheetData>
    <row r="1" spans="1:102" ht="92.25" customHeight="1"/>
    <row r="2" spans="1:102" s="104" customFormat="1" ht="20.100000000000001" customHeight="1">
      <c r="A2" s="134"/>
      <c r="B2" s="135" t="s">
        <v>90</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7"/>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47"/>
      <c r="D4" s="247"/>
      <c r="E4" s="247"/>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46" t="s">
        <v>256</v>
      </c>
      <c r="D5" s="747"/>
      <c r="E5" s="748"/>
      <c r="F5" s="746" t="s">
        <v>261</v>
      </c>
      <c r="G5" s="747"/>
      <c r="H5" s="748"/>
      <c r="I5" s="746" t="s">
        <v>258</v>
      </c>
      <c r="J5" s="747"/>
      <c r="K5" s="748"/>
      <c r="L5" s="746" t="s">
        <v>259</v>
      </c>
      <c r="M5" s="747"/>
      <c r="N5" s="748"/>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2">
        <v>604835.50932399998</v>
      </c>
      <c r="D7" s="454">
        <v>610186.20765200001</v>
      </c>
      <c r="E7" s="444">
        <v>602613.88088900002</v>
      </c>
      <c r="F7" s="445">
        <v>7.7877992568005011E-2</v>
      </c>
      <c r="G7" s="446">
        <v>6.3901649219573588E-3</v>
      </c>
      <c r="H7" s="447">
        <v>8.4733760073152798E-3</v>
      </c>
      <c r="I7" s="445">
        <v>638.01498063770396</v>
      </c>
      <c r="J7" s="446">
        <v>7211.2958087069619</v>
      </c>
      <c r="K7" s="447">
        <v>5829.6913657858104</v>
      </c>
      <c r="L7" s="445">
        <v>0.49687325920378972</v>
      </c>
      <c r="M7" s="446">
        <v>0.4608136951865735</v>
      </c>
      <c r="N7" s="447">
        <v>0.49397166948902532</v>
      </c>
      <c r="O7" s="1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177019.01973100001</v>
      </c>
      <c r="D8" s="150">
        <v>198387.46505</v>
      </c>
      <c r="E8" s="151">
        <v>197775.47416099999</v>
      </c>
      <c r="F8" s="197">
        <v>0</v>
      </c>
      <c r="G8" s="155">
        <v>4.3588943473926402E-5</v>
      </c>
      <c r="H8" s="154">
        <v>4.3723823880004781E-5</v>
      </c>
      <c r="I8" s="197" t="s">
        <v>328</v>
      </c>
      <c r="J8" s="155">
        <v>745574.90026019083</v>
      </c>
      <c r="K8" s="154">
        <v>761418.10234171723</v>
      </c>
      <c r="L8" s="197">
        <v>0.29552118851124126</v>
      </c>
      <c r="M8" s="155">
        <v>0.32498822183019777</v>
      </c>
      <c r="N8" s="154">
        <v>0.332921110058367</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81931.615317999996</v>
      </c>
      <c r="D9" s="150">
        <v>82194.038025000002</v>
      </c>
      <c r="E9" s="151">
        <v>73860.636736999993</v>
      </c>
      <c r="F9" s="197">
        <v>0</v>
      </c>
      <c r="G9" s="155">
        <v>0</v>
      </c>
      <c r="H9" s="154">
        <v>0</v>
      </c>
      <c r="I9" s="197" t="s">
        <v>328</v>
      </c>
      <c r="J9" s="155" t="s">
        <v>328</v>
      </c>
      <c r="K9" s="154" t="s">
        <v>328</v>
      </c>
      <c r="L9" s="197">
        <v>0.28614418877262643</v>
      </c>
      <c r="M9" s="155">
        <v>0.30830486746851854</v>
      </c>
      <c r="N9" s="154">
        <v>0.37698072112681524</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157922.958935</v>
      </c>
      <c r="D10" s="150">
        <v>144160.123701</v>
      </c>
      <c r="E10" s="151">
        <v>146602.84569099999</v>
      </c>
      <c r="F10" s="197">
        <v>0</v>
      </c>
      <c r="G10" s="155">
        <v>2.8890999071549141E-3</v>
      </c>
      <c r="H10" s="154">
        <v>2.3740207658286012E-3</v>
      </c>
      <c r="I10" s="197" t="s">
        <v>328</v>
      </c>
      <c r="J10" s="155">
        <v>18036.349566499317</v>
      </c>
      <c r="K10" s="154">
        <v>24181.230336210221</v>
      </c>
      <c r="L10" s="197">
        <v>0.46473549188125213</v>
      </c>
      <c r="M10" s="155">
        <v>0.52108815857986746</v>
      </c>
      <c r="N10" s="154">
        <v>0.57406742961447588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45237.047954000001</v>
      </c>
      <c r="D11" s="150">
        <v>40738.317323000003</v>
      </c>
      <c r="E11" s="151">
        <v>41668.925717999999</v>
      </c>
      <c r="F11" s="197">
        <v>0</v>
      </c>
      <c r="G11" s="155">
        <v>0</v>
      </c>
      <c r="H11" s="154">
        <v>0</v>
      </c>
      <c r="I11" s="197" t="s">
        <v>328</v>
      </c>
      <c r="J11" s="155" t="s">
        <v>328</v>
      </c>
      <c r="K11" s="154" t="s">
        <v>328</v>
      </c>
      <c r="L11" s="197">
        <v>0.6617627399215148</v>
      </c>
      <c r="M11" s="155">
        <v>0.49327040046042309</v>
      </c>
      <c r="N11" s="154">
        <v>0.5144281555293444</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17259.287469999999</v>
      </c>
      <c r="D12" s="150">
        <v>19974.385374000001</v>
      </c>
      <c r="E12" s="151">
        <v>20131.927482999999</v>
      </c>
      <c r="F12" s="197">
        <v>0</v>
      </c>
      <c r="G12" s="155">
        <v>0</v>
      </c>
      <c r="H12" s="154">
        <v>0</v>
      </c>
      <c r="I12" s="263" t="s">
        <v>328</v>
      </c>
      <c r="J12" s="264" t="s">
        <v>328</v>
      </c>
      <c r="K12" s="265" t="s">
        <v>328</v>
      </c>
      <c r="L12" s="197">
        <v>0.56674434080794645</v>
      </c>
      <c r="M12" s="155">
        <v>0.59601505012997247</v>
      </c>
      <c r="N12" s="154">
        <v>0.68015228107505299</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23242.323425999999</v>
      </c>
      <c r="D13" s="150">
        <v>18243.788956999997</v>
      </c>
      <c r="E13" s="151">
        <v>11874.949927</v>
      </c>
      <c r="F13" s="197">
        <v>4.371335779896483E-6</v>
      </c>
      <c r="G13" s="155">
        <v>5.56901859802631E-6</v>
      </c>
      <c r="H13" s="154">
        <v>8.5558255508086582E-6</v>
      </c>
      <c r="I13" s="197">
        <v>11343331.594488189</v>
      </c>
      <c r="J13" s="155">
        <v>10239554.232283466</v>
      </c>
      <c r="K13" s="154">
        <v>8882450.8858267721</v>
      </c>
      <c r="L13" s="197">
        <v>0.49585511262216447</v>
      </c>
      <c r="M13" s="155">
        <v>0.57024267955085639</v>
      </c>
      <c r="N13" s="154">
        <v>0.75996700242759685</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29751.982882</v>
      </c>
      <c r="D14" s="150">
        <v>29500.659081999998</v>
      </c>
      <c r="E14" s="151">
        <v>29966.906695999998</v>
      </c>
      <c r="F14" s="197">
        <v>0</v>
      </c>
      <c r="G14" s="155">
        <v>0</v>
      </c>
      <c r="H14" s="154">
        <v>0</v>
      </c>
      <c r="I14" s="197" t="s">
        <v>328</v>
      </c>
      <c r="J14" s="155" t="s">
        <v>328</v>
      </c>
      <c r="K14" s="154" t="s">
        <v>328</v>
      </c>
      <c r="L14" s="197">
        <v>0.50000778633817178</v>
      </c>
      <c r="M14" s="155">
        <v>0.50000285617347617</v>
      </c>
      <c r="N14" s="154">
        <v>0.50000226089401512</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16939.677507</v>
      </c>
      <c r="D15" s="150">
        <v>15166.955209</v>
      </c>
      <c r="E15" s="151">
        <v>16166.882756000001</v>
      </c>
      <c r="F15" s="197">
        <v>0</v>
      </c>
      <c r="G15" s="155">
        <v>0</v>
      </c>
      <c r="H15" s="154">
        <v>0</v>
      </c>
      <c r="I15" s="197" t="s">
        <v>328</v>
      </c>
      <c r="J15" s="155" t="s">
        <v>328</v>
      </c>
      <c r="K15" s="154" t="s">
        <v>328</v>
      </c>
      <c r="L15" s="197">
        <v>0.52080946619877111</v>
      </c>
      <c r="M15" s="155">
        <v>0.50632933862974927</v>
      </c>
      <c r="N15" s="154">
        <v>0.50641058165412478</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6072.4396079999997</v>
      </c>
      <c r="D16" s="150">
        <v>5439.8246589999999</v>
      </c>
      <c r="E16" s="151">
        <v>5219.2649780000002</v>
      </c>
      <c r="F16" s="197">
        <v>0</v>
      </c>
      <c r="G16" s="155">
        <v>0</v>
      </c>
      <c r="H16" s="154">
        <v>0</v>
      </c>
      <c r="I16" s="197" t="s">
        <v>328</v>
      </c>
      <c r="J16" s="155" t="s">
        <v>328</v>
      </c>
      <c r="K16" s="154" t="s">
        <v>328</v>
      </c>
      <c r="L16" s="197">
        <v>0.5174515191325062</v>
      </c>
      <c r="M16" s="155">
        <v>1.1132711400873114</v>
      </c>
      <c r="N16" s="154">
        <v>1.0289385042983343</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1889.121899</v>
      </c>
      <c r="D17" s="150">
        <v>2387.626291</v>
      </c>
      <c r="E17" s="151">
        <v>2304.926383</v>
      </c>
      <c r="F17" s="197">
        <v>0</v>
      </c>
      <c r="G17" s="155">
        <v>0</v>
      </c>
      <c r="H17" s="154">
        <v>0</v>
      </c>
      <c r="I17" s="197" t="s">
        <v>328</v>
      </c>
      <c r="J17" s="155" t="s">
        <v>328</v>
      </c>
      <c r="K17" s="154" t="s">
        <v>328</v>
      </c>
      <c r="L17" s="197">
        <v>0.6694337197983008</v>
      </c>
      <c r="M17" s="155">
        <v>0.27696855345106436</v>
      </c>
      <c r="N17" s="154">
        <v>0.32956892055324266</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2645.309424</v>
      </c>
      <c r="D18" s="150">
        <v>4763.4587019999999</v>
      </c>
      <c r="E18" s="151">
        <v>5012.7292649999999</v>
      </c>
      <c r="F18" s="197">
        <v>0</v>
      </c>
      <c r="G18" s="155">
        <v>0</v>
      </c>
      <c r="H18" s="154">
        <v>0</v>
      </c>
      <c r="I18" s="197" t="s">
        <v>328</v>
      </c>
      <c r="J18" s="155" t="s">
        <v>328</v>
      </c>
      <c r="K18" s="154" t="s">
        <v>328</v>
      </c>
      <c r="L18" s="197">
        <v>0.50048617677324692</v>
      </c>
      <c r="M18" s="155">
        <v>0.50019761880156632</v>
      </c>
      <c r="N18" s="154">
        <v>0.50019577508541146</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71.604929999999996</v>
      </c>
      <c r="D19" s="150">
        <v>234.722815</v>
      </c>
      <c r="E19" s="151">
        <v>225.99647299999998</v>
      </c>
      <c r="F19" s="197">
        <v>0</v>
      </c>
      <c r="G19" s="155">
        <v>0</v>
      </c>
      <c r="H19" s="154">
        <v>0</v>
      </c>
      <c r="I19" s="197" t="s">
        <v>328</v>
      </c>
      <c r="J19" s="155" t="s">
        <v>328</v>
      </c>
      <c r="K19" s="154" t="s">
        <v>328</v>
      </c>
      <c r="L19" s="197">
        <v>10.726579859794573</v>
      </c>
      <c r="M19" s="155">
        <v>4.1768338540077581</v>
      </c>
      <c r="N19" s="154">
        <v>8.4435207092811595</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5.5658269999999996</v>
      </c>
      <c r="D23" s="150">
        <v>3459.5742519999999</v>
      </c>
      <c r="E23" s="151">
        <v>3495.948085</v>
      </c>
      <c r="F23" s="197">
        <v>0</v>
      </c>
      <c r="G23" s="155">
        <v>0</v>
      </c>
      <c r="H23" s="154">
        <v>0</v>
      </c>
      <c r="I23" s="197" t="s">
        <v>328</v>
      </c>
      <c r="J23" s="155" t="s">
        <v>328</v>
      </c>
      <c r="K23" s="154" t="s">
        <v>328</v>
      </c>
      <c r="L23" s="197">
        <v>0.63999473932624928</v>
      </c>
      <c r="M23" s="155">
        <v>0.6111352282084217</v>
      </c>
      <c r="N23" s="154">
        <v>0.61113287384529347</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1124.7046170000001</v>
      </c>
      <c r="D24" s="150">
        <v>1915.7300700000001</v>
      </c>
      <c r="E24" s="151">
        <v>1333.758118</v>
      </c>
      <c r="F24" s="197">
        <v>0</v>
      </c>
      <c r="G24" s="155">
        <v>0</v>
      </c>
      <c r="H24" s="154">
        <v>0</v>
      </c>
      <c r="I24" s="197" t="s">
        <v>328</v>
      </c>
      <c r="J24" s="155" t="s">
        <v>328</v>
      </c>
      <c r="K24" s="154" t="s">
        <v>328</v>
      </c>
      <c r="L24" s="197">
        <v>0.49999999244246002</v>
      </c>
      <c r="M24" s="155">
        <v>0.49999998173020271</v>
      </c>
      <c r="N24" s="154">
        <v>0.50000003074020649</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30356.536711000001</v>
      </c>
      <c r="D25" s="150">
        <v>27361.394207000001</v>
      </c>
      <c r="E25" s="151">
        <v>28662.638916</v>
      </c>
      <c r="F25" s="197">
        <v>0</v>
      </c>
      <c r="G25" s="155">
        <v>0</v>
      </c>
      <c r="H25" s="154">
        <v>0</v>
      </c>
      <c r="I25" s="197" t="s">
        <v>328</v>
      </c>
      <c r="J25" s="155" t="s">
        <v>328</v>
      </c>
      <c r="K25" s="154" t="s">
        <v>328</v>
      </c>
      <c r="L25" s="197">
        <v>0.26232728310915654</v>
      </c>
      <c r="M25" s="155">
        <v>0.52439157125733227</v>
      </c>
      <c r="N25" s="154">
        <v>0.52770797009750114</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0</v>
      </c>
      <c r="D26" s="150">
        <v>0</v>
      </c>
      <c r="E26" s="151">
        <v>0</v>
      </c>
      <c r="F26" s="197" t="s">
        <v>328</v>
      </c>
      <c r="G26" s="155" t="s">
        <v>328</v>
      </c>
      <c r="H26" s="154" t="s">
        <v>328</v>
      </c>
      <c r="I26" s="197" t="s">
        <v>328</v>
      </c>
      <c r="J26" s="155" t="s">
        <v>328</v>
      </c>
      <c r="K26" s="154" t="s">
        <v>328</v>
      </c>
      <c r="L26" s="197" t="s">
        <v>328</v>
      </c>
      <c r="M26" s="155" t="s">
        <v>328</v>
      </c>
      <c r="N26" s="154" t="s">
        <v>328</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2341.0330490000001</v>
      </c>
      <c r="D30" s="150">
        <v>2306.102054</v>
      </c>
      <c r="E30" s="151">
        <v>2249.9878869999998</v>
      </c>
      <c r="F30" s="197">
        <v>0</v>
      </c>
      <c r="G30" s="155">
        <v>0</v>
      </c>
      <c r="H30" s="154">
        <v>0</v>
      </c>
      <c r="I30" s="197" t="s">
        <v>328</v>
      </c>
      <c r="J30" s="155" t="s">
        <v>328</v>
      </c>
      <c r="K30" s="154" t="s">
        <v>328</v>
      </c>
      <c r="L30" s="197">
        <v>0.49999998953453473</v>
      </c>
      <c r="M30" s="155">
        <v>0.49999998829193182</v>
      </c>
      <c r="N30" s="154">
        <v>0.49999998066656265</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917.86612600000001</v>
      </c>
      <c r="D31" s="150">
        <v>1815.293809</v>
      </c>
      <c r="E31" s="151">
        <v>1859.0940869999999</v>
      </c>
      <c r="F31" s="197">
        <v>0</v>
      </c>
      <c r="G31" s="155">
        <v>0</v>
      </c>
      <c r="H31" s="154">
        <v>0</v>
      </c>
      <c r="I31" s="197" t="s">
        <v>328</v>
      </c>
      <c r="J31" s="155" t="s">
        <v>328</v>
      </c>
      <c r="K31" s="154" t="s">
        <v>328</v>
      </c>
      <c r="L31" s="197">
        <v>0.4999949197384369</v>
      </c>
      <c r="M31" s="155">
        <v>0.49999498455844732</v>
      </c>
      <c r="N31" s="154">
        <v>0.4999950279547094</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4728.1683269999994</v>
      </c>
      <c r="D33" s="150">
        <v>3950.4582569999998</v>
      </c>
      <c r="E33" s="151">
        <v>3559.2112059999999</v>
      </c>
      <c r="F33" s="197">
        <v>9.9622666627621541</v>
      </c>
      <c r="G33" s="155">
        <v>0.879378586989079</v>
      </c>
      <c r="H33" s="154">
        <v>1.3343930509079207</v>
      </c>
      <c r="I33" s="197">
        <v>121.26924651523743</v>
      </c>
      <c r="J33" s="155">
        <v>503.05517203421903</v>
      </c>
      <c r="K33" s="154">
        <v>345.31110722148611</v>
      </c>
      <c r="L33" s="197">
        <v>12.081165717770354</v>
      </c>
      <c r="M33" s="155">
        <v>4.4237594636099962</v>
      </c>
      <c r="N33" s="154">
        <v>4.6078074187767095</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127.619</v>
      </c>
      <c r="D36" s="150">
        <v>1225.6907839999999</v>
      </c>
      <c r="E36" s="151">
        <v>3400.9261809999998</v>
      </c>
      <c r="F36" s="197">
        <v>0</v>
      </c>
      <c r="G36" s="155">
        <v>0</v>
      </c>
      <c r="H36" s="154">
        <v>0</v>
      </c>
      <c r="I36" s="197" t="s">
        <v>328</v>
      </c>
      <c r="J36" s="155" t="s">
        <v>328</v>
      </c>
      <c r="K36" s="154" t="s">
        <v>328</v>
      </c>
      <c r="L36" s="197">
        <v>0.5</v>
      </c>
      <c r="M36" s="155">
        <v>0.80072414087760646</v>
      </c>
      <c r="N36" s="154">
        <v>0.58519191363771628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1136.682483</v>
      </c>
      <c r="D37" s="150">
        <v>1486.5005900000001</v>
      </c>
      <c r="E37" s="151">
        <v>1418.173998</v>
      </c>
      <c r="F37" s="197">
        <v>0</v>
      </c>
      <c r="G37" s="155">
        <v>0</v>
      </c>
      <c r="H37" s="154">
        <v>0</v>
      </c>
      <c r="I37" s="197" t="s">
        <v>328</v>
      </c>
      <c r="J37" s="155" t="s">
        <v>328</v>
      </c>
      <c r="K37" s="154" t="s">
        <v>328</v>
      </c>
      <c r="L37" s="197">
        <v>0.40767550035342626</v>
      </c>
      <c r="M37" s="155">
        <v>0.39939836149005492</v>
      </c>
      <c r="N37" s="154">
        <v>0.44016904898858539</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1141.7102440000001</v>
      </c>
      <c r="D41" s="150">
        <v>1442.072163</v>
      </c>
      <c r="E41" s="151">
        <v>1732.2661800000001</v>
      </c>
      <c r="F41" s="197">
        <v>0</v>
      </c>
      <c r="G41" s="155">
        <v>0</v>
      </c>
      <c r="H41" s="154">
        <v>0</v>
      </c>
      <c r="I41" s="197" t="s">
        <v>328</v>
      </c>
      <c r="J41" s="155" t="s">
        <v>328</v>
      </c>
      <c r="K41" s="154" t="s">
        <v>328</v>
      </c>
      <c r="L41" s="197">
        <v>0.56293039619954566</v>
      </c>
      <c r="M41" s="155">
        <v>0.54504359779393374</v>
      </c>
      <c r="N41" s="154">
        <v>0.52780456638598117</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2113.9194419999999</v>
      </c>
      <c r="D43" s="150">
        <v>3177.863198</v>
      </c>
      <c r="E43" s="151">
        <v>3170.6724589999999</v>
      </c>
      <c r="F43" s="197">
        <v>0</v>
      </c>
      <c r="G43" s="155">
        <v>0</v>
      </c>
      <c r="H43" s="154">
        <v>0</v>
      </c>
      <c r="I43" s="197" t="s">
        <v>328</v>
      </c>
      <c r="J43" s="155" t="s">
        <v>328</v>
      </c>
      <c r="K43" s="154" t="s">
        <v>328</v>
      </c>
      <c r="L43" s="197">
        <v>0.49999999006584661</v>
      </c>
      <c r="M43" s="155">
        <v>0.49999996884699127</v>
      </c>
      <c r="N43" s="154">
        <v>0.49999999069598006</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859.31441400000006</v>
      </c>
      <c r="D44" s="150">
        <v>854.16308000000004</v>
      </c>
      <c r="E44" s="151">
        <v>919.73750399999994</v>
      </c>
      <c r="F44" s="197">
        <v>0</v>
      </c>
      <c r="G44" s="155">
        <v>0</v>
      </c>
      <c r="H44" s="154">
        <v>0</v>
      </c>
      <c r="I44" s="197" t="s">
        <v>328</v>
      </c>
      <c r="J44" s="155" t="s">
        <v>328</v>
      </c>
      <c r="K44" s="154" t="s">
        <v>328</v>
      </c>
      <c r="L44" s="197">
        <v>0.4999999918539712</v>
      </c>
      <c r="M44" s="155">
        <v>0.49999995317053503</v>
      </c>
      <c r="N44" s="154">
        <v>0.49999994346212945</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66"/>
      <c r="C59" s="261"/>
      <c r="D59" s="267"/>
      <c r="E59" s="268"/>
      <c r="F59" s="269"/>
      <c r="G59" s="267"/>
      <c r="H59" s="270"/>
      <c r="I59" s="269"/>
      <c r="J59" s="267"/>
      <c r="K59" s="270"/>
      <c r="L59" s="269"/>
      <c r="M59" s="267"/>
      <c r="N59" s="270"/>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55"/>
      <c r="D60" s="177"/>
      <c r="E60" s="255"/>
      <c r="F60" s="177"/>
      <c r="G60" s="177"/>
      <c r="H60" s="177"/>
      <c r="I60" s="177"/>
      <c r="J60" s="177"/>
      <c r="K60" s="177"/>
      <c r="L60" s="177"/>
      <c r="M60" s="177"/>
      <c r="N60" s="177"/>
    </row>
    <row r="61" spans="1:102" ht="20.100000000000001" customHeight="1">
      <c r="B61" s="177"/>
      <c r="C61" s="210"/>
      <c r="D61" s="210"/>
      <c r="E61" s="210"/>
      <c r="F61" s="210"/>
      <c r="G61" s="210"/>
      <c r="H61" s="210"/>
      <c r="I61" s="210"/>
      <c r="J61" s="210"/>
      <c r="K61" s="210"/>
      <c r="L61" s="210"/>
      <c r="M61" s="210"/>
      <c r="N61" s="210"/>
    </row>
    <row r="62" spans="1:102" ht="20.100000000000001" customHeight="1">
      <c r="B62" s="211"/>
      <c r="C62" s="210"/>
      <c r="D62" s="210"/>
      <c r="E62" s="210"/>
      <c r="F62" s="210"/>
      <c r="G62" s="210"/>
      <c r="H62" s="210"/>
      <c r="I62" s="210"/>
      <c r="J62" s="210"/>
      <c r="K62" s="210"/>
      <c r="L62" s="210"/>
      <c r="M62" s="210"/>
      <c r="N62" s="210"/>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13.65" customHeight="1"/>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zoomScale="73"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9" width="16.6640625" style="133" customWidth="1"/>
    <col min="10" max="14" width="16.6640625" style="133" hidden="1" customWidth="1"/>
    <col min="15" max="102" width="11.44140625" style="133" hidden="1" customWidth="1"/>
    <col min="103" max="16384" width="11.44140625" style="83" hidden="1"/>
  </cols>
  <sheetData>
    <row r="1" spans="1:102" ht="89.1" customHeight="1"/>
    <row r="2" spans="1:102" s="120" customFormat="1" ht="20.100000000000001" customHeight="1">
      <c r="A2" s="214"/>
      <c r="B2" s="135" t="s">
        <v>15</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row>
    <row r="3" spans="1:102" s="94" customFormat="1" ht="20.100000000000001" customHeight="1">
      <c r="A3" s="216"/>
      <c r="B3" s="137" t="s">
        <v>2</v>
      </c>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row>
    <row r="4" spans="1:102" s="94" customFormat="1" ht="20.100000000000001" customHeight="1">
      <c r="A4" s="216"/>
      <c r="B4" s="138"/>
      <c r="C4" s="247"/>
      <c r="D4" s="247"/>
      <c r="E4" s="247"/>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46" t="s">
        <v>256</v>
      </c>
      <c r="D5" s="747"/>
      <c r="E5" s="748"/>
      <c r="F5" s="436"/>
      <c r="G5" s="440" t="s">
        <v>261</v>
      </c>
      <c r="H5" s="441"/>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45078</v>
      </c>
      <c r="D6" s="423">
        <v>45413</v>
      </c>
      <c r="E6" s="424">
        <v>45444</v>
      </c>
      <c r="F6" s="422">
        <v>45078</v>
      </c>
      <c r="G6" s="423">
        <v>45413</v>
      </c>
      <c r="H6" s="424">
        <v>45444</v>
      </c>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8">
        <v>306646.70890799991</v>
      </c>
      <c r="D7" s="449">
        <v>283562.36141000001</v>
      </c>
      <c r="E7" s="450">
        <v>286840.54455200001</v>
      </c>
      <c r="F7" s="451">
        <v>0.15360762836079195</v>
      </c>
      <c r="G7" s="452">
        <v>1.3719879396739996E-2</v>
      </c>
      <c r="H7" s="453">
        <v>1.7770935792781242E-2</v>
      </c>
      <c r="I7" s="177"/>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248">
        <v>77212.130760999993</v>
      </c>
      <c r="D8" s="249">
        <v>87156.787282000005</v>
      </c>
      <c r="E8" s="250">
        <v>87978.552140999993</v>
      </c>
      <c r="F8" s="197">
        <v>0</v>
      </c>
      <c r="G8" s="155">
        <v>0</v>
      </c>
      <c r="H8" s="154">
        <v>0</v>
      </c>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248">
        <v>49087.637718999998</v>
      </c>
      <c r="D9" s="249">
        <v>49240.272514999997</v>
      </c>
      <c r="E9" s="250">
        <v>49831.132730999998</v>
      </c>
      <c r="F9" s="197">
        <v>0</v>
      </c>
      <c r="G9" s="155">
        <v>0</v>
      </c>
      <c r="H9" s="154">
        <v>0</v>
      </c>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248">
        <v>103331.41486600001</v>
      </c>
      <c r="D10" s="249">
        <v>84933.400616999992</v>
      </c>
      <c r="E10" s="250">
        <v>87057.365791999997</v>
      </c>
      <c r="F10" s="197">
        <v>0</v>
      </c>
      <c r="G10" s="155">
        <v>4.9037598515352049E-3</v>
      </c>
      <c r="H10" s="154">
        <v>3.997803021418579E-3</v>
      </c>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248">
        <v>24400.4424</v>
      </c>
      <c r="D11" s="249">
        <v>27451.288688000001</v>
      </c>
      <c r="E11" s="250">
        <v>27686.262772999999</v>
      </c>
      <c r="F11" s="197">
        <v>0</v>
      </c>
      <c r="G11" s="155">
        <v>0</v>
      </c>
      <c r="H11" s="154">
        <v>0</v>
      </c>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248">
        <v>988.51966500000003</v>
      </c>
      <c r="D12" s="249">
        <v>2619.1738679999999</v>
      </c>
      <c r="E12" s="250">
        <v>2433.308106</v>
      </c>
      <c r="F12" s="197">
        <v>0</v>
      </c>
      <c r="G12" s="155">
        <v>0</v>
      </c>
      <c r="H12" s="154">
        <v>0</v>
      </c>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248">
        <v>6510.1693569999998</v>
      </c>
      <c r="D13" s="249">
        <v>7211.8353699999998</v>
      </c>
      <c r="E13" s="250">
        <v>6461.8239409999996</v>
      </c>
      <c r="F13" s="197">
        <v>0</v>
      </c>
      <c r="G13" s="155">
        <v>0</v>
      </c>
      <c r="H13" s="154">
        <v>0</v>
      </c>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248">
        <v>0</v>
      </c>
      <c r="D14" s="249">
        <v>0</v>
      </c>
      <c r="E14" s="250">
        <v>0</v>
      </c>
      <c r="F14" s="197" t="s">
        <v>328</v>
      </c>
      <c r="G14" s="155" t="s">
        <v>328</v>
      </c>
      <c r="H14" s="154" t="s">
        <v>328</v>
      </c>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248">
        <v>9320.5953030000001</v>
      </c>
      <c r="D15" s="249">
        <v>6715.5872310000004</v>
      </c>
      <c r="E15" s="250">
        <v>7632.4903109999996</v>
      </c>
      <c r="F15" s="197">
        <v>0</v>
      </c>
      <c r="G15" s="155">
        <v>0</v>
      </c>
      <c r="H15" s="154">
        <v>0</v>
      </c>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248">
        <v>3826.8247889999998</v>
      </c>
      <c r="D16" s="249">
        <v>4060.0136590000002</v>
      </c>
      <c r="E16" s="250">
        <v>3824.799235</v>
      </c>
      <c r="F16" s="197">
        <v>0</v>
      </c>
      <c r="G16" s="155">
        <v>0</v>
      </c>
      <c r="H16" s="154">
        <v>0</v>
      </c>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48">
        <v>1491.6803440000001</v>
      </c>
      <c r="D17" s="249">
        <v>897.41272900000001</v>
      </c>
      <c r="E17" s="250">
        <v>876.37623399999995</v>
      </c>
      <c r="F17" s="197">
        <v>0</v>
      </c>
      <c r="G17" s="155">
        <v>0</v>
      </c>
      <c r="H17" s="154">
        <v>0</v>
      </c>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248">
        <v>0</v>
      </c>
      <c r="D18" s="249">
        <v>0</v>
      </c>
      <c r="E18" s="250">
        <v>0</v>
      </c>
      <c r="F18" s="197" t="s">
        <v>328</v>
      </c>
      <c r="G18" s="155" t="s">
        <v>328</v>
      </c>
      <c r="H18" s="154" t="s">
        <v>328</v>
      </c>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248">
        <v>71.414697000000004</v>
      </c>
      <c r="D19" s="249">
        <v>234.722815</v>
      </c>
      <c r="E19" s="250">
        <v>225.99647299999998</v>
      </c>
      <c r="F19" s="197">
        <v>0</v>
      </c>
      <c r="G19" s="155">
        <v>0</v>
      </c>
      <c r="H19" s="154">
        <v>0</v>
      </c>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248">
        <v>0</v>
      </c>
      <c r="D20" s="249">
        <v>0</v>
      </c>
      <c r="E20" s="250">
        <v>0</v>
      </c>
      <c r="F20" s="197" t="s">
        <v>328</v>
      </c>
      <c r="G20" s="155" t="s">
        <v>328</v>
      </c>
      <c r="H20" s="154" t="s">
        <v>328</v>
      </c>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248">
        <v>0</v>
      </c>
      <c r="D21" s="249">
        <v>0</v>
      </c>
      <c r="E21" s="250">
        <v>0</v>
      </c>
      <c r="F21" s="197" t="s">
        <v>328</v>
      </c>
      <c r="G21" s="155" t="s">
        <v>328</v>
      </c>
      <c r="H21" s="154" t="s">
        <v>328</v>
      </c>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248">
        <v>0</v>
      </c>
      <c r="D22" s="249">
        <v>0</v>
      </c>
      <c r="E22" s="250">
        <v>0</v>
      </c>
      <c r="F22" s="197" t="s">
        <v>328</v>
      </c>
      <c r="G22" s="155" t="s">
        <v>328</v>
      </c>
      <c r="H22" s="154" t="s">
        <v>328</v>
      </c>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248">
        <v>5.5658269999999996</v>
      </c>
      <c r="D23" s="249">
        <v>2.8941859999999999</v>
      </c>
      <c r="E23" s="250">
        <v>2.639316</v>
      </c>
      <c r="F23" s="197">
        <v>0</v>
      </c>
      <c r="G23" s="155">
        <v>0</v>
      </c>
      <c r="H23" s="154">
        <v>0</v>
      </c>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248">
        <v>0</v>
      </c>
      <c r="D24" s="249">
        <v>0</v>
      </c>
      <c r="E24" s="250">
        <v>0</v>
      </c>
      <c r="F24" s="197" t="s">
        <v>328</v>
      </c>
      <c r="G24" s="155" t="s">
        <v>328</v>
      </c>
      <c r="H24" s="154" t="s">
        <v>328</v>
      </c>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248">
        <v>25139.715348000002</v>
      </c>
      <c r="D25" s="249">
        <v>8517.0648579999997</v>
      </c>
      <c r="E25" s="250">
        <v>8716.2438409999995</v>
      </c>
      <c r="F25" s="197">
        <v>0</v>
      </c>
      <c r="G25" s="155">
        <v>0</v>
      </c>
      <c r="H25" s="154">
        <v>0</v>
      </c>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248">
        <v>0</v>
      </c>
      <c r="D26" s="249">
        <v>0</v>
      </c>
      <c r="E26" s="250">
        <v>0</v>
      </c>
      <c r="F26" s="197" t="s">
        <v>328</v>
      </c>
      <c r="G26" s="155" t="s">
        <v>328</v>
      </c>
      <c r="H26" s="154" t="s">
        <v>328</v>
      </c>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248">
        <v>0</v>
      </c>
      <c r="D27" s="249">
        <v>0</v>
      </c>
      <c r="E27" s="250">
        <v>0</v>
      </c>
      <c r="F27" s="197" t="s">
        <v>328</v>
      </c>
      <c r="G27" s="155" t="s">
        <v>328</v>
      </c>
      <c r="H27" s="154" t="s">
        <v>328</v>
      </c>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248">
        <v>0</v>
      </c>
      <c r="D28" s="249">
        <v>0</v>
      </c>
      <c r="E28" s="250">
        <v>0</v>
      </c>
      <c r="F28" s="197" t="s">
        <v>328</v>
      </c>
      <c r="G28" s="155" t="s">
        <v>328</v>
      </c>
      <c r="H28" s="154" t="s">
        <v>328</v>
      </c>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248">
        <v>0</v>
      </c>
      <c r="D29" s="249">
        <v>0</v>
      </c>
      <c r="E29" s="250">
        <v>0</v>
      </c>
      <c r="F29" s="197" t="s">
        <v>328</v>
      </c>
      <c r="G29" s="155" t="s">
        <v>328</v>
      </c>
      <c r="H29" s="154" t="s">
        <v>328</v>
      </c>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248">
        <v>0</v>
      </c>
      <c r="D30" s="249">
        <v>0</v>
      </c>
      <c r="E30" s="250">
        <v>0</v>
      </c>
      <c r="F30" s="197" t="s">
        <v>328</v>
      </c>
      <c r="G30" s="155" t="s">
        <v>328</v>
      </c>
      <c r="H30" s="154" t="s">
        <v>328</v>
      </c>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248">
        <v>0</v>
      </c>
      <c r="D31" s="249">
        <v>0</v>
      </c>
      <c r="E31" s="250">
        <v>0</v>
      </c>
      <c r="F31" s="197" t="s">
        <v>328</v>
      </c>
      <c r="G31" s="155" t="s">
        <v>328</v>
      </c>
      <c r="H31" s="154" t="s">
        <v>328</v>
      </c>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248">
        <v>0</v>
      </c>
      <c r="D32" s="249">
        <v>0</v>
      </c>
      <c r="E32" s="250">
        <v>0</v>
      </c>
      <c r="F32" s="197" t="s">
        <v>328</v>
      </c>
      <c r="G32" s="155" t="s">
        <v>328</v>
      </c>
      <c r="H32" s="154" t="s">
        <v>328</v>
      </c>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248">
        <v>4728.1683269999994</v>
      </c>
      <c r="D33" s="249">
        <v>3636.3228960000001</v>
      </c>
      <c r="E33" s="250">
        <v>3290.054572</v>
      </c>
      <c r="F33" s="197">
        <v>9.9622666627621541</v>
      </c>
      <c r="G33" s="155">
        <v>0.9553465133201966</v>
      </c>
      <c r="H33" s="154">
        <v>1.4435586389416279</v>
      </c>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248">
        <v>0</v>
      </c>
      <c r="D34" s="249">
        <v>0</v>
      </c>
      <c r="E34" s="250">
        <v>0</v>
      </c>
      <c r="F34" s="197" t="s">
        <v>328</v>
      </c>
      <c r="G34" s="155" t="s">
        <v>328</v>
      </c>
      <c r="H34" s="154" t="s">
        <v>328</v>
      </c>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248">
        <v>0</v>
      </c>
      <c r="D35" s="249">
        <v>0</v>
      </c>
      <c r="E35" s="250">
        <v>0</v>
      </c>
      <c r="F35" s="197" t="s">
        <v>328</v>
      </c>
      <c r="G35" s="155" t="s">
        <v>328</v>
      </c>
      <c r="H35" s="154" t="s">
        <v>328</v>
      </c>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248">
        <v>0</v>
      </c>
      <c r="D36" s="249">
        <v>0</v>
      </c>
      <c r="E36" s="250">
        <v>0</v>
      </c>
      <c r="F36" s="197" t="s">
        <v>328</v>
      </c>
      <c r="G36" s="155" t="s">
        <v>328</v>
      </c>
      <c r="H36" s="154" t="s">
        <v>328</v>
      </c>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248">
        <v>532.42950499999995</v>
      </c>
      <c r="D37" s="249">
        <v>885.58469600000001</v>
      </c>
      <c r="E37" s="250">
        <v>823.49908600000003</v>
      </c>
      <c r="F37" s="197">
        <v>0</v>
      </c>
      <c r="G37" s="155">
        <v>0</v>
      </c>
      <c r="H37" s="154">
        <v>0</v>
      </c>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248">
        <v>0</v>
      </c>
      <c r="D38" s="249">
        <v>0</v>
      </c>
      <c r="E38" s="250">
        <v>0</v>
      </c>
      <c r="F38" s="197" t="s">
        <v>328</v>
      </c>
      <c r="G38" s="155" t="s">
        <v>328</v>
      </c>
      <c r="H38" s="154" t="s">
        <v>328</v>
      </c>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248">
        <v>0</v>
      </c>
      <c r="D39" s="249">
        <v>0</v>
      </c>
      <c r="E39" s="250">
        <v>0</v>
      </c>
      <c r="F39" s="197" t="s">
        <v>328</v>
      </c>
      <c r="G39" s="155" t="s">
        <v>328</v>
      </c>
      <c r="H39" s="154" t="s">
        <v>328</v>
      </c>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248">
        <v>0</v>
      </c>
      <c r="D40" s="249">
        <v>0</v>
      </c>
      <c r="E40" s="250">
        <v>0</v>
      </c>
      <c r="F40" s="251" t="s">
        <v>328</v>
      </c>
      <c r="G40" s="259" t="s">
        <v>328</v>
      </c>
      <c r="H40" s="260" t="s">
        <v>328</v>
      </c>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248">
        <v>0</v>
      </c>
      <c r="D41" s="249">
        <v>0</v>
      </c>
      <c r="E41" s="250">
        <v>0</v>
      </c>
      <c r="F41" s="197" t="s">
        <v>328</v>
      </c>
      <c r="G41" s="155" t="s">
        <v>328</v>
      </c>
      <c r="H41" s="154" t="s">
        <v>328</v>
      </c>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248">
        <v>0</v>
      </c>
      <c r="D42" s="249">
        <v>0</v>
      </c>
      <c r="E42" s="250">
        <v>0</v>
      </c>
      <c r="F42" s="197" t="s">
        <v>328</v>
      </c>
      <c r="G42" s="155" t="s">
        <v>328</v>
      </c>
      <c r="H42" s="154" t="s">
        <v>328</v>
      </c>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248">
        <v>0</v>
      </c>
      <c r="D43" s="249">
        <v>0</v>
      </c>
      <c r="E43" s="250">
        <v>0</v>
      </c>
      <c r="F43" s="197" t="s">
        <v>328</v>
      </c>
      <c r="G43" s="155" t="s">
        <v>328</v>
      </c>
      <c r="H43" s="154" t="s">
        <v>328</v>
      </c>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248">
        <v>0</v>
      </c>
      <c r="D44" s="249">
        <v>0</v>
      </c>
      <c r="E44" s="250">
        <v>0</v>
      </c>
      <c r="F44" s="197" t="s">
        <v>328</v>
      </c>
      <c r="G44" s="155" t="s">
        <v>328</v>
      </c>
      <c r="H44" s="154" t="s">
        <v>328</v>
      </c>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248">
        <v>0</v>
      </c>
      <c r="D45" s="249">
        <v>0</v>
      </c>
      <c r="E45" s="250">
        <v>0</v>
      </c>
      <c r="F45" s="197" t="s">
        <v>328</v>
      </c>
      <c r="G45" s="155" t="s">
        <v>328</v>
      </c>
      <c r="H45" s="154" t="s">
        <v>328</v>
      </c>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248">
        <v>0</v>
      </c>
      <c r="D46" s="249">
        <v>0</v>
      </c>
      <c r="E46" s="250">
        <v>0</v>
      </c>
      <c r="F46" s="197" t="s">
        <v>328</v>
      </c>
      <c r="G46" s="155" t="s">
        <v>328</v>
      </c>
      <c r="H46" s="154" t="s">
        <v>328</v>
      </c>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248">
        <v>0</v>
      </c>
      <c r="D47" s="249">
        <v>0</v>
      </c>
      <c r="E47" s="250">
        <v>0</v>
      </c>
      <c r="F47" s="197" t="s">
        <v>328</v>
      </c>
      <c r="G47" s="155" t="s">
        <v>328</v>
      </c>
      <c r="H47" s="154" t="s">
        <v>328</v>
      </c>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248">
        <v>0</v>
      </c>
      <c r="D48" s="249">
        <v>0</v>
      </c>
      <c r="E48" s="250">
        <v>0</v>
      </c>
      <c r="F48" s="197" t="s">
        <v>328</v>
      </c>
      <c r="G48" s="155" t="s">
        <v>328</v>
      </c>
      <c r="H48" s="154" t="s">
        <v>328</v>
      </c>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248">
        <v>0</v>
      </c>
      <c r="D49" s="249">
        <v>0</v>
      </c>
      <c r="E49" s="250">
        <v>0</v>
      </c>
      <c r="F49" s="197" t="s">
        <v>328</v>
      </c>
      <c r="G49" s="155" t="s">
        <v>328</v>
      </c>
      <c r="H49" s="154" t="s">
        <v>328</v>
      </c>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248">
        <v>0</v>
      </c>
      <c r="D50" s="249">
        <v>0</v>
      </c>
      <c r="E50" s="250">
        <v>0</v>
      </c>
      <c r="F50" s="251" t="s">
        <v>328</v>
      </c>
      <c r="G50" s="259" t="s">
        <v>328</v>
      </c>
      <c r="H50" s="260" t="s">
        <v>328</v>
      </c>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248">
        <v>0</v>
      </c>
      <c r="D51" s="249">
        <v>0</v>
      </c>
      <c r="E51" s="250">
        <v>0</v>
      </c>
      <c r="F51" s="197" t="s">
        <v>328</v>
      </c>
      <c r="G51" s="155" t="s">
        <v>328</v>
      </c>
      <c r="H51" s="154" t="s">
        <v>328</v>
      </c>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248">
        <v>0</v>
      </c>
      <c r="D52" s="249">
        <v>0</v>
      </c>
      <c r="E52" s="250">
        <v>0</v>
      </c>
      <c r="F52" s="197" t="s">
        <v>328</v>
      </c>
      <c r="G52" s="155" t="s">
        <v>328</v>
      </c>
      <c r="H52" s="154" t="s">
        <v>328</v>
      </c>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248">
        <v>0</v>
      </c>
      <c r="D53" s="249">
        <v>0</v>
      </c>
      <c r="E53" s="250">
        <v>0</v>
      </c>
      <c r="F53" s="197" t="s">
        <v>328</v>
      </c>
      <c r="G53" s="155" t="s">
        <v>328</v>
      </c>
      <c r="H53" s="154" t="s">
        <v>328</v>
      </c>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326</v>
      </c>
      <c r="C54" s="248">
        <v>0</v>
      </c>
      <c r="D54" s="249">
        <v>0</v>
      </c>
      <c r="E54" s="250">
        <v>0</v>
      </c>
      <c r="F54" s="197" t="s">
        <v>328</v>
      </c>
      <c r="G54" s="259" t="s">
        <v>328</v>
      </c>
      <c r="H54" s="260" t="s">
        <v>328</v>
      </c>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61</v>
      </c>
      <c r="C55" s="248">
        <v>0</v>
      </c>
      <c r="D55" s="249">
        <v>0</v>
      </c>
      <c r="E55" s="250">
        <v>0</v>
      </c>
      <c r="F55" s="197" t="s">
        <v>328</v>
      </c>
      <c r="G55" s="259" t="s">
        <v>328</v>
      </c>
      <c r="H55" s="260" t="s">
        <v>328</v>
      </c>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62</v>
      </c>
      <c r="C56" s="248">
        <v>0</v>
      </c>
      <c r="D56" s="249">
        <v>0</v>
      </c>
      <c r="E56" s="250">
        <v>0</v>
      </c>
      <c r="F56" s="197" t="s">
        <v>328</v>
      </c>
      <c r="G56" s="259" t="s">
        <v>328</v>
      </c>
      <c r="H56" s="260" t="s">
        <v>328</v>
      </c>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75</v>
      </c>
      <c r="C57" s="248">
        <v>0</v>
      </c>
      <c r="D57" s="249">
        <v>0</v>
      </c>
      <c r="E57" s="250">
        <v>0</v>
      </c>
      <c r="F57" s="197" t="s">
        <v>328</v>
      </c>
      <c r="G57" s="259" t="s">
        <v>328</v>
      </c>
      <c r="H57" s="260" t="s">
        <v>328</v>
      </c>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8.75" customHeight="1">
      <c r="A58" s="171"/>
      <c r="B58" s="173" t="s">
        <v>36</v>
      </c>
      <c r="C58" s="248">
        <v>0</v>
      </c>
      <c r="D58" s="249" t="s">
        <v>328</v>
      </c>
      <c r="E58" s="250" t="s">
        <v>328</v>
      </c>
      <c r="F58" s="197" t="s">
        <v>328</v>
      </c>
      <c r="G58" s="259" t="s">
        <v>328</v>
      </c>
      <c r="H58" s="260" t="s">
        <v>328</v>
      </c>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61"/>
      <c r="D59" s="253"/>
      <c r="E59" s="254"/>
      <c r="F59" s="206"/>
      <c r="G59" s="207"/>
      <c r="H59" s="208"/>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62"/>
      <c r="D60" s="257"/>
      <c r="E60" s="257"/>
      <c r="F60" s="257"/>
      <c r="G60" s="257"/>
      <c r="H60" s="257"/>
    </row>
    <row r="61" spans="1:102" ht="27.75" customHeight="1">
      <c r="B61" s="177"/>
      <c r="C61" s="210"/>
      <c r="D61" s="210"/>
      <c r="E61" s="210"/>
      <c r="F61" s="210"/>
      <c r="G61" s="210"/>
      <c r="H61" s="210"/>
    </row>
    <row r="62" spans="1:102" ht="20.100000000000001" customHeight="1">
      <c r="B62" s="211"/>
      <c r="C62" s="210"/>
      <c r="D62" s="210"/>
      <c r="E62" s="210"/>
      <c r="F62" s="210"/>
      <c r="G62" s="258"/>
      <c r="H62" s="258"/>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3"/>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zoomScale="73"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8" width="16.6640625" style="133" customWidth="1"/>
    <col min="9" max="9" width="5.6640625" style="133" customWidth="1"/>
    <col min="10" max="14" width="16.6640625" style="133" hidden="1" customWidth="1"/>
    <col min="15" max="102" width="11.44140625" style="133" hidden="1" customWidth="1"/>
    <col min="103" max="16384" width="11.44140625" style="83" hidden="1"/>
  </cols>
  <sheetData>
    <row r="1" spans="1:102" ht="89.1" customHeight="1"/>
    <row r="2" spans="1:102" s="104" customFormat="1" ht="20.100000000000001" customHeight="1">
      <c r="A2" s="134"/>
      <c r="B2" s="135" t="s">
        <v>16</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47"/>
      <c r="D4" s="247"/>
      <c r="E4" s="247"/>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46" t="s">
        <v>256</v>
      </c>
      <c r="D5" s="747"/>
      <c r="E5" s="748"/>
      <c r="F5" s="436"/>
      <c r="G5" s="458" t="s">
        <v>257</v>
      </c>
      <c r="H5" s="441"/>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7"/>
      <c r="C6" s="422">
        <v>45078</v>
      </c>
      <c r="D6" s="423">
        <v>45413</v>
      </c>
      <c r="E6" s="424">
        <v>45444</v>
      </c>
      <c r="F6" s="422">
        <v>45078</v>
      </c>
      <c r="G6" s="423">
        <v>45413</v>
      </c>
      <c r="H6" s="424">
        <v>45444</v>
      </c>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327</v>
      </c>
      <c r="C7" s="473">
        <v>298188.80041600007</v>
      </c>
      <c r="D7" s="474">
        <v>326623.846242</v>
      </c>
      <c r="E7" s="475">
        <v>315773.33633700002</v>
      </c>
      <c r="F7" s="457">
        <v>3.4072372891784984E-9</v>
      </c>
      <c r="G7" s="446">
        <v>2.6786470432773217E-7</v>
      </c>
      <c r="H7" s="447">
        <v>2.7706899200199643E-7</v>
      </c>
      <c r="I7" s="177"/>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248">
        <v>99806.888970000015</v>
      </c>
      <c r="D8" s="249">
        <v>111230.67776799999</v>
      </c>
      <c r="E8" s="250">
        <v>109796.92202</v>
      </c>
      <c r="F8" s="197">
        <v>0</v>
      </c>
      <c r="G8" s="155">
        <v>7.7743839860767289E-7</v>
      </c>
      <c r="H8" s="154">
        <v>7.8759038422086357E-7</v>
      </c>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248">
        <v>32843.977598999998</v>
      </c>
      <c r="D9" s="249">
        <v>32953.765510000005</v>
      </c>
      <c r="E9" s="250">
        <v>24029.504005999996</v>
      </c>
      <c r="F9" s="197">
        <v>0</v>
      </c>
      <c r="G9" s="155">
        <v>0</v>
      </c>
      <c r="H9" s="154">
        <v>0</v>
      </c>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248">
        <v>54591.544068999996</v>
      </c>
      <c r="D10" s="249">
        <v>59226.723084000012</v>
      </c>
      <c r="E10" s="250">
        <v>59545.479898999998</v>
      </c>
      <c r="F10" s="197">
        <v>0</v>
      </c>
      <c r="G10" s="155">
        <v>0</v>
      </c>
      <c r="H10" s="154">
        <v>0</v>
      </c>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248">
        <v>20836.605554000002</v>
      </c>
      <c r="D11" s="249">
        <v>13287.028635000002</v>
      </c>
      <c r="E11" s="250">
        <v>13982.662945</v>
      </c>
      <c r="F11" s="197">
        <v>0</v>
      </c>
      <c r="G11" s="155">
        <v>0</v>
      </c>
      <c r="H11" s="154">
        <v>0</v>
      </c>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248">
        <v>16270.767804999999</v>
      </c>
      <c r="D12" s="249">
        <v>17355.211506</v>
      </c>
      <c r="E12" s="250">
        <v>17698.619376999999</v>
      </c>
      <c r="F12" s="197">
        <v>0</v>
      </c>
      <c r="G12" s="155">
        <v>0</v>
      </c>
      <c r="H12" s="154">
        <v>0</v>
      </c>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248">
        <v>16732.154069</v>
      </c>
      <c r="D13" s="249">
        <v>11031.953586999996</v>
      </c>
      <c r="E13" s="250">
        <v>5413.125986</v>
      </c>
      <c r="F13" s="197">
        <v>6.0721410752627707E-8</v>
      </c>
      <c r="G13" s="155">
        <v>9.209610899716345E-8</v>
      </c>
      <c r="H13" s="154">
        <v>1.8769191824237729E-7</v>
      </c>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248">
        <v>29751.982882</v>
      </c>
      <c r="D14" s="249">
        <v>29500.659081999998</v>
      </c>
      <c r="E14" s="250">
        <v>29966.906695999998</v>
      </c>
      <c r="F14" s="197">
        <v>0</v>
      </c>
      <c r="G14" s="155">
        <v>0</v>
      </c>
      <c r="H14" s="154">
        <v>0</v>
      </c>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248">
        <v>7619.0822040000003</v>
      </c>
      <c r="D15" s="249">
        <v>8451.3679779999984</v>
      </c>
      <c r="E15" s="250">
        <v>8534.3924450000013</v>
      </c>
      <c r="F15" s="197">
        <v>0</v>
      </c>
      <c r="G15" s="155">
        <v>0</v>
      </c>
      <c r="H15" s="154">
        <v>0</v>
      </c>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248">
        <v>2245.6148189999999</v>
      </c>
      <c r="D16" s="249">
        <v>1379.8109999999997</v>
      </c>
      <c r="E16" s="250">
        <v>1394.4657430000002</v>
      </c>
      <c r="F16" s="197">
        <v>0</v>
      </c>
      <c r="G16" s="155">
        <v>0</v>
      </c>
      <c r="H16" s="154">
        <v>0</v>
      </c>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48">
        <v>397.44155499999988</v>
      </c>
      <c r="D17" s="249">
        <v>1490.2135619999999</v>
      </c>
      <c r="E17" s="250">
        <v>1428.5501490000001</v>
      </c>
      <c r="F17" s="197">
        <v>0</v>
      </c>
      <c r="G17" s="155">
        <v>0</v>
      </c>
      <c r="H17" s="154">
        <v>0</v>
      </c>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248">
        <v>2645.309424</v>
      </c>
      <c r="D18" s="249">
        <v>4763.4587019999999</v>
      </c>
      <c r="E18" s="250">
        <v>5012.7292649999999</v>
      </c>
      <c r="F18" s="197">
        <v>0</v>
      </c>
      <c r="G18" s="155">
        <v>0</v>
      </c>
      <c r="H18" s="154">
        <v>0</v>
      </c>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248">
        <v>0.1902329999999921</v>
      </c>
      <c r="D19" s="249">
        <v>0</v>
      </c>
      <c r="E19" s="250">
        <v>0</v>
      </c>
      <c r="F19" s="197">
        <v>0</v>
      </c>
      <c r="G19" s="155" t="s">
        <v>328</v>
      </c>
      <c r="H19" s="154" t="s">
        <v>328</v>
      </c>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248">
        <v>0</v>
      </c>
      <c r="D20" s="249">
        <v>0</v>
      </c>
      <c r="E20" s="250">
        <v>0</v>
      </c>
      <c r="F20" s="197" t="s">
        <v>328</v>
      </c>
      <c r="G20" s="155" t="s">
        <v>328</v>
      </c>
      <c r="H20" s="154" t="s">
        <v>328</v>
      </c>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248">
        <v>0</v>
      </c>
      <c r="D21" s="249">
        <v>0</v>
      </c>
      <c r="E21" s="250">
        <v>0</v>
      </c>
      <c r="F21" s="197" t="s">
        <v>328</v>
      </c>
      <c r="G21" s="155" t="s">
        <v>328</v>
      </c>
      <c r="H21" s="154" t="s">
        <v>328</v>
      </c>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248">
        <v>0</v>
      </c>
      <c r="D22" s="249">
        <v>0</v>
      </c>
      <c r="E22" s="250">
        <v>0</v>
      </c>
      <c r="F22" s="197" t="s">
        <v>328</v>
      </c>
      <c r="G22" s="155" t="s">
        <v>328</v>
      </c>
      <c r="H22" s="154" t="s">
        <v>328</v>
      </c>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248">
        <v>0</v>
      </c>
      <c r="D23" s="249">
        <v>3456.6800659999999</v>
      </c>
      <c r="E23" s="250">
        <v>3493.3087690000002</v>
      </c>
      <c r="F23" s="197" t="s">
        <v>328</v>
      </c>
      <c r="G23" s="155">
        <v>0</v>
      </c>
      <c r="H23" s="154">
        <v>0</v>
      </c>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248">
        <v>1124.7046170000001</v>
      </c>
      <c r="D24" s="249">
        <v>1915.7300700000001</v>
      </c>
      <c r="E24" s="250">
        <v>1333.758118</v>
      </c>
      <c r="F24" s="197">
        <v>0</v>
      </c>
      <c r="G24" s="155">
        <v>0</v>
      </c>
      <c r="H24" s="154">
        <v>0</v>
      </c>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248">
        <v>5216.8213629999991</v>
      </c>
      <c r="D25" s="249">
        <v>18844.329349</v>
      </c>
      <c r="E25" s="250">
        <v>19946.395075</v>
      </c>
      <c r="F25" s="197">
        <v>0</v>
      </c>
      <c r="G25" s="155">
        <v>0</v>
      </c>
      <c r="H25" s="154">
        <v>0</v>
      </c>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248">
        <v>0</v>
      </c>
      <c r="D26" s="249">
        <v>0</v>
      </c>
      <c r="E26" s="250">
        <v>0</v>
      </c>
      <c r="F26" s="197" t="s">
        <v>328</v>
      </c>
      <c r="G26" s="155" t="s">
        <v>328</v>
      </c>
      <c r="H26" s="154" t="s">
        <v>328</v>
      </c>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248">
        <v>0</v>
      </c>
      <c r="D27" s="249">
        <v>0</v>
      </c>
      <c r="E27" s="250">
        <v>0</v>
      </c>
      <c r="F27" s="197" t="s">
        <v>328</v>
      </c>
      <c r="G27" s="155" t="s">
        <v>328</v>
      </c>
      <c r="H27" s="154" t="s">
        <v>328</v>
      </c>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248">
        <v>0</v>
      </c>
      <c r="D28" s="249">
        <v>0</v>
      </c>
      <c r="E28" s="250">
        <v>0</v>
      </c>
      <c r="F28" s="197" t="s">
        <v>328</v>
      </c>
      <c r="G28" s="155" t="s">
        <v>328</v>
      </c>
      <c r="H28" s="154" t="s">
        <v>328</v>
      </c>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248">
        <v>0</v>
      </c>
      <c r="D29" s="249">
        <v>0</v>
      </c>
      <c r="E29" s="250">
        <v>0</v>
      </c>
      <c r="F29" s="197" t="s">
        <v>328</v>
      </c>
      <c r="G29" s="155" t="s">
        <v>328</v>
      </c>
      <c r="H29" s="154" t="s">
        <v>328</v>
      </c>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248">
        <v>2341.0330490000001</v>
      </c>
      <c r="D30" s="249">
        <v>2306.102054</v>
      </c>
      <c r="E30" s="250">
        <v>2249.9878869999998</v>
      </c>
      <c r="F30" s="197">
        <v>0</v>
      </c>
      <c r="G30" s="155">
        <v>0</v>
      </c>
      <c r="H30" s="154">
        <v>0</v>
      </c>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248">
        <v>917.86612600000001</v>
      </c>
      <c r="D31" s="249">
        <v>1815.293809</v>
      </c>
      <c r="E31" s="250">
        <v>1859.0940869999999</v>
      </c>
      <c r="F31" s="197">
        <v>0</v>
      </c>
      <c r="G31" s="155">
        <v>0</v>
      </c>
      <c r="H31" s="154">
        <v>0</v>
      </c>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248">
        <v>0</v>
      </c>
      <c r="D32" s="249">
        <v>0</v>
      </c>
      <c r="E32" s="250">
        <v>0</v>
      </c>
      <c r="F32" s="197" t="s">
        <v>328</v>
      </c>
      <c r="G32" s="155" t="s">
        <v>328</v>
      </c>
      <c r="H32" s="154" t="s">
        <v>328</v>
      </c>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248">
        <v>0</v>
      </c>
      <c r="D33" s="249">
        <v>314.13536099999965</v>
      </c>
      <c r="E33" s="250">
        <v>269.15663399999994</v>
      </c>
      <c r="F33" s="197" t="s">
        <v>328</v>
      </c>
      <c r="G33" s="155">
        <v>0</v>
      </c>
      <c r="H33" s="154">
        <v>0</v>
      </c>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248">
        <v>0</v>
      </c>
      <c r="D34" s="249">
        <v>0</v>
      </c>
      <c r="E34" s="250">
        <v>0</v>
      </c>
      <c r="F34" s="197" t="s">
        <v>328</v>
      </c>
      <c r="G34" s="155" t="s">
        <v>328</v>
      </c>
      <c r="H34" s="154" t="s">
        <v>328</v>
      </c>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248">
        <v>0</v>
      </c>
      <c r="D35" s="249">
        <v>0</v>
      </c>
      <c r="E35" s="250">
        <v>0</v>
      </c>
      <c r="F35" s="197" t="s">
        <v>328</v>
      </c>
      <c r="G35" s="155" t="s">
        <v>328</v>
      </c>
      <c r="H35" s="154" t="s">
        <v>328</v>
      </c>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248">
        <v>127.619</v>
      </c>
      <c r="D36" s="249">
        <v>1225.6907839999999</v>
      </c>
      <c r="E36" s="250">
        <v>3400.9261809999998</v>
      </c>
      <c r="F36" s="197">
        <v>0</v>
      </c>
      <c r="G36" s="155">
        <v>0</v>
      </c>
      <c r="H36" s="154">
        <v>0</v>
      </c>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248">
        <v>604.2529780000001</v>
      </c>
      <c r="D37" s="249">
        <v>600.91589400000009</v>
      </c>
      <c r="E37" s="250">
        <v>594.67491199999995</v>
      </c>
      <c r="F37" s="197">
        <v>0</v>
      </c>
      <c r="G37" s="155">
        <v>0</v>
      </c>
      <c r="H37" s="154">
        <v>0</v>
      </c>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248">
        <v>0</v>
      </c>
      <c r="D38" s="249">
        <v>0</v>
      </c>
      <c r="E38" s="250">
        <v>0</v>
      </c>
      <c r="F38" s="197" t="s">
        <v>328</v>
      </c>
      <c r="G38" s="155" t="s">
        <v>328</v>
      </c>
      <c r="H38" s="154" t="s">
        <v>328</v>
      </c>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248">
        <v>0</v>
      </c>
      <c r="D39" s="249">
        <v>0</v>
      </c>
      <c r="E39" s="250">
        <v>0</v>
      </c>
      <c r="F39" s="197" t="s">
        <v>328</v>
      </c>
      <c r="G39" s="155" t="s">
        <v>328</v>
      </c>
      <c r="H39" s="154" t="s">
        <v>328</v>
      </c>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248">
        <v>0</v>
      </c>
      <c r="D40" s="249">
        <v>0</v>
      </c>
      <c r="E40" s="250">
        <v>0</v>
      </c>
      <c r="F40" s="197" t="s">
        <v>328</v>
      </c>
      <c r="G40" s="155" t="s">
        <v>328</v>
      </c>
      <c r="H40" s="154" t="s">
        <v>328</v>
      </c>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248">
        <v>1141.7102440000001</v>
      </c>
      <c r="D41" s="249">
        <v>1442.072163</v>
      </c>
      <c r="E41" s="250">
        <v>1732.2661800000001</v>
      </c>
      <c r="F41" s="197">
        <v>0</v>
      </c>
      <c r="G41" s="155">
        <v>0</v>
      </c>
      <c r="H41" s="154">
        <v>0</v>
      </c>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248">
        <v>0</v>
      </c>
      <c r="D42" s="249">
        <v>0</v>
      </c>
      <c r="E42" s="250">
        <v>0</v>
      </c>
      <c r="F42" s="197" t="s">
        <v>328</v>
      </c>
      <c r="G42" s="155" t="s">
        <v>328</v>
      </c>
      <c r="H42" s="154" t="s">
        <v>328</v>
      </c>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248">
        <v>2113.9194419999999</v>
      </c>
      <c r="D43" s="249">
        <v>3177.863198</v>
      </c>
      <c r="E43" s="250">
        <v>3170.6724589999999</v>
      </c>
      <c r="F43" s="197">
        <v>0</v>
      </c>
      <c r="G43" s="155">
        <v>0</v>
      </c>
      <c r="H43" s="154">
        <v>0</v>
      </c>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248">
        <v>859.31441400000006</v>
      </c>
      <c r="D44" s="249">
        <v>854.16308000000004</v>
      </c>
      <c r="E44" s="250">
        <v>919.73750399999994</v>
      </c>
      <c r="F44" s="197">
        <v>0</v>
      </c>
      <c r="G44" s="155">
        <v>0</v>
      </c>
      <c r="H44" s="154">
        <v>0</v>
      </c>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248">
        <v>0</v>
      </c>
      <c r="D45" s="249">
        <v>0</v>
      </c>
      <c r="E45" s="250">
        <v>0</v>
      </c>
      <c r="F45" s="197" t="s">
        <v>328</v>
      </c>
      <c r="G45" s="155" t="s">
        <v>328</v>
      </c>
      <c r="H45" s="154" t="s">
        <v>328</v>
      </c>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248">
        <v>0</v>
      </c>
      <c r="D46" s="249">
        <v>0</v>
      </c>
      <c r="E46" s="250">
        <v>0</v>
      </c>
      <c r="F46" s="197" t="s">
        <v>328</v>
      </c>
      <c r="G46" s="155" t="s">
        <v>328</v>
      </c>
      <c r="H46" s="154" t="s">
        <v>328</v>
      </c>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248">
        <v>0</v>
      </c>
      <c r="D47" s="249">
        <v>0</v>
      </c>
      <c r="E47" s="250">
        <v>0</v>
      </c>
      <c r="F47" s="197" t="s">
        <v>328</v>
      </c>
      <c r="G47" s="155" t="s">
        <v>328</v>
      </c>
      <c r="H47" s="154" t="s">
        <v>328</v>
      </c>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248">
        <v>0</v>
      </c>
      <c r="D48" s="249">
        <v>0</v>
      </c>
      <c r="E48" s="250">
        <v>0</v>
      </c>
      <c r="F48" s="197" t="s">
        <v>328</v>
      </c>
      <c r="G48" s="155" t="s">
        <v>328</v>
      </c>
      <c r="H48" s="154" t="s">
        <v>328</v>
      </c>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248">
        <v>0</v>
      </c>
      <c r="D49" s="249">
        <v>0</v>
      </c>
      <c r="E49" s="250">
        <v>0</v>
      </c>
      <c r="F49" s="197" t="s">
        <v>328</v>
      </c>
      <c r="G49" s="155" t="s">
        <v>328</v>
      </c>
      <c r="H49" s="154" t="s">
        <v>328</v>
      </c>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248">
        <v>0</v>
      </c>
      <c r="D50" s="249">
        <v>0</v>
      </c>
      <c r="E50" s="250">
        <v>0</v>
      </c>
      <c r="F50" s="251" t="s">
        <v>328</v>
      </c>
      <c r="G50" s="155" t="s">
        <v>328</v>
      </c>
      <c r="H50" s="154" t="s">
        <v>328</v>
      </c>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248">
        <v>0</v>
      </c>
      <c r="D51" s="249">
        <v>0</v>
      </c>
      <c r="E51" s="250">
        <v>0</v>
      </c>
      <c r="F51" s="197" t="s">
        <v>328</v>
      </c>
      <c r="G51" s="155" t="s">
        <v>328</v>
      </c>
      <c r="H51" s="154" t="s">
        <v>328</v>
      </c>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248">
        <v>0</v>
      </c>
      <c r="D52" s="249">
        <v>0</v>
      </c>
      <c r="E52" s="250">
        <v>0</v>
      </c>
      <c r="F52" s="197" t="s">
        <v>328</v>
      </c>
      <c r="G52" s="155" t="s">
        <v>328</v>
      </c>
      <c r="H52" s="154" t="s">
        <v>328</v>
      </c>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248">
        <v>0</v>
      </c>
      <c r="D53" s="249">
        <v>0</v>
      </c>
      <c r="E53" s="250">
        <v>0</v>
      </c>
      <c r="F53" s="197" t="s">
        <v>328</v>
      </c>
      <c r="G53" s="155" t="s">
        <v>328</v>
      </c>
      <c r="H53" s="154" t="s">
        <v>328</v>
      </c>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25" customHeight="1">
      <c r="A54" s="171"/>
      <c r="B54" s="173" t="s">
        <v>326</v>
      </c>
      <c r="C54" s="248">
        <v>0</v>
      </c>
      <c r="D54" s="249">
        <v>0</v>
      </c>
      <c r="E54" s="250">
        <v>0</v>
      </c>
      <c r="F54" s="251" t="s">
        <v>328</v>
      </c>
      <c r="G54" s="155" t="s">
        <v>328</v>
      </c>
      <c r="H54" s="154" t="s">
        <v>328</v>
      </c>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25" customHeight="1">
      <c r="A55" s="171"/>
      <c r="B55" s="173" t="s">
        <v>61</v>
      </c>
      <c r="C55" s="248">
        <v>0</v>
      </c>
      <c r="D55" s="249">
        <v>0</v>
      </c>
      <c r="E55" s="250">
        <v>0</v>
      </c>
      <c r="F55" s="251" t="s">
        <v>328</v>
      </c>
      <c r="G55" s="155" t="s">
        <v>328</v>
      </c>
      <c r="H55" s="154" t="s">
        <v>328</v>
      </c>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25" customHeight="1">
      <c r="A56" s="171"/>
      <c r="B56" s="173" t="s">
        <v>62</v>
      </c>
      <c r="C56" s="248">
        <v>0</v>
      </c>
      <c r="D56" s="249">
        <v>0</v>
      </c>
      <c r="E56" s="250">
        <v>0</v>
      </c>
      <c r="F56" s="251" t="s">
        <v>328</v>
      </c>
      <c r="G56" s="155" t="s">
        <v>328</v>
      </c>
      <c r="H56" s="154" t="s">
        <v>328</v>
      </c>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25" customHeight="1">
      <c r="A57" s="171"/>
      <c r="B57" s="173" t="s">
        <v>75</v>
      </c>
      <c r="C57" s="248">
        <v>0</v>
      </c>
      <c r="D57" s="249">
        <v>0</v>
      </c>
      <c r="E57" s="250">
        <v>0</v>
      </c>
      <c r="F57" s="251" t="s">
        <v>328</v>
      </c>
      <c r="G57" s="155" t="s">
        <v>328</v>
      </c>
      <c r="H57" s="154" t="s">
        <v>328</v>
      </c>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25" customHeight="1">
      <c r="A58" s="171"/>
      <c r="B58" s="173" t="s">
        <v>36</v>
      </c>
      <c r="C58" s="248">
        <v>0</v>
      </c>
      <c r="D58" s="249" t="s">
        <v>328</v>
      </c>
      <c r="E58" s="250" t="s">
        <v>328</v>
      </c>
      <c r="F58" s="251" t="s">
        <v>328</v>
      </c>
      <c r="G58" s="155" t="s">
        <v>328</v>
      </c>
      <c r="H58" s="154" t="s">
        <v>328</v>
      </c>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3.5" customHeight="1">
      <c r="A59" s="177"/>
      <c r="B59" s="219"/>
      <c r="C59" s="252"/>
      <c r="D59" s="253"/>
      <c r="E59" s="254"/>
      <c r="F59" s="206"/>
      <c r="G59" s="207"/>
      <c r="H59" s="208"/>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55"/>
      <c r="D60" s="256"/>
      <c r="E60" s="256"/>
      <c r="F60" s="257"/>
      <c r="G60" s="257"/>
      <c r="H60" s="257"/>
    </row>
    <row r="61" spans="1:102" ht="28.5" customHeight="1">
      <c r="B61" s="177"/>
      <c r="C61" s="210"/>
      <c r="D61" s="210"/>
      <c r="E61" s="210"/>
      <c r="F61" s="210"/>
      <c r="G61" s="210"/>
      <c r="H61" s="210"/>
    </row>
    <row r="62" spans="1:102" ht="20.100000000000001" customHeight="1">
      <c r="B62" s="211"/>
      <c r="C62" s="210"/>
      <c r="D62" s="210"/>
      <c r="E62" s="210"/>
      <c r="F62" s="210"/>
      <c r="G62" s="258"/>
      <c r="H62" s="258"/>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3"/>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zoomScale="73" zoomScaleNormal="73" zoomScaleSheetLayoutView="70" workbookViewId="0">
      <pane xSplit="2" ySplit="5" topLeftCell="C6" activePane="bottomRight" state="frozen"/>
      <selection activeCell="B47" sqref="B47:B1048576"/>
      <selection pane="topRight" activeCell="B47" sqref="B47:B1048576"/>
      <selection pane="bottomLeft" activeCell="B47" sqref="B47:B1048576"/>
      <selection pane="bottomRight" activeCell="C6" sqref="C6"/>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224"/>
      <c r="H3" s="224"/>
      <c r="I3" s="224"/>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81" customFormat="1" ht="20.100000000000001" customHeight="1">
      <c r="A5" s="170"/>
      <c r="B5" s="436"/>
      <c r="C5" s="746" t="s">
        <v>262</v>
      </c>
      <c r="D5" s="747"/>
      <c r="E5" s="748"/>
      <c r="F5" s="746" t="s">
        <v>261</v>
      </c>
      <c r="G5" s="747"/>
      <c r="H5" s="748"/>
      <c r="I5" s="746" t="s">
        <v>258</v>
      </c>
      <c r="J5" s="747"/>
      <c r="K5" s="748"/>
      <c r="L5" s="746" t="s">
        <v>259</v>
      </c>
      <c r="M5" s="747"/>
      <c r="N5" s="748"/>
      <c r="O5" s="177"/>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80" customFormat="1" ht="20.100000000000001" customHeight="1">
      <c r="A6" s="170"/>
      <c r="B6" s="437"/>
      <c r="C6" s="422">
        <v>45078</v>
      </c>
      <c r="D6" s="423">
        <v>45413</v>
      </c>
      <c r="E6" s="424">
        <v>45444</v>
      </c>
      <c r="F6" s="422">
        <v>45078</v>
      </c>
      <c r="G6" s="423">
        <v>45413</v>
      </c>
      <c r="H6" s="424">
        <v>45444</v>
      </c>
      <c r="I6" s="422">
        <v>45078</v>
      </c>
      <c r="J6" s="423">
        <v>45413</v>
      </c>
      <c r="K6" s="424">
        <v>45444</v>
      </c>
      <c r="L6" s="422">
        <v>45078</v>
      </c>
      <c r="M6" s="423">
        <v>45413</v>
      </c>
      <c r="N6" s="424">
        <v>45444</v>
      </c>
      <c r="O6" s="177"/>
      <c r="P6" s="177"/>
      <c r="Q6" s="177"/>
      <c r="R6" s="177"/>
      <c r="S6" s="177"/>
      <c r="T6" s="177"/>
      <c r="U6" s="177"/>
      <c r="V6" s="177"/>
      <c r="W6" s="177"/>
      <c r="X6" s="177"/>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7"/>
      <c r="BQ6" s="177"/>
      <c r="BR6" s="177"/>
      <c r="BS6" s="177"/>
      <c r="BT6" s="177"/>
      <c r="BU6" s="177"/>
      <c r="BV6" s="177"/>
      <c r="BW6" s="177"/>
      <c r="BX6" s="177"/>
      <c r="BY6" s="177"/>
      <c r="BZ6" s="177"/>
      <c r="CA6" s="177"/>
      <c r="CB6" s="177"/>
      <c r="CC6" s="177"/>
      <c r="CD6" s="177"/>
      <c r="CE6" s="177"/>
      <c r="CF6" s="177"/>
      <c r="CG6" s="177"/>
      <c r="CH6" s="177"/>
      <c r="CI6" s="177"/>
      <c r="CJ6" s="177"/>
      <c r="CK6" s="177"/>
      <c r="CL6" s="177"/>
      <c r="CM6" s="177"/>
      <c r="CN6" s="177"/>
      <c r="CO6" s="177"/>
      <c r="CP6" s="177"/>
      <c r="CQ6" s="177"/>
      <c r="CR6" s="177"/>
      <c r="CS6" s="177"/>
      <c r="CT6" s="177"/>
      <c r="CU6" s="177"/>
      <c r="CV6" s="177"/>
      <c r="CW6" s="177"/>
      <c r="CX6" s="177"/>
    </row>
    <row r="7" spans="1:102" s="80" customFormat="1" ht="20.100000000000001" customHeight="1">
      <c r="A7" s="171"/>
      <c r="B7" s="476" t="s">
        <v>327</v>
      </c>
      <c r="C7" s="477">
        <v>1319416.2690069999</v>
      </c>
      <c r="D7" s="478">
        <v>1543283.4389289999</v>
      </c>
      <c r="E7" s="479">
        <v>1559750.614754</v>
      </c>
      <c r="F7" s="480">
        <v>3.0691223001928005</v>
      </c>
      <c r="G7" s="481">
        <v>2.9550140956590929</v>
      </c>
      <c r="H7" s="482">
        <v>2.9518567776519578</v>
      </c>
      <c r="I7" s="480">
        <v>265.4093931912675</v>
      </c>
      <c r="J7" s="481">
        <v>268.70730854134592</v>
      </c>
      <c r="K7" s="482">
        <v>268.18154576820785</v>
      </c>
      <c r="L7" s="480">
        <v>8.1457388732395835</v>
      </c>
      <c r="M7" s="481">
        <v>7.9403388434629418</v>
      </c>
      <c r="N7" s="482">
        <v>7.9163351351706295</v>
      </c>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c r="BL7" s="177"/>
      <c r="BM7" s="177"/>
      <c r="BN7" s="177"/>
      <c r="BO7" s="177"/>
      <c r="BP7" s="177"/>
      <c r="BQ7" s="177"/>
      <c r="BR7" s="177"/>
      <c r="BS7" s="177"/>
      <c r="BT7" s="177"/>
      <c r="BU7" s="177"/>
      <c r="BV7" s="177"/>
      <c r="BW7" s="177"/>
      <c r="BX7" s="177"/>
      <c r="BY7" s="177"/>
      <c r="BZ7" s="177"/>
      <c r="CA7" s="177"/>
      <c r="CB7" s="177"/>
      <c r="CC7" s="177"/>
      <c r="CD7" s="177"/>
      <c r="CE7" s="177"/>
      <c r="CF7" s="177"/>
      <c r="CG7" s="177"/>
      <c r="CH7" s="177"/>
      <c r="CI7" s="177"/>
      <c r="CJ7" s="177"/>
      <c r="CK7" s="177"/>
      <c r="CL7" s="177"/>
      <c r="CM7" s="177"/>
      <c r="CN7" s="177"/>
      <c r="CO7" s="177"/>
      <c r="CP7" s="177"/>
      <c r="CQ7" s="177"/>
      <c r="CR7" s="177"/>
      <c r="CS7" s="177"/>
      <c r="CT7" s="177"/>
      <c r="CU7" s="177"/>
      <c r="CV7" s="177"/>
      <c r="CW7" s="177"/>
      <c r="CX7" s="177"/>
    </row>
    <row r="8" spans="1:102" s="80" customFormat="1" ht="20.100000000000001" customHeight="1">
      <c r="A8" s="171"/>
      <c r="B8" s="173" t="s">
        <v>53</v>
      </c>
      <c r="C8" s="152">
        <v>396415.17232700001</v>
      </c>
      <c r="D8" s="150">
        <v>458593.271457</v>
      </c>
      <c r="E8" s="151">
        <v>462934.01170100004</v>
      </c>
      <c r="F8" s="197">
        <v>2.4895567143299577</v>
      </c>
      <c r="G8" s="155">
        <v>2.7755833098796918</v>
      </c>
      <c r="H8" s="154">
        <v>2.6714991212687398</v>
      </c>
      <c r="I8" s="197">
        <v>302.43929839150582</v>
      </c>
      <c r="J8" s="155">
        <v>280.88381072156687</v>
      </c>
      <c r="K8" s="154">
        <v>288.61087602009474</v>
      </c>
      <c r="L8" s="197">
        <v>7.5293978598781477</v>
      </c>
      <c r="M8" s="155">
        <v>7.7961641705418732</v>
      </c>
      <c r="N8" s="154">
        <v>7.7102370167628411</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166556.683013</v>
      </c>
      <c r="D9" s="150">
        <v>188220.19852000001</v>
      </c>
      <c r="E9" s="151">
        <v>190645.98111399999</v>
      </c>
      <c r="F9" s="197">
        <v>3.1784965840048551</v>
      </c>
      <c r="G9" s="155">
        <v>3.2643389430636121</v>
      </c>
      <c r="H9" s="154">
        <v>3.2214099825831588</v>
      </c>
      <c r="I9" s="197">
        <v>271.46453814244387</v>
      </c>
      <c r="J9" s="155">
        <v>256.67216425643483</v>
      </c>
      <c r="K9" s="154">
        <v>260.84352328252862</v>
      </c>
      <c r="L9" s="197">
        <v>8.6284910716421361</v>
      </c>
      <c r="M9" s="155">
        <v>8.3786494138270022</v>
      </c>
      <c r="N9" s="154">
        <v>8.4028392979450022</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164709.12283000001</v>
      </c>
      <c r="D10" s="150">
        <v>184185.95822</v>
      </c>
      <c r="E10" s="151">
        <v>186787.195362</v>
      </c>
      <c r="F10" s="197">
        <v>2.4005973118325783</v>
      </c>
      <c r="G10" s="155">
        <v>2.1595583015340245</v>
      </c>
      <c r="H10" s="154">
        <v>2.1811890178575122</v>
      </c>
      <c r="I10" s="197">
        <v>284.75275576912054</v>
      </c>
      <c r="J10" s="155">
        <v>298.77677550643108</v>
      </c>
      <c r="K10" s="154">
        <v>286.90287590878324</v>
      </c>
      <c r="L10" s="197">
        <v>6.8357670003626954</v>
      </c>
      <c r="M10" s="155">
        <v>6.4522586585048085</v>
      </c>
      <c r="N10" s="154">
        <v>6.2578940212397445</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188588.59218800001</v>
      </c>
      <c r="D11" s="150">
        <v>208910.56862499999</v>
      </c>
      <c r="E11" s="151">
        <v>211223.38375000001</v>
      </c>
      <c r="F11" s="197">
        <v>2.7310152184951306</v>
      </c>
      <c r="G11" s="155">
        <v>2.8735662185554021</v>
      </c>
      <c r="H11" s="154">
        <v>2.9617023929529771</v>
      </c>
      <c r="I11" s="197">
        <v>282.08318745252001</v>
      </c>
      <c r="J11" s="155">
        <v>275.30372376036809</v>
      </c>
      <c r="K11" s="154">
        <v>268.76928640449609</v>
      </c>
      <c r="L11" s="197">
        <v>7.7037347781444696</v>
      </c>
      <c r="M11" s="155">
        <v>7.9110348044030179</v>
      </c>
      <c r="N11" s="154">
        <v>7.9601463869646008</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34225.246918000004</v>
      </c>
      <c r="D12" s="150">
        <v>42219.170762999995</v>
      </c>
      <c r="E12" s="151">
        <v>42872.847250999999</v>
      </c>
      <c r="F12" s="197">
        <v>2.5049740913603302</v>
      </c>
      <c r="G12" s="155">
        <v>2.2175582089369144</v>
      </c>
      <c r="H12" s="154">
        <v>2.3663310161336129</v>
      </c>
      <c r="I12" s="197">
        <v>289.42344189187281</v>
      </c>
      <c r="J12" s="155">
        <v>296.36838471463295</v>
      </c>
      <c r="K12" s="154">
        <v>288.32630811701722</v>
      </c>
      <c r="L12" s="197">
        <v>7.2499822337147339</v>
      </c>
      <c r="M12" s="155">
        <v>6.572141443933079</v>
      </c>
      <c r="N12" s="154">
        <v>6.8227548566459451</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93640.257374999986</v>
      </c>
      <c r="D13" s="150">
        <v>103276.282727</v>
      </c>
      <c r="E13" s="151">
        <v>104661.69308900001</v>
      </c>
      <c r="F13" s="197">
        <v>2.3830680249665432</v>
      </c>
      <c r="G13" s="155">
        <v>2.8827727580687323</v>
      </c>
      <c r="H13" s="154">
        <v>2.7934911720889062</v>
      </c>
      <c r="I13" s="197">
        <v>386.28965541228843</v>
      </c>
      <c r="J13" s="155">
        <v>352.93358636719125</v>
      </c>
      <c r="K13" s="154">
        <v>351.79168019752478</v>
      </c>
      <c r="L13" s="197">
        <v>9.205545261883687</v>
      </c>
      <c r="M13" s="155">
        <v>10.17427328186837</v>
      </c>
      <c r="N13" s="154">
        <v>9.8272695304610913</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31012.053942000002</v>
      </c>
      <c r="D14" s="150">
        <v>79728.819337000008</v>
      </c>
      <c r="E14" s="151">
        <v>80865.173899999994</v>
      </c>
      <c r="F14" s="197">
        <v>2.6422941303163294</v>
      </c>
      <c r="G14" s="155">
        <v>1.4074311865286211</v>
      </c>
      <c r="H14" s="154">
        <v>1.3967482743520077</v>
      </c>
      <c r="I14" s="197">
        <v>308.84680744191888</v>
      </c>
      <c r="J14" s="155">
        <v>299.92015449342557</v>
      </c>
      <c r="K14" s="154">
        <v>302.60498981020004</v>
      </c>
      <c r="L14" s="197">
        <v>8.1606410647071996</v>
      </c>
      <c r="M14" s="155">
        <v>4.2211697890252928</v>
      </c>
      <c r="N14" s="154">
        <v>4.2266299732770376</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4758.901312</v>
      </c>
      <c r="D15" s="150">
        <v>6348.0550300000004</v>
      </c>
      <c r="E15" s="151">
        <v>6417.3398740000002</v>
      </c>
      <c r="F15" s="197">
        <v>2.0122254218328282</v>
      </c>
      <c r="G15" s="155">
        <v>2.2019361259380887</v>
      </c>
      <c r="H15" s="154">
        <v>2.2854697877888954</v>
      </c>
      <c r="I15" s="197">
        <v>430.01522496564377</v>
      </c>
      <c r="J15" s="155">
        <v>408.03369909899277</v>
      </c>
      <c r="K15" s="154">
        <v>394.89702560568014</v>
      </c>
      <c r="L15" s="197">
        <v>8.6528756745103106</v>
      </c>
      <c r="M15" s="155">
        <v>8.9846414264622396</v>
      </c>
      <c r="N15" s="154">
        <v>9.0252522130947987</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109147.90401699999</v>
      </c>
      <c r="D16" s="150">
        <v>115938.23946199998</v>
      </c>
      <c r="E16" s="151">
        <v>116647.128826</v>
      </c>
      <c r="F16" s="197">
        <v>5.6943619907093765</v>
      </c>
      <c r="G16" s="155">
        <v>4.3128185214843384</v>
      </c>
      <c r="H16" s="154">
        <v>4.4065264320970607</v>
      </c>
      <c r="I16" s="197">
        <v>183.16257421173952</v>
      </c>
      <c r="J16" s="155">
        <v>231.13512241360485</v>
      </c>
      <c r="K16" s="154">
        <v>232.79630866154415</v>
      </c>
      <c r="L16" s="197">
        <v>10.42994000711815</v>
      </c>
      <c r="M16" s="155">
        <v>9.9684383691094496</v>
      </c>
      <c r="N16" s="154">
        <v>10.258230874117205</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10959.149524999999</v>
      </c>
      <c r="D17" s="150">
        <v>11831.404</v>
      </c>
      <c r="E17" s="151">
        <v>12000.079435000001</v>
      </c>
      <c r="F17" s="197">
        <v>2.6785163605111051</v>
      </c>
      <c r="G17" s="155">
        <v>3.0823282088921991</v>
      </c>
      <c r="H17" s="154">
        <v>3.135677726453316</v>
      </c>
      <c r="I17" s="197">
        <v>298.56424491254353</v>
      </c>
      <c r="J17" s="155">
        <v>252.45844385441006</v>
      </c>
      <c r="K17" s="154">
        <v>247.31384887776383</v>
      </c>
      <c r="L17" s="197">
        <v>7.9970921466189244</v>
      </c>
      <c r="M17" s="155">
        <v>7.7815978306547562</v>
      </c>
      <c r="N17" s="154">
        <v>7.7549652736944559</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11284.742679999999</v>
      </c>
      <c r="D19" s="150">
        <v>12121.130989999998</v>
      </c>
      <c r="E19" s="151">
        <v>12126.562344</v>
      </c>
      <c r="F19" s="197">
        <v>2.1199173413496037</v>
      </c>
      <c r="G19" s="155">
        <v>2.7005816971209886</v>
      </c>
      <c r="H19" s="154">
        <v>2.6263430390689457</v>
      </c>
      <c r="I19" s="197">
        <v>355.30507258294108</v>
      </c>
      <c r="J19" s="155">
        <v>317.17547336601194</v>
      </c>
      <c r="K19" s="154">
        <v>325.27360539907914</v>
      </c>
      <c r="L19" s="197">
        <v>7.5321738483805651</v>
      </c>
      <c r="M19" s="155">
        <v>8.5655827814793728</v>
      </c>
      <c r="N19" s="154">
        <v>8.5428006933273064</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17169.871240999997</v>
      </c>
      <c r="D21" s="150">
        <v>23759.231077</v>
      </c>
      <c r="E21" s="151">
        <v>24124.601831999997</v>
      </c>
      <c r="F21" s="197">
        <v>1.8925173546093226</v>
      </c>
      <c r="G21" s="155">
        <v>2.0446869699848071</v>
      </c>
      <c r="H21" s="154">
        <v>2.2421458632428637</v>
      </c>
      <c r="I21" s="197">
        <v>347.2592183326251</v>
      </c>
      <c r="J21" s="155">
        <v>340.06555248110169</v>
      </c>
      <c r="K21" s="154">
        <v>315.45017235272661</v>
      </c>
      <c r="L21" s="197">
        <v>6.5719409724256082</v>
      </c>
      <c r="M21" s="155">
        <v>6.9532760409879319</v>
      </c>
      <c r="N21" s="154">
        <v>7.0728529899991441</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22744.803462</v>
      </c>
      <c r="D22" s="150">
        <v>22315.707009000002</v>
      </c>
      <c r="E22" s="151">
        <v>22390.609136000003</v>
      </c>
      <c r="F22" s="197">
        <v>15.152816359825094</v>
      </c>
      <c r="G22" s="155">
        <v>14.081617247137428</v>
      </c>
      <c r="H22" s="154">
        <v>14.589022246598693</v>
      </c>
      <c r="I22" s="197">
        <v>156.60176049853555</v>
      </c>
      <c r="J22" s="155">
        <v>162.19078806366502</v>
      </c>
      <c r="K22" s="154">
        <v>158.89300130394719</v>
      </c>
      <c r="L22" s="197">
        <v>23.729577184596206</v>
      </c>
      <c r="M22" s="155">
        <v>22.839085985241166</v>
      </c>
      <c r="N22" s="154">
        <v>23.180935308521207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190.17758699999999</v>
      </c>
      <c r="D23" s="150">
        <v>263.94324</v>
      </c>
      <c r="E23" s="151">
        <v>270.826325</v>
      </c>
      <c r="F23" s="197">
        <v>8.7517642128880322</v>
      </c>
      <c r="G23" s="155">
        <v>7.2381652964478276</v>
      </c>
      <c r="H23" s="154">
        <v>7.2810385031809606</v>
      </c>
      <c r="I23" s="197">
        <v>228.17397178809239</v>
      </c>
      <c r="J23" s="155">
        <v>257.19098828724822</v>
      </c>
      <c r="K23" s="154">
        <v>259.26653670382052</v>
      </c>
      <c r="L23" s="197">
        <v>19.969248006075503</v>
      </c>
      <c r="M23" s="155">
        <v>18.615908859798797</v>
      </c>
      <c r="N23" s="154">
        <v>18.877296363268968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5.1441309999999998</v>
      </c>
      <c r="D24" s="150">
        <v>12.849916</v>
      </c>
      <c r="E24" s="151">
        <v>12.740797000000001</v>
      </c>
      <c r="F24" s="197">
        <v>10.623543607268166</v>
      </c>
      <c r="G24" s="155">
        <v>10.643127939513379</v>
      </c>
      <c r="H24" s="154">
        <v>12.533556574208035</v>
      </c>
      <c r="I24" s="197">
        <v>176.95305852450826</v>
      </c>
      <c r="J24" s="155">
        <v>188.58180520651374</v>
      </c>
      <c r="K24" s="154">
        <v>162.88983170254403</v>
      </c>
      <c r="L24" s="197">
        <v>18.798685336745898</v>
      </c>
      <c r="M24" s="155">
        <v>20.071002798773161</v>
      </c>
      <c r="N24" s="154">
        <v>20.41588921007061</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4091.1784510000002</v>
      </c>
      <c r="D25" s="150">
        <v>4782.2272720000001</v>
      </c>
      <c r="E25" s="151">
        <v>4875.3470389999993</v>
      </c>
      <c r="F25" s="197">
        <v>2.1432632687671536</v>
      </c>
      <c r="G25" s="155">
        <v>2.1214177459527481</v>
      </c>
      <c r="H25" s="154">
        <v>2.0877239545367265</v>
      </c>
      <c r="I25" s="197">
        <v>187.42157656307867</v>
      </c>
      <c r="J25" s="155">
        <v>185.85940162768989</v>
      </c>
      <c r="K25" s="154">
        <v>185.24051590612839</v>
      </c>
      <c r="L25" s="197">
        <v>4.0169378082207734</v>
      </c>
      <c r="M25" s="155">
        <v>3.9428543286514044</v>
      </c>
      <c r="N25" s="154">
        <v>3.8673106240796584</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5867.2664299999997</v>
      </c>
      <c r="D26" s="150">
        <v>7311.7255590000004</v>
      </c>
      <c r="E26" s="151">
        <v>7489.6400220000005</v>
      </c>
      <c r="F26" s="197">
        <v>2.7451741611127076</v>
      </c>
      <c r="G26" s="155">
        <v>2.3761321810847797</v>
      </c>
      <c r="H26" s="154">
        <v>2.4584503588842841</v>
      </c>
      <c r="I26" s="197">
        <v>144.49438773439192</v>
      </c>
      <c r="J26" s="155">
        <v>138.38442732946069</v>
      </c>
      <c r="K26" s="154">
        <v>140.37554643323534</v>
      </c>
      <c r="L26" s="197">
        <v>3.9666225963425359</v>
      </c>
      <c r="M26" s="155">
        <v>3.2881969113851968</v>
      </c>
      <c r="N26" s="154">
        <v>3.4510631250736492</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91.459032000000008</v>
      </c>
      <c r="D30" s="150">
        <v>105.88319700000001</v>
      </c>
      <c r="E30" s="151">
        <v>126.001752</v>
      </c>
      <c r="F30" s="197">
        <v>3.8243057284927309</v>
      </c>
      <c r="G30" s="155">
        <v>3.8536152247084114</v>
      </c>
      <c r="H30" s="154">
        <v>1.4261714392669715</v>
      </c>
      <c r="I30" s="197">
        <v>129.84018231549948</v>
      </c>
      <c r="J30" s="155">
        <v>160.45198293961934</v>
      </c>
      <c r="K30" s="154">
        <v>248.73135852456397</v>
      </c>
      <c r="L30" s="197">
        <v>4.9654855301770526</v>
      </c>
      <c r="M30" s="155">
        <v>6.1832020429077144</v>
      </c>
      <c r="N30" s="154">
        <v>3.547335595778065</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85.21566399999999</v>
      </c>
      <c r="D31" s="150">
        <v>425.84884299999999</v>
      </c>
      <c r="E31" s="151">
        <v>350.72810099999998</v>
      </c>
      <c r="F31" s="197">
        <v>0.98967368252860199</v>
      </c>
      <c r="G31" s="155">
        <v>24.185734843008603</v>
      </c>
      <c r="H31" s="154">
        <v>0.29889278817724385</v>
      </c>
      <c r="I31" s="197">
        <v>471.85521671130965</v>
      </c>
      <c r="J31" s="155">
        <v>84.128348891678598</v>
      </c>
      <c r="K31" s="154">
        <v>1468.5762009193927</v>
      </c>
      <c r="L31" s="197">
        <v>4.6698268994301326</v>
      </c>
      <c r="M31" s="155">
        <v>20.347059390742551</v>
      </c>
      <c r="N31" s="154">
        <v>4.3894683534354151</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454.38018800000003</v>
      </c>
      <c r="D33" s="150">
        <v>540.935292</v>
      </c>
      <c r="E33" s="151">
        <v>571.66491100000007</v>
      </c>
      <c r="F33" s="197">
        <v>2.6349520327237506E-2</v>
      </c>
      <c r="G33" s="155">
        <v>9.029176081193831E-3</v>
      </c>
      <c r="H33" s="154">
        <v>8.5438163266942212E-3</v>
      </c>
      <c r="I33" s="197">
        <v>12338.287938393178</v>
      </c>
      <c r="J33" s="155">
        <v>48246.591048687602</v>
      </c>
      <c r="K33" s="154">
        <v>48208.607346136516</v>
      </c>
      <c r="L33" s="197">
        <v>3.2510796883600035</v>
      </c>
      <c r="M33" s="155">
        <v>4.356269658959504</v>
      </c>
      <c r="N33" s="154">
        <v>4.1188548653111221</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3121.9720349999998</v>
      </c>
      <c r="D34" s="150">
        <v>3088.1706979999999</v>
      </c>
      <c r="E34" s="151">
        <v>3132.0874779999999</v>
      </c>
      <c r="F34" s="197">
        <v>2.2284857846268316</v>
      </c>
      <c r="G34" s="155">
        <v>1.0216976030642981</v>
      </c>
      <c r="H34" s="154">
        <v>6.9896793923455034</v>
      </c>
      <c r="I34" s="197">
        <v>328.93515435213146</v>
      </c>
      <c r="J34" s="155">
        <v>789.84601052124935</v>
      </c>
      <c r="K34" s="154">
        <v>140.65097300271589</v>
      </c>
      <c r="L34" s="197">
        <v>7.3302731553775757</v>
      </c>
      <c r="M34" s="155">
        <v>8.0698377573945876</v>
      </c>
      <c r="N34" s="154">
        <v>9.8310520751042692</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35690.403445000004</v>
      </c>
      <c r="D35" s="150">
        <v>45396.021964</v>
      </c>
      <c r="E35" s="151">
        <v>44752.940956999999</v>
      </c>
      <c r="F35" s="197">
        <v>2.5322365055153551</v>
      </c>
      <c r="G35" s="155">
        <v>2.8317022271674217</v>
      </c>
      <c r="H35" s="154">
        <v>2.8282679281706988</v>
      </c>
      <c r="I35" s="197">
        <v>253.25577342151581</v>
      </c>
      <c r="J35" s="155">
        <v>252.76797289205936</v>
      </c>
      <c r="K35" s="154">
        <v>260.31948129322649</v>
      </c>
      <c r="L35" s="197">
        <v>6.4130351469048792</v>
      </c>
      <c r="M35" s="155">
        <v>7.1576363179503906</v>
      </c>
      <c r="N35" s="154">
        <v>7.3625324001966463</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1320.582222</v>
      </c>
      <c r="D37" s="150">
        <v>1674.1330809999999</v>
      </c>
      <c r="E37" s="151">
        <v>1735.686375</v>
      </c>
      <c r="F37" s="197">
        <v>2.2366155251785602</v>
      </c>
      <c r="G37" s="155">
        <v>1.4702361048440451</v>
      </c>
      <c r="H37" s="154">
        <v>1.5088244844924821</v>
      </c>
      <c r="I37" s="197">
        <v>155.65472263716296</v>
      </c>
      <c r="J37" s="155">
        <v>160.70165207527236</v>
      </c>
      <c r="K37" s="154">
        <v>150.26406477264931</v>
      </c>
      <c r="L37" s="197">
        <v>3.4813976921764134</v>
      </c>
      <c r="M37" s="155">
        <v>2.3626937098915137</v>
      </c>
      <c r="N37" s="154">
        <v>2.2672210006833753</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13124.04565</v>
      </c>
      <c r="D39" s="150">
        <v>16359.727516999999</v>
      </c>
      <c r="E39" s="151">
        <v>16711.154165</v>
      </c>
      <c r="F39" s="197">
        <v>2.4411536316166349</v>
      </c>
      <c r="G39" s="155">
        <v>2.2584623222853888</v>
      </c>
      <c r="H39" s="154">
        <v>2.3497220067684057</v>
      </c>
      <c r="I39" s="197">
        <v>188.54963212109774</v>
      </c>
      <c r="J39" s="155">
        <v>199.19509477420382</v>
      </c>
      <c r="K39" s="154">
        <v>193.18883206562595</v>
      </c>
      <c r="L39" s="197">
        <v>4.6027861919239816</v>
      </c>
      <c r="M39" s="155">
        <v>4.4987461633160652</v>
      </c>
      <c r="N39" s="154">
        <v>4.5394005016648711</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9.4413209999999985</v>
      </c>
      <c r="D42" s="150">
        <v>10.260985</v>
      </c>
      <c r="E42" s="151">
        <v>10.286045</v>
      </c>
      <c r="F42" s="197">
        <v>7.249271579686785</v>
      </c>
      <c r="G42" s="155">
        <v>16.013326206012383</v>
      </c>
      <c r="H42" s="154">
        <v>15.388334388970689</v>
      </c>
      <c r="I42" s="197">
        <v>118.14379035309828</v>
      </c>
      <c r="J42" s="155">
        <v>93.367333586915166</v>
      </c>
      <c r="K42" s="154">
        <v>92.065961988841664</v>
      </c>
      <c r="L42" s="197">
        <v>8.5645642172318901</v>
      </c>
      <c r="M42" s="155">
        <v>14.951215697128491</v>
      </c>
      <c r="N42" s="154">
        <v>14.167418089265604</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659.26731900000004</v>
      </c>
      <c r="D45" s="150">
        <v>770.09365500000013</v>
      </c>
      <c r="E45" s="151">
        <v>736.356854</v>
      </c>
      <c r="F45" s="197">
        <v>0.60158252740570017</v>
      </c>
      <c r="G45" s="155">
        <v>3.4550298950327019</v>
      </c>
      <c r="H45" s="154">
        <v>0.48001142120149265</v>
      </c>
      <c r="I45" s="197">
        <v>518.8879982713222</v>
      </c>
      <c r="J45" s="155">
        <v>187.33293378884309</v>
      </c>
      <c r="K45" s="154">
        <v>918.76145993447051</v>
      </c>
      <c r="L45" s="197">
        <v>3.1215395344054659</v>
      </c>
      <c r="M45" s="155">
        <v>6.4724088656463463</v>
      </c>
      <c r="N45" s="154">
        <v>4.4101599412830339</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152">
        <v>8.1536189999999991</v>
      </c>
      <c r="D49" s="150">
        <v>185.20202</v>
      </c>
      <c r="E49" s="151">
        <v>208.08160099999998</v>
      </c>
      <c r="F49" s="197">
        <v>6.1547025927995911</v>
      </c>
      <c r="G49" s="155">
        <v>9.6123168634985721</v>
      </c>
      <c r="H49" s="154">
        <v>14.083316285133737</v>
      </c>
      <c r="I49" s="197">
        <v>242.48163226265413</v>
      </c>
      <c r="J49" s="155">
        <v>253.14504017901154</v>
      </c>
      <c r="K49" s="154">
        <v>204.64524741518369</v>
      </c>
      <c r="L49" s="197">
        <v>14.924023307932345</v>
      </c>
      <c r="M49" s="155">
        <v>24.333103386237362</v>
      </c>
      <c r="N49" s="154">
        <v>28.820837455974786</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3134.688228</v>
      </c>
      <c r="D50" s="150">
        <v>4400.9901600000003</v>
      </c>
      <c r="E50" s="151">
        <v>4555.5122350000001</v>
      </c>
      <c r="F50" s="197">
        <v>1.7321768562178046</v>
      </c>
      <c r="G50" s="155">
        <v>1.2539269344787627</v>
      </c>
      <c r="H50" s="154">
        <v>1.2678376441678023</v>
      </c>
      <c r="I50" s="197">
        <v>159.64110249844822</v>
      </c>
      <c r="J50" s="155">
        <v>193.96333448164845</v>
      </c>
      <c r="K50" s="154">
        <v>231.34798042381342</v>
      </c>
      <c r="L50" s="197">
        <v>2.7652662304890629</v>
      </c>
      <c r="M50" s="155">
        <v>2.4321584940785232</v>
      </c>
      <c r="N50" s="154">
        <v>2.9331167848350645</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19.5" customHeight="1">
      <c r="A52" s="171"/>
      <c r="B52" s="173" t="s">
        <v>324</v>
      </c>
      <c r="C52" s="152">
        <v>0</v>
      </c>
      <c r="D52" s="150">
        <v>12.422435999999999</v>
      </c>
      <c r="E52" s="151">
        <v>16.953025</v>
      </c>
      <c r="F52" s="197" t="s">
        <v>328</v>
      </c>
      <c r="G52" s="155">
        <v>0.83173702806760286</v>
      </c>
      <c r="H52" s="154">
        <v>1.5682039046128935</v>
      </c>
      <c r="I52" s="197" t="s">
        <v>328</v>
      </c>
      <c r="J52" s="155">
        <v>1013.65149726099</v>
      </c>
      <c r="K52" s="154">
        <v>607.52544591473645</v>
      </c>
      <c r="L52" s="197" t="s">
        <v>328</v>
      </c>
      <c r="M52" s="155">
        <v>8.4309148382813177</v>
      </c>
      <c r="N52" s="154">
        <v>9.5272377643517885</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19.5"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0"/>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0"/>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0"/>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62</v>
      </c>
      <c r="C56" s="152">
        <v>350.392855</v>
      </c>
      <c r="D56" s="150">
        <v>494.96587699999998</v>
      </c>
      <c r="E56" s="151">
        <v>497.999458</v>
      </c>
      <c r="F56" s="197">
        <v>11.896757141352097</v>
      </c>
      <c r="G56" s="155">
        <v>7.4277944618796417</v>
      </c>
      <c r="H56" s="154">
        <v>7.1302416959658608</v>
      </c>
      <c r="I56" s="197">
        <v>105.27824294878204</v>
      </c>
      <c r="J56" s="155">
        <v>126.31657382849058</v>
      </c>
      <c r="K56" s="154">
        <v>127.70500300420477</v>
      </c>
      <c r="L56" s="197">
        <v>12.524696886299239</v>
      </c>
      <c r="M56" s="155">
        <v>9.3825354752687335</v>
      </c>
      <c r="N56" s="154">
        <v>9.105675372040265</v>
      </c>
      <c r="O56" s="170"/>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0"/>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0"/>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40"/>
      <c r="C59" s="241"/>
      <c r="D59" s="242"/>
      <c r="E59" s="243"/>
      <c r="F59" s="244"/>
      <c r="G59" s="245"/>
      <c r="H59" s="246"/>
      <c r="I59" s="244"/>
      <c r="J59" s="245"/>
      <c r="K59" s="246"/>
      <c r="L59" s="244"/>
      <c r="M59" s="245"/>
      <c r="N59" s="246"/>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210"/>
      <c r="D61" s="210"/>
      <c r="E61" s="210"/>
      <c r="F61" s="210"/>
      <c r="G61" s="210"/>
      <c r="H61" s="210"/>
    </row>
    <row r="62" spans="1:102" ht="27.75" customHeight="1">
      <c r="B62" s="211"/>
      <c r="C62" s="210"/>
      <c r="D62" s="210"/>
      <c r="E62" s="210"/>
      <c r="F62" s="210"/>
      <c r="G62" s="210"/>
      <c r="H62" s="210"/>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34.5"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9"/>
  <sheetViews>
    <sheetView showGridLines="0" zoomScale="73"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24"/>
      <c r="I3" s="224"/>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46" t="s">
        <v>263</v>
      </c>
      <c r="D5" s="747"/>
      <c r="E5" s="748"/>
      <c r="F5" s="746" t="s">
        <v>261</v>
      </c>
      <c r="G5" s="747"/>
      <c r="H5" s="748"/>
      <c r="I5" s="746" t="s">
        <v>258</v>
      </c>
      <c r="J5" s="747"/>
      <c r="K5" s="748"/>
      <c r="L5" s="746" t="s">
        <v>259</v>
      </c>
      <c r="M5" s="747"/>
      <c r="N5" s="748"/>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83" t="s">
        <v>327</v>
      </c>
      <c r="C7" s="430">
        <v>508260.22915699991</v>
      </c>
      <c r="D7" s="443">
        <v>579480.06076799997</v>
      </c>
      <c r="E7" s="484">
        <v>584215.09047000005</v>
      </c>
      <c r="F7" s="457">
        <v>3.0401015209527729</v>
      </c>
      <c r="G7" s="485">
        <v>3.3156731904693379</v>
      </c>
      <c r="H7" s="486">
        <v>3.3126836399296677</v>
      </c>
      <c r="I7" s="457">
        <v>332.27805923531264</v>
      </c>
      <c r="J7" s="485">
        <v>311.58164238212487</v>
      </c>
      <c r="K7" s="486">
        <v>310.69778156316005</v>
      </c>
      <c r="L7" s="457">
        <v>10.101590332605094</v>
      </c>
      <c r="M7" s="485">
        <v>10.331028982888162</v>
      </c>
      <c r="N7" s="486">
        <v>10.292434579467221</v>
      </c>
      <c r="O7" s="1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237" t="s">
        <v>53</v>
      </c>
      <c r="C8" s="152">
        <v>159063.89452699997</v>
      </c>
      <c r="D8" s="150">
        <v>186679.70818399999</v>
      </c>
      <c r="E8" s="151">
        <v>187296.38271000001</v>
      </c>
      <c r="F8" s="197">
        <v>2.3714743721176164</v>
      </c>
      <c r="G8" s="155">
        <v>3.0085804106058558</v>
      </c>
      <c r="H8" s="154">
        <v>2.79623386806625</v>
      </c>
      <c r="I8" s="197">
        <v>348.95436539566424</v>
      </c>
      <c r="J8" s="155">
        <v>300.92000199406408</v>
      </c>
      <c r="K8" s="154">
        <v>317.83908910425561</v>
      </c>
      <c r="L8" s="197">
        <v>8.2753633457438411</v>
      </c>
      <c r="M8" s="155">
        <v>9.0534202315881629</v>
      </c>
      <c r="N8" s="154">
        <v>8.8875242554864613</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237" t="s">
        <v>77</v>
      </c>
      <c r="C9" s="152">
        <v>71662.256066000016</v>
      </c>
      <c r="D9" s="150">
        <v>79857.065163000007</v>
      </c>
      <c r="E9" s="151">
        <v>80924.622307000012</v>
      </c>
      <c r="F9" s="197">
        <v>4.2026085129475659</v>
      </c>
      <c r="G9" s="155">
        <v>4.0702685959789058</v>
      </c>
      <c r="H9" s="154">
        <v>4.1037474730515209</v>
      </c>
      <c r="I9" s="197">
        <v>301.45141176584116</v>
      </c>
      <c r="J9" s="155">
        <v>298.4395976461393</v>
      </c>
      <c r="K9" s="154">
        <v>294.86356799802877</v>
      </c>
      <c r="L9" s="197">
        <v>12.668822693271862</v>
      </c>
      <c r="M9" s="155">
        <v>12.147293220956607</v>
      </c>
      <c r="N9" s="154">
        <v>12.100456220668658</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237" t="s">
        <v>49</v>
      </c>
      <c r="C10" s="152">
        <v>50317.496674000002</v>
      </c>
      <c r="D10" s="150">
        <v>57281.510464999999</v>
      </c>
      <c r="E10" s="151">
        <v>57796.667928999996</v>
      </c>
      <c r="F10" s="197">
        <v>2.6705222016625796</v>
      </c>
      <c r="G10" s="155">
        <v>2.711105720490536</v>
      </c>
      <c r="H10" s="154">
        <v>2.7867984327031219</v>
      </c>
      <c r="I10" s="197">
        <v>366.56257477265387</v>
      </c>
      <c r="J10" s="155">
        <v>339.76897753513862</v>
      </c>
      <c r="K10" s="154">
        <v>331.61528177776336</v>
      </c>
      <c r="L10" s="197">
        <v>9.7891349422897154</v>
      </c>
      <c r="M10" s="155">
        <v>9.2114961864073468</v>
      </c>
      <c r="N10" s="154">
        <v>9.2414494751867515</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237" t="s">
        <v>38</v>
      </c>
      <c r="C11" s="152">
        <v>118352.642515</v>
      </c>
      <c r="D11" s="150">
        <v>130847.903918</v>
      </c>
      <c r="E11" s="151">
        <v>132560.86131899999</v>
      </c>
      <c r="F11" s="197">
        <v>2.4666518955248526</v>
      </c>
      <c r="G11" s="155">
        <v>2.8136178561233711</v>
      </c>
      <c r="H11" s="154">
        <v>2.9525005269704181</v>
      </c>
      <c r="I11" s="197">
        <v>345.38596440567869</v>
      </c>
      <c r="J11" s="155">
        <v>313.55100404422609</v>
      </c>
      <c r="K11" s="154">
        <v>299.15425242831918</v>
      </c>
      <c r="L11" s="197">
        <v>8.519469437889466</v>
      </c>
      <c r="M11" s="155">
        <v>8.8221270378424599</v>
      </c>
      <c r="N11" s="154">
        <v>8.8325308794005402</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237" t="s">
        <v>78</v>
      </c>
      <c r="C12" s="152">
        <v>9872.7916999999998</v>
      </c>
      <c r="D12" s="150">
        <v>11233.086964</v>
      </c>
      <c r="E12" s="151">
        <v>11312.386586999999</v>
      </c>
      <c r="F12" s="197">
        <v>2.3045032034860009</v>
      </c>
      <c r="G12" s="155">
        <v>2.408476733662364</v>
      </c>
      <c r="H12" s="154">
        <v>2.4839065288213176</v>
      </c>
      <c r="I12" s="197">
        <v>501.57196679319702</v>
      </c>
      <c r="J12" s="155">
        <v>489.51757186568807</v>
      </c>
      <c r="K12" s="154">
        <v>489.15542559338132</v>
      </c>
      <c r="L12" s="197">
        <v>11.558742042536965</v>
      </c>
      <c r="M12" s="155">
        <v>11.789916825574039</v>
      </c>
      <c r="N12" s="154">
        <v>12.150163552397698</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237" t="s">
        <v>63</v>
      </c>
      <c r="C13" s="152">
        <v>36385.928591000004</v>
      </c>
      <c r="D13" s="150">
        <v>41919.018192000003</v>
      </c>
      <c r="E13" s="151">
        <v>42419.133558000001</v>
      </c>
      <c r="F13" s="197">
        <v>2.371224518407399</v>
      </c>
      <c r="G13" s="155">
        <v>3.1795744687893617</v>
      </c>
      <c r="H13" s="154">
        <v>3.1641525896911391</v>
      </c>
      <c r="I13" s="197">
        <v>484.90741001951278</v>
      </c>
      <c r="J13" s="155">
        <v>412.86020242092417</v>
      </c>
      <c r="K13" s="154">
        <v>409.95856237766964</v>
      </c>
      <c r="L13" s="197">
        <v>11.498243397956983</v>
      </c>
      <c r="M13" s="155">
        <v>13.127197587967782</v>
      </c>
      <c r="N13" s="154">
        <v>12.971714468133596</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237" t="s">
        <v>65</v>
      </c>
      <c r="C14" s="152">
        <v>13482.617671</v>
      </c>
      <c r="D14" s="150">
        <v>14846.250316999998</v>
      </c>
      <c r="E14" s="151">
        <v>14904.514256999999</v>
      </c>
      <c r="F14" s="197">
        <v>1.1954480348922147</v>
      </c>
      <c r="G14" s="155">
        <v>1.1802251023570698</v>
      </c>
      <c r="H14" s="154">
        <v>1.1711041030271934</v>
      </c>
      <c r="I14" s="197">
        <v>869.05770667215427</v>
      </c>
      <c r="J14" s="155">
        <v>874.73582471479881</v>
      </c>
      <c r="K14" s="154">
        <v>880.90053750334755</v>
      </c>
      <c r="L14" s="197">
        <v>10.389133276491616</v>
      </c>
      <c r="M14" s="155">
        <v>10.323851782594192</v>
      </c>
      <c r="N14" s="154">
        <v>10.316262338290304</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237" t="s">
        <v>42</v>
      </c>
      <c r="C15" s="152">
        <v>1923.1561160000001</v>
      </c>
      <c r="D15" s="150">
        <v>2585.4216890000002</v>
      </c>
      <c r="E15" s="151">
        <v>2579.0470890000001</v>
      </c>
      <c r="F15" s="197">
        <v>2.1093571999955096</v>
      </c>
      <c r="G15" s="155">
        <v>2.5780988565072716</v>
      </c>
      <c r="H15" s="154">
        <v>2.8517056673252541</v>
      </c>
      <c r="I15" s="197">
        <v>550.88843104777402</v>
      </c>
      <c r="J15" s="155">
        <v>464.01100855157659</v>
      </c>
      <c r="K15" s="154">
        <v>425.0854557542329</v>
      </c>
      <c r="L15" s="197">
        <v>11.62020478424852</v>
      </c>
      <c r="M15" s="155">
        <v>11.962662505536056</v>
      </c>
      <c r="N15" s="154">
        <v>12.122186032718846</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237" t="s">
        <v>40</v>
      </c>
      <c r="C16" s="152">
        <v>8803.5572260000008</v>
      </c>
      <c r="D16" s="150">
        <v>8644.9696550000008</v>
      </c>
      <c r="E16" s="151">
        <v>8356.9477019999995</v>
      </c>
      <c r="F16" s="197">
        <v>7.0188294360727763</v>
      </c>
      <c r="G16" s="155">
        <v>7.0396442820133869</v>
      </c>
      <c r="H16" s="154">
        <v>7.2463635838605613</v>
      </c>
      <c r="I16" s="197">
        <v>275.45037327692461</v>
      </c>
      <c r="J16" s="155">
        <v>271.44188308509075</v>
      </c>
      <c r="K16" s="154">
        <v>278.77380386104733</v>
      </c>
      <c r="L16" s="197">
        <v>19.333391881333124</v>
      </c>
      <c r="M16" s="155">
        <v>19.108543001589055</v>
      </c>
      <c r="N16" s="154">
        <v>20.200963404329801</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237" t="s">
        <v>35</v>
      </c>
      <c r="C17" s="152">
        <v>1282.2156949999999</v>
      </c>
      <c r="D17" s="150">
        <v>1411.8978610000001</v>
      </c>
      <c r="E17" s="151">
        <v>1530.3813499999999</v>
      </c>
      <c r="F17" s="197">
        <v>2.6146207015505305</v>
      </c>
      <c r="G17" s="155">
        <v>2.887076829419462</v>
      </c>
      <c r="H17" s="154">
        <v>2.9839284829235533</v>
      </c>
      <c r="I17" s="197">
        <v>591.60457110956077</v>
      </c>
      <c r="J17" s="155">
        <v>557.09116617163738</v>
      </c>
      <c r="K17" s="154">
        <v>513.87597000228948</v>
      </c>
      <c r="L17" s="197">
        <v>15.468215587549802</v>
      </c>
      <c r="M17" s="155">
        <v>16.083649977284015</v>
      </c>
      <c r="N17" s="154">
        <v>15.333691435798013</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237"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237" t="s">
        <v>50</v>
      </c>
      <c r="C19" s="152">
        <v>5581.5522040000005</v>
      </c>
      <c r="D19" s="150">
        <v>5864.7581789999995</v>
      </c>
      <c r="E19" s="151">
        <v>5853.5949609999998</v>
      </c>
      <c r="F19" s="197">
        <v>3.4289510696118173</v>
      </c>
      <c r="G19" s="155">
        <v>4.4311906317049878</v>
      </c>
      <c r="H19" s="154">
        <v>4.3067648287870668</v>
      </c>
      <c r="I19" s="197">
        <v>347.99463337160347</v>
      </c>
      <c r="J19" s="155">
        <v>311.27821925632469</v>
      </c>
      <c r="K19" s="154">
        <v>318.61933520665718</v>
      </c>
      <c r="L19" s="197">
        <v>11.93256570318732</v>
      </c>
      <c r="M19" s="155">
        <v>13.793331290224373</v>
      </c>
      <c r="N19" s="154">
        <v>13.722185466395478</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237" t="s">
        <v>69</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237" t="s">
        <v>68</v>
      </c>
      <c r="C21" s="152">
        <v>16957.185181999997</v>
      </c>
      <c r="D21" s="150">
        <v>23565.614711000002</v>
      </c>
      <c r="E21" s="151">
        <v>23930.525643000001</v>
      </c>
      <c r="F21" s="197">
        <v>1.9162543164588768</v>
      </c>
      <c r="G21" s="155">
        <v>2.0288937244519309</v>
      </c>
      <c r="H21" s="154">
        <v>2.2257411138639229</v>
      </c>
      <c r="I21" s="197">
        <v>345.10809599645438</v>
      </c>
      <c r="J21" s="155">
        <v>342.37123849568559</v>
      </c>
      <c r="K21" s="154">
        <v>317.64675456287466</v>
      </c>
      <c r="L21" s="197">
        <v>6.6131487859811013</v>
      </c>
      <c r="M21" s="155">
        <v>6.9463485721673175</v>
      </c>
      <c r="N21" s="154">
        <v>7.0699944131603285</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237" t="s">
        <v>44</v>
      </c>
      <c r="C22" s="152">
        <v>14384.68894</v>
      </c>
      <c r="D22" s="150">
        <v>14313.400641</v>
      </c>
      <c r="E22" s="151">
        <v>14295.438343999998</v>
      </c>
      <c r="F22" s="197">
        <v>13.407116984206402</v>
      </c>
      <c r="G22" s="155">
        <v>12.898452361569721</v>
      </c>
      <c r="H22" s="154">
        <v>13.417337571918811</v>
      </c>
      <c r="I22" s="197">
        <v>177.18299352498039</v>
      </c>
      <c r="J22" s="155">
        <v>182.04234959952865</v>
      </c>
      <c r="K22" s="154">
        <v>176.82012719032863</v>
      </c>
      <c r="L22" s="197">
        <v>23.755131218012977</v>
      </c>
      <c r="M22" s="155">
        <v>23.480645740977408</v>
      </c>
      <c r="N22" s="154">
        <v>23.72455336022259</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237" t="s">
        <v>39</v>
      </c>
      <c r="C23" s="152">
        <v>187.90807799999999</v>
      </c>
      <c r="D23" s="150">
        <v>261.92855800000001</v>
      </c>
      <c r="E23" s="151">
        <v>268.388036</v>
      </c>
      <c r="F23" s="197">
        <v>8.5134072841722119</v>
      </c>
      <c r="G23" s="155">
        <v>7.2938392613149121</v>
      </c>
      <c r="H23" s="154">
        <v>7.347186295591805</v>
      </c>
      <c r="I23" s="197">
        <v>232.55238045229908</v>
      </c>
      <c r="J23" s="155">
        <v>256.54395726108118</v>
      </c>
      <c r="K23" s="154">
        <v>258.61583838384246</v>
      </c>
      <c r="L23" s="197">
        <v>19.798131296941904</v>
      </c>
      <c r="M23" s="155">
        <v>18.711903877239685</v>
      </c>
      <c r="N23" s="154">
        <v>19.000987435967527</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237" t="s">
        <v>76</v>
      </c>
      <c r="C24" s="152">
        <v>0</v>
      </c>
      <c r="D24" s="150">
        <v>0</v>
      </c>
      <c r="E24" s="151">
        <v>0</v>
      </c>
      <c r="F24" s="197" t="s">
        <v>328</v>
      </c>
      <c r="G24" s="155" t="s">
        <v>328</v>
      </c>
      <c r="H24" s="154" t="s">
        <v>328</v>
      </c>
      <c r="I24" s="197" t="s">
        <v>328</v>
      </c>
      <c r="J24" s="155" t="s">
        <v>328</v>
      </c>
      <c r="K24" s="154" t="s">
        <v>328</v>
      </c>
      <c r="L24" s="197" t="s">
        <v>328</v>
      </c>
      <c r="M24" s="155" t="s">
        <v>328</v>
      </c>
      <c r="N24" s="154" t="s">
        <v>328</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237" t="s">
        <v>74</v>
      </c>
      <c r="C25" s="152">
        <v>0</v>
      </c>
      <c r="D25" s="150">
        <v>0</v>
      </c>
      <c r="E25" s="151">
        <v>0</v>
      </c>
      <c r="F25" s="197" t="s">
        <v>328</v>
      </c>
      <c r="G25" s="155" t="s">
        <v>328</v>
      </c>
      <c r="H25" s="154" t="s">
        <v>328</v>
      </c>
      <c r="I25" s="197" t="s">
        <v>328</v>
      </c>
      <c r="J25" s="155" t="s">
        <v>328</v>
      </c>
      <c r="K25" s="154" t="s">
        <v>328</v>
      </c>
      <c r="L25" s="197" t="s">
        <v>328</v>
      </c>
      <c r="M25" s="155" t="s">
        <v>328</v>
      </c>
      <c r="N25" s="154" t="s">
        <v>328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237" t="s">
        <v>56</v>
      </c>
      <c r="C26" s="152">
        <v>0</v>
      </c>
      <c r="D26" s="150">
        <v>0</v>
      </c>
      <c r="E26" s="151">
        <v>0</v>
      </c>
      <c r="F26" s="197" t="s">
        <v>328</v>
      </c>
      <c r="G26" s="155" t="s">
        <v>328</v>
      </c>
      <c r="H26" s="154" t="s">
        <v>328</v>
      </c>
      <c r="I26" s="197" t="s">
        <v>328</v>
      </c>
      <c r="J26" s="155" t="s">
        <v>328</v>
      </c>
      <c r="K26" s="154" t="s">
        <v>328</v>
      </c>
      <c r="L26" s="197" t="s">
        <v>328</v>
      </c>
      <c r="M26" s="155" t="s">
        <v>328</v>
      </c>
      <c r="N26" s="154" t="s">
        <v>328</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237" t="s">
        <v>46</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237"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237" t="s">
        <v>41</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237" t="s">
        <v>80</v>
      </c>
      <c r="C30" s="152">
        <v>0</v>
      </c>
      <c r="D30" s="150">
        <v>0</v>
      </c>
      <c r="E30" s="151">
        <v>0</v>
      </c>
      <c r="F30" s="197" t="s">
        <v>328</v>
      </c>
      <c r="G30" s="155" t="s">
        <v>328</v>
      </c>
      <c r="H30" s="154" t="s">
        <v>328</v>
      </c>
      <c r="I30" s="197" t="s">
        <v>328</v>
      </c>
      <c r="J30" s="155" t="s">
        <v>328</v>
      </c>
      <c r="K30" s="154" t="s">
        <v>328</v>
      </c>
      <c r="L30" s="197" t="s">
        <v>328</v>
      </c>
      <c r="M30" s="155" t="s">
        <v>328</v>
      </c>
      <c r="N30" s="154" t="s">
        <v>328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237"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237"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237" t="s">
        <v>51</v>
      </c>
      <c r="C33" s="152">
        <v>0</v>
      </c>
      <c r="D33" s="150">
        <v>0</v>
      </c>
      <c r="E33" s="151">
        <v>0</v>
      </c>
      <c r="F33" s="197" t="s">
        <v>328</v>
      </c>
      <c r="G33" s="155" t="s">
        <v>328</v>
      </c>
      <c r="H33" s="154" t="s">
        <v>328</v>
      </c>
      <c r="I33" s="197" t="s">
        <v>328</v>
      </c>
      <c r="J33" s="155" t="s">
        <v>328</v>
      </c>
      <c r="K33" s="154" t="s">
        <v>328</v>
      </c>
      <c r="L33" s="197" t="s">
        <v>328</v>
      </c>
      <c r="M33" s="155" t="s">
        <v>328</v>
      </c>
      <c r="N33" s="154" t="s">
        <v>328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237" t="s">
        <v>34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237"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237"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237"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237"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237" t="s">
        <v>58</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237"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237"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237"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237"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237" t="s">
        <v>64</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237" t="s">
        <v>37</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237"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237"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237"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237" t="s">
        <v>32</v>
      </c>
      <c r="C49" s="152">
        <v>2.3379720000000002</v>
      </c>
      <c r="D49" s="150">
        <v>167.52627100000001</v>
      </c>
      <c r="E49" s="151">
        <v>186.198678</v>
      </c>
      <c r="F49" s="197">
        <v>13.186813186813188</v>
      </c>
      <c r="G49" s="155">
        <v>8.6079448398872316</v>
      </c>
      <c r="H49" s="154">
        <v>13.655247863789882</v>
      </c>
      <c r="I49" s="197">
        <v>199.34253204629198</v>
      </c>
      <c r="J49" s="155">
        <v>283.46795469721064</v>
      </c>
      <c r="K49" s="154">
        <v>213.4752524503468</v>
      </c>
      <c r="L49" s="197">
        <v>26.286927302807733</v>
      </c>
      <c r="M49" s="155">
        <v>24.400765179092417</v>
      </c>
      <c r="N49" s="154">
        <v>29.150574849946036</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237" t="s">
        <v>81</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237"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237"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237"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237"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237"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237"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237"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6.8">
      <c r="A59" s="177"/>
      <c r="B59" s="219"/>
      <c r="C59" s="203"/>
      <c r="D59" s="204"/>
      <c r="E59" s="205"/>
      <c r="F59" s="206"/>
      <c r="G59" s="207"/>
      <c r="H59" s="208"/>
      <c r="I59" s="206"/>
      <c r="J59" s="207"/>
      <c r="K59" s="208"/>
      <c r="L59" s="206"/>
      <c r="M59" s="207"/>
      <c r="N59" s="208"/>
      <c r="O59" s="170"/>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238"/>
      <c r="D61" s="238"/>
      <c r="E61" s="238"/>
      <c r="F61" s="238"/>
      <c r="G61" s="238"/>
      <c r="H61" s="238"/>
    </row>
    <row r="62" spans="1:102" ht="30.75" customHeight="1">
      <c r="B62" s="239"/>
      <c r="C62" s="238"/>
      <c r="D62" s="238"/>
      <c r="E62" s="238"/>
      <c r="F62" s="238"/>
      <c r="G62" s="238"/>
      <c r="H62" s="238"/>
    </row>
    <row r="63" spans="1:102" ht="20.100000000000001" customHeight="1">
      <c r="B63" s="239"/>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8.5"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zoomScale="73"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5.6640625" style="133" customWidth="1"/>
    <col min="16" max="16" width="15.6640625" style="133" hidden="1" customWidth="1"/>
    <col min="17" max="102" width="0" style="133" hidden="1" customWidth="1"/>
    <col min="103" max="16384" width="15.66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217"/>
      <c r="H3" s="136"/>
      <c r="I3" s="224"/>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224"/>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21" customFormat="1" ht="20.100000000000001" customHeight="1">
      <c r="A5" s="226"/>
      <c r="B5" s="459"/>
      <c r="C5" s="746" t="s">
        <v>264</v>
      </c>
      <c r="D5" s="747"/>
      <c r="E5" s="748"/>
      <c r="F5" s="746" t="s">
        <v>257</v>
      </c>
      <c r="G5" s="747"/>
      <c r="H5" s="748"/>
      <c r="I5" s="746" t="s">
        <v>258</v>
      </c>
      <c r="J5" s="747"/>
      <c r="K5" s="748"/>
      <c r="L5" s="746" t="s">
        <v>259</v>
      </c>
      <c r="M5" s="747"/>
      <c r="N5" s="748"/>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row>
    <row r="6" spans="1:102" s="121" customFormat="1" ht="20.100000000000001" customHeight="1">
      <c r="A6" s="170"/>
      <c r="B6" s="460"/>
      <c r="C6" s="422">
        <v>45078</v>
      </c>
      <c r="D6" s="423">
        <v>45413</v>
      </c>
      <c r="E6" s="424">
        <v>45444</v>
      </c>
      <c r="F6" s="422">
        <v>45078</v>
      </c>
      <c r="G6" s="423">
        <v>45413</v>
      </c>
      <c r="H6" s="424">
        <v>45444</v>
      </c>
      <c r="I6" s="422">
        <v>45078</v>
      </c>
      <c r="J6" s="423">
        <v>45413</v>
      </c>
      <c r="K6" s="424">
        <v>45444</v>
      </c>
      <c r="L6" s="422">
        <v>45078</v>
      </c>
      <c r="M6" s="423">
        <v>45413</v>
      </c>
      <c r="N6" s="424">
        <v>45444</v>
      </c>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row>
    <row r="7" spans="1:102" s="81" customFormat="1" ht="20.100000000000001" customHeight="1">
      <c r="A7" s="171"/>
      <c r="B7" s="429" t="s">
        <v>327</v>
      </c>
      <c r="C7" s="442">
        <v>350886.20205399999</v>
      </c>
      <c r="D7" s="454">
        <v>382523.32818500005</v>
      </c>
      <c r="E7" s="444">
        <v>387207.39338100009</v>
      </c>
      <c r="F7" s="445">
        <v>2.8340216596689172</v>
      </c>
      <c r="G7" s="446">
        <v>2.7522953624695674</v>
      </c>
      <c r="H7" s="447">
        <v>2.7030958202033095</v>
      </c>
      <c r="I7" s="445">
        <v>259.33165022252138</v>
      </c>
      <c r="J7" s="446">
        <v>264.43467495300916</v>
      </c>
      <c r="K7" s="447">
        <v>266.46276936369151</v>
      </c>
      <c r="L7" s="445">
        <v>7.3495151376830909</v>
      </c>
      <c r="M7" s="446">
        <v>7.2780232954931456</v>
      </c>
      <c r="N7" s="447">
        <v>7.202743981067929</v>
      </c>
      <c r="O7" s="22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228">
        <v>133445.09426799999</v>
      </c>
      <c r="D8" s="229">
        <v>148255.55775599999</v>
      </c>
      <c r="E8" s="230">
        <v>150170.94249300001</v>
      </c>
      <c r="F8" s="197">
        <v>2.5407061058317422</v>
      </c>
      <c r="G8" s="155">
        <v>2.4229069765545606</v>
      </c>
      <c r="H8" s="154">
        <v>2.3974607099291676</v>
      </c>
      <c r="I8" s="197">
        <v>294.12774025488289</v>
      </c>
      <c r="J8" s="155">
        <v>297.70323710314494</v>
      </c>
      <c r="K8" s="154">
        <v>302.81819268690424</v>
      </c>
      <c r="L8" s="197">
        <v>7.4729214556007371</v>
      </c>
      <c r="M8" s="155">
        <v>7.2130725012008634</v>
      </c>
      <c r="N8" s="154">
        <v>7.2599471921861278</v>
      </c>
      <c r="O8" s="22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228">
        <v>48617.588983000001</v>
      </c>
      <c r="D9" s="229">
        <v>52975.270619000003</v>
      </c>
      <c r="E9" s="230">
        <v>53562.485891000004</v>
      </c>
      <c r="F9" s="197">
        <v>3.1090756547564355</v>
      </c>
      <c r="G9" s="155">
        <v>3.4126129227390929</v>
      </c>
      <c r="H9" s="154">
        <v>3.2715764809087053</v>
      </c>
      <c r="I9" s="197">
        <v>222.34845836241072</v>
      </c>
      <c r="J9" s="155">
        <v>212.70563040482463</v>
      </c>
      <c r="K9" s="154">
        <v>225.99040848913637</v>
      </c>
      <c r="L9" s="197">
        <v>6.9129817876719608</v>
      </c>
      <c r="M9" s="155">
        <v>7.2588198305886973</v>
      </c>
      <c r="N9" s="154">
        <v>7.3934490532400963</v>
      </c>
      <c r="O9" s="22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228">
        <v>74788.084073999999</v>
      </c>
      <c r="D10" s="229">
        <v>79379.850778000007</v>
      </c>
      <c r="E10" s="230">
        <v>80663.291125999996</v>
      </c>
      <c r="F10" s="197">
        <v>3.1250995408405249</v>
      </c>
      <c r="G10" s="155">
        <v>2.6752370131546686</v>
      </c>
      <c r="H10" s="154">
        <v>2.6871382443523237</v>
      </c>
      <c r="I10" s="197">
        <v>236.02260515196051</v>
      </c>
      <c r="J10" s="155">
        <v>272.6969814772703</v>
      </c>
      <c r="K10" s="154">
        <v>255.5865597217616</v>
      </c>
      <c r="L10" s="197">
        <v>7.3759413498837647</v>
      </c>
      <c r="M10" s="155">
        <v>7.2952905822354657</v>
      </c>
      <c r="N10" s="154">
        <v>6.8679641937078486</v>
      </c>
      <c r="O10" s="22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228">
        <v>53423.176495</v>
      </c>
      <c r="D11" s="229">
        <v>58581.493034999992</v>
      </c>
      <c r="E11" s="230">
        <v>59050.488417</v>
      </c>
      <c r="F11" s="197">
        <v>3.0727757907724542</v>
      </c>
      <c r="G11" s="155">
        <v>2.9248132289429964</v>
      </c>
      <c r="H11" s="154">
        <v>2.9282334191535671</v>
      </c>
      <c r="I11" s="197">
        <v>209.61764064607746</v>
      </c>
      <c r="J11" s="155">
        <v>216.97919738447794</v>
      </c>
      <c r="K11" s="154">
        <v>221.51636856428519</v>
      </c>
      <c r="L11" s="197">
        <v>6.4410801149610677</v>
      </c>
      <c r="M11" s="155">
        <v>6.3462362691555469</v>
      </c>
      <c r="N11" s="154">
        <v>6.4865163331947846</v>
      </c>
      <c r="O11" s="22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228">
        <v>1603.1865890000001</v>
      </c>
      <c r="D12" s="229">
        <v>2027.3940339999999</v>
      </c>
      <c r="E12" s="230">
        <v>1992.453765</v>
      </c>
      <c r="F12" s="197">
        <v>2.4977022808665721</v>
      </c>
      <c r="G12" s="155">
        <v>2.5367433827616757</v>
      </c>
      <c r="H12" s="154">
        <v>2.7422060656950804</v>
      </c>
      <c r="I12" s="197">
        <v>249.45738847416069</v>
      </c>
      <c r="J12" s="155">
        <v>233.66854700381401</v>
      </c>
      <c r="K12" s="154">
        <v>230.70523688005321</v>
      </c>
      <c r="L12" s="197">
        <v>6.2307028817092966</v>
      </c>
      <c r="M12" s="155">
        <v>5.9275714037146079</v>
      </c>
      <c r="N12" s="154">
        <v>6.3264129996010219</v>
      </c>
      <c r="O12" s="22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228">
        <v>31837.540753999998</v>
      </c>
      <c r="D13" s="229">
        <v>33213.944172000003</v>
      </c>
      <c r="E13" s="230">
        <v>33470.891715999998</v>
      </c>
      <c r="F13" s="197">
        <v>2.5941232376631826</v>
      </c>
      <c r="G13" s="155">
        <v>3.088483492619269</v>
      </c>
      <c r="H13" s="154">
        <v>2.8400762790122731</v>
      </c>
      <c r="I13" s="197">
        <v>335.17913923186933</v>
      </c>
      <c r="J13" s="155">
        <v>300.81170000931843</v>
      </c>
      <c r="K13" s="154">
        <v>308.18066995443559</v>
      </c>
      <c r="L13" s="197">
        <v>8.6949599386133549</v>
      </c>
      <c r="M13" s="155">
        <v>9.2905196986551974</v>
      </c>
      <c r="N13" s="154">
        <v>8.7525661038770277</v>
      </c>
      <c r="O13" s="22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228">
        <v>921.88956499999995</v>
      </c>
      <c r="D14" s="229">
        <v>1420.5757759999999</v>
      </c>
      <c r="E14" s="230">
        <v>1530.0380279999999</v>
      </c>
      <c r="F14" s="197">
        <v>0.52174036702541493</v>
      </c>
      <c r="G14" s="155">
        <v>1.9675348877693379</v>
      </c>
      <c r="H14" s="154">
        <v>1.7037190267796403</v>
      </c>
      <c r="I14" s="197">
        <v>1026.6722593334125</v>
      </c>
      <c r="J14" s="155">
        <v>360.59293981708407</v>
      </c>
      <c r="K14" s="154">
        <v>393.46044386451524</v>
      </c>
      <c r="L14" s="197">
        <v>5.3565636139942647</v>
      </c>
      <c r="M14" s="155">
        <v>7.0947918937342216</v>
      </c>
      <c r="N14" s="154">
        <v>6.7034604449713724</v>
      </c>
      <c r="O14" s="22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228">
        <v>1752.5642290000001</v>
      </c>
      <c r="D15" s="229">
        <v>2299.3907270000004</v>
      </c>
      <c r="E15" s="230">
        <v>2356.887193</v>
      </c>
      <c r="F15" s="197">
        <v>2.5396835256301471</v>
      </c>
      <c r="G15" s="155">
        <v>2.2964712077835561</v>
      </c>
      <c r="H15" s="154">
        <v>2.2425167041076963</v>
      </c>
      <c r="I15" s="197">
        <v>283.23319572626883</v>
      </c>
      <c r="J15" s="155">
        <v>308.76181326236616</v>
      </c>
      <c r="K15" s="154">
        <v>317.55117519077089</v>
      </c>
      <c r="L15" s="197">
        <v>7.1932268109758386</v>
      </c>
      <c r="M15" s="155">
        <v>7.0906261422006676</v>
      </c>
      <c r="N15" s="154">
        <v>7.1211381477433315</v>
      </c>
      <c r="O15" s="22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228">
        <v>2207.5432220000002</v>
      </c>
      <c r="D16" s="229">
        <v>2038.31951</v>
      </c>
      <c r="E16" s="230">
        <v>2047.1787820000002</v>
      </c>
      <c r="F16" s="197">
        <v>3.4725414313994349</v>
      </c>
      <c r="G16" s="155">
        <v>3.0565606468634545</v>
      </c>
      <c r="H16" s="154">
        <v>2.8408687365928356</v>
      </c>
      <c r="I16" s="197">
        <v>256.58130159215392</v>
      </c>
      <c r="J16" s="155">
        <v>239.30303760659771</v>
      </c>
      <c r="K16" s="154">
        <v>263.28342256949736</v>
      </c>
      <c r="L16" s="197">
        <v>8.9098920030114819</v>
      </c>
      <c r="M16" s="155">
        <v>7.314442474232119</v>
      </c>
      <c r="N16" s="154">
        <v>7.4795364404084559</v>
      </c>
      <c r="O16" s="22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28">
        <v>2228.7265970000003</v>
      </c>
      <c r="D17" s="229">
        <v>2270.5803299999998</v>
      </c>
      <c r="E17" s="230">
        <v>2304.8214860000003</v>
      </c>
      <c r="F17" s="197">
        <v>3.078624542479043</v>
      </c>
      <c r="G17" s="155">
        <v>2.7878841881802088</v>
      </c>
      <c r="H17" s="154">
        <v>3.0467120523884246</v>
      </c>
      <c r="I17" s="197">
        <v>366.96077763814338</v>
      </c>
      <c r="J17" s="155">
        <v>259.79141927121384</v>
      </c>
      <c r="K17" s="154">
        <v>244.05383046738805</v>
      </c>
      <c r="L17" s="197">
        <v>11.29734456163983</v>
      </c>
      <c r="M17" s="155">
        <v>7.242683900111123</v>
      </c>
      <c r="N17" s="154">
        <v>7.4356174671655246</v>
      </c>
      <c r="O17" s="22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228">
        <v>0</v>
      </c>
      <c r="D18" s="229">
        <v>0</v>
      </c>
      <c r="E18" s="230">
        <v>0</v>
      </c>
      <c r="F18" s="197" t="s">
        <v>328</v>
      </c>
      <c r="G18" s="155" t="s">
        <v>328</v>
      </c>
      <c r="H18" s="154" t="s">
        <v>328</v>
      </c>
      <c r="I18" s="197" t="s">
        <v>328</v>
      </c>
      <c r="J18" s="155" t="s">
        <v>328</v>
      </c>
      <c r="K18" s="154" t="s">
        <v>328</v>
      </c>
      <c r="L18" s="197" t="s">
        <v>328</v>
      </c>
      <c r="M18" s="155" t="s">
        <v>328</v>
      </c>
      <c r="N18" s="154" t="s">
        <v>328</v>
      </c>
      <c r="O18" s="22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228">
        <v>12.159692</v>
      </c>
      <c r="D19" s="229">
        <v>15.029647000000001</v>
      </c>
      <c r="E19" s="230">
        <v>14.707393</v>
      </c>
      <c r="F19" s="197">
        <v>1.7534490182810551</v>
      </c>
      <c r="G19" s="155">
        <v>3.2830910799169137</v>
      </c>
      <c r="H19" s="154">
        <v>3.0426262492611711</v>
      </c>
      <c r="I19" s="197">
        <v>433.18121699325565</v>
      </c>
      <c r="J19" s="155">
        <v>288.20538386866002</v>
      </c>
      <c r="K19" s="154">
        <v>284.20973829641264</v>
      </c>
      <c r="L19" s="197">
        <v>7.5956117967461667</v>
      </c>
      <c r="M19" s="155">
        <v>9.4620452496322773</v>
      </c>
      <c r="N19" s="154">
        <v>8.6474401003631307</v>
      </c>
      <c r="O19" s="22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228">
        <v>0</v>
      </c>
      <c r="D20" s="229">
        <v>0</v>
      </c>
      <c r="E20" s="230">
        <v>0</v>
      </c>
      <c r="F20" s="197" t="s">
        <v>328</v>
      </c>
      <c r="G20" s="155" t="s">
        <v>328</v>
      </c>
      <c r="H20" s="154" t="s">
        <v>328</v>
      </c>
      <c r="I20" s="197" t="s">
        <v>328</v>
      </c>
      <c r="J20" s="155" t="s">
        <v>328</v>
      </c>
      <c r="K20" s="154" t="s">
        <v>328</v>
      </c>
      <c r="L20" s="197" t="s">
        <v>328</v>
      </c>
      <c r="M20" s="155" t="s">
        <v>328</v>
      </c>
      <c r="N20" s="154" t="s">
        <v>328</v>
      </c>
      <c r="O20" s="22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228">
        <v>0</v>
      </c>
      <c r="D21" s="229">
        <v>0</v>
      </c>
      <c r="E21" s="230">
        <v>0</v>
      </c>
      <c r="F21" s="197" t="s">
        <v>328</v>
      </c>
      <c r="G21" s="155" t="s">
        <v>328</v>
      </c>
      <c r="H21" s="154" t="s">
        <v>328</v>
      </c>
      <c r="I21" s="197" t="s">
        <v>328</v>
      </c>
      <c r="J21" s="155" t="s">
        <v>328</v>
      </c>
      <c r="K21" s="154" t="s">
        <v>328</v>
      </c>
      <c r="L21" s="197" t="s">
        <v>328</v>
      </c>
      <c r="M21" s="155" t="s">
        <v>328</v>
      </c>
      <c r="N21" s="154" t="s">
        <v>328</v>
      </c>
      <c r="O21" s="22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228">
        <v>13.448066000000001</v>
      </c>
      <c r="D22" s="229">
        <v>7.5646170000000001</v>
      </c>
      <c r="E22" s="230">
        <v>4.6314029999999997</v>
      </c>
      <c r="F22" s="197">
        <v>18.101368628024282</v>
      </c>
      <c r="G22" s="155">
        <v>91.993751963913041</v>
      </c>
      <c r="H22" s="154">
        <v>89.944364591032141</v>
      </c>
      <c r="I22" s="197">
        <v>116.24559829502228</v>
      </c>
      <c r="J22" s="155">
        <v>77.567946428892199</v>
      </c>
      <c r="K22" s="154">
        <v>71.938499445229425</v>
      </c>
      <c r="L22" s="197">
        <v>21.042044261234292</v>
      </c>
      <c r="M22" s="155">
        <v>71.357664241296021</v>
      </c>
      <c r="N22" s="154">
        <v>64.704626222334795</v>
      </c>
      <c r="O22" s="22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228">
        <v>0.49652799999999997</v>
      </c>
      <c r="D23" s="229">
        <v>0.18007999999999999</v>
      </c>
      <c r="E23" s="230">
        <v>0.179532</v>
      </c>
      <c r="F23" s="197">
        <v>44.786799535977835</v>
      </c>
      <c r="G23" s="155">
        <v>0</v>
      </c>
      <c r="H23" s="154">
        <v>0</v>
      </c>
      <c r="I23" s="197">
        <v>96.581961426213809</v>
      </c>
      <c r="J23" s="155" t="s">
        <v>328</v>
      </c>
      <c r="K23" s="154" t="s">
        <v>328</v>
      </c>
      <c r="L23" s="197">
        <v>43.255969451873817</v>
      </c>
      <c r="M23" s="155">
        <v>5.9073745002221241</v>
      </c>
      <c r="N23" s="154">
        <v>6.0340217899873014</v>
      </c>
      <c r="O23" s="22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228">
        <v>0</v>
      </c>
      <c r="D24" s="229">
        <v>0</v>
      </c>
      <c r="E24" s="230">
        <v>0</v>
      </c>
      <c r="F24" s="197" t="s">
        <v>328</v>
      </c>
      <c r="G24" s="155" t="s">
        <v>328</v>
      </c>
      <c r="H24" s="154" t="s">
        <v>328</v>
      </c>
      <c r="I24" s="197" t="s">
        <v>328</v>
      </c>
      <c r="J24" s="155" t="s">
        <v>328</v>
      </c>
      <c r="K24" s="154" t="s">
        <v>328</v>
      </c>
      <c r="L24" s="197" t="s">
        <v>328</v>
      </c>
      <c r="M24" s="155" t="s">
        <v>328</v>
      </c>
      <c r="N24" s="154" t="s">
        <v>328</v>
      </c>
      <c r="O24" s="22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228">
        <v>32.401978</v>
      </c>
      <c r="D25" s="229">
        <v>35.463805000000001</v>
      </c>
      <c r="E25" s="230">
        <v>35.867616000000005</v>
      </c>
      <c r="F25" s="197">
        <v>0</v>
      </c>
      <c r="G25" s="155">
        <v>0.28950080229687702</v>
      </c>
      <c r="H25" s="154">
        <v>0.28624149427717743</v>
      </c>
      <c r="I25" s="197" t="s">
        <v>328</v>
      </c>
      <c r="J25" s="155">
        <v>1869.2182569057547</v>
      </c>
      <c r="K25" s="154">
        <v>1863.7228737289124</v>
      </c>
      <c r="L25" s="197">
        <v>5.1707645749281106</v>
      </c>
      <c r="M25" s="155">
        <v>5.4114018504218597</v>
      </c>
      <c r="N25" s="154">
        <v>5.3347482029471918</v>
      </c>
      <c r="O25" s="22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228">
        <v>0</v>
      </c>
      <c r="D26" s="229">
        <v>0</v>
      </c>
      <c r="E26" s="230">
        <v>0</v>
      </c>
      <c r="F26" s="197" t="s">
        <v>328</v>
      </c>
      <c r="G26" s="155" t="s">
        <v>328</v>
      </c>
      <c r="H26" s="154" t="s">
        <v>328</v>
      </c>
      <c r="I26" s="197" t="s">
        <v>328</v>
      </c>
      <c r="J26" s="155" t="s">
        <v>328</v>
      </c>
      <c r="K26" s="154" t="s">
        <v>328</v>
      </c>
      <c r="L26" s="197" t="s">
        <v>328</v>
      </c>
      <c r="M26" s="155" t="s">
        <v>328</v>
      </c>
      <c r="N26" s="154" t="s">
        <v>328</v>
      </c>
      <c r="O26" s="22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228">
        <v>0</v>
      </c>
      <c r="D27" s="229">
        <v>0</v>
      </c>
      <c r="E27" s="230">
        <v>0</v>
      </c>
      <c r="F27" s="197" t="s">
        <v>328</v>
      </c>
      <c r="G27" s="155" t="s">
        <v>328</v>
      </c>
      <c r="H27" s="154" t="s">
        <v>328</v>
      </c>
      <c r="I27" s="197" t="s">
        <v>328</v>
      </c>
      <c r="J27" s="155" t="s">
        <v>328</v>
      </c>
      <c r="K27" s="154" t="s">
        <v>328</v>
      </c>
      <c r="L27" s="197" t="s">
        <v>328</v>
      </c>
      <c r="M27" s="155" t="s">
        <v>328</v>
      </c>
      <c r="N27" s="154" t="s">
        <v>328</v>
      </c>
      <c r="O27" s="22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228">
        <v>0</v>
      </c>
      <c r="D28" s="229">
        <v>0</v>
      </c>
      <c r="E28" s="230">
        <v>0</v>
      </c>
      <c r="F28" s="197" t="s">
        <v>328</v>
      </c>
      <c r="G28" s="155" t="s">
        <v>328</v>
      </c>
      <c r="H28" s="154" t="s">
        <v>328</v>
      </c>
      <c r="I28" s="197" t="s">
        <v>328</v>
      </c>
      <c r="J28" s="155" t="s">
        <v>328</v>
      </c>
      <c r="K28" s="154" t="s">
        <v>328</v>
      </c>
      <c r="L28" s="197" t="s">
        <v>328</v>
      </c>
      <c r="M28" s="155" t="s">
        <v>328</v>
      </c>
      <c r="N28" s="154" t="s">
        <v>328</v>
      </c>
      <c r="O28" s="22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228">
        <v>0</v>
      </c>
      <c r="D29" s="229">
        <v>0</v>
      </c>
      <c r="E29" s="230">
        <v>0</v>
      </c>
      <c r="F29" s="197" t="s">
        <v>328</v>
      </c>
      <c r="G29" s="155" t="s">
        <v>328</v>
      </c>
      <c r="H29" s="154" t="s">
        <v>328</v>
      </c>
      <c r="I29" s="197" t="s">
        <v>328</v>
      </c>
      <c r="J29" s="155" t="s">
        <v>328</v>
      </c>
      <c r="K29" s="154" t="s">
        <v>328</v>
      </c>
      <c r="L29" s="197" t="s">
        <v>328</v>
      </c>
      <c r="M29" s="155" t="s">
        <v>328</v>
      </c>
      <c r="N29" s="154" t="s">
        <v>328</v>
      </c>
      <c r="O29" s="22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228">
        <v>0</v>
      </c>
      <c r="D30" s="229">
        <v>0</v>
      </c>
      <c r="E30" s="230">
        <v>0</v>
      </c>
      <c r="F30" s="197" t="s">
        <v>328</v>
      </c>
      <c r="G30" s="155" t="s">
        <v>328</v>
      </c>
      <c r="H30" s="154" t="s">
        <v>328</v>
      </c>
      <c r="I30" s="197" t="s">
        <v>328</v>
      </c>
      <c r="J30" s="155" t="s">
        <v>328</v>
      </c>
      <c r="K30" s="154" t="s">
        <v>328</v>
      </c>
      <c r="L30" s="197" t="s">
        <v>328</v>
      </c>
      <c r="M30" s="155" t="s">
        <v>328</v>
      </c>
      <c r="N30" s="154" t="s">
        <v>328</v>
      </c>
      <c r="O30" s="22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228">
        <v>0</v>
      </c>
      <c r="D31" s="229">
        <v>0</v>
      </c>
      <c r="E31" s="230">
        <v>0</v>
      </c>
      <c r="F31" s="197" t="s">
        <v>328</v>
      </c>
      <c r="G31" s="155" t="s">
        <v>328</v>
      </c>
      <c r="H31" s="154" t="s">
        <v>328</v>
      </c>
      <c r="I31" s="197" t="s">
        <v>328</v>
      </c>
      <c r="J31" s="155" t="s">
        <v>328</v>
      </c>
      <c r="K31" s="154" t="s">
        <v>328</v>
      </c>
      <c r="L31" s="197" t="s">
        <v>328</v>
      </c>
      <c r="M31" s="155" t="s">
        <v>328</v>
      </c>
      <c r="N31" s="154" t="s">
        <v>328</v>
      </c>
      <c r="O31" s="22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228">
        <v>0</v>
      </c>
      <c r="D32" s="229">
        <v>0</v>
      </c>
      <c r="E32" s="230">
        <v>0</v>
      </c>
      <c r="F32" s="197" t="s">
        <v>328</v>
      </c>
      <c r="G32" s="155" t="s">
        <v>328</v>
      </c>
      <c r="H32" s="154" t="s">
        <v>328</v>
      </c>
      <c r="I32" s="197" t="s">
        <v>328</v>
      </c>
      <c r="J32" s="155" t="s">
        <v>328</v>
      </c>
      <c r="K32" s="154" t="s">
        <v>328</v>
      </c>
      <c r="L32" s="197" t="s">
        <v>328</v>
      </c>
      <c r="M32" s="155" t="s">
        <v>328</v>
      </c>
      <c r="N32" s="154" t="s">
        <v>328</v>
      </c>
      <c r="O32" s="22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228">
        <v>0</v>
      </c>
      <c r="D33" s="229">
        <v>0</v>
      </c>
      <c r="E33" s="230">
        <v>0</v>
      </c>
      <c r="F33" s="197" t="s">
        <v>328</v>
      </c>
      <c r="G33" s="155" t="s">
        <v>328</v>
      </c>
      <c r="H33" s="154" t="s">
        <v>328</v>
      </c>
      <c r="I33" s="197" t="s">
        <v>328</v>
      </c>
      <c r="J33" s="155" t="s">
        <v>328</v>
      </c>
      <c r="K33" s="154" t="s">
        <v>328</v>
      </c>
      <c r="L33" s="197" t="s">
        <v>328</v>
      </c>
      <c r="M33" s="155" t="s">
        <v>328</v>
      </c>
      <c r="N33" s="154" t="s">
        <v>328</v>
      </c>
      <c r="O33" s="22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228">
        <v>0</v>
      </c>
      <c r="D34" s="229">
        <v>0</v>
      </c>
      <c r="E34" s="230">
        <v>0</v>
      </c>
      <c r="F34" s="197" t="s">
        <v>328</v>
      </c>
      <c r="G34" s="155" t="s">
        <v>328</v>
      </c>
      <c r="H34" s="154" t="s">
        <v>328</v>
      </c>
      <c r="I34" s="197" t="s">
        <v>328</v>
      </c>
      <c r="J34" s="155" t="s">
        <v>328</v>
      </c>
      <c r="K34" s="154" t="s">
        <v>328</v>
      </c>
      <c r="L34" s="197" t="s">
        <v>328</v>
      </c>
      <c r="M34" s="155" t="s">
        <v>328</v>
      </c>
      <c r="N34" s="154" t="s">
        <v>328</v>
      </c>
      <c r="O34" s="22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228">
        <v>0</v>
      </c>
      <c r="D35" s="229">
        <v>0</v>
      </c>
      <c r="E35" s="230">
        <v>0</v>
      </c>
      <c r="F35" s="197" t="s">
        <v>328</v>
      </c>
      <c r="G35" s="155" t="s">
        <v>328</v>
      </c>
      <c r="H35" s="154" t="s">
        <v>328</v>
      </c>
      <c r="I35" s="197" t="s">
        <v>328</v>
      </c>
      <c r="J35" s="155" t="s">
        <v>328</v>
      </c>
      <c r="K35" s="154" t="s">
        <v>328</v>
      </c>
      <c r="L35" s="197" t="s">
        <v>328</v>
      </c>
      <c r="M35" s="155" t="s">
        <v>328</v>
      </c>
      <c r="N35" s="154" t="s">
        <v>328</v>
      </c>
      <c r="O35" s="22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228">
        <v>0</v>
      </c>
      <c r="D36" s="229">
        <v>0</v>
      </c>
      <c r="E36" s="230">
        <v>0</v>
      </c>
      <c r="F36" s="197" t="s">
        <v>328</v>
      </c>
      <c r="G36" s="155" t="s">
        <v>328</v>
      </c>
      <c r="H36" s="154" t="s">
        <v>328</v>
      </c>
      <c r="I36" s="197" t="s">
        <v>328</v>
      </c>
      <c r="J36" s="155" t="s">
        <v>328</v>
      </c>
      <c r="K36" s="154" t="s">
        <v>328</v>
      </c>
      <c r="L36" s="197" t="s">
        <v>328</v>
      </c>
      <c r="M36" s="155" t="s">
        <v>328</v>
      </c>
      <c r="N36" s="154" t="s">
        <v>328</v>
      </c>
      <c r="O36" s="22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228">
        <v>0</v>
      </c>
      <c r="D37" s="229">
        <v>0</v>
      </c>
      <c r="E37" s="230">
        <v>0</v>
      </c>
      <c r="F37" s="197" t="s">
        <v>328</v>
      </c>
      <c r="G37" s="155" t="s">
        <v>328</v>
      </c>
      <c r="H37" s="154" t="s">
        <v>328</v>
      </c>
      <c r="I37" s="197" t="s">
        <v>328</v>
      </c>
      <c r="J37" s="155" t="s">
        <v>328</v>
      </c>
      <c r="K37" s="154" t="s">
        <v>328</v>
      </c>
      <c r="L37" s="197" t="s">
        <v>328</v>
      </c>
      <c r="M37" s="155" t="s">
        <v>328</v>
      </c>
      <c r="N37" s="154" t="s">
        <v>328</v>
      </c>
      <c r="O37" s="22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228">
        <v>0</v>
      </c>
      <c r="D38" s="229">
        <v>0</v>
      </c>
      <c r="E38" s="230">
        <v>0</v>
      </c>
      <c r="F38" s="197" t="s">
        <v>328</v>
      </c>
      <c r="G38" s="155" t="s">
        <v>328</v>
      </c>
      <c r="H38" s="154" t="s">
        <v>328</v>
      </c>
      <c r="I38" s="197" t="s">
        <v>328</v>
      </c>
      <c r="J38" s="155" t="s">
        <v>328</v>
      </c>
      <c r="K38" s="154" t="s">
        <v>328</v>
      </c>
      <c r="L38" s="197" t="s">
        <v>328</v>
      </c>
      <c r="M38" s="155" t="s">
        <v>328</v>
      </c>
      <c r="N38" s="154" t="s">
        <v>328</v>
      </c>
      <c r="O38" s="22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228">
        <v>0</v>
      </c>
      <c r="D39" s="229">
        <v>0</v>
      </c>
      <c r="E39" s="230">
        <v>0</v>
      </c>
      <c r="F39" s="197" t="s">
        <v>328</v>
      </c>
      <c r="G39" s="155" t="s">
        <v>328</v>
      </c>
      <c r="H39" s="154" t="s">
        <v>328</v>
      </c>
      <c r="I39" s="197" t="s">
        <v>328</v>
      </c>
      <c r="J39" s="155" t="s">
        <v>328</v>
      </c>
      <c r="K39" s="154" t="s">
        <v>328</v>
      </c>
      <c r="L39" s="197" t="s">
        <v>328</v>
      </c>
      <c r="M39" s="155" t="s">
        <v>328</v>
      </c>
      <c r="N39" s="154" t="s">
        <v>328</v>
      </c>
      <c r="O39" s="22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228">
        <v>0</v>
      </c>
      <c r="D40" s="229">
        <v>0</v>
      </c>
      <c r="E40" s="230">
        <v>0</v>
      </c>
      <c r="F40" s="197" t="s">
        <v>328</v>
      </c>
      <c r="G40" s="155" t="s">
        <v>328</v>
      </c>
      <c r="H40" s="154" t="s">
        <v>328</v>
      </c>
      <c r="I40" s="197" t="s">
        <v>328</v>
      </c>
      <c r="J40" s="155" t="s">
        <v>328</v>
      </c>
      <c r="K40" s="154" t="s">
        <v>328</v>
      </c>
      <c r="L40" s="197" t="s">
        <v>328</v>
      </c>
      <c r="M40" s="155" t="s">
        <v>328</v>
      </c>
      <c r="N40" s="154" t="s">
        <v>328</v>
      </c>
      <c r="O40" s="22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228">
        <v>0</v>
      </c>
      <c r="D41" s="229">
        <v>0</v>
      </c>
      <c r="E41" s="230">
        <v>0</v>
      </c>
      <c r="F41" s="197" t="s">
        <v>328</v>
      </c>
      <c r="G41" s="155" t="s">
        <v>328</v>
      </c>
      <c r="H41" s="154" t="s">
        <v>328</v>
      </c>
      <c r="I41" s="197" t="s">
        <v>328</v>
      </c>
      <c r="J41" s="155" t="s">
        <v>328</v>
      </c>
      <c r="K41" s="154" t="s">
        <v>328</v>
      </c>
      <c r="L41" s="197" t="s">
        <v>328</v>
      </c>
      <c r="M41" s="155" t="s">
        <v>328</v>
      </c>
      <c r="N41" s="154" t="s">
        <v>328</v>
      </c>
      <c r="O41" s="22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228">
        <v>0.32917299999999999</v>
      </c>
      <c r="D42" s="229">
        <v>0.33563999999999999</v>
      </c>
      <c r="E42" s="230">
        <v>0.30404300000000001</v>
      </c>
      <c r="F42" s="197">
        <v>0</v>
      </c>
      <c r="G42" s="155">
        <v>13.977475867000358</v>
      </c>
      <c r="H42" s="154">
        <v>12.362396108445187</v>
      </c>
      <c r="I42" s="197" t="s">
        <v>328</v>
      </c>
      <c r="J42" s="155">
        <v>118.87283113782668</v>
      </c>
      <c r="K42" s="154">
        <v>110.90802671136298</v>
      </c>
      <c r="L42" s="197">
        <v>28.758737806563722</v>
      </c>
      <c r="M42" s="155">
        <v>16.615421284709807</v>
      </c>
      <c r="N42" s="154">
        <v>13.710889578118884</v>
      </c>
      <c r="O42" s="22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228">
        <v>0</v>
      </c>
      <c r="D43" s="229">
        <v>0</v>
      </c>
      <c r="E43" s="230">
        <v>0</v>
      </c>
      <c r="F43" s="197" t="s">
        <v>328</v>
      </c>
      <c r="G43" s="155" t="s">
        <v>328</v>
      </c>
      <c r="H43" s="154" t="s">
        <v>328</v>
      </c>
      <c r="I43" s="197" t="s">
        <v>328</v>
      </c>
      <c r="J43" s="155" t="s">
        <v>328</v>
      </c>
      <c r="K43" s="154" t="s">
        <v>328</v>
      </c>
      <c r="L43" s="197" t="s">
        <v>328</v>
      </c>
      <c r="M43" s="155" t="s">
        <v>328</v>
      </c>
      <c r="N43" s="154" t="s">
        <v>328</v>
      </c>
      <c r="O43" s="22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228">
        <v>0</v>
      </c>
      <c r="D44" s="229">
        <v>0</v>
      </c>
      <c r="E44" s="230">
        <v>0</v>
      </c>
      <c r="F44" s="197" t="s">
        <v>328</v>
      </c>
      <c r="G44" s="155" t="s">
        <v>328</v>
      </c>
      <c r="H44" s="154" t="s">
        <v>328</v>
      </c>
      <c r="I44" s="197" t="s">
        <v>328</v>
      </c>
      <c r="J44" s="155" t="s">
        <v>328</v>
      </c>
      <c r="K44" s="154" t="s">
        <v>328</v>
      </c>
      <c r="L44" s="197" t="s">
        <v>328</v>
      </c>
      <c r="M44" s="155" t="s">
        <v>328</v>
      </c>
      <c r="N44" s="154" t="s">
        <v>328</v>
      </c>
      <c r="O44" s="22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228">
        <v>1.971841</v>
      </c>
      <c r="D45" s="229">
        <v>2.377659</v>
      </c>
      <c r="E45" s="230">
        <v>2.2244969999999999</v>
      </c>
      <c r="F45" s="197">
        <v>0</v>
      </c>
      <c r="G45" s="155">
        <v>1.7024728945572096</v>
      </c>
      <c r="H45" s="154">
        <v>0</v>
      </c>
      <c r="I45" s="197" t="s">
        <v>328</v>
      </c>
      <c r="J45" s="155">
        <v>410.89947874206382</v>
      </c>
      <c r="K45" s="154" t="s">
        <v>328</v>
      </c>
      <c r="L45" s="197">
        <v>4.7658000822581537</v>
      </c>
      <c r="M45" s="155">
        <v>6.9954522494604987</v>
      </c>
      <c r="N45" s="154">
        <v>5.3178763558683153</v>
      </c>
      <c r="O45" s="22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228">
        <v>0</v>
      </c>
      <c r="D46" s="229">
        <v>0</v>
      </c>
      <c r="E46" s="230">
        <v>0</v>
      </c>
      <c r="F46" s="197" t="s">
        <v>328</v>
      </c>
      <c r="G46" s="155" t="s">
        <v>328</v>
      </c>
      <c r="H46" s="154" t="s">
        <v>328</v>
      </c>
      <c r="I46" s="197" t="s">
        <v>328</v>
      </c>
      <c r="J46" s="155" t="s">
        <v>328</v>
      </c>
      <c r="K46" s="154" t="s">
        <v>328</v>
      </c>
      <c r="L46" s="197" t="s">
        <v>328</v>
      </c>
      <c r="M46" s="155" t="s">
        <v>328</v>
      </c>
      <c r="N46" s="154" t="s">
        <v>328</v>
      </c>
      <c r="O46" s="22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228">
        <v>0</v>
      </c>
      <c r="D47" s="229">
        <v>0</v>
      </c>
      <c r="E47" s="230">
        <v>0</v>
      </c>
      <c r="F47" s="197" t="s">
        <v>328</v>
      </c>
      <c r="G47" s="155" t="s">
        <v>328</v>
      </c>
      <c r="H47" s="154" t="s">
        <v>328</v>
      </c>
      <c r="I47" s="197" t="s">
        <v>328</v>
      </c>
      <c r="J47" s="155" t="s">
        <v>328</v>
      </c>
      <c r="K47" s="154" t="s">
        <v>328</v>
      </c>
      <c r="L47" s="197" t="s">
        <v>328</v>
      </c>
      <c r="M47" s="155" t="s">
        <v>328</v>
      </c>
      <c r="N47" s="154" t="s">
        <v>328</v>
      </c>
      <c r="O47" s="22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228">
        <v>0</v>
      </c>
      <c r="D48" s="229">
        <v>0</v>
      </c>
      <c r="E48" s="230">
        <v>0</v>
      </c>
      <c r="F48" s="197" t="s">
        <v>328</v>
      </c>
      <c r="G48" s="155" t="s">
        <v>328</v>
      </c>
      <c r="H48" s="154" t="s">
        <v>328</v>
      </c>
      <c r="I48" s="197" t="s">
        <v>328</v>
      </c>
      <c r="J48" s="155" t="s">
        <v>328</v>
      </c>
      <c r="K48" s="154" t="s">
        <v>328</v>
      </c>
      <c r="L48" s="197" t="s">
        <v>328</v>
      </c>
      <c r="M48" s="155" t="s">
        <v>328</v>
      </c>
      <c r="N48" s="154" t="s">
        <v>328</v>
      </c>
      <c r="O48" s="22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228">
        <v>0</v>
      </c>
      <c r="D49" s="229">
        <v>0</v>
      </c>
      <c r="E49" s="230">
        <v>0</v>
      </c>
      <c r="F49" s="197" t="s">
        <v>328</v>
      </c>
      <c r="G49" s="155" t="s">
        <v>328</v>
      </c>
      <c r="H49" s="154" t="s">
        <v>328</v>
      </c>
      <c r="I49" s="197" t="s">
        <v>328</v>
      </c>
      <c r="J49" s="155" t="s">
        <v>328</v>
      </c>
      <c r="K49" s="154" t="s">
        <v>328</v>
      </c>
      <c r="L49" s="197" t="s">
        <v>328</v>
      </c>
      <c r="M49" s="155" t="s">
        <v>328</v>
      </c>
      <c r="N49" s="154" t="s">
        <v>328</v>
      </c>
      <c r="O49" s="22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228">
        <v>0</v>
      </c>
      <c r="D50" s="229">
        <v>0</v>
      </c>
      <c r="E50" s="230">
        <v>0</v>
      </c>
      <c r="F50" s="197" t="s">
        <v>328</v>
      </c>
      <c r="G50" s="155" t="s">
        <v>328</v>
      </c>
      <c r="H50" s="154" t="s">
        <v>328</v>
      </c>
      <c r="I50" s="197" t="s">
        <v>328</v>
      </c>
      <c r="J50" s="155" t="s">
        <v>328</v>
      </c>
      <c r="K50" s="154" t="s">
        <v>328</v>
      </c>
      <c r="L50" s="197" t="s">
        <v>328</v>
      </c>
      <c r="M50" s="155" t="s">
        <v>328</v>
      </c>
      <c r="N50" s="154" t="s">
        <v>328</v>
      </c>
      <c r="O50" s="22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228">
        <v>0</v>
      </c>
      <c r="D51" s="229">
        <v>0</v>
      </c>
      <c r="E51" s="230">
        <v>0</v>
      </c>
      <c r="F51" s="197" t="s">
        <v>328</v>
      </c>
      <c r="G51" s="155" t="s">
        <v>328</v>
      </c>
      <c r="H51" s="154" t="s">
        <v>328</v>
      </c>
      <c r="I51" s="197" t="s">
        <v>328</v>
      </c>
      <c r="J51" s="155" t="s">
        <v>328</v>
      </c>
      <c r="K51" s="154" t="s">
        <v>328</v>
      </c>
      <c r="L51" s="197" t="s">
        <v>328</v>
      </c>
      <c r="M51" s="155" t="s">
        <v>328</v>
      </c>
      <c r="N51" s="154" t="s">
        <v>328</v>
      </c>
      <c r="O51" s="22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228">
        <v>0</v>
      </c>
      <c r="D52" s="229">
        <v>0</v>
      </c>
      <c r="E52" s="230">
        <v>0</v>
      </c>
      <c r="F52" s="197" t="s">
        <v>328</v>
      </c>
      <c r="G52" s="155" t="s">
        <v>328</v>
      </c>
      <c r="H52" s="154" t="s">
        <v>328</v>
      </c>
      <c r="I52" s="197" t="s">
        <v>328</v>
      </c>
      <c r="J52" s="155" t="s">
        <v>328</v>
      </c>
      <c r="K52" s="154" t="s">
        <v>328</v>
      </c>
      <c r="L52" s="197" t="s">
        <v>328</v>
      </c>
      <c r="M52" s="155" t="s">
        <v>328</v>
      </c>
      <c r="N52" s="154" t="s">
        <v>328</v>
      </c>
      <c r="O52" s="22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228">
        <v>0</v>
      </c>
      <c r="D53" s="229">
        <v>0</v>
      </c>
      <c r="E53" s="230">
        <v>0</v>
      </c>
      <c r="F53" s="197" t="s">
        <v>328</v>
      </c>
      <c r="G53" s="155" t="s">
        <v>328</v>
      </c>
      <c r="H53" s="154" t="s">
        <v>328</v>
      </c>
      <c r="I53" s="197" t="s">
        <v>328</v>
      </c>
      <c r="J53" s="155" t="s">
        <v>328</v>
      </c>
      <c r="K53" s="154" t="s">
        <v>328</v>
      </c>
      <c r="L53" s="197" t="s">
        <v>328</v>
      </c>
      <c r="M53" s="155" t="s">
        <v>328</v>
      </c>
      <c r="N53" s="154" t="s">
        <v>328</v>
      </c>
      <c r="O53" s="22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326</v>
      </c>
      <c r="C54" s="228">
        <v>0</v>
      </c>
      <c r="D54" s="229">
        <v>0</v>
      </c>
      <c r="E54" s="230">
        <v>0</v>
      </c>
      <c r="F54" s="197" t="s">
        <v>328</v>
      </c>
      <c r="G54" s="155" t="s">
        <v>328</v>
      </c>
      <c r="H54" s="154" t="s">
        <v>328</v>
      </c>
      <c r="I54" s="197" t="s">
        <v>328</v>
      </c>
      <c r="J54" s="155" t="s">
        <v>328</v>
      </c>
      <c r="K54" s="154" t="s">
        <v>328</v>
      </c>
      <c r="L54" s="197" t="s">
        <v>328</v>
      </c>
      <c r="M54" s="155" t="s">
        <v>328</v>
      </c>
      <c r="N54" s="154" t="s">
        <v>328</v>
      </c>
      <c r="O54" s="22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61</v>
      </c>
      <c r="C55" s="228">
        <v>0</v>
      </c>
      <c r="D55" s="229">
        <v>0</v>
      </c>
      <c r="E55" s="230">
        <v>0</v>
      </c>
      <c r="F55" s="197" t="s">
        <v>328</v>
      </c>
      <c r="G55" s="155" t="s">
        <v>328</v>
      </c>
      <c r="H55" s="154" t="s">
        <v>328</v>
      </c>
      <c r="I55" s="197" t="s">
        <v>328</v>
      </c>
      <c r="J55" s="155" t="s">
        <v>328</v>
      </c>
      <c r="K55" s="154" t="s">
        <v>328</v>
      </c>
      <c r="L55" s="197" t="s">
        <v>328</v>
      </c>
      <c r="M55" s="155" t="s">
        <v>328</v>
      </c>
      <c r="N55" s="154" t="s">
        <v>328</v>
      </c>
      <c r="O55" s="22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62</v>
      </c>
      <c r="C56" s="228">
        <v>0</v>
      </c>
      <c r="D56" s="229">
        <v>0</v>
      </c>
      <c r="E56" s="230">
        <v>0</v>
      </c>
      <c r="F56" s="197" t="s">
        <v>328</v>
      </c>
      <c r="G56" s="155" t="s">
        <v>328</v>
      </c>
      <c r="H56" s="154" t="s">
        <v>328</v>
      </c>
      <c r="I56" s="197" t="s">
        <v>328</v>
      </c>
      <c r="J56" s="155" t="s">
        <v>328</v>
      </c>
      <c r="K56" s="154" t="s">
        <v>328</v>
      </c>
      <c r="L56" s="197" t="s">
        <v>328</v>
      </c>
      <c r="M56" s="155" t="s">
        <v>328</v>
      </c>
      <c r="N56" s="154" t="s">
        <v>328</v>
      </c>
      <c r="O56" s="22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75</v>
      </c>
      <c r="C57" s="228">
        <v>0</v>
      </c>
      <c r="D57" s="229">
        <v>0</v>
      </c>
      <c r="E57" s="230">
        <v>0</v>
      </c>
      <c r="F57" s="197" t="s">
        <v>328</v>
      </c>
      <c r="G57" s="155" t="s">
        <v>328</v>
      </c>
      <c r="H57" s="154" t="s">
        <v>328</v>
      </c>
      <c r="I57" s="197" t="s">
        <v>328</v>
      </c>
      <c r="J57" s="155" t="s">
        <v>328</v>
      </c>
      <c r="K57" s="154" t="s">
        <v>328</v>
      </c>
      <c r="L57" s="197" t="s">
        <v>328</v>
      </c>
      <c r="M57" s="155" t="s">
        <v>328</v>
      </c>
      <c r="N57" s="154" t="s">
        <v>328</v>
      </c>
      <c r="O57" s="22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228">
        <v>0</v>
      </c>
      <c r="D58" s="229" t="s">
        <v>328</v>
      </c>
      <c r="E58" s="230" t="s">
        <v>328</v>
      </c>
      <c r="F58" s="197" t="s">
        <v>328</v>
      </c>
      <c r="G58" s="155" t="s">
        <v>328</v>
      </c>
      <c r="H58" s="154" t="s">
        <v>328</v>
      </c>
      <c r="I58" s="197" t="s">
        <v>328</v>
      </c>
      <c r="J58" s="155" t="s">
        <v>328</v>
      </c>
      <c r="K58" s="154" t="s">
        <v>328</v>
      </c>
      <c r="L58" s="197" t="s">
        <v>328</v>
      </c>
      <c r="M58" s="155" t="s">
        <v>328</v>
      </c>
      <c r="N58" s="154" t="s">
        <v>328</v>
      </c>
      <c r="O58" s="22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6.8">
      <c r="A59" s="177"/>
      <c r="B59" s="219"/>
      <c r="C59" s="231"/>
      <c r="D59" s="232"/>
      <c r="E59" s="233"/>
      <c r="F59" s="206"/>
      <c r="G59" s="207"/>
      <c r="H59" s="208"/>
      <c r="I59" s="206"/>
      <c r="J59" s="207"/>
      <c r="K59" s="208"/>
      <c r="L59" s="206"/>
      <c r="M59" s="207"/>
      <c r="N59" s="208"/>
      <c r="O59" s="22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34"/>
      <c r="D60" s="234"/>
      <c r="E60" s="234"/>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235"/>
      <c r="C61" s="211"/>
      <c r="D61" s="211"/>
      <c r="E61" s="211"/>
      <c r="F61" s="211"/>
      <c r="G61" s="211"/>
      <c r="H61" s="211"/>
      <c r="I61" s="2"/>
      <c r="J61" s="2"/>
      <c r="K61" s="2"/>
      <c r="L61" s="2"/>
      <c r="M61" s="2"/>
      <c r="N61" s="2"/>
    </row>
    <row r="62" spans="1:102" ht="20.100000000000001" customHeight="1">
      <c r="B62" s="211"/>
      <c r="C62" s="211"/>
      <c r="D62" s="211"/>
      <c r="E62" s="211"/>
      <c r="F62" s="211"/>
      <c r="G62" s="211"/>
      <c r="H62" s="211"/>
      <c r="I62" s="236"/>
      <c r="J62" s="236"/>
      <c r="K62" s="236"/>
      <c r="L62" s="236"/>
      <c r="M62" s="236"/>
      <c r="N62" s="236"/>
    </row>
    <row r="63" spans="1:102" ht="20.100000000000001" customHeight="1">
      <c r="B63" s="3"/>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4"/>
      <c r="C65" s="1"/>
      <c r="D65" s="1"/>
      <c r="E65" s="1"/>
      <c r="F65" s="1"/>
      <c r="G65" s="1"/>
      <c r="H65" s="1"/>
      <c r="I65" s="1"/>
      <c r="J65" s="1"/>
      <c r="K65" s="1"/>
      <c r="L65" s="1"/>
      <c r="M65" s="1"/>
      <c r="N65" s="1"/>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7"/>
  <sheetViews>
    <sheetView showGridLines="0" zoomScale="73" zoomScaleNormal="73" zoomScaleSheetLayoutView="70"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20.100000000000001" custom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136"/>
      <c r="J3" s="136"/>
      <c r="K3" s="136"/>
      <c r="L3" s="136"/>
      <c r="M3" s="136"/>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6"/>
      <c r="C5" s="746" t="s">
        <v>265</v>
      </c>
      <c r="D5" s="747"/>
      <c r="E5" s="748"/>
      <c r="F5" s="746" t="s">
        <v>261</v>
      </c>
      <c r="G5" s="747"/>
      <c r="H5" s="748"/>
      <c r="I5" s="746" t="s">
        <v>258</v>
      </c>
      <c r="J5" s="747"/>
      <c r="K5" s="748"/>
      <c r="L5" s="746" t="s">
        <v>259</v>
      </c>
      <c r="M5" s="747"/>
      <c r="N5" s="748"/>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7"/>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2">
        <v>213485.03270700003</v>
      </c>
      <c r="D7" s="454">
        <v>239538.17619999996</v>
      </c>
      <c r="E7" s="444">
        <v>242456.87612999999</v>
      </c>
      <c r="F7" s="445">
        <v>4.813652984453574</v>
      </c>
      <c r="G7" s="446">
        <v>4.3569027308558574</v>
      </c>
      <c r="H7" s="447">
        <v>4.4232207473149847</v>
      </c>
      <c r="I7" s="445">
        <v>186.18140290114343</v>
      </c>
      <c r="J7" s="446">
        <v>209.50994824661123</v>
      </c>
      <c r="K7" s="447">
        <v>206.43436125657013</v>
      </c>
      <c r="L7" s="445">
        <v>8.9621266572484242</v>
      </c>
      <c r="M7" s="446">
        <v>9.1281446565712958</v>
      </c>
      <c r="N7" s="447">
        <v>9.1310474966877759</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55980.830413999996</v>
      </c>
      <c r="D8" s="150">
        <v>65433.056850000001</v>
      </c>
      <c r="E8" s="151">
        <v>66291.664250999995</v>
      </c>
      <c r="F8" s="197">
        <v>3.8720881141900865</v>
      </c>
      <c r="G8" s="155">
        <v>4.6277597771766574</v>
      </c>
      <c r="H8" s="154">
        <v>4.5783889170473753</v>
      </c>
      <c r="I8" s="197">
        <v>246.31841380012364</v>
      </c>
      <c r="J8" s="155">
        <v>222.7396493510121</v>
      </c>
      <c r="K8" s="154">
        <v>221.87867686183384</v>
      </c>
      <c r="L8" s="197">
        <v>9.5376660238161417</v>
      </c>
      <c r="M8" s="155">
        <v>10.307855900490463</v>
      </c>
      <c r="N8" s="154">
        <v>10.158468750733562</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16090.278315</v>
      </c>
      <c r="D9" s="150">
        <v>15213.691478000001</v>
      </c>
      <c r="E9" s="151">
        <v>15063.148163</v>
      </c>
      <c r="F9" s="197">
        <v>3.3743046662769927</v>
      </c>
      <c r="G9" s="155">
        <v>4.9574861439161362</v>
      </c>
      <c r="H9" s="154">
        <v>5.112324128176339</v>
      </c>
      <c r="I9" s="197">
        <v>241.24513561486802</v>
      </c>
      <c r="J9" s="155">
        <v>187.20214339156584</v>
      </c>
      <c r="K9" s="154">
        <v>182.77965654959903</v>
      </c>
      <c r="L9" s="197">
        <v>8.1403458682187502</v>
      </c>
      <c r="M9" s="155">
        <v>9.2805203197508934</v>
      </c>
      <c r="N9" s="154">
        <v>9.3442884831829964</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1033.896878</v>
      </c>
      <c r="D10" s="150">
        <v>1065.117094</v>
      </c>
      <c r="E10" s="151">
        <v>1083.774527</v>
      </c>
      <c r="F10" s="197">
        <v>6.1026842562919503</v>
      </c>
      <c r="G10" s="155">
        <v>5.6777415685716148</v>
      </c>
      <c r="H10" s="154">
        <v>4.9226381199121869</v>
      </c>
      <c r="I10" s="197">
        <v>204.43875504073495</v>
      </c>
      <c r="J10" s="155">
        <v>203.84169081509862</v>
      </c>
      <c r="K10" s="154">
        <v>211.05917721396796</v>
      </c>
      <c r="L10" s="197">
        <v>12.476251717630198</v>
      </c>
      <c r="M10" s="155">
        <v>11.573604413488082</v>
      </c>
      <c r="N10" s="154">
        <v>10.389679513107804</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16798.92944</v>
      </c>
      <c r="D11" s="150">
        <v>19475.321630999999</v>
      </c>
      <c r="E11" s="151">
        <v>19607.554805999996</v>
      </c>
      <c r="F11" s="197">
        <v>3.4974778726137683</v>
      </c>
      <c r="G11" s="155">
        <v>3.1120380627515196</v>
      </c>
      <c r="H11" s="154">
        <v>3.1190783453164466</v>
      </c>
      <c r="I11" s="197">
        <v>170.4695672544814</v>
      </c>
      <c r="J11" s="155">
        <v>208.48039582508707</v>
      </c>
      <c r="K11" s="154">
        <v>208.25884663865489</v>
      </c>
      <c r="L11" s="197">
        <v>5.9621353942659345</v>
      </c>
      <c r="M11" s="155">
        <v>6.48798927145174</v>
      </c>
      <c r="N11" s="154">
        <v>6.4957565877120729</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5207.8968150000001</v>
      </c>
      <c r="D12" s="150">
        <v>7296.8791719999999</v>
      </c>
      <c r="E12" s="151">
        <v>7374.1814290000002</v>
      </c>
      <c r="F12" s="197">
        <v>4.232667251876034</v>
      </c>
      <c r="G12" s="155">
        <v>2.9397474583809649</v>
      </c>
      <c r="H12" s="154">
        <v>3.2291663731453877</v>
      </c>
      <c r="I12" s="197">
        <v>327.78764061594916</v>
      </c>
      <c r="J12" s="155">
        <v>341.75288851577989</v>
      </c>
      <c r="K12" s="154">
        <v>317.21342240060244</v>
      </c>
      <c r="L12" s="197">
        <v>13.874160120048384</v>
      </c>
      <c r="M12" s="155">
        <v>10.046671854086171</v>
      </c>
      <c r="N12" s="154">
        <v>10.24334916726389</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12025.31112</v>
      </c>
      <c r="D13" s="150">
        <v>11741.951091999999</v>
      </c>
      <c r="E13" s="151">
        <v>11946.601176999999</v>
      </c>
      <c r="F13" s="197">
        <v>2.8742933513390878</v>
      </c>
      <c r="G13" s="155">
        <v>2.8055612429219274</v>
      </c>
      <c r="H13" s="154">
        <v>2.8560494398766019</v>
      </c>
      <c r="I13" s="197">
        <v>339.66984254533025</v>
      </c>
      <c r="J13" s="155">
        <v>357.89881910603191</v>
      </c>
      <c r="K13" s="154">
        <v>340.18655657690124</v>
      </c>
      <c r="L13" s="197">
        <v>9.7631077007843761</v>
      </c>
      <c r="M13" s="155">
        <v>10.04107055771409</v>
      </c>
      <c r="N13" s="154">
        <v>9.7158962436500858</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6316.3671850000001</v>
      </c>
      <c r="D14" s="150">
        <v>6844.613613999999</v>
      </c>
      <c r="E14" s="151">
        <v>6965.208251</v>
      </c>
      <c r="F14" s="197">
        <v>5.558056960869985</v>
      </c>
      <c r="G14" s="155">
        <v>4.0025542484917267</v>
      </c>
      <c r="H14" s="154">
        <v>3.8397273902270297</v>
      </c>
      <c r="I14" s="197">
        <v>197.66040604535277</v>
      </c>
      <c r="J14" s="155">
        <v>211.58621172636424</v>
      </c>
      <c r="K14" s="154">
        <v>212.76136545887078</v>
      </c>
      <c r="L14" s="197">
        <v>10.986077957087607</v>
      </c>
      <c r="M14" s="155">
        <v>8.4688529066762896</v>
      </c>
      <c r="N14" s="154">
        <v>8.1694564253452917</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719.02585399999998</v>
      </c>
      <c r="D15" s="150">
        <v>1119.394513</v>
      </c>
      <c r="E15" s="151">
        <v>1137.574554</v>
      </c>
      <c r="F15" s="197">
        <v>1.0733142566525848</v>
      </c>
      <c r="G15" s="155">
        <v>1.3977107104151045</v>
      </c>
      <c r="H15" s="154">
        <v>1.4693543329732393</v>
      </c>
      <c r="I15" s="197">
        <v>704.52940994300297</v>
      </c>
      <c r="J15" s="155">
        <v>569.18059092425324</v>
      </c>
      <c r="K15" s="154">
        <v>533.78479606432563</v>
      </c>
      <c r="L15" s="197">
        <v>7.561814599228585</v>
      </c>
      <c r="M15" s="155">
        <v>7.9554980809522693</v>
      </c>
      <c r="N15" s="154">
        <v>7.8431900297235373</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61415.026622999998</v>
      </c>
      <c r="D16" s="150">
        <v>66424.069224000006</v>
      </c>
      <c r="E16" s="151">
        <v>67224.216281000001</v>
      </c>
      <c r="F16" s="197">
        <v>5.9790827618477511</v>
      </c>
      <c r="G16" s="155">
        <v>4.3559424284030062</v>
      </c>
      <c r="H16" s="154">
        <v>4.4060195013937919</v>
      </c>
      <c r="I16" s="197">
        <v>134.97012154177082</v>
      </c>
      <c r="J16" s="155">
        <v>198.82992172873682</v>
      </c>
      <c r="K16" s="154">
        <v>200.75197873555783</v>
      </c>
      <c r="L16" s="197">
        <v>8.0699752707489765</v>
      </c>
      <c r="M16" s="155">
        <v>8.660916920942535</v>
      </c>
      <c r="N16" s="154">
        <v>8.8451713325225967</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2334.9910189999996</v>
      </c>
      <c r="D17" s="150">
        <v>2511.1764310000003</v>
      </c>
      <c r="E17" s="151">
        <v>2543.6814400000003</v>
      </c>
      <c r="F17" s="197">
        <v>4.0668886615533495</v>
      </c>
      <c r="G17" s="155">
        <v>4.585394860294465</v>
      </c>
      <c r="H17" s="154">
        <v>4.4621637448437728</v>
      </c>
      <c r="I17" s="197">
        <v>244.93003452926209</v>
      </c>
      <c r="J17" s="155">
        <v>232.72523628527981</v>
      </c>
      <c r="K17" s="154">
        <v>237.2347691141938</v>
      </c>
      <c r="L17" s="197">
        <v>9.9610318030092628</v>
      </c>
      <c r="M17" s="155">
        <v>10.671371023233371</v>
      </c>
      <c r="N17" s="154">
        <v>10.585803857577385</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837.18806700000005</v>
      </c>
      <c r="D19" s="150">
        <v>922.5859999999999</v>
      </c>
      <c r="E19" s="151">
        <v>934.648326</v>
      </c>
      <c r="F19" s="197">
        <v>2.9463951974843425</v>
      </c>
      <c r="G19" s="155">
        <v>3.5754985443091489</v>
      </c>
      <c r="H19" s="154">
        <v>3.7007736533409252</v>
      </c>
      <c r="I19" s="197">
        <v>368.10844132670428</v>
      </c>
      <c r="J19" s="155">
        <v>317.61039309699999</v>
      </c>
      <c r="K19" s="154">
        <v>306.18940543294718</v>
      </c>
      <c r="L19" s="197">
        <v>10.845929436784482</v>
      </c>
      <c r="M19" s="155">
        <v>11.3561549817578</v>
      </c>
      <c r="N19" s="154">
        <v>11.331376845583737</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212.686059</v>
      </c>
      <c r="D21" s="150">
        <v>189.999664</v>
      </c>
      <c r="E21" s="151">
        <v>190.46119800000002</v>
      </c>
      <c r="F21" s="197">
        <v>0</v>
      </c>
      <c r="G21" s="155">
        <v>4.0424408329479995</v>
      </c>
      <c r="H21" s="154">
        <v>4.3458794163417993</v>
      </c>
      <c r="I21" s="197" t="s">
        <v>328</v>
      </c>
      <c r="J21" s="155">
        <v>196.53586739827389</v>
      </c>
      <c r="K21" s="154">
        <v>174.10201065237649</v>
      </c>
      <c r="L21" s="197">
        <v>3.2864951435298355</v>
      </c>
      <c r="M21" s="155">
        <v>7.9448461550963589</v>
      </c>
      <c r="N21" s="154">
        <v>7.566263444378837</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8346.6664540000002</v>
      </c>
      <c r="D22" s="150">
        <v>7994.7417480000004</v>
      </c>
      <c r="E22" s="151">
        <v>8090.539385</v>
      </c>
      <c r="F22" s="197">
        <v>18.156613162297091</v>
      </c>
      <c r="G22" s="155">
        <v>16.126178288654831</v>
      </c>
      <c r="H22" s="154">
        <v>16.616173236761274</v>
      </c>
      <c r="I22" s="197">
        <v>130.47514499014744</v>
      </c>
      <c r="J22" s="155">
        <v>134.22002213715086</v>
      </c>
      <c r="K22" s="154">
        <v>133.58448065636824</v>
      </c>
      <c r="L22" s="197">
        <v>23.689867348807322</v>
      </c>
      <c r="M22" s="155">
        <v>21.644560068908934</v>
      </c>
      <c r="N22" s="154">
        <v>22.196628723289997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1.7729809999999999</v>
      </c>
      <c r="D23" s="150">
        <v>1.8346020000000001</v>
      </c>
      <c r="E23" s="151">
        <v>2.2587570000000001</v>
      </c>
      <c r="F23" s="197">
        <v>23.922140169578807</v>
      </c>
      <c r="G23" s="155">
        <v>0</v>
      </c>
      <c r="H23" s="154">
        <v>0</v>
      </c>
      <c r="I23" s="197">
        <v>132.02588798377877</v>
      </c>
      <c r="J23" s="155" t="s">
        <v>328</v>
      </c>
      <c r="K23" s="154" t="s">
        <v>328</v>
      </c>
      <c r="L23" s="197">
        <v>31.583417983610655</v>
      </c>
      <c r="M23" s="155">
        <v>6.1580113833954178</v>
      </c>
      <c r="N23" s="154">
        <v>5.2010021440996086</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5.1441309999999998</v>
      </c>
      <c r="D24" s="150">
        <v>12.849916</v>
      </c>
      <c r="E24" s="151">
        <v>12.740797000000001</v>
      </c>
      <c r="F24" s="197">
        <v>10.623543607268166</v>
      </c>
      <c r="G24" s="155">
        <v>10.643127939513379</v>
      </c>
      <c r="H24" s="154">
        <v>12.533556574208035</v>
      </c>
      <c r="I24" s="197">
        <v>176.95305852450826</v>
      </c>
      <c r="J24" s="155">
        <v>188.58180520651374</v>
      </c>
      <c r="K24" s="154">
        <v>162.88983170254403</v>
      </c>
      <c r="L24" s="197">
        <v>18.798685336745898</v>
      </c>
      <c r="M24" s="155">
        <v>20.071002798773161</v>
      </c>
      <c r="N24" s="154">
        <v>20.41588921007061</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4052.2334450000003</v>
      </c>
      <c r="D25" s="150">
        <v>4737.6433190000007</v>
      </c>
      <c r="E25" s="151">
        <v>4830.538082</v>
      </c>
      <c r="F25" s="197">
        <v>2.1638616380355153</v>
      </c>
      <c r="G25" s="155">
        <v>2.139214440089849</v>
      </c>
      <c r="H25" s="154">
        <v>2.1049646700621953</v>
      </c>
      <c r="I25" s="197">
        <v>185.35836087756448</v>
      </c>
      <c r="J25" s="155">
        <v>184.03193342565518</v>
      </c>
      <c r="K25" s="154">
        <v>183.42306418340002</v>
      </c>
      <c r="L25" s="197">
        <v>4.0108984639210483</v>
      </c>
      <c r="M25" s="155">
        <v>3.9368376942181529</v>
      </c>
      <c r="N25" s="154">
        <v>3.8609906978060757</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1058.1040760000001</v>
      </c>
      <c r="D26" s="150">
        <v>959.26177799999994</v>
      </c>
      <c r="E26" s="151">
        <v>976.87707599999999</v>
      </c>
      <c r="F26" s="197">
        <v>4.4387986083138387</v>
      </c>
      <c r="G26" s="155">
        <v>4.9251666316261797</v>
      </c>
      <c r="H26" s="154">
        <v>5.0915748994400598</v>
      </c>
      <c r="I26" s="197">
        <v>166.20810746516247</v>
      </c>
      <c r="J26" s="155">
        <v>149.62828319576147</v>
      </c>
      <c r="K26" s="154">
        <v>150.35960525330634</v>
      </c>
      <c r="L26" s="197">
        <v>7.3776431610684003</v>
      </c>
      <c r="M26" s="155">
        <v>7.3694422754327666</v>
      </c>
      <c r="N26" s="154">
        <v>7.6556719199745036</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15.290429</v>
      </c>
      <c r="D30" s="150">
        <v>12.882925</v>
      </c>
      <c r="E30" s="151">
        <v>11.065767999999998</v>
      </c>
      <c r="F30" s="197">
        <v>15.974803584647626</v>
      </c>
      <c r="G30" s="155">
        <v>22.510594449630034</v>
      </c>
      <c r="H30" s="154">
        <v>11.948208203895112</v>
      </c>
      <c r="I30" s="197">
        <v>126.9444726473584</v>
      </c>
      <c r="J30" s="155">
        <v>124.27977295352485</v>
      </c>
      <c r="K30" s="154">
        <v>154.16511302330051</v>
      </c>
      <c r="L30" s="197">
        <v>20.279130166982238</v>
      </c>
      <c r="M30" s="155">
        <v>27.976115672488973</v>
      </c>
      <c r="N30" s="154">
        <v>18.419968681794163</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85.21566399999999</v>
      </c>
      <c r="D31" s="150">
        <v>425.84884299999999</v>
      </c>
      <c r="E31" s="151">
        <v>350.72810099999998</v>
      </c>
      <c r="F31" s="197">
        <v>0.98967368252860199</v>
      </c>
      <c r="G31" s="155">
        <v>24.185734843008603</v>
      </c>
      <c r="H31" s="154">
        <v>0.29889278817724385</v>
      </c>
      <c r="I31" s="197">
        <v>471.85521671130965</v>
      </c>
      <c r="J31" s="155">
        <v>84.128348891678598</v>
      </c>
      <c r="K31" s="154">
        <v>1468.5762009193927</v>
      </c>
      <c r="L31" s="197">
        <v>4.6698268994301326</v>
      </c>
      <c r="M31" s="155">
        <v>20.347059390742551</v>
      </c>
      <c r="N31" s="154">
        <v>4.3894683534354151</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454.29967600000003</v>
      </c>
      <c r="D33" s="150">
        <v>539.46141399999999</v>
      </c>
      <c r="E33" s="151">
        <v>569.86109299999998</v>
      </c>
      <c r="F33" s="197">
        <v>9.2916641217239172E-3</v>
      </c>
      <c r="G33" s="155">
        <v>7.8248413889338893E-3</v>
      </c>
      <c r="H33" s="154">
        <v>7.4074191971551214E-3</v>
      </c>
      <c r="I33" s="197">
        <v>34815.500331659248</v>
      </c>
      <c r="J33" s="155">
        <v>55783.62550933384</v>
      </c>
      <c r="K33" s="154">
        <v>55733.74159006917</v>
      </c>
      <c r="L33" s="197">
        <v>3.2349393531154536</v>
      </c>
      <c r="M33" s="155">
        <v>4.3649802171022376</v>
      </c>
      <c r="N33" s="154">
        <v>4.1284318738356118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2599.741039</v>
      </c>
      <c r="D34" s="150">
        <v>2809.6732340000003</v>
      </c>
      <c r="E34" s="151">
        <v>2757.0428340000003</v>
      </c>
      <c r="F34" s="197">
        <v>2.3326144446804649</v>
      </c>
      <c r="G34" s="155">
        <v>0.8708159263476829</v>
      </c>
      <c r="H34" s="154">
        <v>7.642397767694602</v>
      </c>
      <c r="I34" s="197">
        <v>308.83823050831086</v>
      </c>
      <c r="J34" s="155">
        <v>901.87875284841891</v>
      </c>
      <c r="K34" s="154">
        <v>131.43789790976146</v>
      </c>
      <c r="L34" s="197">
        <v>7.2040051755324086</v>
      </c>
      <c r="M34" s="155">
        <v>7.8537038161498876</v>
      </c>
      <c r="N34" s="154">
        <v>10.04500697576032</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3417.457257</v>
      </c>
      <c r="D35" s="150">
        <v>5718.1569280000003</v>
      </c>
      <c r="E35" s="151">
        <v>5987.5906639999994</v>
      </c>
      <c r="F35" s="197">
        <v>3.3905773587265675</v>
      </c>
      <c r="G35" s="155">
        <v>2.3743868471879752</v>
      </c>
      <c r="H35" s="154">
        <v>2.3201585545127039</v>
      </c>
      <c r="I35" s="197">
        <v>298.67418685721702</v>
      </c>
      <c r="J35" s="155">
        <v>373.66671727633246</v>
      </c>
      <c r="K35" s="154">
        <v>382.70503757597896</v>
      </c>
      <c r="L35" s="197">
        <v>10.12677935594148</v>
      </c>
      <c r="M35" s="155">
        <v>8.8722933873283161</v>
      </c>
      <c r="N35" s="154">
        <v>8.8793636678701322</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1320.582222</v>
      </c>
      <c r="D37" s="150">
        <v>1674.1330809999999</v>
      </c>
      <c r="E37" s="151">
        <v>1735.686375</v>
      </c>
      <c r="F37" s="197">
        <v>2.2366155251785602</v>
      </c>
      <c r="G37" s="155">
        <v>1.4702361048440451</v>
      </c>
      <c r="H37" s="154">
        <v>1.5088244844924821</v>
      </c>
      <c r="I37" s="197">
        <v>155.65472263716296</v>
      </c>
      <c r="J37" s="155">
        <v>160.70165207527236</v>
      </c>
      <c r="K37" s="154">
        <v>150.26406477264931</v>
      </c>
      <c r="L37" s="197">
        <v>3.4813976921764134</v>
      </c>
      <c r="M37" s="155">
        <v>2.3626937098915137</v>
      </c>
      <c r="N37" s="154">
        <v>2.2672210006833753</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13124.04565</v>
      </c>
      <c r="D39" s="150">
        <v>16359.727516999999</v>
      </c>
      <c r="E39" s="151">
        <v>16711.154165</v>
      </c>
      <c r="F39" s="197">
        <v>2.4411536316166349</v>
      </c>
      <c r="G39" s="155">
        <v>2.2584623222853888</v>
      </c>
      <c r="H39" s="154">
        <v>2.3497220067684057</v>
      </c>
      <c r="I39" s="197">
        <v>188.54963212109774</v>
      </c>
      <c r="J39" s="155">
        <v>199.19509477420382</v>
      </c>
      <c r="K39" s="154">
        <v>193.18883206562595</v>
      </c>
      <c r="L39" s="197">
        <v>4.6027861919239816</v>
      </c>
      <c r="M39" s="155">
        <v>4.4987461633160652</v>
      </c>
      <c r="N39" s="154">
        <v>4.5394005016648711</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8.006392</v>
      </c>
      <c r="D42" s="150">
        <v>8.9254949999999997</v>
      </c>
      <c r="E42" s="151">
        <v>8.9925099999999993</v>
      </c>
      <c r="F42" s="197">
        <v>1.9485556040723464</v>
      </c>
      <c r="G42" s="155">
        <v>11.963403710382451</v>
      </c>
      <c r="H42" s="154">
        <v>11.307699407618117</v>
      </c>
      <c r="I42" s="197">
        <v>117.91755603843366</v>
      </c>
      <c r="J42" s="155">
        <v>88.442891084695248</v>
      </c>
      <c r="K42" s="154">
        <v>86.795640637815367</v>
      </c>
      <c r="L42" s="197">
        <v>2.2976891463720484</v>
      </c>
      <c r="M42" s="155">
        <v>10.580780113595941</v>
      </c>
      <c r="N42" s="154">
        <v>9.814590142240597</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9.486559999999999</v>
      </c>
      <c r="D45" s="150">
        <v>11.379618000000001</v>
      </c>
      <c r="E45" s="151">
        <v>7.4731480000000001</v>
      </c>
      <c r="F45" s="197">
        <v>0.30609620347101585</v>
      </c>
      <c r="G45" s="155">
        <v>25.049513964352755</v>
      </c>
      <c r="H45" s="154">
        <v>0</v>
      </c>
      <c r="I45" s="197">
        <v>6413.5443212342452</v>
      </c>
      <c r="J45" s="155">
        <v>116.41826335300097</v>
      </c>
      <c r="K45" s="154" t="s">
        <v>328</v>
      </c>
      <c r="L45" s="197">
        <v>19.631615675228957</v>
      </c>
      <c r="M45" s="155">
        <v>29.162209135666938</v>
      </c>
      <c r="N45" s="154">
        <v>7.9159947053102657</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152">
        <v>5.8156470000000002</v>
      </c>
      <c r="D49" s="150">
        <v>17.675749</v>
      </c>
      <c r="E49" s="151">
        <v>21.882923000000002</v>
      </c>
      <c r="F49" s="197">
        <v>3.3276950956617548</v>
      </c>
      <c r="G49" s="155">
        <v>19.131500452965248</v>
      </c>
      <c r="H49" s="154">
        <v>17.725689570812818</v>
      </c>
      <c r="I49" s="197">
        <v>311.20567156004074</v>
      </c>
      <c r="J49" s="155">
        <v>123.83671690270626</v>
      </c>
      <c r="K49" s="154">
        <v>146.76522899925985</v>
      </c>
      <c r="L49" s="197">
        <v>10.355975869924704</v>
      </c>
      <c r="M49" s="155">
        <v>23.691822055178537</v>
      </c>
      <c r="N49" s="154">
        <v>26.015148890301354</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5">
        <v>0</v>
      </c>
      <c r="E50" s="154">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5">
        <v>12.422435999999999</v>
      </c>
      <c r="E52" s="154">
        <v>16.953025</v>
      </c>
      <c r="F52" s="197" t="s">
        <v>328</v>
      </c>
      <c r="G52" s="155">
        <v>0.83173702806760286</v>
      </c>
      <c r="H52" s="154">
        <v>1.5682039046128935</v>
      </c>
      <c r="I52" s="197" t="s">
        <v>328</v>
      </c>
      <c r="J52" s="155">
        <v>1013.65149726099</v>
      </c>
      <c r="K52" s="154">
        <v>607.52544591473645</v>
      </c>
      <c r="L52" s="197" t="s">
        <v>328</v>
      </c>
      <c r="M52" s="155">
        <v>8.4309148382813177</v>
      </c>
      <c r="N52" s="154">
        <v>9.5272377643517885</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326</v>
      </c>
      <c r="C54" s="152">
        <v>0</v>
      </c>
      <c r="D54" s="155">
        <v>0</v>
      </c>
      <c r="E54" s="154">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61</v>
      </c>
      <c r="C55" s="152">
        <v>0</v>
      </c>
      <c r="D55" s="155">
        <v>0</v>
      </c>
      <c r="E55" s="154">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62</v>
      </c>
      <c r="C56" s="152">
        <v>8.7432949999999998</v>
      </c>
      <c r="D56" s="155">
        <v>3.700834</v>
      </c>
      <c r="E56" s="154">
        <v>2.7770239999999999</v>
      </c>
      <c r="F56" s="197">
        <v>35.409808315972413</v>
      </c>
      <c r="G56" s="155">
        <v>61.215877286038769</v>
      </c>
      <c r="H56" s="154">
        <v>59.487710585144384</v>
      </c>
      <c r="I56" s="197">
        <v>104.21969234983126</v>
      </c>
      <c r="J56" s="155">
        <v>84.077981971292843</v>
      </c>
      <c r="K56" s="154">
        <v>82.675297883519733</v>
      </c>
      <c r="L56" s="197">
        <v>36.903993288571414</v>
      </c>
      <c r="M56" s="155">
        <v>51.469074268124423</v>
      </c>
      <c r="N56" s="154">
        <v>49.181641930354218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75</v>
      </c>
      <c r="C57" s="152">
        <v>0</v>
      </c>
      <c r="D57" s="155">
        <v>0</v>
      </c>
      <c r="E57" s="154">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5" t="s">
        <v>328</v>
      </c>
      <c r="E58" s="154"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2"/>
      <c r="D61" s="2"/>
      <c r="E61" s="2"/>
      <c r="F61" s="2"/>
      <c r="G61" s="2"/>
      <c r="H61" s="2"/>
      <c r="I61" s="2"/>
      <c r="J61" s="2"/>
      <c r="K61" s="2"/>
      <c r="L61" s="2"/>
      <c r="M61" s="2"/>
      <c r="N61" s="2"/>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zoomScale="73"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5546875" style="133" customWidth="1"/>
    <col min="16"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7"/>
      <c r="I3" s="136"/>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25"/>
      <c r="D4" s="225"/>
      <c r="E4" s="225"/>
      <c r="F4" s="136"/>
      <c r="G4" s="136"/>
      <c r="H4" s="136"/>
      <c r="I4" s="136"/>
      <c r="J4" s="224"/>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46" t="s">
        <v>266</v>
      </c>
      <c r="D5" s="747"/>
      <c r="E5" s="748"/>
      <c r="F5" s="746" t="s">
        <v>261</v>
      </c>
      <c r="G5" s="747"/>
      <c r="H5" s="748"/>
      <c r="I5" s="746" t="s">
        <v>258</v>
      </c>
      <c r="J5" s="747"/>
      <c r="K5" s="748"/>
      <c r="L5" s="746" t="s">
        <v>259</v>
      </c>
      <c r="M5" s="747"/>
      <c r="N5" s="748"/>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2">
        <v>174724.83268200001</v>
      </c>
      <c r="D7" s="454">
        <v>257373.86769799999</v>
      </c>
      <c r="E7" s="444">
        <v>262074.10897699994</v>
      </c>
      <c r="F7" s="445">
        <v>1.1729301745733633</v>
      </c>
      <c r="G7" s="446">
        <v>1.0200241277333071</v>
      </c>
      <c r="H7" s="447">
        <v>1.008260198351719</v>
      </c>
      <c r="I7" s="445">
        <v>214.88278660017846</v>
      </c>
      <c r="J7" s="446">
        <v>215.80319978822914</v>
      </c>
      <c r="K7" s="447">
        <v>220.00262636583074</v>
      </c>
      <c r="L7" s="445">
        <v>2.5204250439975815</v>
      </c>
      <c r="M7" s="446">
        <v>2.2012447062604501</v>
      </c>
      <c r="N7" s="447">
        <v>2.2181989169751164</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47892.104962000005</v>
      </c>
      <c r="D8" s="150">
        <v>58212.527926000002</v>
      </c>
      <c r="E8" s="151">
        <v>59162.123513000006</v>
      </c>
      <c r="F8" s="197">
        <v>1.0995301405478446</v>
      </c>
      <c r="G8" s="155">
        <v>0.87450414221339612</v>
      </c>
      <c r="H8" s="154">
        <v>0.86658812354384729</v>
      </c>
      <c r="I8" s="197">
        <v>260.24812781147978</v>
      </c>
      <c r="J8" s="155">
        <v>283.01828086177568</v>
      </c>
      <c r="K8" s="154">
        <v>280.39643849596257</v>
      </c>
      <c r="L8" s="197">
        <v>2.8615066054986982</v>
      </c>
      <c r="M8" s="155">
        <v>2.4750065893573714</v>
      </c>
      <c r="N8" s="154">
        <v>2.4298822348459401</v>
      </c>
      <c r="O8" s="170"/>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29089.865888</v>
      </c>
      <c r="D9" s="150">
        <v>38570.107403000002</v>
      </c>
      <c r="E9" s="151">
        <v>39387.138314999997</v>
      </c>
      <c r="F9" s="197">
        <v>0.70572095034885152</v>
      </c>
      <c r="G9" s="155">
        <v>0.77939955120948934</v>
      </c>
      <c r="H9" s="154">
        <v>0.66688211999389579</v>
      </c>
      <c r="I9" s="197">
        <v>261.99110474528055</v>
      </c>
      <c r="J9" s="155">
        <v>229.37181322714295</v>
      </c>
      <c r="K9" s="154">
        <v>277.4758724473831</v>
      </c>
      <c r="L9" s="197">
        <v>1.8489261142378495</v>
      </c>
      <c r="M9" s="155">
        <v>1.7877228828934202</v>
      </c>
      <c r="N9" s="154">
        <v>1.8504369806486665</v>
      </c>
      <c r="O9" s="170"/>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38544.373487000004</v>
      </c>
      <c r="D10" s="150">
        <v>46404.783373999999</v>
      </c>
      <c r="E10" s="151">
        <v>47187.063405999994</v>
      </c>
      <c r="F10" s="197">
        <v>0.53638430540252502</v>
      </c>
      <c r="G10" s="155">
        <v>0.50852875036201006</v>
      </c>
      <c r="H10" s="154">
        <v>0.50426351805936753</v>
      </c>
      <c r="I10" s="197">
        <v>328.94220719272062</v>
      </c>
      <c r="J10" s="155">
        <v>288.49101390991541</v>
      </c>
      <c r="K10" s="154">
        <v>286.67910646005396</v>
      </c>
      <c r="L10" s="197">
        <v>1.7643943732264091</v>
      </c>
      <c r="M10" s="155">
        <v>1.4670597479427854</v>
      </c>
      <c r="N10" s="154">
        <v>1.4456181477766279</v>
      </c>
      <c r="O10" s="170"/>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13.743611000000001</v>
      </c>
      <c r="D11" s="150">
        <v>5.6632150000000001</v>
      </c>
      <c r="E11" s="151">
        <v>4.2923799999999996</v>
      </c>
      <c r="F11" s="197">
        <v>13.257454682033709</v>
      </c>
      <c r="G11" s="155">
        <v>34.574618834001534</v>
      </c>
      <c r="H11" s="154">
        <v>24.460206225916625</v>
      </c>
      <c r="I11" s="197">
        <v>145.06241036896296</v>
      </c>
      <c r="J11" s="155">
        <v>99.892289974387594</v>
      </c>
      <c r="K11" s="154">
        <v>99.636450222634949</v>
      </c>
      <c r="L11" s="197">
        <v>19.231583315331026</v>
      </c>
      <c r="M11" s="155">
        <v>34.537378503200038</v>
      </c>
      <c r="N11" s="154">
        <v>24.371281200639274</v>
      </c>
      <c r="O11" s="170"/>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17531.1227</v>
      </c>
      <c r="D12" s="150">
        <v>21652.193545999999</v>
      </c>
      <c r="E12" s="151">
        <v>22184.885149999998</v>
      </c>
      <c r="F12" s="197">
        <v>2.0905141802469962</v>
      </c>
      <c r="G12" s="155">
        <v>1.8267668407807611</v>
      </c>
      <c r="H12" s="154">
        <v>1.9677700247188346</v>
      </c>
      <c r="I12" s="197">
        <v>140.16309274786704</v>
      </c>
      <c r="J12" s="155">
        <v>149.89998915191069</v>
      </c>
      <c r="K12" s="154">
        <v>152.33820478467038</v>
      </c>
      <c r="L12" s="197">
        <v>2.9301293293669097</v>
      </c>
      <c r="M12" s="155">
        <v>2.7383232961610626</v>
      </c>
      <c r="N12" s="154">
        <v>2.9976655299475374</v>
      </c>
      <c r="O12" s="170"/>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12585.080819000001</v>
      </c>
      <c r="D13" s="150">
        <v>15164.638319</v>
      </c>
      <c r="E13" s="151">
        <v>15700.331614999999</v>
      </c>
      <c r="F13" s="197">
        <v>1.1832707881794333</v>
      </c>
      <c r="G13" s="155">
        <v>1.2710535322065666</v>
      </c>
      <c r="H13" s="154">
        <v>1.2703385055220697</v>
      </c>
      <c r="I13" s="197">
        <v>248.1282869083179</v>
      </c>
      <c r="J13" s="155">
        <v>271.75524696357604</v>
      </c>
      <c r="K13" s="154">
        <v>244.01710400194924</v>
      </c>
      <c r="L13" s="197">
        <v>2.936029536196179</v>
      </c>
      <c r="M13" s="155">
        <v>3.454154665487212</v>
      </c>
      <c r="N13" s="154">
        <v>3.0998432321965961</v>
      </c>
      <c r="O13" s="170"/>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10291.179521</v>
      </c>
      <c r="D14" s="150">
        <v>54700.951924000001</v>
      </c>
      <c r="E14" s="151">
        <v>55512.888084999999</v>
      </c>
      <c r="F14" s="197">
        <v>2.9381941728154604</v>
      </c>
      <c r="G14" s="155">
        <v>1.0964411768067497</v>
      </c>
      <c r="H14" s="154">
        <v>1.1077185933083491</v>
      </c>
      <c r="I14" s="197">
        <v>127.90504323612086</v>
      </c>
      <c r="J14" s="155">
        <v>171.56841708547307</v>
      </c>
      <c r="K14" s="154">
        <v>175.84949080010742</v>
      </c>
      <c r="L14" s="197">
        <v>3.7580985271007985</v>
      </c>
      <c r="M14" s="155">
        <v>1.8811467713206738</v>
      </c>
      <c r="N14" s="154">
        <v>1.9479175058308442</v>
      </c>
      <c r="O14" s="170"/>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364.15510799999998</v>
      </c>
      <c r="D15" s="150">
        <v>343.848097</v>
      </c>
      <c r="E15" s="151">
        <v>343.83103200000005</v>
      </c>
      <c r="F15" s="197">
        <v>0.81465176097433745</v>
      </c>
      <c r="G15" s="155">
        <v>1.3595087600557523</v>
      </c>
      <c r="H15" s="154">
        <v>1.0327572759633865</v>
      </c>
      <c r="I15" s="197">
        <v>265.28088084794825</v>
      </c>
      <c r="J15" s="155">
        <v>191.8883679937193</v>
      </c>
      <c r="K15" s="154">
        <v>267.10938512055964</v>
      </c>
      <c r="L15" s="197">
        <v>2.1611153673560444</v>
      </c>
      <c r="M15" s="155">
        <v>2.6087391724026321</v>
      </c>
      <c r="N15" s="154">
        <v>2.7585916096136427</v>
      </c>
      <c r="O15" s="170"/>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3.0864190000000002</v>
      </c>
      <c r="D16" s="150">
        <v>7.1969519999999996</v>
      </c>
      <c r="E16" s="151">
        <v>7.6743769999999998</v>
      </c>
      <c r="F16" s="197">
        <v>0</v>
      </c>
      <c r="G16" s="155">
        <v>0</v>
      </c>
      <c r="H16" s="154">
        <v>0</v>
      </c>
      <c r="I16" s="197" t="s">
        <v>328</v>
      </c>
      <c r="J16" s="155" t="s">
        <v>328</v>
      </c>
      <c r="K16" s="154" t="s">
        <v>328</v>
      </c>
      <c r="L16" s="197">
        <v>1.4517471542263054</v>
      </c>
      <c r="M16" s="155">
        <v>1.4315643622466845</v>
      </c>
      <c r="N16" s="154">
        <v>1.4797031732999306</v>
      </c>
      <c r="O16" s="170"/>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5085.4182969999993</v>
      </c>
      <c r="D17" s="150">
        <v>5593.6144949999998</v>
      </c>
      <c r="E17" s="151">
        <v>5576.6460779999998</v>
      </c>
      <c r="F17" s="197">
        <v>1.8964403981653433</v>
      </c>
      <c r="G17" s="155">
        <v>2.5845935419616368</v>
      </c>
      <c r="H17" s="154">
        <v>2.6098101791712804</v>
      </c>
      <c r="I17" s="197">
        <v>196.81396453225162</v>
      </c>
      <c r="J17" s="155">
        <v>176.25284097670811</v>
      </c>
      <c r="K17" s="154">
        <v>171.59654738474185</v>
      </c>
      <c r="L17" s="197">
        <v>3.73245953262043</v>
      </c>
      <c r="M17" s="155">
        <v>4.5554195454079114</v>
      </c>
      <c r="N17" s="154">
        <v>4.4783441607534629</v>
      </c>
      <c r="O17" s="170"/>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0"/>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4763.2538260000001</v>
      </c>
      <c r="D19" s="150">
        <v>5234.2354419999992</v>
      </c>
      <c r="E19" s="151">
        <v>5240.6909619999997</v>
      </c>
      <c r="F19" s="197">
        <v>0.46591176558475517</v>
      </c>
      <c r="G19" s="155">
        <v>0.63150535290727949</v>
      </c>
      <c r="H19" s="154">
        <v>0.58292458421058102</v>
      </c>
      <c r="I19" s="197">
        <v>408.24259121074806</v>
      </c>
      <c r="J19" s="155">
        <v>365.34261909513799</v>
      </c>
      <c r="K19" s="154">
        <v>404.0356570152432</v>
      </c>
      <c r="L19" s="197">
        <v>1.9020502645789508</v>
      </c>
      <c r="M19" s="155">
        <v>2.3071581960374492</v>
      </c>
      <c r="N19" s="154">
        <v>2.3552231737185956</v>
      </c>
      <c r="O19" s="170"/>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328</v>
      </c>
      <c r="G20" s="155" t="s">
        <v>328</v>
      </c>
      <c r="H20" s="154" t="s">
        <v>328</v>
      </c>
      <c r="I20" s="197" t="s">
        <v>328</v>
      </c>
      <c r="J20" s="155" t="s">
        <v>328</v>
      </c>
      <c r="K20" s="154" t="s">
        <v>328</v>
      </c>
      <c r="L20" s="197" t="s">
        <v>328</v>
      </c>
      <c r="M20" s="155" t="s">
        <v>328</v>
      </c>
      <c r="N20" s="154" t="s">
        <v>328</v>
      </c>
      <c r="O20" s="170"/>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v>
      </c>
      <c r="E21" s="151">
        <v>0</v>
      </c>
      <c r="F21" s="197" t="s">
        <v>328</v>
      </c>
      <c r="G21" s="155" t="s">
        <v>328</v>
      </c>
      <c r="H21" s="154" t="s">
        <v>328</v>
      </c>
      <c r="I21" s="197" t="s">
        <v>328</v>
      </c>
      <c r="J21" s="155" t="s">
        <v>328</v>
      </c>
      <c r="K21" s="154" t="s">
        <v>328</v>
      </c>
      <c r="L21" s="197" t="s">
        <v>328</v>
      </c>
      <c r="M21" s="155" t="s">
        <v>328</v>
      </c>
      <c r="N21" s="154" t="s">
        <v>328</v>
      </c>
      <c r="O21" s="170"/>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328</v>
      </c>
      <c r="G22" s="155" t="s">
        <v>328</v>
      </c>
      <c r="H22" s="154" t="s">
        <v>328</v>
      </c>
      <c r="I22" s="197" t="s">
        <v>328</v>
      </c>
      <c r="J22" s="155" t="s">
        <v>328</v>
      </c>
      <c r="K22" s="154" t="s">
        <v>328</v>
      </c>
      <c r="L22" s="197" t="s">
        <v>328</v>
      </c>
      <c r="M22" s="155" t="s">
        <v>328</v>
      </c>
      <c r="N22" s="154" t="s">
        <v>328</v>
      </c>
      <c r="O22" s="170"/>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0</v>
      </c>
      <c r="D23" s="150">
        <v>0</v>
      </c>
      <c r="E23" s="151">
        <v>0</v>
      </c>
      <c r="F23" s="197" t="s">
        <v>328</v>
      </c>
      <c r="G23" s="155" t="s">
        <v>328</v>
      </c>
      <c r="H23" s="154" t="s">
        <v>328</v>
      </c>
      <c r="I23" s="197" t="s">
        <v>328</v>
      </c>
      <c r="J23" s="155" t="s">
        <v>328</v>
      </c>
      <c r="K23" s="154" t="s">
        <v>328</v>
      </c>
      <c r="L23" s="197" t="s">
        <v>328</v>
      </c>
      <c r="M23" s="155" t="s">
        <v>328</v>
      </c>
      <c r="N23" s="154" t="s">
        <v>328</v>
      </c>
      <c r="O23" s="170"/>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0</v>
      </c>
      <c r="D24" s="150">
        <v>0</v>
      </c>
      <c r="E24" s="151">
        <v>0</v>
      </c>
      <c r="F24" s="197" t="s">
        <v>328</v>
      </c>
      <c r="G24" s="155" t="s">
        <v>328</v>
      </c>
      <c r="H24" s="154" t="s">
        <v>328</v>
      </c>
      <c r="I24" s="197" t="s">
        <v>328</v>
      </c>
      <c r="J24" s="155" t="s">
        <v>328</v>
      </c>
      <c r="K24" s="154" t="s">
        <v>328</v>
      </c>
      <c r="L24" s="197" t="s">
        <v>328</v>
      </c>
      <c r="M24" s="155" t="s">
        <v>328</v>
      </c>
      <c r="N24" s="154" t="s">
        <v>328</v>
      </c>
      <c r="O24" s="170"/>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6.5430279999999996</v>
      </c>
      <c r="D25" s="150">
        <v>9.1201480000000004</v>
      </c>
      <c r="E25" s="151">
        <v>8.9413409999999995</v>
      </c>
      <c r="F25" s="197">
        <v>0</v>
      </c>
      <c r="G25" s="155">
        <v>0</v>
      </c>
      <c r="H25" s="154">
        <v>0</v>
      </c>
      <c r="I25" s="197" t="s">
        <v>328</v>
      </c>
      <c r="J25" s="155" t="s">
        <v>328</v>
      </c>
      <c r="K25" s="154" t="s">
        <v>328</v>
      </c>
      <c r="L25" s="197">
        <v>2.0433200041326436</v>
      </c>
      <c r="M25" s="155">
        <v>1.3578507717199326</v>
      </c>
      <c r="N25" s="154">
        <v>1.3951039335151183</v>
      </c>
      <c r="O25" s="170"/>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4749.944082</v>
      </c>
      <c r="D26" s="150">
        <v>6291.058634</v>
      </c>
      <c r="E26" s="151">
        <v>6449.2987089999997</v>
      </c>
      <c r="F26" s="197">
        <v>2.280444424819231</v>
      </c>
      <c r="G26" s="155">
        <v>1.9873871676268977</v>
      </c>
      <c r="H26" s="154">
        <v>2.0594721068609756</v>
      </c>
      <c r="I26" s="197">
        <v>134.60057984763364</v>
      </c>
      <c r="J26" s="155">
        <v>132.049749426711</v>
      </c>
      <c r="K26" s="154">
        <v>134.70128422273297</v>
      </c>
      <c r="L26" s="197">
        <v>3.0694914189097187</v>
      </c>
      <c r="M26" s="155">
        <v>2.6243397749899278</v>
      </c>
      <c r="N26" s="154">
        <v>2.7741353761507095</v>
      </c>
      <c r="O26" s="170"/>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0</v>
      </c>
      <c r="D27" s="150">
        <v>0</v>
      </c>
      <c r="E27" s="151">
        <v>0</v>
      </c>
      <c r="F27" s="197" t="s">
        <v>328</v>
      </c>
      <c r="G27" s="155" t="s">
        <v>328</v>
      </c>
      <c r="H27" s="154" t="s">
        <v>328</v>
      </c>
      <c r="I27" s="197" t="s">
        <v>328</v>
      </c>
      <c r="J27" s="155" t="s">
        <v>328</v>
      </c>
      <c r="K27" s="154" t="s">
        <v>328</v>
      </c>
      <c r="L27" s="197" t="s">
        <v>328</v>
      </c>
      <c r="M27" s="155" t="s">
        <v>328</v>
      </c>
      <c r="N27" s="154" t="s">
        <v>328</v>
      </c>
      <c r="O27" s="170"/>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70"/>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0</v>
      </c>
      <c r="D29" s="150">
        <v>0</v>
      </c>
      <c r="E29" s="151">
        <v>0</v>
      </c>
      <c r="F29" s="197" t="s">
        <v>328</v>
      </c>
      <c r="G29" s="155" t="s">
        <v>328</v>
      </c>
      <c r="H29" s="154" t="s">
        <v>328</v>
      </c>
      <c r="I29" s="197" t="s">
        <v>328</v>
      </c>
      <c r="J29" s="155" t="s">
        <v>328</v>
      </c>
      <c r="K29" s="154" t="s">
        <v>328</v>
      </c>
      <c r="L29" s="197" t="s">
        <v>328</v>
      </c>
      <c r="M29" s="155" t="s">
        <v>328</v>
      </c>
      <c r="N29" s="154" t="s">
        <v>328</v>
      </c>
      <c r="O29" s="170"/>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0</v>
      </c>
      <c r="D30" s="150">
        <v>0</v>
      </c>
      <c r="E30" s="151">
        <v>0</v>
      </c>
      <c r="F30" s="197" t="s">
        <v>328</v>
      </c>
      <c r="G30" s="155" t="s">
        <v>328</v>
      </c>
      <c r="H30" s="154" t="s">
        <v>328</v>
      </c>
      <c r="I30" s="197" t="s">
        <v>328</v>
      </c>
      <c r="J30" s="155" t="s">
        <v>328</v>
      </c>
      <c r="K30" s="154" t="s">
        <v>328</v>
      </c>
      <c r="L30" s="197" t="s">
        <v>328</v>
      </c>
      <c r="M30" s="155" t="s">
        <v>328</v>
      </c>
      <c r="N30" s="154" t="s">
        <v>328</v>
      </c>
      <c r="O30" s="170"/>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0"/>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170"/>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8.0512E-2</v>
      </c>
      <c r="D33" s="150">
        <v>1.473878</v>
      </c>
      <c r="E33" s="151">
        <v>1.8038179999999999</v>
      </c>
      <c r="F33" s="197">
        <v>96.277573529411768</v>
      </c>
      <c r="G33" s="155">
        <v>0.44983370401077971</v>
      </c>
      <c r="H33" s="154">
        <v>0.36755371107284657</v>
      </c>
      <c r="I33" s="197">
        <v>97.972005418306125</v>
      </c>
      <c r="J33" s="155">
        <v>259.6681749622926</v>
      </c>
      <c r="K33" s="154">
        <v>297.45098039215685</v>
      </c>
      <c r="L33" s="197">
        <v>94.325069554848966</v>
      </c>
      <c r="M33" s="155">
        <v>1.168074969570073</v>
      </c>
      <c r="N33" s="154">
        <v>1.0932921170539378</v>
      </c>
      <c r="O33" s="170"/>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21.277521</v>
      </c>
      <c r="D34" s="150">
        <v>24.127960999999999</v>
      </c>
      <c r="E34" s="151">
        <v>23.339259999999999</v>
      </c>
      <c r="F34" s="197">
        <v>11.315387727733883</v>
      </c>
      <c r="G34" s="155">
        <v>11.749459475668084</v>
      </c>
      <c r="H34" s="154">
        <v>12.103789923073824</v>
      </c>
      <c r="I34" s="197">
        <v>111.99052679933909</v>
      </c>
      <c r="J34" s="155">
        <v>100.69300382199755</v>
      </c>
      <c r="K34" s="154">
        <v>103.64114572547687</v>
      </c>
      <c r="L34" s="197">
        <v>12.672162325676942</v>
      </c>
      <c r="M34" s="155">
        <v>11.83088367889852</v>
      </c>
      <c r="N34" s="154">
        <v>12.544506552478529</v>
      </c>
      <c r="O34" s="170"/>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0"/>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0"/>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0"/>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70"/>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0</v>
      </c>
      <c r="D39" s="150">
        <v>0</v>
      </c>
      <c r="E39" s="151">
        <v>0</v>
      </c>
      <c r="F39" s="197" t="s">
        <v>328</v>
      </c>
      <c r="G39" s="155" t="s">
        <v>328</v>
      </c>
      <c r="H39" s="154" t="s">
        <v>328</v>
      </c>
      <c r="I39" s="197" t="s">
        <v>328</v>
      </c>
      <c r="J39" s="155" t="s">
        <v>328</v>
      </c>
      <c r="K39" s="154" t="s">
        <v>328</v>
      </c>
      <c r="L39" s="197" t="s">
        <v>328</v>
      </c>
      <c r="M39" s="155" t="s">
        <v>328</v>
      </c>
      <c r="N39" s="154" t="s">
        <v>328</v>
      </c>
      <c r="O39" s="170"/>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0"/>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0"/>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1.105756</v>
      </c>
      <c r="D42" s="150">
        <v>0.99985000000000013</v>
      </c>
      <c r="E42" s="151">
        <v>0.98949200000000004</v>
      </c>
      <c r="F42" s="197">
        <v>47.787938749597572</v>
      </c>
      <c r="G42" s="155">
        <v>52.849727459118867</v>
      </c>
      <c r="H42" s="154">
        <v>53.402958285665783</v>
      </c>
      <c r="I42" s="197">
        <v>100.29559931720719</v>
      </c>
      <c r="J42" s="155">
        <v>101.05390051058063</v>
      </c>
      <c r="K42" s="154">
        <v>100.86749505126622</v>
      </c>
      <c r="L42" s="197">
        <v>47.92919957024877</v>
      </c>
      <c r="M42" s="155">
        <v>53.406711006650987</v>
      </c>
      <c r="N42" s="154">
        <v>53.866226306023691</v>
      </c>
      <c r="O42" s="170"/>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0"/>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328</v>
      </c>
      <c r="G44" s="155" t="s">
        <v>328</v>
      </c>
      <c r="H44" s="154" t="s">
        <v>328</v>
      </c>
      <c r="I44" s="197" t="s">
        <v>328</v>
      </c>
      <c r="J44" s="155" t="s">
        <v>328</v>
      </c>
      <c r="K44" s="154" t="s">
        <v>328</v>
      </c>
      <c r="L44" s="197" t="s">
        <v>328</v>
      </c>
      <c r="M44" s="155" t="s">
        <v>328</v>
      </c>
      <c r="N44" s="154" t="s">
        <v>328</v>
      </c>
      <c r="O44" s="170"/>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647.80891699999995</v>
      </c>
      <c r="D45" s="150">
        <v>756.33637400000009</v>
      </c>
      <c r="E45" s="151">
        <v>726.65920899999992</v>
      </c>
      <c r="F45" s="197">
        <v>0.6077406310231448</v>
      </c>
      <c r="G45" s="155">
        <v>3.1356347275187373</v>
      </c>
      <c r="H45" s="154">
        <v>0.48641742321881182</v>
      </c>
      <c r="I45" s="197">
        <v>473.02411634448379</v>
      </c>
      <c r="J45" s="155">
        <v>195.47494331451085</v>
      </c>
      <c r="K45" s="154">
        <v>898.67795395062001</v>
      </c>
      <c r="L45" s="197">
        <v>2.8747597495636201</v>
      </c>
      <c r="M45" s="155">
        <v>6.1293802061673679</v>
      </c>
      <c r="N45" s="154">
        <v>4.3713261466421471</v>
      </c>
      <c r="O45" s="170"/>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70"/>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170"/>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0"/>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152">
        <v>0</v>
      </c>
      <c r="D49" s="150">
        <v>0</v>
      </c>
      <c r="E49" s="151">
        <v>0</v>
      </c>
      <c r="F49" s="197" t="s">
        <v>328</v>
      </c>
      <c r="G49" s="155" t="s">
        <v>328</v>
      </c>
      <c r="H49" s="154" t="s">
        <v>328</v>
      </c>
      <c r="I49" s="197" t="s">
        <v>328</v>
      </c>
      <c r="J49" s="155" t="s">
        <v>328</v>
      </c>
      <c r="K49" s="154" t="s">
        <v>328</v>
      </c>
      <c r="L49" s="197" t="s">
        <v>328</v>
      </c>
      <c r="M49" s="155" t="s">
        <v>328</v>
      </c>
      <c r="N49" s="154" t="s">
        <v>328</v>
      </c>
      <c r="O49" s="170"/>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3134.688228</v>
      </c>
      <c r="D50" s="155">
        <v>4400.9901600000003</v>
      </c>
      <c r="E50" s="154">
        <v>4555.5122350000001</v>
      </c>
      <c r="F50" s="197">
        <v>1.7321768562178046</v>
      </c>
      <c r="G50" s="155">
        <v>1.2539269344787627</v>
      </c>
      <c r="H50" s="154">
        <v>1.2678376441678023</v>
      </c>
      <c r="I50" s="197">
        <v>159.64110249844822</v>
      </c>
      <c r="J50" s="155">
        <v>193.96333448164845</v>
      </c>
      <c r="K50" s="154">
        <v>231.34798042381342</v>
      </c>
      <c r="L50" s="197">
        <v>2.7652662304890629</v>
      </c>
      <c r="M50" s="155">
        <v>2.4321584940785232</v>
      </c>
      <c r="N50" s="154">
        <v>2.9331167848350645</v>
      </c>
      <c r="O50" s="170"/>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0</v>
      </c>
      <c r="D51" s="150">
        <v>0</v>
      </c>
      <c r="E51" s="151">
        <v>0</v>
      </c>
      <c r="F51" s="197" t="s">
        <v>328</v>
      </c>
      <c r="G51" s="155" t="s">
        <v>328</v>
      </c>
      <c r="H51" s="154" t="s">
        <v>328</v>
      </c>
      <c r="I51" s="197" t="s">
        <v>328</v>
      </c>
      <c r="J51" s="155" t="s">
        <v>328</v>
      </c>
      <c r="K51" s="154" t="s">
        <v>328</v>
      </c>
      <c r="L51" s="197" t="s">
        <v>328</v>
      </c>
      <c r="M51" s="155" t="s">
        <v>328</v>
      </c>
      <c r="N51" s="154" t="s">
        <v>328</v>
      </c>
      <c r="O51" s="170"/>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5">
        <v>0</v>
      </c>
      <c r="E52" s="154">
        <v>0</v>
      </c>
      <c r="F52" s="197" t="s">
        <v>328</v>
      </c>
      <c r="G52" s="155" t="s">
        <v>328</v>
      </c>
      <c r="H52" s="154" t="s">
        <v>328</v>
      </c>
      <c r="I52" s="197" t="s">
        <v>328</v>
      </c>
      <c r="J52" s="155" t="s">
        <v>328</v>
      </c>
      <c r="K52" s="154" t="s">
        <v>328</v>
      </c>
      <c r="L52" s="197" t="s">
        <v>328</v>
      </c>
      <c r="M52" s="155" t="s">
        <v>328</v>
      </c>
      <c r="N52" s="154" t="s">
        <v>328</v>
      </c>
      <c r="O52" s="170"/>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0"/>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326</v>
      </c>
      <c r="C54" s="152">
        <v>0</v>
      </c>
      <c r="D54" s="155">
        <v>0</v>
      </c>
      <c r="E54" s="154">
        <v>0</v>
      </c>
      <c r="F54" s="197" t="s">
        <v>328</v>
      </c>
      <c r="G54" s="155" t="s">
        <v>328</v>
      </c>
      <c r="H54" s="154" t="s">
        <v>328</v>
      </c>
      <c r="I54" s="197" t="s">
        <v>328</v>
      </c>
      <c r="J54" s="155" t="s">
        <v>328</v>
      </c>
      <c r="K54" s="154" t="s">
        <v>328</v>
      </c>
      <c r="L54" s="197" t="s">
        <v>328</v>
      </c>
      <c r="M54" s="155" t="s">
        <v>328</v>
      </c>
      <c r="N54" s="154" t="s">
        <v>328</v>
      </c>
      <c r="O54" s="170"/>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61</v>
      </c>
      <c r="C55" s="152">
        <v>0</v>
      </c>
      <c r="D55" s="155">
        <v>0</v>
      </c>
      <c r="E55" s="154">
        <v>0</v>
      </c>
      <c r="F55" s="197" t="s">
        <v>328</v>
      </c>
      <c r="G55" s="155" t="s">
        <v>328</v>
      </c>
      <c r="H55" s="154" t="s">
        <v>328</v>
      </c>
      <c r="I55" s="197" t="s">
        <v>328</v>
      </c>
      <c r="J55" s="155" t="s">
        <v>328</v>
      </c>
      <c r="K55" s="154" t="s">
        <v>328</v>
      </c>
      <c r="L55" s="197" t="s">
        <v>328</v>
      </c>
      <c r="M55" s="155" t="s">
        <v>328</v>
      </c>
      <c r="N55" s="154" t="s">
        <v>328</v>
      </c>
      <c r="O55" s="170"/>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62</v>
      </c>
      <c r="C56" s="152">
        <v>0</v>
      </c>
      <c r="D56" s="155">
        <v>0</v>
      </c>
      <c r="E56" s="154">
        <v>0</v>
      </c>
      <c r="F56" s="197" t="s">
        <v>328</v>
      </c>
      <c r="G56" s="155" t="s">
        <v>328</v>
      </c>
      <c r="H56" s="154" t="s">
        <v>328</v>
      </c>
      <c r="I56" s="197" t="s">
        <v>328</v>
      </c>
      <c r="J56" s="155" t="s">
        <v>328</v>
      </c>
      <c r="K56" s="154" t="s">
        <v>328</v>
      </c>
      <c r="L56" s="197" t="s">
        <v>328</v>
      </c>
      <c r="M56" s="155" t="s">
        <v>328</v>
      </c>
      <c r="N56" s="154" t="s">
        <v>328</v>
      </c>
      <c r="O56" s="170"/>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75</v>
      </c>
      <c r="C57" s="152">
        <v>0</v>
      </c>
      <c r="D57" s="155">
        <v>0</v>
      </c>
      <c r="E57" s="154">
        <v>0</v>
      </c>
      <c r="F57" s="197" t="s">
        <v>328</v>
      </c>
      <c r="G57" s="155" t="s">
        <v>328</v>
      </c>
      <c r="H57" s="154" t="s">
        <v>328</v>
      </c>
      <c r="I57" s="197" t="s">
        <v>328</v>
      </c>
      <c r="J57" s="155" t="s">
        <v>328</v>
      </c>
      <c r="K57" s="154" t="s">
        <v>328</v>
      </c>
      <c r="L57" s="197" t="s">
        <v>328</v>
      </c>
      <c r="M57" s="155" t="s">
        <v>328</v>
      </c>
      <c r="N57" s="154" t="s">
        <v>328</v>
      </c>
      <c r="O57" s="170"/>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20.100000000000001" customHeight="1">
      <c r="A58" s="171"/>
      <c r="B58" s="173" t="s">
        <v>36</v>
      </c>
      <c r="C58" s="152">
        <v>0</v>
      </c>
      <c r="D58" s="155" t="s">
        <v>328</v>
      </c>
      <c r="E58" s="154" t="s">
        <v>328</v>
      </c>
      <c r="F58" s="197" t="s">
        <v>328</v>
      </c>
      <c r="G58" s="155" t="s">
        <v>328</v>
      </c>
      <c r="H58" s="154" t="s">
        <v>328</v>
      </c>
      <c r="I58" s="197" t="s">
        <v>328</v>
      </c>
      <c r="J58" s="155" t="s">
        <v>328</v>
      </c>
      <c r="K58" s="154" t="s">
        <v>328</v>
      </c>
      <c r="L58" s="197" t="s">
        <v>328</v>
      </c>
      <c r="M58" s="155" t="s">
        <v>328</v>
      </c>
      <c r="N58" s="154" t="s">
        <v>328</v>
      </c>
      <c r="O58" s="170"/>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6.8">
      <c r="A59" s="177"/>
      <c r="B59" s="219"/>
      <c r="C59" s="203"/>
      <c r="D59" s="204"/>
      <c r="E59" s="205"/>
      <c r="F59" s="206"/>
      <c r="G59" s="207"/>
      <c r="H59" s="208"/>
      <c r="I59" s="206"/>
      <c r="J59" s="207"/>
      <c r="K59" s="208"/>
      <c r="L59" s="206"/>
      <c r="M59" s="207"/>
      <c r="N59" s="208"/>
      <c r="O59" s="170"/>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0"/>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zoomScale="73"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14" width="18.8867187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7"/>
      <c r="I3" s="136"/>
      <c r="J3" s="224"/>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9"/>
      <c r="G4" s="136"/>
      <c r="H4" s="136"/>
      <c r="I4" s="136"/>
      <c r="J4" s="224"/>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46" t="s">
        <v>267</v>
      </c>
      <c r="D5" s="747"/>
      <c r="E5" s="748"/>
      <c r="F5" s="746" t="s">
        <v>261</v>
      </c>
      <c r="G5" s="747"/>
      <c r="H5" s="748"/>
      <c r="I5" s="746" t="s">
        <v>258</v>
      </c>
      <c r="J5" s="747"/>
      <c r="K5" s="748"/>
      <c r="L5" s="746" t="s">
        <v>259</v>
      </c>
      <c r="M5" s="747"/>
      <c r="N5" s="748"/>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87">
        <v>35898.061950000003</v>
      </c>
      <c r="D7" s="455">
        <v>38294.084245000005</v>
      </c>
      <c r="E7" s="456">
        <v>38518.730234000002</v>
      </c>
      <c r="F7" s="445">
        <v>4.9984271365379378</v>
      </c>
      <c r="G7" s="446">
        <v>3.6614763289007848</v>
      </c>
      <c r="H7" s="447">
        <v>3.8517146463213812</v>
      </c>
      <c r="I7" s="445">
        <v>248.39852895758287</v>
      </c>
      <c r="J7" s="446">
        <v>284.47848825703124</v>
      </c>
      <c r="K7" s="447">
        <v>280.54340396506012</v>
      </c>
      <c r="L7" s="445">
        <v>12.416019478176871</v>
      </c>
      <c r="M7" s="446">
        <v>10.416112508345998</v>
      </c>
      <c r="N7" s="447">
        <v>10.80573137981078</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0</v>
      </c>
      <c r="D8" s="150">
        <v>0</v>
      </c>
      <c r="E8" s="151">
        <v>0</v>
      </c>
      <c r="F8" s="197" t="s">
        <v>328</v>
      </c>
      <c r="G8" s="155" t="s">
        <v>328</v>
      </c>
      <c r="H8" s="154" t="s">
        <v>328</v>
      </c>
      <c r="I8" s="197" t="s">
        <v>328</v>
      </c>
      <c r="J8" s="155" t="s">
        <v>328</v>
      </c>
      <c r="K8" s="154" t="s">
        <v>328</v>
      </c>
      <c r="L8" s="197" t="s">
        <v>328</v>
      </c>
      <c r="M8" s="155" t="s">
        <v>328</v>
      </c>
      <c r="N8" s="154" t="s">
        <v>328</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568.71263099999999</v>
      </c>
      <c r="D9" s="150">
        <v>821.91989700000011</v>
      </c>
      <c r="E9" s="151">
        <v>852.02849000000003</v>
      </c>
      <c r="F9" s="197">
        <v>0.68157656234647623</v>
      </c>
      <c r="G9" s="155">
        <v>0.77586161659741382</v>
      </c>
      <c r="H9" s="154">
        <v>1.1765596007241494</v>
      </c>
      <c r="I9" s="197">
        <v>1167.251223617284</v>
      </c>
      <c r="J9" s="155">
        <v>1031.7047885348522</v>
      </c>
      <c r="K9" s="154">
        <v>681.47561259909719</v>
      </c>
      <c r="L9" s="197">
        <v>7.9557107638778639</v>
      </c>
      <c r="M9" s="155">
        <v>8.0046014508394343</v>
      </c>
      <c r="N9" s="154">
        <v>8.0179667466283888</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0</v>
      </c>
      <c r="D10" s="150">
        <v>0</v>
      </c>
      <c r="E10" s="151">
        <v>0</v>
      </c>
      <c r="F10" s="197" t="s">
        <v>328</v>
      </c>
      <c r="G10" s="155" t="s">
        <v>328</v>
      </c>
      <c r="H10" s="154" t="s">
        <v>328</v>
      </c>
      <c r="I10" s="197" t="s">
        <v>328</v>
      </c>
      <c r="J10" s="155" t="s">
        <v>328</v>
      </c>
      <c r="K10" s="154" t="s">
        <v>328</v>
      </c>
      <c r="L10" s="197" t="s">
        <v>328</v>
      </c>
      <c r="M10" s="155" t="s">
        <v>328</v>
      </c>
      <c r="N10" s="154" t="s">
        <v>328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v>
      </c>
      <c r="D11" s="150">
        <v>0</v>
      </c>
      <c r="E11" s="151">
        <v>0</v>
      </c>
      <c r="F11" s="197" t="s">
        <v>328</v>
      </c>
      <c r="G11" s="155" t="s">
        <v>328</v>
      </c>
      <c r="H11" s="154" t="s">
        <v>328</v>
      </c>
      <c r="I11" s="197" t="s">
        <v>328</v>
      </c>
      <c r="J11" s="155" t="s">
        <v>328</v>
      </c>
      <c r="K11" s="154" t="s">
        <v>328</v>
      </c>
      <c r="L11" s="197" t="s">
        <v>328</v>
      </c>
      <c r="M11" s="155" t="s">
        <v>328</v>
      </c>
      <c r="N11" s="154" t="s">
        <v>328</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0</v>
      </c>
      <c r="D12" s="150">
        <v>0</v>
      </c>
      <c r="E12" s="151">
        <v>0</v>
      </c>
      <c r="F12" s="197" t="s">
        <v>328</v>
      </c>
      <c r="G12" s="155" t="s">
        <v>328</v>
      </c>
      <c r="H12" s="154" t="s">
        <v>328</v>
      </c>
      <c r="I12" s="197" t="s">
        <v>328</v>
      </c>
      <c r="J12" s="155" t="s">
        <v>328</v>
      </c>
      <c r="K12" s="154" t="s">
        <v>328</v>
      </c>
      <c r="L12" s="197" t="s">
        <v>328</v>
      </c>
      <c r="M12" s="155" t="s">
        <v>328</v>
      </c>
      <c r="N12" s="154" t="s">
        <v>328</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0</v>
      </c>
      <c r="D13" s="150">
        <v>0</v>
      </c>
      <c r="E13" s="151">
        <v>0</v>
      </c>
      <c r="F13" s="197" t="s">
        <v>328</v>
      </c>
      <c r="G13" s="155" t="s">
        <v>328</v>
      </c>
      <c r="H13" s="154" t="s">
        <v>328</v>
      </c>
      <c r="I13" s="197" t="s">
        <v>328</v>
      </c>
      <c r="J13" s="155" t="s">
        <v>328</v>
      </c>
      <c r="K13" s="154" t="s">
        <v>328</v>
      </c>
      <c r="L13" s="197" t="s">
        <v>328</v>
      </c>
      <c r="M13" s="155" t="s">
        <v>328</v>
      </c>
      <c r="N13" s="154" t="s">
        <v>328</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12.978705999999999</v>
      </c>
      <c r="E14" s="151">
        <v>11.631705999999999</v>
      </c>
      <c r="F14" s="197" t="s">
        <v>328</v>
      </c>
      <c r="G14" s="155">
        <v>7.0149520298864925</v>
      </c>
      <c r="H14" s="154">
        <v>7.4979285067899761</v>
      </c>
      <c r="I14" s="197" t="s">
        <v>328</v>
      </c>
      <c r="J14" s="155">
        <v>160.02460321818882</v>
      </c>
      <c r="K14" s="154">
        <v>147.17148796576683</v>
      </c>
      <c r="L14" s="197" t="s">
        <v>328</v>
      </c>
      <c r="M14" s="155">
        <v>11.225649151772142</v>
      </c>
      <c r="N14" s="154">
        <v>11.034812950052212</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328</v>
      </c>
      <c r="G15" s="155" t="s">
        <v>328</v>
      </c>
      <c r="H15" s="154" t="s">
        <v>328</v>
      </c>
      <c r="I15" s="197" t="s">
        <v>328</v>
      </c>
      <c r="J15" s="155" t="s">
        <v>328</v>
      </c>
      <c r="K15" s="154" t="s">
        <v>328</v>
      </c>
      <c r="L15" s="197" t="s">
        <v>328</v>
      </c>
      <c r="M15" s="155" t="s">
        <v>328</v>
      </c>
      <c r="N15" s="154" t="s">
        <v>328</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35242.333129999999</v>
      </c>
      <c r="D16" s="150">
        <v>37353.645612000008</v>
      </c>
      <c r="E16" s="151">
        <v>37547.05672</v>
      </c>
      <c r="F16" s="197">
        <v>5.0640305606804192</v>
      </c>
      <c r="G16" s="155">
        <v>3.7278253358827738</v>
      </c>
      <c r="H16" s="154">
        <v>3.9145857103017159</v>
      </c>
      <c r="I16" s="197">
        <v>246.49230542135862</v>
      </c>
      <c r="J16" s="155">
        <v>280.83206265856859</v>
      </c>
      <c r="K16" s="154">
        <v>277.74362884603403</v>
      </c>
      <c r="L16" s="197">
        <v>12.482445676263319</v>
      </c>
      <c r="M16" s="155">
        <v>10.468928783068305</v>
      </c>
      <c r="N16" s="154">
        <v>10.872512406080281</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27.797917000000002</v>
      </c>
      <c r="D17" s="150">
        <v>44.134882999999995</v>
      </c>
      <c r="E17" s="151">
        <v>44.549081000000001</v>
      </c>
      <c r="F17" s="197">
        <v>0</v>
      </c>
      <c r="G17" s="155">
        <v>2.0378959654203683</v>
      </c>
      <c r="H17" s="154">
        <v>3.0392344120409573</v>
      </c>
      <c r="I17" s="197" t="s">
        <v>328</v>
      </c>
      <c r="J17" s="155">
        <v>705.68008601069801</v>
      </c>
      <c r="K17" s="154">
        <v>409.89651767309158</v>
      </c>
      <c r="L17" s="197">
        <v>13.994203234724385</v>
      </c>
      <c r="M17" s="155">
        <v>14.381026001586999</v>
      </c>
      <c r="N17" s="154">
        <v>12.457716018878145</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0</v>
      </c>
      <c r="D19" s="150">
        <v>0</v>
      </c>
      <c r="E19" s="151">
        <v>0</v>
      </c>
      <c r="F19" s="197" t="s">
        <v>328</v>
      </c>
      <c r="G19" s="155" t="s">
        <v>328</v>
      </c>
      <c r="H19" s="154" t="s">
        <v>328</v>
      </c>
      <c r="I19" s="197" t="s">
        <v>328</v>
      </c>
      <c r="J19" s="155" t="s">
        <v>328</v>
      </c>
      <c r="K19" s="154" t="s">
        <v>328</v>
      </c>
      <c r="L19" s="197" t="s">
        <v>328</v>
      </c>
      <c r="M19" s="155" t="s">
        <v>328</v>
      </c>
      <c r="N19" s="154" t="s">
        <v>328</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0</v>
      </c>
      <c r="D23" s="150">
        <v>0</v>
      </c>
      <c r="E23" s="151">
        <v>0</v>
      </c>
      <c r="F23" s="197" t="s">
        <v>328</v>
      </c>
      <c r="G23" s="155" t="s">
        <v>328</v>
      </c>
      <c r="H23" s="154" t="s">
        <v>328</v>
      </c>
      <c r="I23" s="197" t="s">
        <v>328</v>
      </c>
      <c r="J23" s="155" t="s">
        <v>328</v>
      </c>
      <c r="K23" s="154" t="s">
        <v>328</v>
      </c>
      <c r="L23" s="197" t="s">
        <v>328</v>
      </c>
      <c r="M23" s="155" t="s">
        <v>328</v>
      </c>
      <c r="N23" s="154" t="s">
        <v>328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0</v>
      </c>
      <c r="D24" s="150">
        <v>0</v>
      </c>
      <c r="E24" s="151">
        <v>0</v>
      </c>
      <c r="F24" s="197" t="s">
        <v>328</v>
      </c>
      <c r="G24" s="155" t="s">
        <v>328</v>
      </c>
      <c r="H24" s="154" t="s">
        <v>328</v>
      </c>
      <c r="I24" s="197" t="s">
        <v>328</v>
      </c>
      <c r="J24" s="155" t="s">
        <v>328</v>
      </c>
      <c r="K24" s="154" t="s">
        <v>328</v>
      </c>
      <c r="L24" s="197" t="s">
        <v>328</v>
      </c>
      <c r="M24" s="155" t="s">
        <v>328</v>
      </c>
      <c r="N24" s="154" t="s">
        <v>328</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0</v>
      </c>
      <c r="D25" s="150">
        <v>0</v>
      </c>
      <c r="E25" s="151">
        <v>0</v>
      </c>
      <c r="F25" s="197" t="s">
        <v>328</v>
      </c>
      <c r="G25" s="155" t="s">
        <v>328</v>
      </c>
      <c r="H25" s="154" t="s">
        <v>328</v>
      </c>
      <c r="I25" s="197" t="s">
        <v>328</v>
      </c>
      <c r="J25" s="155" t="s">
        <v>328</v>
      </c>
      <c r="K25" s="154" t="s">
        <v>328</v>
      </c>
      <c r="L25" s="197" t="s">
        <v>328</v>
      </c>
      <c r="M25" s="155" t="s">
        <v>328</v>
      </c>
      <c r="N25" s="154" t="s">
        <v>328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59.218271999999999</v>
      </c>
      <c r="D26" s="150">
        <v>61.405146999999992</v>
      </c>
      <c r="E26" s="151">
        <v>63.464236999999997</v>
      </c>
      <c r="F26" s="197">
        <v>9.7600585170739187</v>
      </c>
      <c r="G26" s="155">
        <v>2.3830754773699998</v>
      </c>
      <c r="H26" s="154">
        <v>2.4724885607621818</v>
      </c>
      <c r="I26" s="197">
        <v>153.46797726817374</v>
      </c>
      <c r="J26" s="155">
        <v>316.60212214461387</v>
      </c>
      <c r="K26" s="154">
        <v>304.20521736027115</v>
      </c>
      <c r="L26" s="197">
        <v>14.978564386343457</v>
      </c>
      <c r="M26" s="155">
        <v>7.544867533661308</v>
      </c>
      <c r="N26" s="154">
        <v>7.5214392004744353</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0</v>
      </c>
      <c r="D30" s="150">
        <v>0</v>
      </c>
      <c r="E30" s="151">
        <v>0</v>
      </c>
      <c r="F30" s="197" t="s">
        <v>328</v>
      </c>
      <c r="G30" s="155" t="s">
        <v>328</v>
      </c>
      <c r="H30" s="154" t="s">
        <v>328</v>
      </c>
      <c r="I30" s="197" t="s">
        <v>328</v>
      </c>
      <c r="J30" s="155" t="s">
        <v>328</v>
      </c>
      <c r="K30" s="154" t="s">
        <v>328</v>
      </c>
      <c r="L30" s="197" t="s">
        <v>328</v>
      </c>
      <c r="M30" s="155" t="s">
        <v>328</v>
      </c>
      <c r="N30" s="154" t="s">
        <v>328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0</v>
      </c>
      <c r="D33" s="150">
        <v>0</v>
      </c>
      <c r="E33" s="151">
        <v>0</v>
      </c>
      <c r="F33" s="197" t="s">
        <v>328</v>
      </c>
      <c r="G33" s="155" t="s">
        <v>328</v>
      </c>
      <c r="H33" s="154" t="s">
        <v>328</v>
      </c>
      <c r="I33" s="197" t="s">
        <v>328</v>
      </c>
      <c r="J33" s="155" t="s">
        <v>328</v>
      </c>
      <c r="K33" s="154" t="s">
        <v>328</v>
      </c>
      <c r="L33" s="197" t="s">
        <v>328</v>
      </c>
      <c r="M33" s="155" t="s">
        <v>328</v>
      </c>
      <c r="N33" s="154" t="s">
        <v>328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1"/>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zoomScale="73"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7" style="133" customWidth="1"/>
    <col min="16" max="16" width="16.6640625" style="133" hidden="1" customWidth="1"/>
    <col min="17" max="102" width="0" style="133" hidden="1" customWidth="1"/>
    <col min="103" max="16384" width="16.6640625" style="83" hidden="1"/>
  </cols>
  <sheetData>
    <row r="1" spans="1:102" ht="89.1" customHeight="1"/>
    <row r="2" spans="1:102" s="104" customFormat="1" ht="20.100000000000001" customHeight="1">
      <c r="A2" s="134"/>
      <c r="B2" s="135" t="s">
        <v>17</v>
      </c>
      <c r="C2" s="223"/>
      <c r="D2" s="223"/>
      <c r="E2" s="223"/>
      <c r="F2" s="223"/>
      <c r="G2" s="223"/>
      <c r="H2" s="223"/>
      <c r="I2" s="223"/>
      <c r="J2" s="223"/>
      <c r="K2" s="223"/>
      <c r="L2" s="223"/>
      <c r="M2" s="223"/>
      <c r="N2" s="223"/>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217"/>
      <c r="J3" s="136"/>
      <c r="K3" s="224"/>
      <c r="L3" s="224"/>
      <c r="M3" s="224"/>
      <c r="N3" s="224"/>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16"/>
      <c r="D4" s="216"/>
      <c r="E4" s="21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8"/>
      <c r="C5" s="752" t="s">
        <v>309</v>
      </c>
      <c r="D5" s="753"/>
      <c r="E5" s="754"/>
      <c r="F5" s="752" t="s">
        <v>268</v>
      </c>
      <c r="G5" s="753"/>
      <c r="H5" s="754"/>
      <c r="I5" s="752" t="s">
        <v>269</v>
      </c>
      <c r="J5" s="753"/>
      <c r="K5" s="754"/>
      <c r="L5" s="752" t="s">
        <v>270</v>
      </c>
      <c r="M5" s="753"/>
      <c r="N5" s="754"/>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9" t="s">
        <v>327</v>
      </c>
      <c r="C7" s="442">
        <v>98.663536999999991</v>
      </c>
      <c r="D7" s="454">
        <v>96.046554999999984</v>
      </c>
      <c r="E7" s="444">
        <v>94.171479000000005</v>
      </c>
      <c r="F7" s="445">
        <v>0.82264737782510278</v>
      </c>
      <c r="G7" s="446">
        <v>0.96564108936546456</v>
      </c>
      <c r="H7" s="447">
        <v>0.84799453983302098</v>
      </c>
      <c r="I7" s="445">
        <v>226.05152694562824</v>
      </c>
      <c r="J7" s="446">
        <v>297.53877504811504</v>
      </c>
      <c r="K7" s="447">
        <v>313.95633940210553</v>
      </c>
      <c r="L7" s="445">
        <v>1.8596069589518163</v>
      </c>
      <c r="M7" s="446">
        <v>2.8731566686592775</v>
      </c>
      <c r="N7" s="447">
        <v>2.6623326155894822</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0</v>
      </c>
      <c r="D8" s="150">
        <v>0</v>
      </c>
      <c r="E8" s="151">
        <v>0</v>
      </c>
      <c r="F8" s="197" t="s">
        <v>328</v>
      </c>
      <c r="G8" s="155" t="s">
        <v>328</v>
      </c>
      <c r="H8" s="154" t="s">
        <v>328</v>
      </c>
      <c r="I8" s="197" t="s">
        <v>328</v>
      </c>
      <c r="J8" s="155" t="s">
        <v>328</v>
      </c>
      <c r="K8" s="154" t="s">
        <v>328</v>
      </c>
      <c r="L8" s="197" t="s">
        <v>328</v>
      </c>
      <c r="M8" s="155" t="s">
        <v>328</v>
      </c>
      <c r="N8" s="154" t="s">
        <v>328</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0</v>
      </c>
      <c r="D9" s="150">
        <v>0</v>
      </c>
      <c r="E9" s="151">
        <v>0</v>
      </c>
      <c r="F9" s="197" t="s">
        <v>328</v>
      </c>
      <c r="G9" s="155" t="s">
        <v>328</v>
      </c>
      <c r="H9" s="154" t="s">
        <v>328</v>
      </c>
      <c r="I9" s="197" t="s">
        <v>328</v>
      </c>
      <c r="J9" s="155" t="s">
        <v>328</v>
      </c>
      <c r="K9" s="154" t="s">
        <v>328</v>
      </c>
      <c r="L9" s="197" t="s">
        <v>328</v>
      </c>
      <c r="M9" s="155" t="s">
        <v>328</v>
      </c>
      <c r="N9" s="154" t="s">
        <v>328</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0</v>
      </c>
      <c r="D10" s="150">
        <v>0</v>
      </c>
      <c r="E10" s="151">
        <v>0</v>
      </c>
      <c r="F10" s="197" t="s">
        <v>328</v>
      </c>
      <c r="G10" s="155" t="s">
        <v>328</v>
      </c>
      <c r="H10" s="154" t="s">
        <v>328</v>
      </c>
      <c r="I10" s="197" t="s">
        <v>328</v>
      </c>
      <c r="J10" s="155" t="s">
        <v>328</v>
      </c>
      <c r="K10" s="154" t="s">
        <v>328</v>
      </c>
      <c r="L10" s="197" t="s">
        <v>328</v>
      </c>
      <c r="M10" s="155" t="s">
        <v>328</v>
      </c>
      <c r="N10" s="154" t="s">
        <v>328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v>
      </c>
      <c r="D11" s="150">
        <v>0</v>
      </c>
      <c r="E11" s="151">
        <v>0</v>
      </c>
      <c r="F11" s="197" t="s">
        <v>328</v>
      </c>
      <c r="G11" s="155" t="s">
        <v>328</v>
      </c>
      <c r="H11" s="154" t="s">
        <v>328</v>
      </c>
      <c r="I11" s="197" t="s">
        <v>328</v>
      </c>
      <c r="J11" s="155" t="s">
        <v>328</v>
      </c>
      <c r="K11" s="154" t="s">
        <v>328</v>
      </c>
      <c r="L11" s="197" t="s">
        <v>328</v>
      </c>
      <c r="M11" s="155" t="s">
        <v>328</v>
      </c>
      <c r="N11" s="154" t="s">
        <v>328</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0</v>
      </c>
      <c r="D12" s="150">
        <v>0</v>
      </c>
      <c r="E12" s="151">
        <v>0</v>
      </c>
      <c r="F12" s="197" t="s">
        <v>328</v>
      </c>
      <c r="G12" s="155" t="s">
        <v>328</v>
      </c>
      <c r="H12" s="154" t="s">
        <v>328</v>
      </c>
      <c r="I12" s="197" t="s">
        <v>328</v>
      </c>
      <c r="J12" s="155" t="s">
        <v>328</v>
      </c>
      <c r="K12" s="154" t="s">
        <v>328</v>
      </c>
      <c r="L12" s="197" t="s">
        <v>328</v>
      </c>
      <c r="M12" s="155" t="s">
        <v>328</v>
      </c>
      <c r="N12" s="154" t="s">
        <v>328</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0</v>
      </c>
      <c r="D13" s="150">
        <v>0</v>
      </c>
      <c r="E13" s="151">
        <v>0</v>
      </c>
      <c r="F13" s="197" t="s">
        <v>328</v>
      </c>
      <c r="G13" s="155" t="s">
        <v>328</v>
      </c>
      <c r="H13" s="154" t="s">
        <v>328</v>
      </c>
      <c r="I13" s="197" t="s">
        <v>328</v>
      </c>
      <c r="J13" s="155" t="s">
        <v>328</v>
      </c>
      <c r="K13" s="154" t="s">
        <v>328</v>
      </c>
      <c r="L13" s="197" t="s">
        <v>328</v>
      </c>
      <c r="M13" s="155" t="s">
        <v>328</v>
      </c>
      <c r="N13" s="154" t="s">
        <v>328</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0</v>
      </c>
      <c r="E14" s="151">
        <v>0</v>
      </c>
      <c r="F14" s="197" t="s">
        <v>328</v>
      </c>
      <c r="G14" s="155" t="s">
        <v>328</v>
      </c>
      <c r="H14" s="154" t="s">
        <v>328</v>
      </c>
      <c r="I14" s="197" t="s">
        <v>328</v>
      </c>
      <c r="J14" s="155" t="s">
        <v>328</v>
      </c>
      <c r="K14" s="154" t="s">
        <v>328</v>
      </c>
      <c r="L14" s="197" t="s">
        <v>328</v>
      </c>
      <c r="M14" s="155" t="s">
        <v>328</v>
      </c>
      <c r="N14" s="154" t="s">
        <v>328</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328</v>
      </c>
      <c r="G15" s="155" t="s">
        <v>328</v>
      </c>
      <c r="H15" s="154" t="s">
        <v>328</v>
      </c>
      <c r="I15" s="197" t="s">
        <v>328</v>
      </c>
      <c r="J15" s="155" t="s">
        <v>328</v>
      </c>
      <c r="K15" s="154" t="s">
        <v>328</v>
      </c>
      <c r="L15" s="197" t="s">
        <v>328</v>
      </c>
      <c r="M15" s="155" t="s">
        <v>328</v>
      </c>
      <c r="N15" s="154" t="s">
        <v>328</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0</v>
      </c>
      <c r="D16" s="150">
        <v>0</v>
      </c>
      <c r="E16" s="151">
        <v>0</v>
      </c>
      <c r="F16" s="197" t="s">
        <v>328</v>
      </c>
      <c r="G16" s="155" t="s">
        <v>328</v>
      </c>
      <c r="H16" s="154" t="s">
        <v>328</v>
      </c>
      <c r="I16" s="197" t="s">
        <v>328</v>
      </c>
      <c r="J16" s="155" t="s">
        <v>328</v>
      </c>
      <c r="K16" s="154" t="s">
        <v>328</v>
      </c>
      <c r="L16" s="197" t="s">
        <v>328</v>
      </c>
      <c r="M16" s="155" t="s">
        <v>328</v>
      </c>
      <c r="N16" s="154" t="s">
        <v>328</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7" t="s">
        <v>328</v>
      </c>
      <c r="G17" s="155" t="s">
        <v>328</v>
      </c>
      <c r="H17" s="154" t="s">
        <v>328</v>
      </c>
      <c r="I17" s="197" t="s">
        <v>328</v>
      </c>
      <c r="J17" s="155" t="s">
        <v>328</v>
      </c>
      <c r="K17" s="154" t="s">
        <v>328</v>
      </c>
      <c r="L17" s="197" t="s">
        <v>328</v>
      </c>
      <c r="M17" s="155" t="s">
        <v>328</v>
      </c>
      <c r="N17" s="154" t="s">
        <v>328</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90.215671999999998</v>
      </c>
      <c r="D19" s="150">
        <v>84.438480999999996</v>
      </c>
      <c r="E19" s="151">
        <v>82.855805000000004</v>
      </c>
      <c r="F19" s="197">
        <v>0.8489411906170804</v>
      </c>
      <c r="G19" s="155">
        <v>1.0983913838999544</v>
      </c>
      <c r="H19" s="154">
        <v>0.96380573455293794</v>
      </c>
      <c r="I19" s="197">
        <v>212.75020303494813</v>
      </c>
      <c r="J19" s="155">
        <v>252.62937145876126</v>
      </c>
      <c r="K19" s="154">
        <v>262.33788188622401</v>
      </c>
      <c r="L19" s="197">
        <v>1.8061241066851448</v>
      </c>
      <c r="M19" s="155">
        <v>2.7748592493036446</v>
      </c>
      <c r="N19" s="154">
        <v>2.5284275495241402</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0</v>
      </c>
      <c r="D23" s="150">
        <v>0</v>
      </c>
      <c r="E23" s="151">
        <v>0</v>
      </c>
      <c r="F23" s="197" t="s">
        <v>328</v>
      </c>
      <c r="G23" s="155" t="s">
        <v>328</v>
      </c>
      <c r="H23" s="154" t="s">
        <v>328</v>
      </c>
      <c r="I23" s="197" t="s">
        <v>328</v>
      </c>
      <c r="J23" s="155" t="s">
        <v>328</v>
      </c>
      <c r="K23" s="154" t="s">
        <v>328</v>
      </c>
      <c r="L23" s="197" t="s">
        <v>328</v>
      </c>
      <c r="M23" s="155" t="s">
        <v>328</v>
      </c>
      <c r="N23" s="154" t="s">
        <v>328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0</v>
      </c>
      <c r="D24" s="150">
        <v>0</v>
      </c>
      <c r="E24" s="151">
        <v>0</v>
      </c>
      <c r="F24" s="197" t="s">
        <v>328</v>
      </c>
      <c r="G24" s="155" t="s">
        <v>328</v>
      </c>
      <c r="H24" s="154" t="s">
        <v>328</v>
      </c>
      <c r="I24" s="197" t="s">
        <v>328</v>
      </c>
      <c r="J24" s="155" t="s">
        <v>328</v>
      </c>
      <c r="K24" s="154" t="s">
        <v>328</v>
      </c>
      <c r="L24" s="197" t="s">
        <v>328</v>
      </c>
      <c r="M24" s="155" t="s">
        <v>328</v>
      </c>
      <c r="N24" s="154" t="s">
        <v>328</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0</v>
      </c>
      <c r="D25" s="150">
        <v>0</v>
      </c>
      <c r="E25" s="151">
        <v>0</v>
      </c>
      <c r="F25" s="197" t="s">
        <v>328</v>
      </c>
      <c r="G25" s="155" t="s">
        <v>328</v>
      </c>
      <c r="H25" s="154" t="s">
        <v>328</v>
      </c>
      <c r="I25" s="197" t="s">
        <v>328</v>
      </c>
      <c r="J25" s="155" t="s">
        <v>328</v>
      </c>
      <c r="K25" s="154" t="s">
        <v>328</v>
      </c>
      <c r="L25" s="197" t="s">
        <v>328</v>
      </c>
      <c r="M25" s="155" t="s">
        <v>328</v>
      </c>
      <c r="N25" s="154" t="s">
        <v>328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0</v>
      </c>
      <c r="D26" s="150">
        <v>0</v>
      </c>
      <c r="E26" s="151">
        <v>0</v>
      </c>
      <c r="F26" s="197" t="s">
        <v>328</v>
      </c>
      <c r="G26" s="155" t="s">
        <v>328</v>
      </c>
      <c r="H26" s="154" t="s">
        <v>328</v>
      </c>
      <c r="I26" s="197" t="s">
        <v>328</v>
      </c>
      <c r="J26" s="155" t="s">
        <v>328</v>
      </c>
      <c r="K26" s="154" t="s">
        <v>328</v>
      </c>
      <c r="L26" s="197" t="s">
        <v>328</v>
      </c>
      <c r="M26" s="155" t="s">
        <v>328</v>
      </c>
      <c r="N26" s="154" t="s">
        <v>328</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8.447865000000002</v>
      </c>
      <c r="D30" s="150">
        <v>11.608074</v>
      </c>
      <c r="E30" s="151">
        <v>11.315674</v>
      </c>
      <c r="F30" s="197">
        <v>0.54185288235548268</v>
      </c>
      <c r="G30" s="155">
        <v>0</v>
      </c>
      <c r="H30" s="154">
        <v>0</v>
      </c>
      <c r="I30" s="197">
        <v>448.60076460950296</v>
      </c>
      <c r="J30" s="155" t="s">
        <v>328</v>
      </c>
      <c r="K30" s="154" t="s">
        <v>328</v>
      </c>
      <c r="L30" s="197">
        <v>2.4307561733053258</v>
      </c>
      <c r="M30" s="155">
        <v>3.5881835350119231</v>
      </c>
      <c r="N30" s="154">
        <v>3.6428143829523543</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0</v>
      </c>
      <c r="D33" s="150">
        <v>0</v>
      </c>
      <c r="E33" s="151">
        <v>0</v>
      </c>
      <c r="F33" s="197" t="s">
        <v>328</v>
      </c>
      <c r="G33" s="155" t="s">
        <v>328</v>
      </c>
      <c r="H33" s="154" t="s">
        <v>328</v>
      </c>
      <c r="I33" s="197" t="s">
        <v>328</v>
      </c>
      <c r="J33" s="155" t="s">
        <v>328</v>
      </c>
      <c r="K33" s="154" t="s">
        <v>328</v>
      </c>
      <c r="L33" s="197" t="s">
        <v>328</v>
      </c>
      <c r="M33" s="155" t="s">
        <v>328</v>
      </c>
      <c r="N33" s="154" t="s">
        <v>328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8.7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C60" s="3"/>
      <c r="D60" s="3"/>
      <c r="E60" s="3"/>
      <c r="F60" s="3"/>
      <c r="G60" s="3"/>
      <c r="H60" s="3"/>
      <c r="I60" s="3"/>
      <c r="J60" s="3"/>
      <c r="K60" s="3"/>
      <c r="L60" s="3"/>
      <c r="M60" s="3"/>
      <c r="N60" s="3"/>
    </row>
    <row r="61" spans="1:102" ht="20.100000000000001" customHeight="1">
      <c r="B61" s="211"/>
      <c r="C61" s="2"/>
      <c r="D61" s="2"/>
      <c r="E61" s="2"/>
      <c r="F61" s="2"/>
      <c r="G61" s="2"/>
      <c r="H61" s="2"/>
      <c r="I61" s="2"/>
      <c r="J61" s="2"/>
      <c r="K61" s="2"/>
      <c r="L61" s="2"/>
      <c r="M61" s="2"/>
      <c r="N61" s="2"/>
    </row>
    <row r="62" spans="1:102" ht="20.100000000000001" customHeight="1">
      <c r="B62" s="211"/>
      <c r="C62" s="3"/>
      <c r="D62" s="3"/>
      <c r="E62" s="3"/>
      <c r="F62" s="3"/>
      <c r="G62" s="3"/>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3"/>
      <c r="D64" s="3"/>
      <c r="E64" s="3"/>
      <c r="F64" s="3"/>
      <c r="G64" s="3"/>
      <c r="H64" s="3"/>
      <c r="I64" s="3"/>
      <c r="J64" s="3"/>
      <c r="K64" s="3"/>
      <c r="L64" s="3"/>
      <c r="M64" s="3"/>
      <c r="N64" s="3"/>
    </row>
    <row r="65" spans="2:2" ht="20.100000000000001" customHeight="1">
      <c r="B65" s="3"/>
    </row>
    <row r="66" spans="2:2" ht="20.100000000000001" customHeight="1">
      <c r="B66" s="213"/>
    </row>
    <row r="67" spans="2:2" ht="20.100000000000001" customHeight="1"/>
    <row r="68" spans="2:2" ht="20.100000000000001" customHeight="1"/>
    <row r="69" spans="2:2" ht="20.100000000000001" customHeight="1"/>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zoomScale="73"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customHeight="1"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20" customFormat="1" ht="20.100000000000001" customHeight="1">
      <c r="A2" s="214"/>
      <c r="B2" s="135" t="s">
        <v>17</v>
      </c>
      <c r="C2" s="215"/>
      <c r="D2" s="215"/>
      <c r="E2" s="215"/>
      <c r="F2" s="215"/>
      <c r="G2" s="215"/>
      <c r="H2" s="215"/>
      <c r="I2" s="215"/>
      <c r="J2" s="215"/>
      <c r="K2" s="215"/>
      <c r="L2" s="215"/>
      <c r="M2" s="215"/>
      <c r="N2" s="215"/>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row>
    <row r="3" spans="1:102" s="94" customFormat="1" ht="20.100000000000001" customHeight="1">
      <c r="A3" s="216"/>
      <c r="B3" s="137" t="s">
        <v>2</v>
      </c>
      <c r="C3" s="216"/>
      <c r="D3" s="216"/>
      <c r="E3" s="216"/>
      <c r="F3" s="216"/>
      <c r="G3" s="216"/>
      <c r="H3" s="217"/>
      <c r="I3" s="216"/>
      <c r="J3" s="218"/>
      <c r="K3" s="218"/>
      <c r="L3" s="218"/>
      <c r="M3" s="218"/>
      <c r="N3" s="218"/>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row>
    <row r="4" spans="1:102" s="94" customFormat="1" ht="20.100000000000001" customHeight="1">
      <c r="A4" s="216"/>
      <c r="B4" s="138"/>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46" t="s">
        <v>315</v>
      </c>
      <c r="D5" s="747"/>
      <c r="E5" s="748"/>
      <c r="F5" s="746" t="s">
        <v>257</v>
      </c>
      <c r="G5" s="747"/>
      <c r="H5" s="748"/>
      <c r="I5" s="746" t="s">
        <v>258</v>
      </c>
      <c r="J5" s="747"/>
      <c r="K5" s="748"/>
      <c r="L5" s="746" t="s">
        <v>259</v>
      </c>
      <c r="M5" s="747"/>
      <c r="N5" s="748"/>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327</v>
      </c>
      <c r="C7" s="430">
        <v>33142.576878</v>
      </c>
      <c r="D7" s="488">
        <v>40951.274039000004</v>
      </c>
      <c r="E7" s="432">
        <v>40117.130675</v>
      </c>
      <c r="F7" s="457">
        <v>2.5499995975297862</v>
      </c>
      <c r="G7" s="485">
        <v>2.9520619037363667</v>
      </c>
      <c r="H7" s="486">
        <v>2.9566160516538491</v>
      </c>
      <c r="I7" s="457">
        <v>239.27030893411319</v>
      </c>
      <c r="J7" s="485">
        <v>235.23045702375634</v>
      </c>
      <c r="K7" s="486">
        <v>241.95810922267063</v>
      </c>
      <c r="L7" s="457">
        <v>6.1013919148281621</v>
      </c>
      <c r="M7" s="485">
        <v>6.944148707783258</v>
      </c>
      <c r="N7" s="486">
        <v>7.1537722955556315</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0</v>
      </c>
      <c r="D8" s="150">
        <v>0</v>
      </c>
      <c r="E8" s="151">
        <v>0</v>
      </c>
      <c r="F8" s="197" t="s">
        <v>328</v>
      </c>
      <c r="G8" s="155" t="s">
        <v>328</v>
      </c>
      <c r="H8" s="154" t="s">
        <v>328</v>
      </c>
      <c r="I8" s="197" t="s">
        <v>328</v>
      </c>
      <c r="J8" s="155" t="s">
        <v>328</v>
      </c>
      <c r="K8" s="154" t="s">
        <v>328</v>
      </c>
      <c r="L8" s="197" t="s">
        <v>328</v>
      </c>
      <c r="M8" s="155" t="s">
        <v>328</v>
      </c>
      <c r="N8" s="154" t="s">
        <v>328</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527.98113000000001</v>
      </c>
      <c r="D9" s="150">
        <v>782.14395999999999</v>
      </c>
      <c r="E9" s="151">
        <v>856.55794800000001</v>
      </c>
      <c r="F9" s="197">
        <v>3.5327552331273653</v>
      </c>
      <c r="G9" s="155">
        <v>3.1577832551439764</v>
      </c>
      <c r="H9" s="154">
        <v>2.9701982287834658</v>
      </c>
      <c r="I9" s="197">
        <v>207.69431363381244</v>
      </c>
      <c r="J9" s="155">
        <v>231.72126741270924</v>
      </c>
      <c r="K9" s="154">
        <v>246.12677829255847</v>
      </c>
      <c r="L9" s="197">
        <v>7.3373317338064723</v>
      </c>
      <c r="M9" s="155">
        <v>7.3172553809659284</v>
      </c>
      <c r="N9" s="154">
        <v>7.3104532094073802</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0</v>
      </c>
      <c r="D10" s="150">
        <v>0</v>
      </c>
      <c r="E10" s="151">
        <v>0</v>
      </c>
      <c r="F10" s="197" t="s">
        <v>328</v>
      </c>
      <c r="G10" s="155" t="s">
        <v>328</v>
      </c>
      <c r="H10" s="154" t="s">
        <v>328</v>
      </c>
      <c r="I10" s="197" t="s">
        <v>328</v>
      </c>
      <c r="J10" s="155" t="s">
        <v>328</v>
      </c>
      <c r="K10" s="154" t="s">
        <v>328</v>
      </c>
      <c r="L10" s="197" t="s">
        <v>328</v>
      </c>
      <c r="M10" s="155" t="s">
        <v>328</v>
      </c>
      <c r="N10" s="154" t="s">
        <v>328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v>
      </c>
      <c r="D11" s="150">
        <v>0</v>
      </c>
      <c r="E11" s="151">
        <v>0</v>
      </c>
      <c r="F11" s="197" t="s">
        <v>328</v>
      </c>
      <c r="G11" s="155" t="s">
        <v>328</v>
      </c>
      <c r="H11" s="154" t="s">
        <v>328</v>
      </c>
      <c r="I11" s="197" t="s">
        <v>328</v>
      </c>
      <c r="J11" s="155" t="s">
        <v>328</v>
      </c>
      <c r="K11" s="154" t="s">
        <v>328</v>
      </c>
      <c r="L11" s="197" t="s">
        <v>328</v>
      </c>
      <c r="M11" s="155" t="s">
        <v>328</v>
      </c>
      <c r="N11" s="154" t="s">
        <v>328</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0</v>
      </c>
      <c r="D12" s="150">
        <v>0</v>
      </c>
      <c r="E12" s="151">
        <v>0</v>
      </c>
      <c r="F12" s="197" t="s">
        <v>328</v>
      </c>
      <c r="G12" s="155" t="s">
        <v>328</v>
      </c>
      <c r="H12" s="154" t="s">
        <v>328</v>
      </c>
      <c r="I12" s="197" t="s">
        <v>328</v>
      </c>
      <c r="J12" s="155" t="s">
        <v>328</v>
      </c>
      <c r="K12" s="154" t="s">
        <v>328</v>
      </c>
      <c r="L12" s="197" t="s">
        <v>328</v>
      </c>
      <c r="M12" s="155" t="s">
        <v>328</v>
      </c>
      <c r="N12" s="154" t="s">
        <v>328</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0</v>
      </c>
      <c r="D13" s="150">
        <v>0</v>
      </c>
      <c r="E13" s="151">
        <v>0</v>
      </c>
      <c r="F13" s="197" t="s">
        <v>328</v>
      </c>
      <c r="G13" s="155" t="s">
        <v>328</v>
      </c>
      <c r="H13" s="154" t="s">
        <v>328</v>
      </c>
      <c r="I13" s="197" t="s">
        <v>328</v>
      </c>
      <c r="J13" s="155" t="s">
        <v>328</v>
      </c>
      <c r="K13" s="154" t="s">
        <v>328</v>
      </c>
      <c r="L13" s="197" t="s">
        <v>328</v>
      </c>
      <c r="M13" s="155" t="s">
        <v>328</v>
      </c>
      <c r="N13" s="154" t="s">
        <v>328</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0</v>
      </c>
      <c r="E14" s="151">
        <v>0</v>
      </c>
      <c r="F14" s="197" t="s">
        <v>328</v>
      </c>
      <c r="G14" s="155" t="s">
        <v>328</v>
      </c>
      <c r="H14" s="154" t="s">
        <v>328</v>
      </c>
      <c r="I14" s="197" t="s">
        <v>328</v>
      </c>
      <c r="J14" s="155" t="s">
        <v>328</v>
      </c>
      <c r="K14" s="154" t="s">
        <v>328</v>
      </c>
      <c r="L14" s="197" t="s">
        <v>328</v>
      </c>
      <c r="M14" s="155" t="s">
        <v>328</v>
      </c>
      <c r="N14" s="154" t="s">
        <v>328</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328</v>
      </c>
      <c r="G15" s="155" t="s">
        <v>328</v>
      </c>
      <c r="H15" s="154" t="s">
        <v>328</v>
      </c>
      <c r="I15" s="197" t="s">
        <v>328</v>
      </c>
      <c r="J15" s="155" t="s">
        <v>328</v>
      </c>
      <c r="K15" s="154" t="s">
        <v>328</v>
      </c>
      <c r="L15" s="197" t="s">
        <v>328</v>
      </c>
      <c r="M15" s="155" t="s">
        <v>328</v>
      </c>
      <c r="N15" s="154" t="s">
        <v>328</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0</v>
      </c>
      <c r="D16" s="150">
        <v>0</v>
      </c>
      <c r="E16" s="151">
        <v>0</v>
      </c>
      <c r="F16" s="197" t="s">
        <v>328</v>
      </c>
      <c r="G16" s="155" t="s">
        <v>328</v>
      </c>
      <c r="H16" s="154" t="s">
        <v>328</v>
      </c>
      <c r="I16" s="197" t="s">
        <v>328</v>
      </c>
      <c r="J16" s="155" t="s">
        <v>328</v>
      </c>
      <c r="K16" s="154" t="s">
        <v>328</v>
      </c>
      <c r="L16" s="197" t="s">
        <v>328</v>
      </c>
      <c r="M16" s="155" t="s">
        <v>328</v>
      </c>
      <c r="N16" s="154" t="s">
        <v>328</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7" t="s">
        <v>328</v>
      </c>
      <c r="G17" s="155" t="s">
        <v>328</v>
      </c>
      <c r="H17" s="154" t="s">
        <v>328</v>
      </c>
      <c r="I17" s="197" t="s">
        <v>328</v>
      </c>
      <c r="J17" s="155" t="s">
        <v>328</v>
      </c>
      <c r="K17" s="154" t="s">
        <v>328</v>
      </c>
      <c r="L17" s="197" t="s">
        <v>328</v>
      </c>
      <c r="M17" s="155" t="s">
        <v>328</v>
      </c>
      <c r="N17" s="154" t="s">
        <v>328</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0</v>
      </c>
      <c r="D19" s="150">
        <v>0</v>
      </c>
      <c r="E19" s="151">
        <v>0</v>
      </c>
      <c r="F19" s="197" t="s">
        <v>328</v>
      </c>
      <c r="G19" s="155" t="s">
        <v>328</v>
      </c>
      <c r="H19" s="154" t="s">
        <v>328</v>
      </c>
      <c r="I19" s="197" t="s">
        <v>328</v>
      </c>
      <c r="J19" s="155" t="s">
        <v>328</v>
      </c>
      <c r="K19" s="154" t="s">
        <v>328</v>
      </c>
      <c r="L19" s="197" t="s">
        <v>328</v>
      </c>
      <c r="M19" s="155" t="s">
        <v>328</v>
      </c>
      <c r="N19" s="154" t="s">
        <v>328</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0</v>
      </c>
      <c r="E21" s="151">
        <v>0</v>
      </c>
      <c r="F21" s="197" t="s">
        <v>328</v>
      </c>
      <c r="G21" s="155" t="s">
        <v>328</v>
      </c>
      <c r="H21" s="154" t="s">
        <v>328</v>
      </c>
      <c r="I21" s="197" t="s">
        <v>328</v>
      </c>
      <c r="J21" s="155" t="s">
        <v>328</v>
      </c>
      <c r="K21" s="154" t="s">
        <v>328</v>
      </c>
      <c r="L21" s="197" t="s">
        <v>328</v>
      </c>
      <c r="M21" s="155" t="s">
        <v>328</v>
      </c>
      <c r="N21" s="154" t="s">
        <v>328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0</v>
      </c>
      <c r="D23" s="150">
        <v>0</v>
      </c>
      <c r="E23" s="151">
        <v>0</v>
      </c>
      <c r="F23" s="197" t="s">
        <v>328</v>
      </c>
      <c r="G23" s="155" t="s">
        <v>328</v>
      </c>
      <c r="H23" s="154" t="s">
        <v>328</v>
      </c>
      <c r="I23" s="197" t="s">
        <v>328</v>
      </c>
      <c r="J23" s="155" t="s">
        <v>328</v>
      </c>
      <c r="K23" s="154" t="s">
        <v>328</v>
      </c>
      <c r="L23" s="197" t="s">
        <v>328</v>
      </c>
      <c r="M23" s="155" t="s">
        <v>328</v>
      </c>
      <c r="N23" s="154" t="s">
        <v>328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0</v>
      </c>
      <c r="D24" s="150">
        <v>0</v>
      </c>
      <c r="E24" s="151">
        <v>0</v>
      </c>
      <c r="F24" s="197" t="s">
        <v>328</v>
      </c>
      <c r="G24" s="155" t="s">
        <v>328</v>
      </c>
      <c r="H24" s="154" t="s">
        <v>328</v>
      </c>
      <c r="I24" s="197" t="s">
        <v>328</v>
      </c>
      <c r="J24" s="155" t="s">
        <v>328</v>
      </c>
      <c r="K24" s="154" t="s">
        <v>328</v>
      </c>
      <c r="L24" s="197" t="s">
        <v>328</v>
      </c>
      <c r="M24" s="155" t="s">
        <v>328</v>
      </c>
      <c r="N24" s="154" t="s">
        <v>328</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0</v>
      </c>
      <c r="D25" s="150">
        <v>0</v>
      </c>
      <c r="E25" s="151">
        <v>0</v>
      </c>
      <c r="F25" s="197" t="s">
        <v>328</v>
      </c>
      <c r="G25" s="155" t="s">
        <v>328</v>
      </c>
      <c r="H25" s="154" t="s">
        <v>328</v>
      </c>
      <c r="I25" s="197" t="s">
        <v>328</v>
      </c>
      <c r="J25" s="155" t="s">
        <v>328</v>
      </c>
      <c r="K25" s="154" t="s">
        <v>328</v>
      </c>
      <c r="L25" s="197" t="s">
        <v>328</v>
      </c>
      <c r="M25" s="155" t="s">
        <v>328</v>
      </c>
      <c r="N25" s="154" t="s">
        <v>328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0</v>
      </c>
      <c r="D26" s="150">
        <v>0</v>
      </c>
      <c r="E26" s="151">
        <v>0</v>
      </c>
      <c r="F26" s="197" t="s">
        <v>328</v>
      </c>
      <c r="G26" s="155" t="s">
        <v>328</v>
      </c>
      <c r="H26" s="154" t="s">
        <v>328</v>
      </c>
      <c r="I26" s="197" t="s">
        <v>328</v>
      </c>
      <c r="J26" s="155" t="s">
        <v>328</v>
      </c>
      <c r="K26" s="154" t="s">
        <v>328</v>
      </c>
      <c r="L26" s="197" t="s">
        <v>328</v>
      </c>
      <c r="M26" s="155" t="s">
        <v>328</v>
      </c>
      <c r="N26" s="154" t="s">
        <v>328</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0</v>
      </c>
      <c r="D30" s="150">
        <v>0</v>
      </c>
      <c r="E30" s="151">
        <v>0</v>
      </c>
      <c r="F30" s="197" t="s">
        <v>328</v>
      </c>
      <c r="G30" s="155" t="s">
        <v>328</v>
      </c>
      <c r="H30" s="154" t="s">
        <v>328</v>
      </c>
      <c r="I30" s="197" t="s">
        <v>328</v>
      </c>
      <c r="J30" s="155" t="s">
        <v>328</v>
      </c>
      <c r="K30" s="154" t="s">
        <v>328</v>
      </c>
      <c r="L30" s="197" t="s">
        <v>328</v>
      </c>
      <c r="M30" s="155" t="s">
        <v>328</v>
      </c>
      <c r="N30" s="154" t="s">
        <v>328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0</v>
      </c>
      <c r="D33" s="150">
        <v>0</v>
      </c>
      <c r="E33" s="151">
        <v>0</v>
      </c>
      <c r="F33" s="197" t="s">
        <v>328</v>
      </c>
      <c r="G33" s="155" t="s">
        <v>328</v>
      </c>
      <c r="H33" s="154" t="s">
        <v>328</v>
      </c>
      <c r="I33" s="197" t="s">
        <v>328</v>
      </c>
      <c r="J33" s="155" t="s">
        <v>328</v>
      </c>
      <c r="K33" s="154" t="s">
        <v>328</v>
      </c>
      <c r="L33" s="197" t="s">
        <v>328</v>
      </c>
      <c r="M33" s="155" t="s">
        <v>328</v>
      </c>
      <c r="N33" s="154" t="s">
        <v>328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0</v>
      </c>
      <c r="D34" s="150">
        <v>0</v>
      </c>
      <c r="E34" s="151">
        <v>0</v>
      </c>
      <c r="F34" s="197" t="s">
        <v>328</v>
      </c>
      <c r="G34" s="155" t="s">
        <v>328</v>
      </c>
      <c r="H34" s="154" t="s">
        <v>328</v>
      </c>
      <c r="I34" s="197" t="s">
        <v>328</v>
      </c>
      <c r="J34" s="155" t="s">
        <v>328</v>
      </c>
      <c r="K34" s="154" t="s">
        <v>328</v>
      </c>
      <c r="L34" s="197" t="s">
        <v>328</v>
      </c>
      <c r="M34" s="155" t="s">
        <v>328</v>
      </c>
      <c r="N34" s="154" t="s">
        <v>328</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32272.946187999998</v>
      </c>
      <c r="D35" s="150">
        <v>39677.865036000003</v>
      </c>
      <c r="E35" s="151">
        <v>38765.350292999996</v>
      </c>
      <c r="F35" s="197">
        <v>2.4413447982414493</v>
      </c>
      <c r="G35" s="155">
        <v>2.8976080188711286</v>
      </c>
      <c r="H35" s="154">
        <v>2.9067491212725414</v>
      </c>
      <c r="I35" s="197">
        <v>246.57631925571985</v>
      </c>
      <c r="J35" s="155">
        <v>238.49081240426125</v>
      </c>
      <c r="K35" s="154">
        <v>245.23086030791137</v>
      </c>
      <c r="L35" s="197">
        <v>6.0197781438447455</v>
      </c>
      <c r="M35" s="155">
        <v>6.9105289044967755</v>
      </c>
      <c r="N35" s="154">
        <v>7.1282458770893076</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62</v>
      </c>
      <c r="C56" s="152">
        <v>341.64956000000001</v>
      </c>
      <c r="D56" s="150">
        <v>491.26504299999999</v>
      </c>
      <c r="E56" s="151">
        <v>495.22243399999996</v>
      </c>
      <c r="F56" s="197">
        <v>11.295024937248565</v>
      </c>
      <c r="G56" s="155">
        <v>7.0225941152503291</v>
      </c>
      <c r="H56" s="154">
        <v>6.8366404014726045</v>
      </c>
      <c r="I56" s="197">
        <v>105.36316926177895</v>
      </c>
      <c r="J56" s="155">
        <v>129.09027509054468</v>
      </c>
      <c r="K56" s="154">
        <v>129.90216937760718</v>
      </c>
      <c r="L56" s="197">
        <v>11.900796242793348</v>
      </c>
      <c r="M56" s="155">
        <v>9.065486061869052</v>
      </c>
      <c r="N56" s="154">
        <v>8.880944194058868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t="s">
        <v>328</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1"/>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ht="14.4" customHeight="1"/>
    <row r="87"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zoomScale="73"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20" customFormat="1" ht="20.100000000000001" customHeight="1">
      <c r="A2" s="214"/>
      <c r="B2" s="135" t="s">
        <v>17</v>
      </c>
      <c r="C2" s="215"/>
      <c r="D2" s="215"/>
      <c r="E2" s="215"/>
      <c r="F2" s="215"/>
      <c r="G2" s="215"/>
      <c r="H2" s="215"/>
      <c r="I2" s="215"/>
      <c r="J2" s="215"/>
      <c r="K2" s="215"/>
      <c r="L2" s="215"/>
      <c r="M2" s="215"/>
      <c r="N2" s="215"/>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row>
    <row r="3" spans="1:102" s="94" customFormat="1" ht="20.100000000000001" customHeight="1">
      <c r="A3" s="216"/>
      <c r="B3" s="137" t="s">
        <v>2</v>
      </c>
      <c r="C3" s="216"/>
      <c r="D3" s="216"/>
      <c r="E3" s="216"/>
      <c r="F3" s="216"/>
      <c r="G3" s="216"/>
      <c r="H3" s="217"/>
      <c r="I3" s="216"/>
      <c r="J3" s="218"/>
      <c r="K3" s="218"/>
      <c r="L3" s="218"/>
      <c r="M3" s="218"/>
      <c r="N3" s="218"/>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row>
    <row r="4" spans="1:102" s="94" customFormat="1" ht="20.100000000000001" customHeight="1">
      <c r="A4" s="216"/>
      <c r="B4" s="138"/>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row>
    <row r="5" spans="1:102" s="111" customFormat="1" ht="20.100000000000001" customHeight="1">
      <c r="A5" s="169"/>
      <c r="B5" s="438"/>
      <c r="C5" s="746" t="s">
        <v>271</v>
      </c>
      <c r="D5" s="747"/>
      <c r="E5" s="748"/>
      <c r="F5" s="746" t="s">
        <v>257</v>
      </c>
      <c r="G5" s="747"/>
      <c r="H5" s="748"/>
      <c r="I5" s="746" t="s">
        <v>258</v>
      </c>
      <c r="J5" s="747"/>
      <c r="K5" s="748"/>
      <c r="L5" s="746" t="s">
        <v>259</v>
      </c>
      <c r="M5" s="747"/>
      <c r="N5" s="748"/>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9"/>
      <c r="C6" s="422">
        <v>45078</v>
      </c>
      <c r="D6" s="423">
        <v>45413</v>
      </c>
      <c r="E6" s="424">
        <v>45444</v>
      </c>
      <c r="F6" s="422">
        <v>45078</v>
      </c>
      <c r="G6" s="423">
        <v>45413</v>
      </c>
      <c r="H6" s="424">
        <v>45444</v>
      </c>
      <c r="I6" s="422">
        <v>45078</v>
      </c>
      <c r="J6" s="423">
        <v>45413</v>
      </c>
      <c r="K6" s="424">
        <v>45444</v>
      </c>
      <c r="L6" s="422">
        <v>45078</v>
      </c>
      <c r="M6" s="423">
        <v>45413</v>
      </c>
      <c r="N6" s="424">
        <v>45444</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327</v>
      </c>
      <c r="C7" s="489">
        <v>2920.6700090000004</v>
      </c>
      <c r="D7" s="431">
        <v>5026.6011960000005</v>
      </c>
      <c r="E7" s="432">
        <v>5067.1133699999991</v>
      </c>
      <c r="F7" s="457">
        <v>5.450068186734339</v>
      </c>
      <c r="G7" s="485">
        <v>4.1977873472021505</v>
      </c>
      <c r="H7" s="486">
        <v>4.1119928406101565</v>
      </c>
      <c r="I7" s="457">
        <v>213.68826445896994</v>
      </c>
      <c r="J7" s="485">
        <v>231.45006060466642</v>
      </c>
      <c r="K7" s="486">
        <v>234.43949061481709</v>
      </c>
      <c r="L7" s="457">
        <v>11.646156120063065</v>
      </c>
      <c r="M7" s="485">
        <v>9.7157813591543967</v>
      </c>
      <c r="N7" s="486">
        <v>9.6401350696442005</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53</v>
      </c>
      <c r="C8" s="152">
        <v>33.248150000000003</v>
      </c>
      <c r="D8" s="150">
        <v>12.420735000000001</v>
      </c>
      <c r="E8" s="151">
        <v>12.898728999999999</v>
      </c>
      <c r="F8" s="197">
        <v>100</v>
      </c>
      <c r="G8" s="155">
        <v>100</v>
      </c>
      <c r="H8" s="154">
        <v>100</v>
      </c>
      <c r="I8" s="197">
        <v>100</v>
      </c>
      <c r="J8" s="155">
        <v>99.999991948946658</v>
      </c>
      <c r="K8" s="154">
        <v>100</v>
      </c>
      <c r="L8" s="197">
        <v>100</v>
      </c>
      <c r="M8" s="155">
        <v>99.999991948946658</v>
      </c>
      <c r="N8" s="154">
        <v>100</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77</v>
      </c>
      <c r="C9" s="152">
        <v>0</v>
      </c>
      <c r="D9" s="150">
        <v>0</v>
      </c>
      <c r="E9" s="151">
        <v>0</v>
      </c>
      <c r="F9" s="197" t="s">
        <v>328</v>
      </c>
      <c r="G9" s="155" t="s">
        <v>328</v>
      </c>
      <c r="H9" s="154" t="s">
        <v>328</v>
      </c>
      <c r="I9" s="197" t="s">
        <v>328</v>
      </c>
      <c r="J9" s="155" t="s">
        <v>328</v>
      </c>
      <c r="K9" s="154" t="s">
        <v>328</v>
      </c>
      <c r="L9" s="197" t="s">
        <v>328</v>
      </c>
      <c r="M9" s="155" t="s">
        <v>328</v>
      </c>
      <c r="N9" s="154" t="s">
        <v>328</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49</v>
      </c>
      <c r="C10" s="152">
        <v>25.271711999999997</v>
      </c>
      <c r="D10" s="150">
        <v>54.696504000000004</v>
      </c>
      <c r="E10" s="151">
        <v>56.398368000000005</v>
      </c>
      <c r="F10" s="197">
        <v>12.738947009209351</v>
      </c>
      <c r="G10" s="155">
        <v>8.3834114882369803</v>
      </c>
      <c r="H10" s="154">
        <v>8.2867025513929757</v>
      </c>
      <c r="I10" s="197">
        <v>251.37565036420401</v>
      </c>
      <c r="J10" s="155">
        <v>275.24484601563256</v>
      </c>
      <c r="K10" s="154">
        <v>278.6622203820852</v>
      </c>
      <c r="L10" s="197">
        <v>32.022610893951317</v>
      </c>
      <c r="M10" s="155">
        <v>23.074908041654727</v>
      </c>
      <c r="N10" s="154">
        <v>23.091909326170569</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38</v>
      </c>
      <c r="C11" s="152">
        <v>0.10012500000000001</v>
      </c>
      <c r="D11" s="150">
        <v>0.18682099999999999</v>
      </c>
      <c r="E11" s="151">
        <v>0.18682099999999999</v>
      </c>
      <c r="F11" s="197">
        <v>100</v>
      </c>
      <c r="G11" s="155">
        <v>100</v>
      </c>
      <c r="H11" s="154">
        <v>100</v>
      </c>
      <c r="I11" s="197">
        <v>100</v>
      </c>
      <c r="J11" s="155">
        <v>100</v>
      </c>
      <c r="K11" s="154">
        <v>100</v>
      </c>
      <c r="L11" s="197">
        <v>100</v>
      </c>
      <c r="M11" s="155">
        <v>100</v>
      </c>
      <c r="N11" s="154">
        <v>100</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78</v>
      </c>
      <c r="C12" s="152">
        <v>10.249114000000001</v>
      </c>
      <c r="D12" s="150">
        <v>9.6170469999999995</v>
      </c>
      <c r="E12" s="151">
        <v>8.9403199999999998</v>
      </c>
      <c r="F12" s="197">
        <v>27.791573008164416</v>
      </c>
      <c r="G12" s="155">
        <v>43.814956919728068</v>
      </c>
      <c r="H12" s="154">
        <v>47.146835907439552</v>
      </c>
      <c r="I12" s="197">
        <v>141.39538476121595</v>
      </c>
      <c r="J12" s="155">
        <v>98.635618772552903</v>
      </c>
      <c r="K12" s="154">
        <v>99.479416513763212</v>
      </c>
      <c r="L12" s="197">
        <v>39.296001586088316</v>
      </c>
      <c r="M12" s="155">
        <v>43.21715387270126</v>
      </c>
      <c r="N12" s="154">
        <v>46.901397265422268</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63</v>
      </c>
      <c r="C13" s="152">
        <v>806.39609100000007</v>
      </c>
      <c r="D13" s="150">
        <v>1236.7309519999999</v>
      </c>
      <c r="E13" s="151">
        <v>1124.735023</v>
      </c>
      <c r="F13" s="197">
        <v>5.98410961295198</v>
      </c>
      <c r="G13" s="155">
        <v>7.793826203195084</v>
      </c>
      <c r="H13" s="154">
        <v>8.0251785668809923</v>
      </c>
      <c r="I13" s="197">
        <v>258.09729211677825</v>
      </c>
      <c r="J13" s="155">
        <v>224.34507415763358</v>
      </c>
      <c r="K13" s="154">
        <v>228.14787916163252</v>
      </c>
      <c r="L13" s="197">
        <v>15.44482486832888</v>
      </c>
      <c r="M13" s="155">
        <v>17.485065175275082</v>
      </c>
      <c r="N13" s="154">
        <v>18.30927469927288</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65</v>
      </c>
      <c r="C14" s="152">
        <v>0</v>
      </c>
      <c r="D14" s="150">
        <v>1903.4489999999998</v>
      </c>
      <c r="E14" s="151">
        <v>1940.8935730000001</v>
      </c>
      <c r="F14" s="197" t="s">
        <v>328</v>
      </c>
      <c r="G14" s="155">
        <v>2.3286774166263453</v>
      </c>
      <c r="H14" s="154">
        <v>2.3506835013874303</v>
      </c>
      <c r="I14" s="197" t="s">
        <v>328</v>
      </c>
      <c r="J14" s="155">
        <v>274.95578980862507</v>
      </c>
      <c r="K14" s="154">
        <v>276.31993194849275</v>
      </c>
      <c r="L14" s="197" t="s">
        <v>328</v>
      </c>
      <c r="M14" s="155">
        <v>6.4028333829800541</v>
      </c>
      <c r="N14" s="154">
        <v>6.4954070513581943</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42</v>
      </c>
      <c r="C15" s="152">
        <v>0</v>
      </c>
      <c r="D15" s="150">
        <v>0</v>
      </c>
      <c r="E15" s="151">
        <v>0</v>
      </c>
      <c r="F15" s="197" t="s">
        <v>328</v>
      </c>
      <c r="G15" s="155" t="s">
        <v>328</v>
      </c>
      <c r="H15" s="154" t="s">
        <v>328</v>
      </c>
      <c r="I15" s="197" t="s">
        <v>328</v>
      </c>
      <c r="J15" s="155" t="s">
        <v>328</v>
      </c>
      <c r="K15" s="154" t="s">
        <v>328</v>
      </c>
      <c r="L15" s="197" t="s">
        <v>328</v>
      </c>
      <c r="M15" s="155" t="s">
        <v>328</v>
      </c>
      <c r="N15" s="154" t="s">
        <v>328</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40</v>
      </c>
      <c r="C16" s="152">
        <v>1476.357391</v>
      </c>
      <c r="D16" s="150">
        <v>1470.0385000000001</v>
      </c>
      <c r="E16" s="151">
        <v>1464.0549579999999</v>
      </c>
      <c r="F16" s="197">
        <v>4.3332630967266921</v>
      </c>
      <c r="G16" s="155">
        <v>2.9560722389243543</v>
      </c>
      <c r="H16" s="154">
        <v>3.0484025723302119</v>
      </c>
      <c r="I16" s="197">
        <v>203.23365656133038</v>
      </c>
      <c r="J16" s="155">
        <v>213.20585243721149</v>
      </c>
      <c r="K16" s="154">
        <v>215.34542606255584</v>
      </c>
      <c r="L16" s="197">
        <v>8.8066490399003943</v>
      </c>
      <c r="M16" s="155">
        <v>6.3025190156584321</v>
      </c>
      <c r="N16" s="154">
        <v>6.5645955074864064</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7" t="s">
        <v>328</v>
      </c>
      <c r="G17" s="155" t="s">
        <v>328</v>
      </c>
      <c r="H17" s="154" t="s">
        <v>328</v>
      </c>
      <c r="I17" s="197" t="s">
        <v>328</v>
      </c>
      <c r="J17" s="155" t="s">
        <v>328</v>
      </c>
      <c r="K17" s="154" t="s">
        <v>328</v>
      </c>
      <c r="L17" s="197" t="s">
        <v>328</v>
      </c>
      <c r="M17" s="155" t="s">
        <v>328</v>
      </c>
      <c r="N17" s="154" t="s">
        <v>328</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72</v>
      </c>
      <c r="C18" s="152">
        <v>0</v>
      </c>
      <c r="D18" s="150">
        <v>0</v>
      </c>
      <c r="E18" s="151">
        <v>0</v>
      </c>
      <c r="F18" s="197" t="s">
        <v>328</v>
      </c>
      <c r="G18" s="155" t="s">
        <v>328</v>
      </c>
      <c r="H18" s="154" t="s">
        <v>328</v>
      </c>
      <c r="I18" s="197" t="s">
        <v>328</v>
      </c>
      <c r="J18" s="155" t="s">
        <v>328</v>
      </c>
      <c r="K18" s="154" t="s">
        <v>328</v>
      </c>
      <c r="L18" s="197" t="s">
        <v>328</v>
      </c>
      <c r="M18" s="155" t="s">
        <v>328</v>
      </c>
      <c r="N18" s="154" t="s">
        <v>328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50</v>
      </c>
      <c r="C19" s="152">
        <v>0.37321300000000002</v>
      </c>
      <c r="D19" s="150">
        <v>8.3234000000000002E-2</v>
      </c>
      <c r="E19" s="151">
        <v>6.4893000000000006E-2</v>
      </c>
      <c r="F19" s="197">
        <v>0</v>
      </c>
      <c r="G19" s="155">
        <v>0</v>
      </c>
      <c r="H19" s="154">
        <v>0</v>
      </c>
      <c r="I19" s="197" t="s">
        <v>328</v>
      </c>
      <c r="J19" s="155" t="s">
        <v>328</v>
      </c>
      <c r="K19" s="154" t="s">
        <v>328</v>
      </c>
      <c r="L19" s="197">
        <v>2.8758376583881051</v>
      </c>
      <c r="M19" s="155">
        <v>2.9230843165052742</v>
      </c>
      <c r="N19" s="154">
        <v>2.5256961459633547</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69</v>
      </c>
      <c r="C20" s="152">
        <v>0</v>
      </c>
      <c r="D20" s="150">
        <v>0</v>
      </c>
      <c r="E20" s="151">
        <v>0</v>
      </c>
      <c r="F20" s="197" t="s">
        <v>328</v>
      </c>
      <c r="G20" s="155" t="s">
        <v>328</v>
      </c>
      <c r="H20" s="154" t="s">
        <v>328</v>
      </c>
      <c r="I20" s="197" t="s">
        <v>328</v>
      </c>
      <c r="J20" s="155" t="s">
        <v>328</v>
      </c>
      <c r="K20" s="154" t="s">
        <v>328</v>
      </c>
      <c r="L20" s="197" t="s">
        <v>328</v>
      </c>
      <c r="M20" s="155" t="s">
        <v>328</v>
      </c>
      <c r="N20" s="154" t="s">
        <v>328</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68</v>
      </c>
      <c r="C21" s="152">
        <v>0</v>
      </c>
      <c r="D21" s="150">
        <v>3.6167020000000001</v>
      </c>
      <c r="E21" s="151">
        <v>3.6149909999999998</v>
      </c>
      <c r="F21" s="197" t="s">
        <v>328</v>
      </c>
      <c r="G21" s="155">
        <v>0</v>
      </c>
      <c r="H21" s="154">
        <v>0</v>
      </c>
      <c r="I21" s="197" t="s">
        <v>328</v>
      </c>
      <c r="J21" s="155" t="s">
        <v>328</v>
      </c>
      <c r="K21" s="154" t="s">
        <v>328</v>
      </c>
      <c r="L21" s="197" t="s">
        <v>328</v>
      </c>
      <c r="M21" s="155">
        <v>0</v>
      </c>
      <c r="N21" s="154">
        <v>0</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44</v>
      </c>
      <c r="C22" s="152">
        <v>0</v>
      </c>
      <c r="D22" s="150">
        <v>0</v>
      </c>
      <c r="E22" s="151">
        <v>0</v>
      </c>
      <c r="F22" s="197" t="s">
        <v>328</v>
      </c>
      <c r="G22" s="155" t="s">
        <v>328</v>
      </c>
      <c r="H22" s="154" t="s">
        <v>328</v>
      </c>
      <c r="I22" s="197" t="s">
        <v>328</v>
      </c>
      <c r="J22" s="155" t="s">
        <v>328</v>
      </c>
      <c r="K22" s="154" t="s">
        <v>328</v>
      </c>
      <c r="L22" s="197" t="s">
        <v>328</v>
      </c>
      <c r="M22" s="155" t="s">
        <v>328</v>
      </c>
      <c r="N22" s="154" t="s">
        <v>328</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39</v>
      </c>
      <c r="C23" s="152">
        <v>0</v>
      </c>
      <c r="D23" s="150">
        <v>0</v>
      </c>
      <c r="E23" s="151">
        <v>0</v>
      </c>
      <c r="F23" s="197" t="s">
        <v>328</v>
      </c>
      <c r="G23" s="155" t="s">
        <v>328</v>
      </c>
      <c r="H23" s="154" t="s">
        <v>328</v>
      </c>
      <c r="I23" s="197" t="s">
        <v>328</v>
      </c>
      <c r="J23" s="155" t="s">
        <v>328</v>
      </c>
      <c r="K23" s="154" t="s">
        <v>328</v>
      </c>
      <c r="L23" s="197" t="s">
        <v>328</v>
      </c>
      <c r="M23" s="155" t="s">
        <v>328</v>
      </c>
      <c r="N23" s="154" t="s">
        <v>328</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76</v>
      </c>
      <c r="C24" s="152">
        <v>0</v>
      </c>
      <c r="D24" s="150">
        <v>0</v>
      </c>
      <c r="E24" s="151">
        <v>0</v>
      </c>
      <c r="F24" s="197" t="s">
        <v>328</v>
      </c>
      <c r="G24" s="155" t="s">
        <v>328</v>
      </c>
      <c r="H24" s="154" t="s">
        <v>328</v>
      </c>
      <c r="I24" s="197" t="s">
        <v>328</v>
      </c>
      <c r="J24" s="155" t="s">
        <v>328</v>
      </c>
      <c r="K24" s="154" t="s">
        <v>328</v>
      </c>
      <c r="L24" s="197" t="s">
        <v>328</v>
      </c>
      <c r="M24" s="155" t="s">
        <v>328</v>
      </c>
      <c r="N24" s="154" t="s">
        <v>328</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74</v>
      </c>
      <c r="C25" s="152">
        <v>0</v>
      </c>
      <c r="D25" s="150">
        <v>0</v>
      </c>
      <c r="E25" s="151">
        <v>0</v>
      </c>
      <c r="F25" s="197" t="s">
        <v>328</v>
      </c>
      <c r="G25" s="155" t="s">
        <v>328</v>
      </c>
      <c r="H25" s="154" t="s">
        <v>328</v>
      </c>
      <c r="I25" s="197" t="s">
        <v>328</v>
      </c>
      <c r="J25" s="155" t="s">
        <v>328</v>
      </c>
      <c r="K25" s="154" t="s">
        <v>328</v>
      </c>
      <c r="L25" s="197" t="s">
        <v>328</v>
      </c>
      <c r="M25" s="155" t="s">
        <v>328</v>
      </c>
      <c r="N25" s="154" t="s">
        <v>328</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56</v>
      </c>
      <c r="C26" s="152">
        <v>0</v>
      </c>
      <c r="D26" s="150">
        <v>0</v>
      </c>
      <c r="E26" s="151">
        <v>0</v>
      </c>
      <c r="F26" s="197" t="s">
        <v>328</v>
      </c>
      <c r="G26" s="155" t="s">
        <v>328</v>
      </c>
      <c r="H26" s="154" t="s">
        <v>328</v>
      </c>
      <c r="I26" s="197" t="s">
        <v>328</v>
      </c>
      <c r="J26" s="155" t="s">
        <v>328</v>
      </c>
      <c r="K26" s="154" t="s">
        <v>328</v>
      </c>
      <c r="L26" s="197" t="s">
        <v>328</v>
      </c>
      <c r="M26" s="155" t="s">
        <v>328</v>
      </c>
      <c r="N26" s="154" t="s">
        <v>328</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46</v>
      </c>
      <c r="C27" s="152">
        <v>0</v>
      </c>
      <c r="D27" s="150">
        <v>0</v>
      </c>
      <c r="E27" s="151">
        <v>0</v>
      </c>
      <c r="F27" s="197" t="s">
        <v>328</v>
      </c>
      <c r="G27" s="155" t="s">
        <v>328</v>
      </c>
      <c r="H27" s="154" t="s">
        <v>328</v>
      </c>
      <c r="I27" s="197" t="s">
        <v>328</v>
      </c>
      <c r="J27" s="155" t="s">
        <v>328</v>
      </c>
      <c r="K27" s="154" t="s">
        <v>328</v>
      </c>
      <c r="L27" s="197" t="s">
        <v>328</v>
      </c>
      <c r="M27" s="155" t="s">
        <v>328</v>
      </c>
      <c r="N27" s="154" t="s">
        <v>328</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41</v>
      </c>
      <c r="C29" s="152">
        <v>0</v>
      </c>
      <c r="D29" s="150">
        <v>0</v>
      </c>
      <c r="E29" s="151">
        <v>0</v>
      </c>
      <c r="F29" s="197" t="s">
        <v>328</v>
      </c>
      <c r="G29" s="155" t="s">
        <v>328</v>
      </c>
      <c r="H29" s="154" t="s">
        <v>328</v>
      </c>
      <c r="I29" s="197" t="s">
        <v>328</v>
      </c>
      <c r="J29" s="155" t="s">
        <v>328</v>
      </c>
      <c r="K29" s="154" t="s">
        <v>328</v>
      </c>
      <c r="L29" s="197" t="s">
        <v>328</v>
      </c>
      <c r="M29" s="155" t="s">
        <v>328</v>
      </c>
      <c r="N29" s="154" t="s">
        <v>328</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80</v>
      </c>
      <c r="C30" s="152">
        <v>67.720737999999997</v>
      </c>
      <c r="D30" s="150">
        <v>81.392197999999993</v>
      </c>
      <c r="E30" s="151">
        <v>103.62031</v>
      </c>
      <c r="F30" s="197">
        <v>1.4903588321792951</v>
      </c>
      <c r="G30" s="155">
        <v>1.45014882138949</v>
      </c>
      <c r="H30" s="154">
        <v>0.45824993189076541</v>
      </c>
      <c r="I30" s="197">
        <v>122.39116520457117</v>
      </c>
      <c r="J30" s="155">
        <v>214.03828492224068</v>
      </c>
      <c r="K30" s="154">
        <v>425.23481593800011</v>
      </c>
      <c r="L30" s="197">
        <v>1.8240675404334785</v>
      </c>
      <c r="M30" s="155">
        <v>3.1038736661221518</v>
      </c>
      <c r="N30" s="154">
        <v>1.9486382544117071</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51</v>
      </c>
      <c r="C33" s="152">
        <v>0</v>
      </c>
      <c r="D33" s="150">
        <v>0</v>
      </c>
      <c r="E33" s="151">
        <v>0</v>
      </c>
      <c r="F33" s="197" t="s">
        <v>328</v>
      </c>
      <c r="G33" s="155" t="s">
        <v>328</v>
      </c>
      <c r="H33" s="154" t="s">
        <v>328</v>
      </c>
      <c r="I33" s="197" t="s">
        <v>328</v>
      </c>
      <c r="J33" s="155" t="s">
        <v>328</v>
      </c>
      <c r="K33" s="154" t="s">
        <v>328</v>
      </c>
      <c r="L33" s="197" t="s">
        <v>328</v>
      </c>
      <c r="M33" s="155" t="s">
        <v>328</v>
      </c>
      <c r="N33" s="154" t="s">
        <v>328</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34</v>
      </c>
      <c r="C34" s="152">
        <v>500.95347500000008</v>
      </c>
      <c r="D34" s="150">
        <v>254.36950299999998</v>
      </c>
      <c r="E34" s="151">
        <v>351.70538399999998</v>
      </c>
      <c r="F34" s="197">
        <v>1.3021436771149255</v>
      </c>
      <c r="G34" s="155">
        <v>1.670710894929885</v>
      </c>
      <c r="H34" s="154">
        <v>1.5336012029886925</v>
      </c>
      <c r="I34" s="197">
        <v>595.83747628057313</v>
      </c>
      <c r="J34" s="155">
        <v>604.55849586531428</v>
      </c>
      <c r="K34" s="154">
        <v>519.93825084477282</v>
      </c>
      <c r="L34" s="197">
        <v>7.7586600232686269</v>
      </c>
      <c r="M34" s="155">
        <v>10.100424656646044</v>
      </c>
      <c r="N34" s="154">
        <v>7.9737792697538019</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58</v>
      </c>
      <c r="C39" s="152">
        <v>0</v>
      </c>
      <c r="D39" s="150">
        <v>0</v>
      </c>
      <c r="E39" s="151">
        <v>0</v>
      </c>
      <c r="F39" s="197" t="s">
        <v>328</v>
      </c>
      <c r="G39" s="155" t="s">
        <v>328</v>
      </c>
      <c r="H39" s="154" t="s">
        <v>328</v>
      </c>
      <c r="I39" s="197" t="s">
        <v>328</v>
      </c>
      <c r="J39" s="155" t="s">
        <v>328</v>
      </c>
      <c r="K39" s="154" t="s">
        <v>328</v>
      </c>
      <c r="L39" s="197" t="s">
        <v>328</v>
      </c>
      <c r="M39" s="155" t="s">
        <v>328</v>
      </c>
      <c r="N39" s="154" t="s">
        <v>328</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66</v>
      </c>
      <c r="C40" s="152">
        <v>0</v>
      </c>
      <c r="D40" s="150">
        <v>0</v>
      </c>
      <c r="E40" s="151">
        <v>0</v>
      </c>
      <c r="F40" s="197" t="s">
        <v>328</v>
      </c>
      <c r="G40" s="155" t="s">
        <v>328</v>
      </c>
      <c r="H40" s="154" t="s">
        <v>328</v>
      </c>
      <c r="I40" s="197" t="s">
        <v>328</v>
      </c>
      <c r="J40" s="155" t="s">
        <v>328</v>
      </c>
      <c r="K40" s="154" t="s">
        <v>328</v>
      </c>
      <c r="L40" s="197" t="s">
        <v>328</v>
      </c>
      <c r="M40" s="155" t="s">
        <v>328</v>
      </c>
      <c r="N40" s="154" t="s">
        <v>328</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64</v>
      </c>
      <c r="C44" s="152">
        <v>0</v>
      </c>
      <c r="D44" s="150">
        <v>0</v>
      </c>
      <c r="E44" s="151">
        <v>0</v>
      </c>
      <c r="F44" s="197" t="s">
        <v>328</v>
      </c>
      <c r="G44" s="155" t="s">
        <v>328</v>
      </c>
      <c r="H44" s="154" t="s">
        <v>328</v>
      </c>
      <c r="I44" s="197" t="s">
        <v>328</v>
      </c>
      <c r="J44" s="155" t="s">
        <v>328</v>
      </c>
      <c r="K44" s="154" t="s">
        <v>328</v>
      </c>
      <c r="L44" s="197" t="s">
        <v>328</v>
      </c>
      <c r="M44" s="155" t="s">
        <v>328</v>
      </c>
      <c r="N44" s="154" t="s">
        <v>328</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37</v>
      </c>
      <c r="C45" s="152">
        <v>0</v>
      </c>
      <c r="D45" s="150">
        <v>0</v>
      </c>
      <c r="E45" s="151">
        <v>0</v>
      </c>
      <c r="F45" s="197" t="s">
        <v>328</v>
      </c>
      <c r="G45" s="155" t="s">
        <v>328</v>
      </c>
      <c r="H45" s="154" t="s">
        <v>328</v>
      </c>
      <c r="I45" s="197" t="s">
        <v>328</v>
      </c>
      <c r="J45" s="155" t="s">
        <v>328</v>
      </c>
      <c r="K45" s="154" t="s">
        <v>328</v>
      </c>
      <c r="L45" s="197" t="s">
        <v>328</v>
      </c>
      <c r="M45" s="155" t="s">
        <v>328</v>
      </c>
      <c r="N45" s="154" t="s">
        <v>328</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32</v>
      </c>
      <c r="C49" s="152">
        <v>0</v>
      </c>
      <c r="D49" s="150">
        <v>0</v>
      </c>
      <c r="E49" s="151">
        <v>0</v>
      </c>
      <c r="F49" s="197" t="s">
        <v>328</v>
      </c>
      <c r="G49" s="155" t="s">
        <v>328</v>
      </c>
      <c r="H49" s="154" t="s">
        <v>328</v>
      </c>
      <c r="I49" s="197" t="s">
        <v>328</v>
      </c>
      <c r="J49" s="155" t="s">
        <v>328</v>
      </c>
      <c r="K49" s="154" t="s">
        <v>328</v>
      </c>
      <c r="L49" s="197" t="s">
        <v>328</v>
      </c>
      <c r="M49" s="155" t="s">
        <v>328</v>
      </c>
      <c r="N49" s="154" t="s">
        <v>328</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81</v>
      </c>
      <c r="C50" s="152">
        <v>0</v>
      </c>
      <c r="D50" s="150">
        <v>0</v>
      </c>
      <c r="E50" s="151">
        <v>0</v>
      </c>
      <c r="F50" s="197" t="s">
        <v>328</v>
      </c>
      <c r="G50" s="155" t="s">
        <v>328</v>
      </c>
      <c r="H50" s="154" t="s">
        <v>328</v>
      </c>
      <c r="I50" s="197" t="s">
        <v>328</v>
      </c>
      <c r="J50" s="155" t="s">
        <v>328</v>
      </c>
      <c r="K50" s="154" t="s">
        <v>328</v>
      </c>
      <c r="L50" s="197" t="s">
        <v>328</v>
      </c>
      <c r="M50" s="155" t="s">
        <v>328</v>
      </c>
      <c r="N50" s="154" t="s">
        <v>328</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70</v>
      </c>
      <c r="C51" s="152">
        <v>0</v>
      </c>
      <c r="D51" s="150">
        <v>0</v>
      </c>
      <c r="E51" s="151">
        <v>0</v>
      </c>
      <c r="F51" s="197" t="s">
        <v>328</v>
      </c>
      <c r="G51" s="155" t="s">
        <v>328</v>
      </c>
      <c r="H51" s="154" t="s">
        <v>328</v>
      </c>
      <c r="I51" s="197" t="s">
        <v>328</v>
      </c>
      <c r="J51" s="155" t="s">
        <v>328</v>
      </c>
      <c r="K51" s="154" t="s">
        <v>328</v>
      </c>
      <c r="L51" s="197" t="s">
        <v>328</v>
      </c>
      <c r="M51" s="155" t="s">
        <v>328</v>
      </c>
      <c r="N51" s="154" t="s">
        <v>328</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324</v>
      </c>
      <c r="C52" s="152">
        <v>0</v>
      </c>
      <c r="D52" s="150">
        <v>0</v>
      </c>
      <c r="E52" s="151">
        <v>0</v>
      </c>
      <c r="F52" s="197" t="s">
        <v>328</v>
      </c>
      <c r="G52" s="155" t="s">
        <v>328</v>
      </c>
      <c r="H52" s="154" t="s">
        <v>328</v>
      </c>
      <c r="I52" s="197" t="s">
        <v>328</v>
      </c>
      <c r="J52" s="155" t="s">
        <v>328</v>
      </c>
      <c r="K52" s="154" t="s">
        <v>328</v>
      </c>
      <c r="L52" s="197" t="s">
        <v>328</v>
      </c>
      <c r="M52" s="155" t="s">
        <v>328</v>
      </c>
      <c r="N52" s="154" t="s">
        <v>328</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326</v>
      </c>
      <c r="C54" s="152">
        <v>0</v>
      </c>
      <c r="D54" s="150">
        <v>0</v>
      </c>
      <c r="E54" s="151">
        <v>0</v>
      </c>
      <c r="F54" s="197" t="s">
        <v>328</v>
      </c>
      <c r="G54" s="155" t="s">
        <v>328</v>
      </c>
      <c r="H54" s="154" t="s">
        <v>328</v>
      </c>
      <c r="I54" s="197" t="s">
        <v>328</v>
      </c>
      <c r="J54" s="155" t="s">
        <v>328</v>
      </c>
      <c r="K54" s="154" t="s">
        <v>328</v>
      </c>
      <c r="L54" s="197" t="s">
        <v>328</v>
      </c>
      <c r="M54" s="155" t="s">
        <v>328</v>
      </c>
      <c r="N54" s="154" t="s">
        <v>328</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61</v>
      </c>
      <c r="C55" s="152">
        <v>0</v>
      </c>
      <c r="D55" s="150">
        <v>0</v>
      </c>
      <c r="E55" s="151">
        <v>0</v>
      </c>
      <c r="F55" s="197" t="s">
        <v>328</v>
      </c>
      <c r="G55" s="155" t="s">
        <v>328</v>
      </c>
      <c r="H55" s="154" t="s">
        <v>328</v>
      </c>
      <c r="I55" s="197" t="s">
        <v>328</v>
      </c>
      <c r="J55" s="155" t="s">
        <v>328</v>
      </c>
      <c r="K55" s="154" t="s">
        <v>328</v>
      </c>
      <c r="L55" s="197" t="s">
        <v>328</v>
      </c>
      <c r="M55" s="155" t="s">
        <v>328</v>
      </c>
      <c r="N55" s="154" t="s">
        <v>328</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62</v>
      </c>
      <c r="C56" s="152">
        <v>0</v>
      </c>
      <c r="D56" s="150">
        <v>0</v>
      </c>
      <c r="E56" s="151">
        <v>0</v>
      </c>
      <c r="F56" s="197" t="s">
        <v>328</v>
      </c>
      <c r="G56" s="155" t="s">
        <v>328</v>
      </c>
      <c r="H56" s="154" t="s">
        <v>328</v>
      </c>
      <c r="I56" s="197" t="s">
        <v>328</v>
      </c>
      <c r="J56" s="155" t="s">
        <v>328</v>
      </c>
      <c r="K56" s="154" t="s">
        <v>328</v>
      </c>
      <c r="L56" s="197" t="s">
        <v>328</v>
      </c>
      <c r="M56" s="155" t="s">
        <v>328</v>
      </c>
      <c r="N56" s="154" t="s">
        <v>328</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75</v>
      </c>
      <c r="C57" s="152">
        <v>0</v>
      </c>
      <c r="D57" s="150">
        <v>0</v>
      </c>
      <c r="E57" s="151">
        <v>0</v>
      </c>
      <c r="F57" s="197" t="s">
        <v>328</v>
      </c>
      <c r="G57" s="155" t="s">
        <v>328</v>
      </c>
      <c r="H57" s="154" t="s">
        <v>328</v>
      </c>
      <c r="I57" s="197" t="s">
        <v>328</v>
      </c>
      <c r="J57" s="155" t="s">
        <v>328</v>
      </c>
      <c r="K57" s="154" t="s">
        <v>328</v>
      </c>
      <c r="L57" s="197" t="s">
        <v>328</v>
      </c>
      <c r="M57" s="155" t="s">
        <v>328</v>
      </c>
      <c r="N57" s="154" t="s">
        <v>328</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9.5" customHeight="1">
      <c r="A58" s="171"/>
      <c r="B58" s="173" t="s">
        <v>36</v>
      </c>
      <c r="C58" s="152">
        <v>0</v>
      </c>
      <c r="D58" s="150" t="s">
        <v>328</v>
      </c>
      <c r="E58" s="151" t="s">
        <v>328</v>
      </c>
      <c r="F58" s="197" t="s">
        <v>328</v>
      </c>
      <c r="G58" s="155" t="s">
        <v>328</v>
      </c>
      <c r="H58" s="154" t="s">
        <v>328</v>
      </c>
      <c r="I58" s="197" t="s">
        <v>328</v>
      </c>
      <c r="J58" s="155" t="s">
        <v>328</v>
      </c>
      <c r="K58" s="154" t="s">
        <v>328</v>
      </c>
      <c r="L58" s="197" t="s">
        <v>328</v>
      </c>
      <c r="M58" s="155" t="s">
        <v>328</v>
      </c>
      <c r="N58" s="154" t="s">
        <v>328</v>
      </c>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15.6">
      <c r="A59" s="177"/>
      <c r="B59" s="219"/>
      <c r="C59" s="203"/>
      <c r="D59" s="204"/>
      <c r="E59" s="205"/>
      <c r="F59" s="206"/>
      <c r="G59" s="207"/>
      <c r="H59" s="208"/>
      <c r="I59" s="206"/>
      <c r="J59" s="207"/>
      <c r="K59" s="208"/>
      <c r="L59" s="206"/>
      <c r="M59" s="207"/>
      <c r="N59" s="208"/>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s="80" customFormat="1" ht="20.100000000000001" customHeight="1">
      <c r="A60" s="177"/>
      <c r="B60" s="177"/>
      <c r="C60" s="220"/>
      <c r="D60" s="221"/>
      <c r="E60" s="220"/>
      <c r="F60" s="222"/>
      <c r="G60" s="222"/>
      <c r="H60" s="222"/>
      <c r="I60" s="222"/>
      <c r="J60" s="222"/>
      <c r="K60" s="222"/>
      <c r="L60" s="222"/>
      <c r="M60" s="222"/>
      <c r="N60" s="222"/>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177"/>
      <c r="CV60" s="177"/>
      <c r="CW60" s="177"/>
      <c r="CX60" s="177"/>
    </row>
    <row r="61" spans="1:102" ht="20.100000000000001" customHeight="1">
      <c r="B61" s="177"/>
      <c r="C61" s="3"/>
      <c r="D61" s="3"/>
      <c r="E61" s="3"/>
      <c r="F61" s="3"/>
      <c r="G61" s="3"/>
      <c r="H61" s="3"/>
      <c r="I61" s="3"/>
      <c r="J61" s="3"/>
      <c r="K61" s="3"/>
      <c r="L61" s="3"/>
      <c r="M61" s="3"/>
      <c r="N61" s="3"/>
    </row>
    <row r="62" spans="1:102" ht="20.100000000000001" customHeight="1">
      <c r="B62" s="211"/>
      <c r="C62" s="2"/>
      <c r="D62" s="2"/>
      <c r="E62" s="2"/>
      <c r="F62" s="2"/>
      <c r="G62" s="2"/>
      <c r="H62" s="2"/>
      <c r="I62" s="2"/>
      <c r="J62" s="2"/>
      <c r="K62" s="2"/>
      <c r="L62" s="2"/>
      <c r="M62" s="2"/>
      <c r="N62" s="2"/>
    </row>
    <row r="63" spans="1:102" ht="20.100000000000001" customHeight="1">
      <c r="B63" s="21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3"/>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zoomScale="73" zoomScaleNormal="73"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88" customWidth="1"/>
    <col min="2" max="2" width="35.6640625" style="188" customWidth="1"/>
    <col min="3" max="14" width="16.6640625" style="188" customWidth="1"/>
    <col min="15" max="15" width="11.44140625" style="188" customWidth="1"/>
    <col min="16" max="16" width="11.44140625" style="188" hidden="1" customWidth="1"/>
    <col min="17" max="102" width="0" style="188" hidden="1" customWidth="1"/>
    <col min="103" max="124" width="0" style="112" hidden="1" customWidth="1"/>
    <col min="125" max="16384" width="11.44140625" style="112" hidden="1"/>
  </cols>
  <sheetData>
    <row r="1" spans="1:124" ht="89.1" customHeight="1"/>
    <row r="2" spans="1:124" s="113" customFormat="1" ht="20.100000000000001" customHeight="1">
      <c r="A2" s="189"/>
      <c r="B2" s="135" t="s">
        <v>18</v>
      </c>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row>
    <row r="3" spans="1:124" s="114" customFormat="1" ht="20.100000000000001" customHeight="1">
      <c r="A3" s="190"/>
      <c r="B3" s="137" t="s">
        <v>2</v>
      </c>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c r="BC3" s="190"/>
      <c r="BD3" s="190"/>
      <c r="BE3" s="190"/>
      <c r="BF3" s="190"/>
      <c r="BG3" s="190"/>
      <c r="BH3" s="190"/>
      <c r="BI3" s="190"/>
      <c r="BJ3" s="190"/>
      <c r="BK3" s="190"/>
      <c r="BL3" s="190"/>
      <c r="BM3" s="190"/>
      <c r="BN3" s="190"/>
      <c r="BO3" s="190"/>
      <c r="BP3" s="190"/>
      <c r="BQ3" s="190"/>
      <c r="BR3" s="190"/>
      <c r="BS3" s="190"/>
      <c r="BT3" s="190"/>
      <c r="BU3" s="190"/>
      <c r="BV3" s="190"/>
      <c r="BW3" s="190"/>
      <c r="BX3" s="190"/>
      <c r="BY3" s="190"/>
      <c r="BZ3" s="190"/>
      <c r="CA3" s="190"/>
      <c r="CB3" s="190"/>
      <c r="CC3" s="190"/>
      <c r="CD3" s="190"/>
      <c r="CE3" s="190"/>
      <c r="CF3" s="190"/>
      <c r="CG3" s="190"/>
      <c r="CH3" s="190"/>
      <c r="CI3" s="190"/>
      <c r="CJ3" s="190"/>
      <c r="CK3" s="190"/>
      <c r="CL3" s="190"/>
      <c r="CM3" s="190"/>
      <c r="CN3" s="190"/>
      <c r="CO3" s="190"/>
      <c r="CP3" s="190"/>
      <c r="CQ3" s="190"/>
      <c r="CR3" s="190"/>
      <c r="CS3" s="190"/>
      <c r="CT3" s="190"/>
      <c r="CU3" s="190"/>
      <c r="CV3" s="190"/>
      <c r="CW3" s="190"/>
      <c r="CX3" s="190"/>
    </row>
    <row r="4" spans="1:124" s="114" customFormat="1" ht="20.100000000000001" customHeight="1">
      <c r="A4" s="190"/>
      <c r="B4" s="191"/>
      <c r="C4" s="192"/>
      <c r="D4" s="192"/>
      <c r="E4" s="192"/>
      <c r="F4" s="192"/>
      <c r="G4" s="192"/>
      <c r="H4" s="192"/>
      <c r="I4" s="192"/>
      <c r="J4" s="192"/>
      <c r="K4" s="192"/>
      <c r="L4" s="192"/>
      <c r="M4" s="192"/>
      <c r="N4" s="192"/>
      <c r="O4" s="190"/>
      <c r="P4" s="190"/>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c r="BC4" s="190"/>
      <c r="BD4" s="190"/>
      <c r="BE4" s="190"/>
      <c r="BF4" s="190"/>
      <c r="BG4" s="190"/>
      <c r="BH4" s="190"/>
      <c r="BI4" s="190"/>
      <c r="BJ4" s="190"/>
      <c r="BK4" s="190"/>
      <c r="BL4" s="190"/>
      <c r="BM4" s="190"/>
      <c r="BN4" s="190"/>
      <c r="BO4" s="190"/>
      <c r="BP4" s="190"/>
      <c r="BQ4" s="190"/>
      <c r="BR4" s="190"/>
      <c r="BS4" s="190"/>
      <c r="BT4" s="190"/>
      <c r="BU4" s="190"/>
      <c r="BV4" s="190"/>
      <c r="BW4" s="190"/>
      <c r="BX4" s="190"/>
      <c r="BY4" s="190"/>
      <c r="BZ4" s="190"/>
      <c r="CA4" s="190"/>
      <c r="CB4" s="190"/>
      <c r="CC4" s="190"/>
      <c r="CD4" s="190"/>
      <c r="CE4" s="190"/>
      <c r="CF4" s="190"/>
      <c r="CG4" s="190"/>
      <c r="CH4" s="190"/>
      <c r="CI4" s="190"/>
      <c r="CJ4" s="190"/>
      <c r="CK4" s="190"/>
      <c r="CL4" s="190"/>
      <c r="CM4" s="190"/>
      <c r="CN4" s="190"/>
      <c r="CO4" s="190"/>
      <c r="CP4" s="190"/>
      <c r="CQ4" s="190"/>
      <c r="CR4" s="190"/>
      <c r="CS4" s="190"/>
      <c r="CT4" s="190"/>
      <c r="CU4" s="190"/>
      <c r="CV4" s="190"/>
      <c r="CW4" s="190"/>
      <c r="CX4" s="190"/>
    </row>
    <row r="5" spans="1:124" s="115" customFormat="1" ht="20.100000000000001" customHeight="1">
      <c r="A5" s="193"/>
      <c r="B5" s="461"/>
      <c r="C5" s="755" t="s">
        <v>262</v>
      </c>
      <c r="D5" s="756"/>
      <c r="E5" s="757"/>
      <c r="F5" s="755" t="s">
        <v>261</v>
      </c>
      <c r="G5" s="756"/>
      <c r="H5" s="757"/>
      <c r="I5" s="755" t="s">
        <v>258</v>
      </c>
      <c r="J5" s="756"/>
      <c r="K5" s="757"/>
      <c r="L5" s="755" t="s">
        <v>259</v>
      </c>
      <c r="M5" s="756"/>
      <c r="N5" s="757"/>
      <c r="O5" s="193"/>
      <c r="P5" s="193"/>
      <c r="Q5" s="193"/>
      <c r="R5" s="193"/>
      <c r="S5" s="193"/>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c r="BB5" s="193"/>
      <c r="BC5" s="193"/>
      <c r="BD5" s="193"/>
      <c r="BE5" s="193"/>
      <c r="BF5" s="193"/>
      <c r="BG5" s="193"/>
      <c r="BH5" s="193"/>
      <c r="BI5" s="193"/>
      <c r="BJ5" s="193"/>
      <c r="BK5" s="193"/>
      <c r="BL5" s="193"/>
      <c r="BM5" s="193"/>
      <c r="BN5" s="193"/>
      <c r="BO5" s="193"/>
      <c r="BP5" s="193"/>
      <c r="BQ5" s="193"/>
      <c r="BR5" s="193"/>
      <c r="BS5" s="193"/>
      <c r="BT5" s="193"/>
      <c r="BU5" s="193"/>
      <c r="BV5" s="193"/>
      <c r="BW5" s="193"/>
      <c r="BX5" s="193"/>
      <c r="BY5" s="193"/>
      <c r="BZ5" s="193"/>
      <c r="CA5" s="193"/>
      <c r="CB5" s="193"/>
      <c r="CC5" s="193"/>
      <c r="CD5" s="193"/>
      <c r="CE5" s="193"/>
      <c r="CF5" s="193"/>
      <c r="CG5" s="193"/>
      <c r="CH5" s="193"/>
      <c r="CI5" s="193"/>
      <c r="CJ5" s="193"/>
      <c r="CK5" s="193"/>
      <c r="CL5" s="193"/>
      <c r="CM5" s="193"/>
      <c r="CN5" s="193"/>
      <c r="CO5" s="193"/>
      <c r="CP5" s="193"/>
      <c r="CQ5" s="193"/>
      <c r="CR5" s="193"/>
      <c r="CS5" s="193"/>
      <c r="CT5" s="193"/>
      <c r="CU5" s="193"/>
      <c r="CV5" s="193"/>
      <c r="CW5" s="193"/>
      <c r="CX5" s="193"/>
    </row>
    <row r="6" spans="1:124" s="115" customFormat="1" ht="20.100000000000001" customHeight="1">
      <c r="A6" s="170"/>
      <c r="B6" s="462"/>
      <c r="C6" s="422">
        <v>45078</v>
      </c>
      <c r="D6" s="423">
        <v>45413</v>
      </c>
      <c r="E6" s="424">
        <v>45444</v>
      </c>
      <c r="F6" s="422">
        <v>45078</v>
      </c>
      <c r="G6" s="423">
        <v>45413</v>
      </c>
      <c r="H6" s="424">
        <v>45444</v>
      </c>
      <c r="I6" s="422">
        <v>45078</v>
      </c>
      <c r="J6" s="423">
        <v>45413</v>
      </c>
      <c r="K6" s="424">
        <v>45444</v>
      </c>
      <c r="L6" s="422">
        <v>45078</v>
      </c>
      <c r="M6" s="423">
        <v>45413</v>
      </c>
      <c r="N6" s="424">
        <v>45444</v>
      </c>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4"/>
      <c r="BK6" s="194"/>
      <c r="BL6" s="194"/>
      <c r="BM6" s="194"/>
      <c r="BN6" s="194"/>
      <c r="BO6" s="194"/>
      <c r="BP6" s="194"/>
      <c r="BQ6" s="194"/>
      <c r="BR6" s="194"/>
      <c r="BS6" s="194"/>
      <c r="BT6" s="194"/>
      <c r="BU6" s="194"/>
      <c r="BV6" s="194"/>
      <c r="BW6" s="194"/>
      <c r="BX6" s="194"/>
      <c r="BY6" s="194"/>
      <c r="BZ6" s="194"/>
      <c r="CA6" s="194"/>
      <c r="CB6" s="194"/>
      <c r="CC6" s="194"/>
      <c r="CD6" s="194"/>
      <c r="CE6" s="194"/>
      <c r="CF6" s="194"/>
      <c r="CG6" s="194"/>
      <c r="CH6" s="194"/>
      <c r="CI6" s="194"/>
      <c r="CJ6" s="194"/>
      <c r="CK6" s="194"/>
      <c r="CL6" s="194"/>
      <c r="CM6" s="194"/>
      <c r="CN6" s="194"/>
      <c r="CO6" s="194"/>
      <c r="CP6" s="194"/>
      <c r="CQ6" s="194"/>
      <c r="CR6" s="194"/>
      <c r="CS6" s="194"/>
      <c r="CT6" s="194"/>
      <c r="CU6" s="194"/>
      <c r="CV6" s="194"/>
      <c r="CW6" s="194"/>
      <c r="CX6" s="194"/>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118" customFormat="1" ht="20.100000000000001" customHeight="1">
      <c r="A7" s="171"/>
      <c r="B7" s="429" t="s">
        <v>327</v>
      </c>
      <c r="C7" s="430">
        <v>1272392.4754359999</v>
      </c>
      <c r="D7" s="443">
        <v>1370592.2463339998</v>
      </c>
      <c r="E7" s="484">
        <v>1378853.4676030001</v>
      </c>
      <c r="F7" s="457">
        <v>2.6011847613810222</v>
      </c>
      <c r="G7" s="485">
        <v>2.6862912569715363</v>
      </c>
      <c r="H7" s="486">
        <v>2.6428618268879132</v>
      </c>
      <c r="I7" s="457">
        <v>53.259575167079895</v>
      </c>
      <c r="J7" s="485">
        <v>53.18373195826036</v>
      </c>
      <c r="K7" s="486">
        <v>54.522147764904091</v>
      </c>
      <c r="L7" s="457">
        <v>1.3853799532223536</v>
      </c>
      <c r="M7" s="485">
        <v>1.428669941725925</v>
      </c>
      <c r="N7" s="486">
        <v>1.4409450304780718</v>
      </c>
      <c r="O7" s="195"/>
      <c r="P7" s="195"/>
      <c r="Q7" s="195"/>
      <c r="R7" s="195"/>
      <c r="S7" s="195"/>
      <c r="T7" s="195"/>
      <c r="U7" s="195"/>
      <c r="V7" s="195"/>
      <c r="W7" s="195"/>
      <c r="X7" s="195"/>
      <c r="Y7" s="195"/>
      <c r="Z7" s="195"/>
      <c r="AA7" s="195"/>
      <c r="AB7" s="195"/>
      <c r="AC7" s="195"/>
      <c r="AD7" s="195"/>
      <c r="AE7" s="195"/>
      <c r="AF7" s="195"/>
      <c r="AG7" s="195"/>
      <c r="AH7" s="195"/>
      <c r="AI7" s="195"/>
      <c r="AJ7" s="195"/>
      <c r="AK7" s="195"/>
      <c r="AL7" s="195"/>
      <c r="AM7" s="195"/>
      <c r="AN7" s="195"/>
      <c r="AO7" s="195"/>
      <c r="AP7" s="195"/>
      <c r="AQ7" s="195"/>
      <c r="AR7" s="195"/>
      <c r="AS7" s="195"/>
      <c r="AT7" s="195"/>
      <c r="AU7" s="195"/>
      <c r="AV7" s="195"/>
      <c r="AW7" s="195"/>
      <c r="AX7" s="195"/>
      <c r="AY7" s="195"/>
      <c r="AZ7" s="195"/>
      <c r="BA7" s="195"/>
      <c r="BB7" s="195"/>
      <c r="BC7" s="195"/>
      <c r="BD7" s="195"/>
      <c r="BE7" s="195"/>
      <c r="BF7" s="195"/>
      <c r="BG7" s="195"/>
      <c r="BH7" s="195"/>
      <c r="BI7" s="195"/>
      <c r="BJ7" s="195"/>
      <c r="BK7" s="195"/>
      <c r="BL7" s="195"/>
      <c r="BM7" s="195"/>
      <c r="BN7" s="195"/>
      <c r="BO7" s="195"/>
      <c r="BP7" s="195"/>
      <c r="BQ7" s="195"/>
      <c r="BR7" s="195"/>
      <c r="BS7" s="195"/>
      <c r="BT7" s="195"/>
      <c r="BU7" s="195"/>
      <c r="BV7" s="195"/>
      <c r="BW7" s="195"/>
      <c r="BX7" s="195"/>
      <c r="BY7" s="195"/>
      <c r="BZ7" s="195"/>
      <c r="CA7" s="195"/>
      <c r="CB7" s="195"/>
      <c r="CC7" s="195"/>
      <c r="CD7" s="195"/>
      <c r="CE7" s="195"/>
      <c r="CF7" s="195"/>
      <c r="CG7" s="195"/>
      <c r="CH7" s="195"/>
      <c r="CI7" s="195"/>
      <c r="CJ7" s="195"/>
      <c r="CK7" s="195"/>
      <c r="CL7" s="195"/>
      <c r="CM7" s="195"/>
      <c r="CN7" s="195"/>
      <c r="CO7" s="195"/>
      <c r="CP7" s="195"/>
      <c r="CQ7" s="195"/>
      <c r="CR7" s="195"/>
      <c r="CS7" s="195"/>
      <c r="CT7" s="195"/>
      <c r="CU7" s="195"/>
      <c r="CV7" s="195"/>
      <c r="CW7" s="195"/>
      <c r="CX7" s="195"/>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119" customFormat="1" ht="20.100000000000001" customHeight="1">
      <c r="A8" s="171"/>
      <c r="B8" s="196" t="s">
        <v>53</v>
      </c>
      <c r="C8" s="152">
        <v>322650.08494999999</v>
      </c>
      <c r="D8" s="150">
        <v>349454.15514699998</v>
      </c>
      <c r="E8" s="151">
        <v>352815.13354500005</v>
      </c>
      <c r="F8" s="197">
        <v>1.8758048862556171</v>
      </c>
      <c r="G8" s="155">
        <v>2.1236780898708139</v>
      </c>
      <c r="H8" s="154">
        <v>1.9556689997029131</v>
      </c>
      <c r="I8" s="197">
        <v>51.090882368354364</v>
      </c>
      <c r="J8" s="155">
        <v>49.572864656340769</v>
      </c>
      <c r="K8" s="154">
        <v>54.547219881631058</v>
      </c>
      <c r="L8" s="197">
        <v>0.95836526789670073</v>
      </c>
      <c r="M8" s="155">
        <v>1.0527680652280216</v>
      </c>
      <c r="N8" s="154">
        <v>1.0667630694248424</v>
      </c>
      <c r="O8" s="198"/>
      <c r="P8" s="198"/>
      <c r="Q8" s="198"/>
      <c r="R8" s="198"/>
      <c r="S8" s="198"/>
      <c r="T8" s="198"/>
      <c r="U8" s="198"/>
      <c r="V8" s="198"/>
      <c r="W8" s="198"/>
      <c r="X8" s="198"/>
      <c r="Y8" s="198"/>
      <c r="Z8" s="198"/>
      <c r="AA8" s="198"/>
      <c r="AB8" s="198"/>
      <c r="AC8" s="198"/>
      <c r="AD8" s="198"/>
      <c r="AE8" s="198"/>
      <c r="AF8" s="198"/>
      <c r="AG8" s="198"/>
      <c r="AH8" s="198"/>
      <c r="AI8" s="198"/>
      <c r="AJ8" s="198"/>
      <c r="AK8" s="198"/>
      <c r="AL8" s="198"/>
      <c r="AM8" s="198"/>
      <c r="AN8" s="198"/>
      <c r="AO8" s="198"/>
      <c r="AP8" s="198"/>
      <c r="AQ8" s="198"/>
      <c r="AR8" s="198"/>
      <c r="AS8" s="198"/>
      <c r="AT8" s="198"/>
      <c r="AU8" s="198"/>
      <c r="AV8" s="198"/>
      <c r="AW8" s="198"/>
      <c r="AX8" s="198"/>
      <c r="AY8" s="198"/>
      <c r="AZ8" s="198"/>
      <c r="BA8" s="198"/>
      <c r="BB8" s="198"/>
      <c r="BC8" s="198"/>
      <c r="BD8" s="198"/>
      <c r="BE8" s="198"/>
      <c r="BF8" s="198"/>
      <c r="BG8" s="198"/>
      <c r="BH8" s="198"/>
      <c r="BI8" s="198"/>
      <c r="BJ8" s="198"/>
      <c r="BK8" s="198"/>
      <c r="BL8" s="198"/>
      <c r="BM8" s="198"/>
      <c r="BN8" s="198"/>
      <c r="BO8" s="198"/>
      <c r="BP8" s="198"/>
      <c r="BQ8" s="198"/>
      <c r="BR8" s="198"/>
      <c r="BS8" s="198"/>
      <c r="BT8" s="198"/>
      <c r="BU8" s="198"/>
      <c r="BV8" s="198"/>
      <c r="BW8" s="198"/>
      <c r="BX8" s="198"/>
      <c r="BY8" s="198"/>
      <c r="BZ8" s="198"/>
      <c r="CA8" s="198"/>
      <c r="CB8" s="198"/>
      <c r="CC8" s="198"/>
      <c r="CD8" s="198"/>
      <c r="CE8" s="198"/>
      <c r="CF8" s="198"/>
      <c r="CG8" s="198"/>
      <c r="CH8" s="198"/>
      <c r="CI8" s="198"/>
      <c r="CJ8" s="198"/>
      <c r="CK8" s="198"/>
      <c r="CL8" s="198"/>
      <c r="CM8" s="198"/>
      <c r="CN8" s="198"/>
      <c r="CO8" s="198"/>
      <c r="CP8" s="198"/>
      <c r="CQ8" s="198"/>
      <c r="CR8" s="198"/>
      <c r="CS8" s="198"/>
      <c r="CT8" s="198"/>
      <c r="CU8" s="198"/>
      <c r="CV8" s="198"/>
      <c r="CW8" s="198"/>
      <c r="CX8" s="198"/>
      <c r="CY8" s="85"/>
      <c r="CZ8" s="85"/>
      <c r="DA8" s="85"/>
      <c r="DB8" s="85"/>
      <c r="DC8" s="85"/>
      <c r="DD8" s="85"/>
      <c r="DE8" s="85"/>
      <c r="DF8" s="85"/>
      <c r="DG8" s="85"/>
      <c r="DH8" s="85"/>
      <c r="DI8" s="85"/>
      <c r="DJ8" s="85"/>
      <c r="DK8" s="85"/>
      <c r="DL8" s="85"/>
      <c r="DM8" s="85"/>
      <c r="DN8" s="85"/>
      <c r="DO8" s="85"/>
      <c r="DP8" s="85"/>
      <c r="DQ8" s="85"/>
      <c r="DR8" s="85"/>
      <c r="DS8" s="85"/>
      <c r="DT8" s="85"/>
    </row>
    <row r="9" spans="1:124" s="119" customFormat="1" ht="20.100000000000001" customHeight="1">
      <c r="A9" s="171"/>
      <c r="B9" s="196" t="s">
        <v>77</v>
      </c>
      <c r="C9" s="152">
        <v>214844.67700199998</v>
      </c>
      <c r="D9" s="150">
        <v>228927.37899999999</v>
      </c>
      <c r="E9" s="151">
        <v>230429.291891</v>
      </c>
      <c r="F9" s="197">
        <v>3.0911365553348937</v>
      </c>
      <c r="G9" s="155">
        <v>3.3705946522019108</v>
      </c>
      <c r="H9" s="154">
        <v>3.3776082607074072</v>
      </c>
      <c r="I9" s="197">
        <v>60.070100759117175</v>
      </c>
      <c r="J9" s="155">
        <v>65.958439280682285</v>
      </c>
      <c r="K9" s="154">
        <v>66.111027941083847</v>
      </c>
      <c r="L9" s="197">
        <v>1.8568488433915742</v>
      </c>
      <c r="M9" s="155">
        <v>2.2231916270705216</v>
      </c>
      <c r="N9" s="154">
        <v>2.2329715409766302</v>
      </c>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c r="BA9" s="198"/>
      <c r="BB9" s="198"/>
      <c r="BC9" s="198"/>
      <c r="BD9" s="198"/>
      <c r="BE9" s="198"/>
      <c r="BF9" s="198"/>
      <c r="BG9" s="198"/>
      <c r="BH9" s="198"/>
      <c r="BI9" s="198"/>
      <c r="BJ9" s="198"/>
      <c r="BK9" s="198"/>
      <c r="BL9" s="198"/>
      <c r="BM9" s="198"/>
      <c r="BN9" s="198"/>
      <c r="BO9" s="198"/>
      <c r="BP9" s="198"/>
      <c r="BQ9" s="198"/>
      <c r="BR9" s="198"/>
      <c r="BS9" s="198"/>
      <c r="BT9" s="198"/>
      <c r="BU9" s="198"/>
      <c r="BV9" s="198"/>
      <c r="BW9" s="198"/>
      <c r="BX9" s="198"/>
      <c r="BY9" s="198"/>
      <c r="BZ9" s="198"/>
      <c r="CA9" s="198"/>
      <c r="CB9" s="198"/>
      <c r="CC9" s="198"/>
      <c r="CD9" s="198"/>
      <c r="CE9" s="198"/>
      <c r="CF9" s="198"/>
      <c r="CG9" s="198"/>
      <c r="CH9" s="198"/>
      <c r="CI9" s="198"/>
      <c r="CJ9" s="198"/>
      <c r="CK9" s="198"/>
      <c r="CL9" s="198"/>
      <c r="CM9" s="198"/>
      <c r="CN9" s="198"/>
      <c r="CO9" s="198"/>
      <c r="CP9" s="198"/>
      <c r="CQ9" s="198"/>
      <c r="CR9" s="198"/>
      <c r="CS9" s="198"/>
      <c r="CT9" s="198"/>
      <c r="CU9" s="198"/>
      <c r="CV9" s="198"/>
      <c r="CW9" s="198"/>
      <c r="CX9" s="198"/>
      <c r="CY9" s="85"/>
      <c r="CZ9" s="85"/>
      <c r="DA9" s="85"/>
      <c r="DB9" s="85"/>
      <c r="DC9" s="85"/>
      <c r="DD9" s="85"/>
      <c r="DE9" s="85"/>
      <c r="DF9" s="85"/>
      <c r="DG9" s="85"/>
      <c r="DH9" s="85"/>
      <c r="DI9" s="85"/>
      <c r="DJ9" s="85"/>
      <c r="DK9" s="85"/>
      <c r="DL9" s="85"/>
      <c r="DM9" s="85"/>
      <c r="DN9" s="85"/>
      <c r="DO9" s="85"/>
      <c r="DP9" s="85"/>
      <c r="DQ9" s="85"/>
      <c r="DR9" s="85"/>
      <c r="DS9" s="85"/>
      <c r="DT9" s="85"/>
    </row>
    <row r="10" spans="1:124" s="119" customFormat="1" ht="20.100000000000001" customHeight="1">
      <c r="A10" s="171"/>
      <c r="B10" s="196" t="s">
        <v>49</v>
      </c>
      <c r="C10" s="152">
        <v>243497.56435999999</v>
      </c>
      <c r="D10" s="150">
        <v>261830.82338099999</v>
      </c>
      <c r="E10" s="151">
        <v>263611.64169099997</v>
      </c>
      <c r="F10" s="197">
        <v>0.84356080045350312</v>
      </c>
      <c r="G10" s="155">
        <v>0.77838335597117969</v>
      </c>
      <c r="H10" s="154">
        <v>0.80779292421997073</v>
      </c>
      <c r="I10" s="197">
        <v>53.672082636247296</v>
      </c>
      <c r="J10" s="155">
        <v>61.879678126253722</v>
      </c>
      <c r="K10" s="154">
        <v>61.208167153958328</v>
      </c>
      <c r="L10" s="197">
        <v>0.45275664990639336</v>
      </c>
      <c r="M10" s="155">
        <v>0.48166111526329775</v>
      </c>
      <c r="N10" s="154">
        <v>0.49443524331440764</v>
      </c>
      <c r="O10" s="198"/>
      <c r="P10" s="198"/>
      <c r="Q10" s="198"/>
      <c r="R10" s="198"/>
      <c r="S10" s="198"/>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8"/>
      <c r="AU10" s="198"/>
      <c r="AV10" s="198"/>
      <c r="AW10" s="198"/>
      <c r="AX10" s="198"/>
      <c r="AY10" s="198"/>
      <c r="AZ10" s="198"/>
      <c r="BA10" s="198"/>
      <c r="BB10" s="198"/>
      <c r="BC10" s="198"/>
      <c r="BD10" s="198"/>
      <c r="BE10" s="198"/>
      <c r="BF10" s="198"/>
      <c r="BG10" s="198"/>
      <c r="BH10" s="198"/>
      <c r="BI10" s="198"/>
      <c r="BJ10" s="198"/>
      <c r="BK10" s="198"/>
      <c r="BL10" s="198"/>
      <c r="BM10" s="198"/>
      <c r="BN10" s="198"/>
      <c r="BO10" s="198"/>
      <c r="BP10" s="198"/>
      <c r="BQ10" s="198"/>
      <c r="BR10" s="198"/>
      <c r="BS10" s="198"/>
      <c r="BT10" s="198"/>
      <c r="BU10" s="198"/>
      <c r="BV10" s="198"/>
      <c r="BW10" s="198"/>
      <c r="BX10" s="198"/>
      <c r="BY10" s="198"/>
      <c r="BZ10" s="198"/>
      <c r="CA10" s="198"/>
      <c r="CB10" s="198"/>
      <c r="CC10" s="198"/>
      <c r="CD10" s="198"/>
      <c r="CE10" s="198"/>
      <c r="CF10" s="198"/>
      <c r="CG10" s="198"/>
      <c r="CH10" s="198"/>
      <c r="CI10" s="198"/>
      <c r="CJ10" s="198"/>
      <c r="CK10" s="198"/>
      <c r="CL10" s="198"/>
      <c r="CM10" s="198"/>
      <c r="CN10" s="198"/>
      <c r="CO10" s="198"/>
      <c r="CP10" s="198"/>
      <c r="CQ10" s="198"/>
      <c r="CR10" s="198"/>
      <c r="CS10" s="198"/>
      <c r="CT10" s="198"/>
      <c r="CU10" s="198"/>
      <c r="CV10" s="198"/>
      <c r="CW10" s="198"/>
      <c r="CX10" s="198"/>
      <c r="CY10" s="85"/>
      <c r="CZ10" s="85"/>
      <c r="DA10" s="85"/>
      <c r="DB10" s="85"/>
      <c r="DC10" s="85"/>
      <c r="DD10" s="85"/>
      <c r="DE10" s="85"/>
      <c r="DF10" s="85"/>
      <c r="DG10" s="85"/>
      <c r="DH10" s="85"/>
      <c r="DI10" s="85"/>
      <c r="DJ10" s="85"/>
      <c r="DK10" s="85"/>
      <c r="DL10" s="85"/>
      <c r="DM10" s="85"/>
      <c r="DN10" s="85"/>
      <c r="DO10" s="85"/>
      <c r="DP10" s="85"/>
      <c r="DQ10" s="85"/>
      <c r="DR10" s="85"/>
      <c r="DS10" s="85"/>
      <c r="DT10" s="85"/>
    </row>
    <row r="11" spans="1:124" s="119" customFormat="1" ht="20.100000000000001" customHeight="1">
      <c r="A11" s="171"/>
      <c r="B11" s="196" t="s">
        <v>38</v>
      </c>
      <c r="C11" s="152">
        <v>70771.010390999989</v>
      </c>
      <c r="D11" s="150">
        <v>70724.115772000019</v>
      </c>
      <c r="E11" s="151">
        <v>70616.336488999994</v>
      </c>
      <c r="F11" s="197">
        <v>3.4959688413811842</v>
      </c>
      <c r="G11" s="155">
        <v>2.5708056228817848</v>
      </c>
      <c r="H11" s="154">
        <v>2.4730566209308189</v>
      </c>
      <c r="I11" s="197">
        <v>57.657567658325462</v>
      </c>
      <c r="J11" s="155">
        <v>49.976435303038244</v>
      </c>
      <c r="K11" s="154">
        <v>51.200615081928945</v>
      </c>
      <c r="L11" s="197">
        <v>2.015690600033333</v>
      </c>
      <c r="M11" s="155">
        <v>1.2847970088863847</v>
      </c>
      <c r="N11" s="154">
        <v>1.2662202012409469</v>
      </c>
      <c r="O11" s="198"/>
      <c r="P11" s="198"/>
      <c r="Q11" s="198"/>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98"/>
      <c r="AU11" s="198"/>
      <c r="AV11" s="198"/>
      <c r="AW11" s="198"/>
      <c r="AX11" s="198"/>
      <c r="AY11" s="198"/>
      <c r="AZ11" s="198"/>
      <c r="BA11" s="198"/>
      <c r="BB11" s="198"/>
      <c r="BC11" s="198"/>
      <c r="BD11" s="198"/>
      <c r="BE11" s="198"/>
      <c r="BF11" s="198"/>
      <c r="BG11" s="198"/>
      <c r="BH11" s="198"/>
      <c r="BI11" s="198"/>
      <c r="BJ11" s="198"/>
      <c r="BK11" s="198"/>
      <c r="BL11" s="198"/>
      <c r="BM11" s="198"/>
      <c r="BN11" s="198"/>
      <c r="BO11" s="198"/>
      <c r="BP11" s="198"/>
      <c r="BQ11" s="198"/>
      <c r="BR11" s="198"/>
      <c r="BS11" s="198"/>
      <c r="BT11" s="198"/>
      <c r="BU11" s="198"/>
      <c r="BV11" s="198"/>
      <c r="BW11" s="198"/>
      <c r="BX11" s="198"/>
      <c r="BY11" s="198"/>
      <c r="BZ11" s="198"/>
      <c r="CA11" s="198"/>
      <c r="CB11" s="198"/>
      <c r="CC11" s="198"/>
      <c r="CD11" s="198"/>
      <c r="CE11" s="198"/>
      <c r="CF11" s="198"/>
      <c r="CG11" s="198"/>
      <c r="CH11" s="198"/>
      <c r="CI11" s="198"/>
      <c r="CJ11" s="198"/>
      <c r="CK11" s="198"/>
      <c r="CL11" s="198"/>
      <c r="CM11" s="198"/>
      <c r="CN11" s="198"/>
      <c r="CO11" s="198"/>
      <c r="CP11" s="198"/>
      <c r="CQ11" s="198"/>
      <c r="CR11" s="198"/>
      <c r="CS11" s="198"/>
      <c r="CT11" s="198"/>
      <c r="CU11" s="198"/>
      <c r="CV11" s="198"/>
      <c r="CW11" s="198"/>
      <c r="CX11" s="198"/>
      <c r="CY11" s="85"/>
      <c r="CZ11" s="85"/>
      <c r="DA11" s="85"/>
      <c r="DB11" s="85"/>
      <c r="DC11" s="85"/>
      <c r="DD11" s="85"/>
      <c r="DE11" s="85"/>
      <c r="DF11" s="85"/>
      <c r="DG11" s="85"/>
      <c r="DH11" s="85"/>
      <c r="DI11" s="85"/>
      <c r="DJ11" s="85"/>
      <c r="DK11" s="85"/>
      <c r="DL11" s="85"/>
      <c r="DM11" s="85"/>
      <c r="DN11" s="85"/>
      <c r="DO11" s="85"/>
      <c r="DP11" s="85"/>
      <c r="DQ11" s="85"/>
      <c r="DR11" s="85"/>
      <c r="DS11" s="85"/>
      <c r="DT11" s="85"/>
    </row>
    <row r="12" spans="1:124" s="119" customFormat="1" ht="20.100000000000001" customHeight="1">
      <c r="A12" s="171"/>
      <c r="B12" s="196" t="s">
        <v>78</v>
      </c>
      <c r="C12" s="152">
        <v>207223.51027100001</v>
      </c>
      <c r="D12" s="150">
        <v>233738.98768300001</v>
      </c>
      <c r="E12" s="151">
        <v>235419.14972199997</v>
      </c>
      <c r="F12" s="197">
        <v>4.3253997001972246</v>
      </c>
      <c r="G12" s="155">
        <v>4.5303876657330822</v>
      </c>
      <c r="H12" s="154">
        <v>4.5533748701659924</v>
      </c>
      <c r="I12" s="197">
        <v>42.901563524488758</v>
      </c>
      <c r="J12" s="155">
        <v>41.907739407518449</v>
      </c>
      <c r="K12" s="154">
        <v>42.335136991160773</v>
      </c>
      <c r="L12" s="197">
        <v>1.8556641000681586</v>
      </c>
      <c r="M12" s="155">
        <v>1.898583057105778</v>
      </c>
      <c r="N12" s="154">
        <v>1.9276774890058621</v>
      </c>
      <c r="O12" s="198"/>
      <c r="P12" s="198"/>
      <c r="Q12" s="198"/>
      <c r="R12" s="198"/>
      <c r="S12" s="198"/>
      <c r="T12" s="198"/>
      <c r="U12" s="198"/>
      <c r="V12" s="198"/>
      <c r="W12" s="198"/>
      <c r="X12" s="198"/>
      <c r="Y12" s="198"/>
      <c r="Z12" s="198"/>
      <c r="AA12" s="198"/>
      <c r="AB12" s="198"/>
      <c r="AC12" s="198"/>
      <c r="AD12" s="198"/>
      <c r="AE12" s="198"/>
      <c r="AF12" s="198"/>
      <c r="AG12" s="198"/>
      <c r="AH12" s="198"/>
      <c r="AI12" s="198"/>
      <c r="AJ12" s="198"/>
      <c r="AK12" s="198"/>
      <c r="AL12" s="198"/>
      <c r="AM12" s="198"/>
      <c r="AN12" s="198"/>
      <c r="AO12" s="198"/>
      <c r="AP12" s="198"/>
      <c r="AQ12" s="198"/>
      <c r="AR12" s="198"/>
      <c r="AS12" s="198"/>
      <c r="AT12" s="198"/>
      <c r="AU12" s="198"/>
      <c r="AV12" s="198"/>
      <c r="AW12" s="198"/>
      <c r="AX12" s="198"/>
      <c r="AY12" s="198"/>
      <c r="AZ12" s="198"/>
      <c r="BA12" s="198"/>
      <c r="BB12" s="198"/>
      <c r="BC12" s="198"/>
      <c r="BD12" s="198"/>
      <c r="BE12" s="198"/>
      <c r="BF12" s="198"/>
      <c r="BG12" s="198"/>
      <c r="BH12" s="198"/>
      <c r="BI12" s="198"/>
      <c r="BJ12" s="198"/>
      <c r="BK12" s="198"/>
      <c r="BL12" s="198"/>
      <c r="BM12" s="198"/>
      <c r="BN12" s="198"/>
      <c r="BO12" s="198"/>
      <c r="BP12" s="198"/>
      <c r="BQ12" s="198"/>
      <c r="BR12" s="198"/>
      <c r="BS12" s="198"/>
      <c r="BT12" s="198"/>
      <c r="BU12" s="198"/>
      <c r="BV12" s="198"/>
      <c r="BW12" s="198"/>
      <c r="BX12" s="198"/>
      <c r="BY12" s="198"/>
      <c r="BZ12" s="198"/>
      <c r="CA12" s="198"/>
      <c r="CB12" s="198"/>
      <c r="CC12" s="198"/>
      <c r="CD12" s="198"/>
      <c r="CE12" s="198"/>
      <c r="CF12" s="198"/>
      <c r="CG12" s="198"/>
      <c r="CH12" s="198"/>
      <c r="CI12" s="198"/>
      <c r="CJ12" s="198"/>
      <c r="CK12" s="198"/>
      <c r="CL12" s="198"/>
      <c r="CM12" s="198"/>
      <c r="CN12" s="198"/>
      <c r="CO12" s="198"/>
      <c r="CP12" s="198"/>
      <c r="CQ12" s="198"/>
      <c r="CR12" s="198"/>
      <c r="CS12" s="198"/>
      <c r="CT12" s="198"/>
      <c r="CU12" s="198"/>
      <c r="CV12" s="198"/>
      <c r="CW12" s="198"/>
      <c r="CX12" s="198"/>
      <c r="CY12" s="85"/>
      <c r="CZ12" s="85"/>
      <c r="DA12" s="85"/>
      <c r="DB12" s="85"/>
      <c r="DC12" s="85"/>
      <c r="DD12" s="85"/>
      <c r="DE12" s="85"/>
      <c r="DF12" s="85"/>
      <c r="DG12" s="85"/>
      <c r="DH12" s="85"/>
      <c r="DI12" s="85"/>
      <c r="DJ12" s="85"/>
      <c r="DK12" s="85"/>
      <c r="DL12" s="85"/>
      <c r="DM12" s="85"/>
      <c r="DN12" s="85"/>
      <c r="DO12" s="85"/>
      <c r="DP12" s="85"/>
      <c r="DQ12" s="85"/>
      <c r="DR12" s="85"/>
      <c r="DS12" s="85"/>
      <c r="DT12" s="85"/>
    </row>
    <row r="13" spans="1:124" s="119" customFormat="1" ht="20.100000000000001" customHeight="1">
      <c r="A13" s="171"/>
      <c r="B13" s="196" t="s">
        <v>63</v>
      </c>
      <c r="C13" s="152">
        <v>135755.070526</v>
      </c>
      <c r="D13" s="150">
        <v>149815.22503599999</v>
      </c>
      <c r="E13" s="151">
        <v>150417.95425899999</v>
      </c>
      <c r="F13" s="197">
        <v>2.1818173225675039</v>
      </c>
      <c r="G13" s="155">
        <v>2.436618086795129</v>
      </c>
      <c r="H13" s="154">
        <v>2.4300420352122267</v>
      </c>
      <c r="I13" s="197">
        <v>59.859358718399747</v>
      </c>
      <c r="J13" s="155">
        <v>53.219220588972163</v>
      </c>
      <c r="K13" s="154">
        <v>54.667499385646337</v>
      </c>
      <c r="L13" s="197">
        <v>1.3060218576958673</v>
      </c>
      <c r="M13" s="155">
        <v>1.2967491545222927</v>
      </c>
      <c r="N13" s="154">
        <v>1.3284432146705918</v>
      </c>
      <c r="O13" s="198"/>
      <c r="P13" s="198"/>
      <c r="Q13" s="198"/>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c r="AX13" s="198"/>
      <c r="AY13" s="198"/>
      <c r="AZ13" s="198"/>
      <c r="BA13" s="198"/>
      <c r="BB13" s="198"/>
      <c r="BC13" s="198"/>
      <c r="BD13" s="198"/>
      <c r="BE13" s="198"/>
      <c r="BF13" s="198"/>
      <c r="BG13" s="198"/>
      <c r="BH13" s="198"/>
      <c r="BI13" s="198"/>
      <c r="BJ13" s="198"/>
      <c r="BK13" s="198"/>
      <c r="BL13" s="198"/>
      <c r="BM13" s="198"/>
      <c r="BN13" s="198"/>
      <c r="BO13" s="198"/>
      <c r="BP13" s="198"/>
      <c r="BQ13" s="198"/>
      <c r="BR13" s="198"/>
      <c r="BS13" s="198"/>
      <c r="BT13" s="198"/>
      <c r="BU13" s="198"/>
      <c r="BV13" s="198"/>
      <c r="BW13" s="198"/>
      <c r="BX13" s="198"/>
      <c r="BY13" s="198"/>
      <c r="BZ13" s="198"/>
      <c r="CA13" s="198"/>
      <c r="CB13" s="198"/>
      <c r="CC13" s="198"/>
      <c r="CD13" s="198"/>
      <c r="CE13" s="198"/>
      <c r="CF13" s="198"/>
      <c r="CG13" s="198"/>
      <c r="CH13" s="198"/>
      <c r="CI13" s="198"/>
      <c r="CJ13" s="198"/>
      <c r="CK13" s="198"/>
      <c r="CL13" s="198"/>
      <c r="CM13" s="198"/>
      <c r="CN13" s="198"/>
      <c r="CO13" s="198"/>
      <c r="CP13" s="198"/>
      <c r="CQ13" s="198"/>
      <c r="CR13" s="198"/>
      <c r="CS13" s="198"/>
      <c r="CT13" s="198"/>
      <c r="CU13" s="198"/>
      <c r="CV13" s="198"/>
      <c r="CW13" s="198"/>
      <c r="CX13" s="198"/>
      <c r="CY13" s="85"/>
      <c r="CZ13" s="85"/>
      <c r="DA13" s="85"/>
      <c r="DB13" s="85"/>
      <c r="DC13" s="85"/>
      <c r="DD13" s="85"/>
      <c r="DE13" s="85"/>
      <c r="DF13" s="85"/>
      <c r="DG13" s="85"/>
      <c r="DH13" s="85"/>
      <c r="DI13" s="85"/>
      <c r="DJ13" s="85"/>
      <c r="DK13" s="85"/>
      <c r="DL13" s="85"/>
      <c r="DM13" s="85"/>
      <c r="DN13" s="85"/>
      <c r="DO13" s="85"/>
      <c r="DP13" s="85"/>
      <c r="DQ13" s="85"/>
      <c r="DR13" s="85"/>
      <c r="DS13" s="85"/>
      <c r="DT13" s="85"/>
    </row>
    <row r="14" spans="1:124" s="119" customFormat="1" ht="20.100000000000001" customHeight="1">
      <c r="A14" s="171"/>
      <c r="B14" s="196" t="s">
        <v>65</v>
      </c>
      <c r="C14" s="152">
        <v>5837.274566000001</v>
      </c>
      <c r="D14" s="150">
        <v>5147.3183779999999</v>
      </c>
      <c r="E14" s="151">
        <v>5142.9769379999998</v>
      </c>
      <c r="F14" s="197">
        <v>15.450080612158064</v>
      </c>
      <c r="G14" s="155">
        <v>14.256984882391125</v>
      </c>
      <c r="H14" s="154">
        <v>14.265059436282467</v>
      </c>
      <c r="I14" s="197">
        <v>41.409132737325862</v>
      </c>
      <c r="J14" s="155">
        <v>32.834111602684224</v>
      </c>
      <c r="K14" s="154">
        <v>33.078388795165026</v>
      </c>
      <c r="L14" s="197">
        <v>6.3977443887123799</v>
      </c>
      <c r="M14" s="155">
        <v>4.6811543274621199</v>
      </c>
      <c r="N14" s="154">
        <v>4.7186518221948903</v>
      </c>
      <c r="O14" s="198"/>
      <c r="P14" s="198"/>
      <c r="Q14" s="198"/>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AY14" s="198"/>
      <c r="AZ14" s="198"/>
      <c r="BA14" s="198"/>
      <c r="BB14" s="198"/>
      <c r="BC14" s="198"/>
      <c r="BD14" s="198"/>
      <c r="BE14" s="198"/>
      <c r="BF14" s="198"/>
      <c r="BG14" s="198"/>
      <c r="BH14" s="198"/>
      <c r="BI14" s="198"/>
      <c r="BJ14" s="198"/>
      <c r="BK14" s="198"/>
      <c r="BL14" s="198"/>
      <c r="BM14" s="198"/>
      <c r="BN14" s="198"/>
      <c r="BO14" s="198"/>
      <c r="BP14" s="198"/>
      <c r="BQ14" s="198"/>
      <c r="BR14" s="198"/>
      <c r="BS14" s="198"/>
      <c r="BT14" s="198"/>
      <c r="BU14" s="198"/>
      <c r="BV14" s="198"/>
      <c r="BW14" s="198"/>
      <c r="BX14" s="198"/>
      <c r="BY14" s="198"/>
      <c r="BZ14" s="198"/>
      <c r="CA14" s="198"/>
      <c r="CB14" s="198"/>
      <c r="CC14" s="198"/>
      <c r="CD14" s="198"/>
      <c r="CE14" s="198"/>
      <c r="CF14" s="198"/>
      <c r="CG14" s="198"/>
      <c r="CH14" s="198"/>
      <c r="CI14" s="198"/>
      <c r="CJ14" s="198"/>
      <c r="CK14" s="198"/>
      <c r="CL14" s="198"/>
      <c r="CM14" s="198"/>
      <c r="CN14" s="198"/>
      <c r="CO14" s="198"/>
      <c r="CP14" s="198"/>
      <c r="CQ14" s="198"/>
      <c r="CR14" s="198"/>
      <c r="CS14" s="198"/>
      <c r="CT14" s="198"/>
      <c r="CU14" s="198"/>
      <c r="CV14" s="198"/>
      <c r="CW14" s="198"/>
      <c r="CX14" s="198"/>
      <c r="CY14" s="85"/>
      <c r="CZ14" s="85"/>
      <c r="DA14" s="85"/>
      <c r="DB14" s="85"/>
      <c r="DC14" s="85"/>
      <c r="DD14" s="85"/>
      <c r="DE14" s="85"/>
      <c r="DF14" s="85"/>
      <c r="DG14" s="85"/>
      <c r="DH14" s="85"/>
      <c r="DI14" s="85"/>
      <c r="DJ14" s="85"/>
      <c r="DK14" s="85"/>
      <c r="DL14" s="85"/>
      <c r="DM14" s="85"/>
      <c r="DN14" s="85"/>
      <c r="DO14" s="85"/>
      <c r="DP14" s="85"/>
      <c r="DQ14" s="85"/>
      <c r="DR14" s="85"/>
      <c r="DS14" s="85"/>
      <c r="DT14" s="85"/>
    </row>
    <row r="15" spans="1:124" s="119" customFormat="1" ht="20.100000000000001" customHeight="1">
      <c r="A15" s="171"/>
      <c r="B15" s="196" t="s">
        <v>42</v>
      </c>
      <c r="C15" s="152">
        <v>4916.5656989999998</v>
      </c>
      <c r="D15" s="150">
        <v>4408.6908349999994</v>
      </c>
      <c r="E15" s="151">
        <v>4413.9492909999999</v>
      </c>
      <c r="F15" s="197">
        <v>3.9152611555491394</v>
      </c>
      <c r="G15" s="155">
        <v>3.812131861589247</v>
      </c>
      <c r="H15" s="154">
        <v>3.3369794324626278</v>
      </c>
      <c r="I15" s="197">
        <v>45.265719195030918</v>
      </c>
      <c r="J15" s="155">
        <v>46.981612030975519</v>
      </c>
      <c r="K15" s="154">
        <v>44.200098199108204</v>
      </c>
      <c r="L15" s="197">
        <v>1.7722711204229957</v>
      </c>
      <c r="M15" s="155">
        <v>1.7910010013210649</v>
      </c>
      <c r="N15" s="154">
        <v>1.4749481860325251</v>
      </c>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8"/>
      <c r="BD15" s="198"/>
      <c r="BE15" s="198"/>
      <c r="BF15" s="198"/>
      <c r="BG15" s="198"/>
      <c r="BH15" s="198"/>
      <c r="BI15" s="198"/>
      <c r="BJ15" s="198"/>
      <c r="BK15" s="198"/>
      <c r="BL15" s="198"/>
      <c r="BM15" s="198"/>
      <c r="BN15" s="198"/>
      <c r="BO15" s="198"/>
      <c r="BP15" s="198"/>
      <c r="BQ15" s="198"/>
      <c r="BR15" s="198"/>
      <c r="BS15" s="198"/>
      <c r="BT15" s="198"/>
      <c r="BU15" s="198"/>
      <c r="BV15" s="198"/>
      <c r="BW15" s="198"/>
      <c r="BX15" s="198"/>
      <c r="BY15" s="198"/>
      <c r="BZ15" s="198"/>
      <c r="CA15" s="198"/>
      <c r="CB15" s="198"/>
      <c r="CC15" s="198"/>
      <c r="CD15" s="198"/>
      <c r="CE15" s="198"/>
      <c r="CF15" s="198"/>
      <c r="CG15" s="198"/>
      <c r="CH15" s="198"/>
      <c r="CI15" s="198"/>
      <c r="CJ15" s="198"/>
      <c r="CK15" s="198"/>
      <c r="CL15" s="198"/>
      <c r="CM15" s="198"/>
      <c r="CN15" s="198"/>
      <c r="CO15" s="198"/>
      <c r="CP15" s="198"/>
      <c r="CQ15" s="198"/>
      <c r="CR15" s="198"/>
      <c r="CS15" s="198"/>
      <c r="CT15" s="198"/>
      <c r="CU15" s="198"/>
      <c r="CV15" s="198"/>
      <c r="CW15" s="198"/>
      <c r="CX15" s="198"/>
      <c r="CY15" s="85"/>
      <c r="CZ15" s="85"/>
      <c r="DA15" s="85"/>
      <c r="DB15" s="85"/>
      <c r="DC15" s="85"/>
      <c r="DD15" s="85"/>
      <c r="DE15" s="85"/>
      <c r="DF15" s="85"/>
      <c r="DG15" s="85"/>
      <c r="DH15" s="85"/>
      <c r="DI15" s="85"/>
      <c r="DJ15" s="85"/>
      <c r="DK15" s="85"/>
      <c r="DL15" s="85"/>
      <c r="DM15" s="85"/>
      <c r="DN15" s="85"/>
      <c r="DO15" s="85"/>
      <c r="DP15" s="85"/>
      <c r="DQ15" s="85"/>
      <c r="DR15" s="85"/>
      <c r="DS15" s="85"/>
      <c r="DT15" s="85"/>
    </row>
    <row r="16" spans="1:124" s="119" customFormat="1" ht="20.100000000000001" customHeight="1">
      <c r="A16" s="171"/>
      <c r="B16" s="196" t="s">
        <v>40</v>
      </c>
      <c r="C16" s="152">
        <v>500.12803099999996</v>
      </c>
      <c r="D16" s="150">
        <v>579.80280900000002</v>
      </c>
      <c r="E16" s="151">
        <v>568.64470299999994</v>
      </c>
      <c r="F16" s="197">
        <v>6.4629954724533327</v>
      </c>
      <c r="G16" s="155">
        <v>5.186784288242384</v>
      </c>
      <c r="H16" s="154">
        <v>5.020305974783696</v>
      </c>
      <c r="I16" s="197">
        <v>26.803153964830027</v>
      </c>
      <c r="J16" s="155">
        <v>27.270894164925551</v>
      </c>
      <c r="K16" s="154">
        <v>27.883051470619147</v>
      </c>
      <c r="L16" s="197">
        <v>1.7322866272216606</v>
      </c>
      <c r="M16" s="155">
        <v>1.4144824538095675</v>
      </c>
      <c r="N16" s="154">
        <v>1.399814498931506</v>
      </c>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8"/>
      <c r="BB16" s="198"/>
      <c r="BC16" s="198"/>
      <c r="BD16" s="198"/>
      <c r="BE16" s="198"/>
      <c r="BF16" s="198"/>
      <c r="BG16" s="198"/>
      <c r="BH16" s="198"/>
      <c r="BI16" s="198"/>
      <c r="BJ16" s="198"/>
      <c r="BK16" s="198"/>
      <c r="BL16" s="198"/>
      <c r="BM16" s="198"/>
      <c r="BN16" s="198"/>
      <c r="BO16" s="198"/>
      <c r="BP16" s="198"/>
      <c r="BQ16" s="198"/>
      <c r="BR16" s="198"/>
      <c r="BS16" s="198"/>
      <c r="BT16" s="198"/>
      <c r="BU16" s="198"/>
      <c r="BV16" s="198"/>
      <c r="BW16" s="198"/>
      <c r="BX16" s="198"/>
      <c r="BY16" s="198"/>
      <c r="BZ16" s="198"/>
      <c r="CA16" s="198"/>
      <c r="CB16" s="198"/>
      <c r="CC16" s="198"/>
      <c r="CD16" s="198"/>
      <c r="CE16" s="198"/>
      <c r="CF16" s="198"/>
      <c r="CG16" s="198"/>
      <c r="CH16" s="198"/>
      <c r="CI16" s="198"/>
      <c r="CJ16" s="198"/>
      <c r="CK16" s="198"/>
      <c r="CL16" s="198"/>
      <c r="CM16" s="198"/>
      <c r="CN16" s="198"/>
      <c r="CO16" s="198"/>
      <c r="CP16" s="198"/>
      <c r="CQ16" s="198"/>
      <c r="CR16" s="198"/>
      <c r="CS16" s="198"/>
      <c r="CT16" s="198"/>
      <c r="CU16" s="198"/>
      <c r="CV16" s="198"/>
      <c r="CW16" s="198"/>
      <c r="CX16" s="198"/>
      <c r="CY16" s="85"/>
      <c r="CZ16" s="85"/>
      <c r="DA16" s="85"/>
      <c r="DB16" s="85"/>
      <c r="DC16" s="85"/>
      <c r="DD16" s="85"/>
      <c r="DE16" s="85"/>
      <c r="DF16" s="85"/>
      <c r="DG16" s="85"/>
      <c r="DH16" s="85"/>
      <c r="DI16" s="85"/>
      <c r="DJ16" s="85"/>
      <c r="DK16" s="85"/>
      <c r="DL16" s="85"/>
      <c r="DM16" s="85"/>
      <c r="DN16" s="85"/>
      <c r="DO16" s="85"/>
      <c r="DP16" s="85"/>
      <c r="DQ16" s="85"/>
      <c r="DR16" s="85"/>
      <c r="DS16" s="85"/>
      <c r="DT16" s="85"/>
    </row>
    <row r="17" spans="1:124" s="119" customFormat="1" ht="20.100000000000001" customHeight="1">
      <c r="A17" s="171"/>
      <c r="B17" s="196" t="s">
        <v>35</v>
      </c>
      <c r="C17" s="152">
        <v>12097.054700000001</v>
      </c>
      <c r="D17" s="150">
        <v>13348.376154</v>
      </c>
      <c r="E17" s="151">
        <v>13358.035533</v>
      </c>
      <c r="F17" s="197">
        <v>5.7997781807169968</v>
      </c>
      <c r="G17" s="155">
        <v>5.4838584300806179</v>
      </c>
      <c r="H17" s="154">
        <v>5.6092673892724845</v>
      </c>
      <c r="I17" s="197">
        <v>42.712046602797891</v>
      </c>
      <c r="J17" s="155">
        <v>39.476529135959289</v>
      </c>
      <c r="K17" s="154">
        <v>39.937146538664855</v>
      </c>
      <c r="L17" s="197">
        <v>2.4772039594067472</v>
      </c>
      <c r="M17" s="155">
        <v>2.1648369709255344</v>
      </c>
      <c r="N17" s="154">
        <v>2.2401813369992927</v>
      </c>
      <c r="O17" s="198"/>
      <c r="P17" s="198"/>
      <c r="Q17" s="198"/>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8"/>
      <c r="BB17" s="198"/>
      <c r="BC17" s="198"/>
      <c r="BD17" s="198"/>
      <c r="BE17" s="198"/>
      <c r="BF17" s="198"/>
      <c r="BG17" s="198"/>
      <c r="BH17" s="198"/>
      <c r="BI17" s="198"/>
      <c r="BJ17" s="198"/>
      <c r="BK17" s="198"/>
      <c r="BL17" s="198"/>
      <c r="BM17" s="198"/>
      <c r="BN17" s="198"/>
      <c r="BO17" s="198"/>
      <c r="BP17" s="198"/>
      <c r="BQ17" s="198"/>
      <c r="BR17" s="198"/>
      <c r="BS17" s="198"/>
      <c r="BT17" s="198"/>
      <c r="BU17" s="198"/>
      <c r="BV17" s="198"/>
      <c r="BW17" s="198"/>
      <c r="BX17" s="198"/>
      <c r="BY17" s="198"/>
      <c r="BZ17" s="198"/>
      <c r="CA17" s="198"/>
      <c r="CB17" s="198"/>
      <c r="CC17" s="198"/>
      <c r="CD17" s="198"/>
      <c r="CE17" s="198"/>
      <c r="CF17" s="198"/>
      <c r="CG17" s="198"/>
      <c r="CH17" s="198"/>
      <c r="CI17" s="198"/>
      <c r="CJ17" s="198"/>
      <c r="CK17" s="198"/>
      <c r="CL17" s="198"/>
      <c r="CM17" s="198"/>
      <c r="CN17" s="198"/>
      <c r="CO17" s="198"/>
      <c r="CP17" s="198"/>
      <c r="CQ17" s="198"/>
      <c r="CR17" s="198"/>
      <c r="CS17" s="198"/>
      <c r="CT17" s="198"/>
      <c r="CU17" s="198"/>
      <c r="CV17" s="198"/>
      <c r="CW17" s="198"/>
      <c r="CX17" s="198"/>
      <c r="CY17" s="85"/>
      <c r="CZ17" s="85"/>
      <c r="DA17" s="85"/>
      <c r="DB17" s="85"/>
      <c r="DC17" s="85"/>
      <c r="DD17" s="85"/>
      <c r="DE17" s="85"/>
      <c r="DF17" s="85"/>
      <c r="DG17" s="85"/>
      <c r="DH17" s="85"/>
      <c r="DI17" s="85"/>
      <c r="DJ17" s="85"/>
      <c r="DK17" s="85"/>
      <c r="DL17" s="85"/>
      <c r="DM17" s="85"/>
      <c r="DN17" s="85"/>
      <c r="DO17" s="85"/>
      <c r="DP17" s="85"/>
      <c r="DQ17" s="85"/>
      <c r="DR17" s="85"/>
      <c r="DS17" s="85"/>
      <c r="DT17" s="85"/>
    </row>
    <row r="18" spans="1:124" s="119" customFormat="1" ht="20.100000000000001" customHeight="1">
      <c r="A18" s="171"/>
      <c r="B18" s="196" t="s">
        <v>72</v>
      </c>
      <c r="C18" s="152">
        <v>33.922877</v>
      </c>
      <c r="D18" s="150">
        <v>8.0926539999999996</v>
      </c>
      <c r="E18" s="151">
        <v>7.584708</v>
      </c>
      <c r="F18" s="197">
        <v>23.320675307109124</v>
      </c>
      <c r="G18" s="155">
        <v>64.11262609275029</v>
      </c>
      <c r="H18" s="154">
        <v>65.727329252490676</v>
      </c>
      <c r="I18" s="197">
        <v>50.304814383537746</v>
      </c>
      <c r="J18" s="155">
        <v>96.338803406745001</v>
      </c>
      <c r="K18" s="154">
        <v>95.30418480526258</v>
      </c>
      <c r="L18" s="197">
        <v>11.731422426228766</v>
      </c>
      <c r="M18" s="155">
        <v>61.765336810396199</v>
      </c>
      <c r="N18" s="154">
        <v>62.640895338357126</v>
      </c>
      <c r="O18" s="198"/>
      <c r="P18" s="198"/>
      <c r="Q18" s="198"/>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8"/>
      <c r="BD18" s="198"/>
      <c r="BE18" s="198"/>
      <c r="BF18" s="198"/>
      <c r="BG18" s="198"/>
      <c r="BH18" s="198"/>
      <c r="BI18" s="198"/>
      <c r="BJ18" s="198"/>
      <c r="BK18" s="198"/>
      <c r="BL18" s="198"/>
      <c r="BM18" s="198"/>
      <c r="BN18" s="198"/>
      <c r="BO18" s="198"/>
      <c r="BP18" s="198"/>
      <c r="BQ18" s="198"/>
      <c r="BR18" s="198"/>
      <c r="BS18" s="198"/>
      <c r="BT18" s="198"/>
      <c r="BU18" s="198"/>
      <c r="BV18" s="198"/>
      <c r="BW18" s="198"/>
      <c r="BX18" s="198"/>
      <c r="BY18" s="198"/>
      <c r="BZ18" s="198"/>
      <c r="CA18" s="198"/>
      <c r="CB18" s="198"/>
      <c r="CC18" s="198"/>
      <c r="CD18" s="198"/>
      <c r="CE18" s="198"/>
      <c r="CF18" s="198"/>
      <c r="CG18" s="198"/>
      <c r="CH18" s="198"/>
      <c r="CI18" s="198"/>
      <c r="CJ18" s="198"/>
      <c r="CK18" s="198"/>
      <c r="CL18" s="198"/>
      <c r="CM18" s="198"/>
      <c r="CN18" s="198"/>
      <c r="CO18" s="198"/>
      <c r="CP18" s="198"/>
      <c r="CQ18" s="198"/>
      <c r="CR18" s="198"/>
      <c r="CS18" s="198"/>
      <c r="CT18" s="198"/>
      <c r="CU18" s="198"/>
      <c r="CV18" s="198"/>
      <c r="CW18" s="198"/>
      <c r="CX18" s="198"/>
      <c r="CY18" s="85"/>
      <c r="CZ18" s="85"/>
      <c r="DA18" s="85"/>
      <c r="DB18" s="85"/>
      <c r="DC18" s="85"/>
      <c r="DD18" s="85"/>
      <c r="DE18" s="85"/>
      <c r="DF18" s="85"/>
      <c r="DG18" s="85"/>
      <c r="DH18" s="85"/>
      <c r="DI18" s="85"/>
      <c r="DJ18" s="85"/>
      <c r="DK18" s="85"/>
      <c r="DL18" s="85"/>
      <c r="DM18" s="85"/>
      <c r="DN18" s="85"/>
      <c r="DO18" s="85"/>
      <c r="DP18" s="85"/>
      <c r="DQ18" s="85"/>
      <c r="DR18" s="85"/>
      <c r="DS18" s="85"/>
      <c r="DT18" s="85"/>
    </row>
    <row r="19" spans="1:124" s="119" customFormat="1" ht="20.100000000000001" customHeight="1">
      <c r="A19" s="171"/>
      <c r="B19" s="196" t="s">
        <v>50</v>
      </c>
      <c r="C19" s="152">
        <v>13923.788515</v>
      </c>
      <c r="D19" s="150">
        <v>15427.551644000001</v>
      </c>
      <c r="E19" s="151">
        <v>15584.974457000002</v>
      </c>
      <c r="F19" s="197">
        <v>1.7672054968008111</v>
      </c>
      <c r="G19" s="155">
        <v>1.522496352111385</v>
      </c>
      <c r="H19" s="154">
        <v>1.4506943955782445</v>
      </c>
      <c r="I19" s="197">
        <v>67.793706394823587</v>
      </c>
      <c r="J19" s="155">
        <v>69.528436539018628</v>
      </c>
      <c r="K19" s="154">
        <v>73.438194626890564</v>
      </c>
      <c r="L19" s="197">
        <v>1.1980541058943253</v>
      </c>
      <c r="M19" s="155">
        <v>1.0585679099866381</v>
      </c>
      <c r="N19" s="154">
        <v>1.065363773666145</v>
      </c>
      <c r="O19" s="198"/>
      <c r="P19" s="198"/>
      <c r="Q19" s="198"/>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8"/>
      <c r="BB19" s="198"/>
      <c r="BC19" s="198"/>
      <c r="BD19" s="198"/>
      <c r="BE19" s="198"/>
      <c r="BF19" s="198"/>
      <c r="BG19" s="198"/>
      <c r="BH19" s="198"/>
      <c r="BI19" s="198"/>
      <c r="BJ19" s="198"/>
      <c r="BK19" s="198"/>
      <c r="BL19" s="198"/>
      <c r="BM19" s="198"/>
      <c r="BN19" s="198"/>
      <c r="BO19" s="198"/>
      <c r="BP19" s="198"/>
      <c r="BQ19" s="198"/>
      <c r="BR19" s="198"/>
      <c r="BS19" s="198"/>
      <c r="BT19" s="198"/>
      <c r="BU19" s="198"/>
      <c r="BV19" s="198"/>
      <c r="BW19" s="198"/>
      <c r="BX19" s="198"/>
      <c r="BY19" s="198"/>
      <c r="BZ19" s="198"/>
      <c r="CA19" s="198"/>
      <c r="CB19" s="198"/>
      <c r="CC19" s="198"/>
      <c r="CD19" s="198"/>
      <c r="CE19" s="198"/>
      <c r="CF19" s="198"/>
      <c r="CG19" s="198"/>
      <c r="CH19" s="198"/>
      <c r="CI19" s="198"/>
      <c r="CJ19" s="198"/>
      <c r="CK19" s="198"/>
      <c r="CL19" s="198"/>
      <c r="CM19" s="198"/>
      <c r="CN19" s="198"/>
      <c r="CO19" s="198"/>
      <c r="CP19" s="198"/>
      <c r="CQ19" s="198"/>
      <c r="CR19" s="198"/>
      <c r="CS19" s="198"/>
      <c r="CT19" s="198"/>
      <c r="CU19" s="198"/>
      <c r="CV19" s="198"/>
      <c r="CW19" s="198"/>
      <c r="CX19" s="198"/>
      <c r="CY19" s="85"/>
      <c r="CZ19" s="85"/>
      <c r="DA19" s="85"/>
      <c r="DB19" s="85"/>
      <c r="DC19" s="85"/>
      <c r="DD19" s="85"/>
      <c r="DE19" s="85"/>
      <c r="DF19" s="85"/>
      <c r="DG19" s="85"/>
      <c r="DH19" s="85"/>
      <c r="DI19" s="85"/>
      <c r="DJ19" s="85"/>
      <c r="DK19" s="85"/>
      <c r="DL19" s="85"/>
      <c r="DM19" s="85"/>
      <c r="DN19" s="85"/>
      <c r="DO19" s="85"/>
      <c r="DP19" s="85"/>
      <c r="DQ19" s="85"/>
      <c r="DR19" s="85"/>
      <c r="DS19" s="85"/>
      <c r="DT19" s="85"/>
    </row>
    <row r="20" spans="1:124" s="119" customFormat="1" ht="20.100000000000001" customHeight="1">
      <c r="A20" s="171"/>
      <c r="B20" s="196" t="s">
        <v>69</v>
      </c>
      <c r="C20" s="152">
        <v>0</v>
      </c>
      <c r="D20" s="150">
        <v>0</v>
      </c>
      <c r="E20" s="151">
        <v>0</v>
      </c>
      <c r="F20" s="197" t="s">
        <v>328</v>
      </c>
      <c r="G20" s="155" t="s">
        <v>328</v>
      </c>
      <c r="H20" s="154" t="s">
        <v>328</v>
      </c>
      <c r="I20" s="197" t="s">
        <v>328</v>
      </c>
      <c r="J20" s="155" t="s">
        <v>328</v>
      </c>
      <c r="K20" s="154" t="s">
        <v>328</v>
      </c>
      <c r="L20" s="197" t="s">
        <v>328</v>
      </c>
      <c r="M20" s="155" t="s">
        <v>328</v>
      </c>
      <c r="N20" s="154" t="s">
        <v>328</v>
      </c>
      <c r="O20" s="198"/>
      <c r="P20" s="198"/>
      <c r="Q20" s="198"/>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8"/>
      <c r="BB20" s="198"/>
      <c r="BC20" s="198"/>
      <c r="BD20" s="198"/>
      <c r="BE20" s="198"/>
      <c r="BF20" s="198"/>
      <c r="BG20" s="198"/>
      <c r="BH20" s="198"/>
      <c r="BI20" s="198"/>
      <c r="BJ20" s="198"/>
      <c r="BK20" s="198"/>
      <c r="BL20" s="198"/>
      <c r="BM20" s="198"/>
      <c r="BN20" s="198"/>
      <c r="BO20" s="198"/>
      <c r="BP20" s="198"/>
      <c r="BQ20" s="198"/>
      <c r="BR20" s="198"/>
      <c r="BS20" s="198"/>
      <c r="BT20" s="198"/>
      <c r="BU20" s="198"/>
      <c r="BV20" s="198"/>
      <c r="BW20" s="198"/>
      <c r="BX20" s="198"/>
      <c r="BY20" s="198"/>
      <c r="BZ20" s="198"/>
      <c r="CA20" s="198"/>
      <c r="CB20" s="198"/>
      <c r="CC20" s="198"/>
      <c r="CD20" s="198"/>
      <c r="CE20" s="198"/>
      <c r="CF20" s="198"/>
      <c r="CG20" s="198"/>
      <c r="CH20" s="198"/>
      <c r="CI20" s="198"/>
      <c r="CJ20" s="198"/>
      <c r="CK20" s="198"/>
      <c r="CL20" s="198"/>
      <c r="CM20" s="198"/>
      <c r="CN20" s="198"/>
      <c r="CO20" s="198"/>
      <c r="CP20" s="198"/>
      <c r="CQ20" s="198"/>
      <c r="CR20" s="198"/>
      <c r="CS20" s="198"/>
      <c r="CT20" s="198"/>
      <c r="CU20" s="198"/>
      <c r="CV20" s="198"/>
      <c r="CW20" s="198"/>
      <c r="CX20" s="198"/>
      <c r="CY20" s="85"/>
      <c r="CZ20" s="85"/>
      <c r="DA20" s="85"/>
      <c r="DB20" s="85"/>
      <c r="DC20" s="85"/>
      <c r="DD20" s="85"/>
      <c r="DE20" s="85"/>
      <c r="DF20" s="85"/>
      <c r="DG20" s="85"/>
      <c r="DH20" s="85"/>
      <c r="DI20" s="85"/>
      <c r="DJ20" s="85"/>
      <c r="DK20" s="85"/>
      <c r="DL20" s="85"/>
      <c r="DM20" s="85"/>
      <c r="DN20" s="85"/>
      <c r="DO20" s="85"/>
      <c r="DP20" s="85"/>
      <c r="DQ20" s="85"/>
      <c r="DR20" s="85"/>
      <c r="DS20" s="85"/>
      <c r="DT20" s="85"/>
    </row>
    <row r="21" spans="1:124" s="119" customFormat="1" ht="20.100000000000001" customHeight="1">
      <c r="A21" s="171"/>
      <c r="B21" s="196" t="s">
        <v>68</v>
      </c>
      <c r="C21" s="152">
        <v>57.393245999999998</v>
      </c>
      <c r="D21" s="150">
        <v>64.303527000000003</v>
      </c>
      <c r="E21" s="151">
        <v>62.079814999999996</v>
      </c>
      <c r="F21" s="197">
        <v>6.7991188370840714</v>
      </c>
      <c r="G21" s="155">
        <v>6.0684618434693327</v>
      </c>
      <c r="H21" s="154">
        <v>6.2858354200958884</v>
      </c>
      <c r="I21" s="197">
        <v>12.041278908112913</v>
      </c>
      <c r="J21" s="155">
        <v>14.402617986871624</v>
      </c>
      <c r="K21" s="154">
        <v>14.479958280318844</v>
      </c>
      <c r="L21" s="197">
        <v>0.8187008624673362</v>
      </c>
      <c r="M21" s="155">
        <v>0.87401737699395554</v>
      </c>
      <c r="N21" s="154">
        <v>0.91018634639938933</v>
      </c>
      <c r="O21" s="198"/>
      <c r="P21" s="198"/>
      <c r="Q21" s="198"/>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8"/>
      <c r="BB21" s="198"/>
      <c r="BC21" s="198"/>
      <c r="BD21" s="198"/>
      <c r="BE21" s="198"/>
      <c r="BF21" s="198"/>
      <c r="BG21" s="198"/>
      <c r="BH21" s="198"/>
      <c r="BI21" s="198"/>
      <c r="BJ21" s="198"/>
      <c r="BK21" s="198"/>
      <c r="BL21" s="198"/>
      <c r="BM21" s="198"/>
      <c r="BN21" s="198"/>
      <c r="BO21" s="198"/>
      <c r="BP21" s="198"/>
      <c r="BQ21" s="198"/>
      <c r="BR21" s="198"/>
      <c r="BS21" s="198"/>
      <c r="BT21" s="198"/>
      <c r="BU21" s="198"/>
      <c r="BV21" s="198"/>
      <c r="BW21" s="198"/>
      <c r="BX21" s="198"/>
      <c r="BY21" s="198"/>
      <c r="BZ21" s="198"/>
      <c r="CA21" s="198"/>
      <c r="CB21" s="198"/>
      <c r="CC21" s="198"/>
      <c r="CD21" s="198"/>
      <c r="CE21" s="198"/>
      <c r="CF21" s="198"/>
      <c r="CG21" s="198"/>
      <c r="CH21" s="198"/>
      <c r="CI21" s="198"/>
      <c r="CJ21" s="198"/>
      <c r="CK21" s="198"/>
      <c r="CL21" s="198"/>
      <c r="CM21" s="198"/>
      <c r="CN21" s="198"/>
      <c r="CO21" s="198"/>
      <c r="CP21" s="198"/>
      <c r="CQ21" s="198"/>
      <c r="CR21" s="198"/>
      <c r="CS21" s="198"/>
      <c r="CT21" s="198"/>
      <c r="CU21" s="198"/>
      <c r="CV21" s="198"/>
      <c r="CW21" s="198"/>
      <c r="CX21" s="198"/>
      <c r="CY21" s="85"/>
      <c r="CZ21" s="85"/>
      <c r="DA21" s="85"/>
      <c r="DB21" s="85"/>
      <c r="DC21" s="85"/>
      <c r="DD21" s="85"/>
      <c r="DE21" s="85"/>
      <c r="DF21" s="85"/>
      <c r="DG21" s="85"/>
      <c r="DH21" s="85"/>
      <c r="DI21" s="85"/>
      <c r="DJ21" s="85"/>
      <c r="DK21" s="85"/>
      <c r="DL21" s="85"/>
      <c r="DM21" s="85"/>
      <c r="DN21" s="85"/>
      <c r="DO21" s="85"/>
      <c r="DP21" s="85"/>
      <c r="DQ21" s="85"/>
      <c r="DR21" s="85"/>
      <c r="DS21" s="85"/>
      <c r="DT21" s="85"/>
    </row>
    <row r="22" spans="1:124" s="119" customFormat="1" ht="20.100000000000001" customHeight="1">
      <c r="A22" s="171"/>
      <c r="B22" s="196" t="s">
        <v>44</v>
      </c>
      <c r="C22" s="152">
        <v>5518.5753670000004</v>
      </c>
      <c r="D22" s="150">
        <v>4617.1091480000005</v>
      </c>
      <c r="E22" s="151">
        <v>4490.159267</v>
      </c>
      <c r="F22" s="197">
        <v>0.66958308154967705</v>
      </c>
      <c r="G22" s="155">
        <v>1.5350585989655707</v>
      </c>
      <c r="H22" s="154">
        <v>1.4540619411841456</v>
      </c>
      <c r="I22" s="197">
        <v>204.57668951367452</v>
      </c>
      <c r="J22" s="155">
        <v>151.11461560581637</v>
      </c>
      <c r="K22" s="154">
        <v>160.14625401003161</v>
      </c>
      <c r="L22" s="197">
        <v>1.3698109017779769</v>
      </c>
      <c r="M22" s="155">
        <v>2.3196979011508523</v>
      </c>
      <c r="N22" s="154">
        <v>2.3286257297919586</v>
      </c>
      <c r="O22" s="198"/>
      <c r="P22" s="198"/>
      <c r="Q22" s="198"/>
      <c r="R22" s="198"/>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c r="AX22" s="198"/>
      <c r="AY22" s="198"/>
      <c r="AZ22" s="198"/>
      <c r="BA22" s="198"/>
      <c r="BB22" s="198"/>
      <c r="BC22" s="198"/>
      <c r="BD22" s="198"/>
      <c r="BE22" s="198"/>
      <c r="BF22" s="198"/>
      <c r="BG22" s="198"/>
      <c r="BH22" s="198"/>
      <c r="BI22" s="198"/>
      <c r="BJ22" s="198"/>
      <c r="BK22" s="198"/>
      <c r="BL22" s="198"/>
      <c r="BM22" s="198"/>
      <c r="BN22" s="198"/>
      <c r="BO22" s="198"/>
      <c r="BP22" s="198"/>
      <c r="BQ22" s="198"/>
      <c r="BR22" s="198"/>
      <c r="BS22" s="198"/>
      <c r="BT22" s="198"/>
      <c r="BU22" s="198"/>
      <c r="BV22" s="198"/>
      <c r="BW22" s="198"/>
      <c r="BX22" s="198"/>
      <c r="BY22" s="198"/>
      <c r="BZ22" s="198"/>
      <c r="CA22" s="198"/>
      <c r="CB22" s="198"/>
      <c r="CC22" s="198"/>
      <c r="CD22" s="198"/>
      <c r="CE22" s="198"/>
      <c r="CF22" s="198"/>
      <c r="CG22" s="198"/>
      <c r="CH22" s="198"/>
      <c r="CI22" s="198"/>
      <c r="CJ22" s="198"/>
      <c r="CK22" s="198"/>
      <c r="CL22" s="198"/>
      <c r="CM22" s="198"/>
      <c r="CN22" s="198"/>
      <c r="CO22" s="198"/>
      <c r="CP22" s="198"/>
      <c r="CQ22" s="198"/>
      <c r="CR22" s="198"/>
      <c r="CS22" s="198"/>
      <c r="CT22" s="198"/>
      <c r="CU22" s="198"/>
      <c r="CV22" s="198"/>
      <c r="CW22" s="198"/>
      <c r="CX22" s="198"/>
      <c r="CY22" s="85"/>
      <c r="CZ22" s="85"/>
      <c r="DA22" s="85"/>
      <c r="DB22" s="85"/>
      <c r="DC22" s="85"/>
      <c r="DD22" s="85"/>
      <c r="DE22" s="85"/>
      <c r="DF22" s="85"/>
      <c r="DG22" s="85"/>
      <c r="DH22" s="85"/>
      <c r="DI22" s="85"/>
      <c r="DJ22" s="85"/>
      <c r="DK22" s="85"/>
      <c r="DL22" s="85"/>
      <c r="DM22" s="85"/>
      <c r="DN22" s="85"/>
      <c r="DO22" s="85"/>
      <c r="DP22" s="85"/>
      <c r="DQ22" s="85"/>
      <c r="DR22" s="85"/>
      <c r="DS22" s="85"/>
      <c r="DT22" s="85"/>
    </row>
    <row r="23" spans="1:124" s="119" customFormat="1" ht="20.100000000000001" customHeight="1">
      <c r="A23" s="171"/>
      <c r="B23" s="196" t="s">
        <v>39</v>
      </c>
      <c r="C23" s="152">
        <v>20029.709625</v>
      </c>
      <c r="D23" s="150">
        <v>19179.954938999999</v>
      </c>
      <c r="E23" s="151">
        <v>18834.165029</v>
      </c>
      <c r="F23" s="197">
        <v>6.4027728409966898</v>
      </c>
      <c r="G23" s="155">
        <v>5.9318447546849065</v>
      </c>
      <c r="H23" s="154">
        <v>5.7012919624874554</v>
      </c>
      <c r="I23" s="197">
        <v>41.78756708662582</v>
      </c>
      <c r="J23" s="155">
        <v>50.525885667091138</v>
      </c>
      <c r="K23" s="154">
        <v>51.375462833779309</v>
      </c>
      <c r="L23" s="197">
        <v>2.6755629963357497</v>
      </c>
      <c r="M23" s="155">
        <v>2.9971170987014384</v>
      </c>
      <c r="N23" s="154">
        <v>2.9290651332329896</v>
      </c>
      <c r="O23" s="198"/>
      <c r="P23" s="198"/>
      <c r="Q23" s="198"/>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c r="AX23" s="198"/>
      <c r="AY23" s="198"/>
      <c r="AZ23" s="198"/>
      <c r="BA23" s="198"/>
      <c r="BB23" s="198"/>
      <c r="BC23" s="198"/>
      <c r="BD23" s="198"/>
      <c r="BE23" s="198"/>
      <c r="BF23" s="198"/>
      <c r="BG23" s="198"/>
      <c r="BH23" s="198"/>
      <c r="BI23" s="198"/>
      <c r="BJ23" s="198"/>
      <c r="BK23" s="198"/>
      <c r="BL23" s="198"/>
      <c r="BM23" s="198"/>
      <c r="BN23" s="198"/>
      <c r="BO23" s="198"/>
      <c r="BP23" s="198"/>
      <c r="BQ23" s="198"/>
      <c r="BR23" s="198"/>
      <c r="BS23" s="198"/>
      <c r="BT23" s="198"/>
      <c r="BU23" s="198"/>
      <c r="BV23" s="198"/>
      <c r="BW23" s="198"/>
      <c r="BX23" s="198"/>
      <c r="BY23" s="198"/>
      <c r="BZ23" s="198"/>
      <c r="CA23" s="198"/>
      <c r="CB23" s="198"/>
      <c r="CC23" s="198"/>
      <c r="CD23" s="198"/>
      <c r="CE23" s="198"/>
      <c r="CF23" s="198"/>
      <c r="CG23" s="198"/>
      <c r="CH23" s="198"/>
      <c r="CI23" s="198"/>
      <c r="CJ23" s="198"/>
      <c r="CK23" s="198"/>
      <c r="CL23" s="198"/>
      <c r="CM23" s="198"/>
      <c r="CN23" s="198"/>
      <c r="CO23" s="198"/>
      <c r="CP23" s="198"/>
      <c r="CQ23" s="198"/>
      <c r="CR23" s="198"/>
      <c r="CS23" s="198"/>
      <c r="CT23" s="198"/>
      <c r="CU23" s="198"/>
      <c r="CV23" s="198"/>
      <c r="CW23" s="198"/>
      <c r="CX23" s="198"/>
      <c r="CY23" s="85"/>
      <c r="CZ23" s="85"/>
      <c r="DA23" s="85"/>
      <c r="DB23" s="85"/>
      <c r="DC23" s="85"/>
      <c r="DD23" s="85"/>
      <c r="DE23" s="85"/>
      <c r="DF23" s="85"/>
      <c r="DG23" s="85"/>
      <c r="DH23" s="85"/>
      <c r="DI23" s="85"/>
      <c r="DJ23" s="85"/>
      <c r="DK23" s="85"/>
      <c r="DL23" s="85"/>
      <c r="DM23" s="85"/>
      <c r="DN23" s="85"/>
      <c r="DO23" s="85"/>
      <c r="DP23" s="85"/>
      <c r="DQ23" s="85"/>
      <c r="DR23" s="85"/>
      <c r="DS23" s="85"/>
      <c r="DT23" s="85"/>
    </row>
    <row r="24" spans="1:124" s="119" customFormat="1" ht="20.100000000000001" customHeight="1">
      <c r="A24" s="171"/>
      <c r="B24" s="196" t="s">
        <v>76</v>
      </c>
      <c r="C24" s="152">
        <v>43.500059999999998</v>
      </c>
      <c r="D24" s="150">
        <v>55.800221999999998</v>
      </c>
      <c r="E24" s="151">
        <v>55.028503000000001</v>
      </c>
      <c r="F24" s="197">
        <v>0</v>
      </c>
      <c r="G24" s="155">
        <v>0</v>
      </c>
      <c r="H24" s="154">
        <v>2.4299879646008176</v>
      </c>
      <c r="I24" s="197" t="s">
        <v>328</v>
      </c>
      <c r="J24" s="155" t="s">
        <v>328</v>
      </c>
      <c r="K24" s="154">
        <v>39.076089638988144</v>
      </c>
      <c r="L24" s="197">
        <v>1.3610073181508255</v>
      </c>
      <c r="M24" s="155">
        <v>0.77904528766928571</v>
      </c>
      <c r="N24" s="154">
        <v>0.94954427526403906</v>
      </c>
      <c r="O24" s="198"/>
      <c r="P24" s="198"/>
      <c r="Q24" s="198"/>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8"/>
      <c r="BB24" s="198"/>
      <c r="BC24" s="198"/>
      <c r="BD24" s="198"/>
      <c r="BE24" s="198"/>
      <c r="BF24" s="198"/>
      <c r="BG24" s="198"/>
      <c r="BH24" s="198"/>
      <c r="BI24" s="198"/>
      <c r="BJ24" s="198"/>
      <c r="BK24" s="198"/>
      <c r="BL24" s="198"/>
      <c r="BM24" s="198"/>
      <c r="BN24" s="198"/>
      <c r="BO24" s="198"/>
      <c r="BP24" s="198"/>
      <c r="BQ24" s="198"/>
      <c r="BR24" s="198"/>
      <c r="BS24" s="198"/>
      <c r="BT24" s="198"/>
      <c r="BU24" s="198"/>
      <c r="BV24" s="198"/>
      <c r="BW24" s="198"/>
      <c r="BX24" s="198"/>
      <c r="BY24" s="198"/>
      <c r="BZ24" s="198"/>
      <c r="CA24" s="198"/>
      <c r="CB24" s="198"/>
      <c r="CC24" s="198"/>
      <c r="CD24" s="198"/>
      <c r="CE24" s="198"/>
      <c r="CF24" s="198"/>
      <c r="CG24" s="198"/>
      <c r="CH24" s="198"/>
      <c r="CI24" s="198"/>
      <c r="CJ24" s="198"/>
      <c r="CK24" s="198"/>
      <c r="CL24" s="198"/>
      <c r="CM24" s="198"/>
      <c r="CN24" s="198"/>
      <c r="CO24" s="198"/>
      <c r="CP24" s="198"/>
      <c r="CQ24" s="198"/>
      <c r="CR24" s="198"/>
      <c r="CS24" s="198"/>
      <c r="CT24" s="198"/>
      <c r="CU24" s="198"/>
      <c r="CV24" s="198"/>
      <c r="CW24" s="198"/>
      <c r="CX24" s="198"/>
      <c r="CY24" s="85"/>
      <c r="CZ24" s="85"/>
      <c r="DA24" s="85"/>
      <c r="DB24" s="85"/>
      <c r="DC24" s="85"/>
      <c r="DD24" s="85"/>
      <c r="DE24" s="85"/>
      <c r="DF24" s="85"/>
      <c r="DG24" s="85"/>
      <c r="DH24" s="85"/>
      <c r="DI24" s="85"/>
      <c r="DJ24" s="85"/>
      <c r="DK24" s="85"/>
      <c r="DL24" s="85"/>
      <c r="DM24" s="85"/>
      <c r="DN24" s="85"/>
      <c r="DO24" s="85"/>
      <c r="DP24" s="85"/>
      <c r="DQ24" s="85"/>
      <c r="DR24" s="85"/>
      <c r="DS24" s="85"/>
      <c r="DT24" s="85"/>
    </row>
    <row r="25" spans="1:124" s="119" customFormat="1" ht="20.100000000000001" customHeight="1">
      <c r="A25" s="171"/>
      <c r="B25" s="196" t="s">
        <v>74</v>
      </c>
      <c r="C25" s="152">
        <v>494.28895499999999</v>
      </c>
      <c r="D25" s="150">
        <v>446.21261300000003</v>
      </c>
      <c r="E25" s="151">
        <v>444.09177199999999</v>
      </c>
      <c r="F25" s="197">
        <v>73.807881060178659</v>
      </c>
      <c r="G25" s="155">
        <v>75.362783839550502</v>
      </c>
      <c r="H25" s="154">
        <v>75.347334064095207</v>
      </c>
      <c r="I25" s="197">
        <v>93.139780002096572</v>
      </c>
      <c r="J25" s="155">
        <v>97.00525559121283</v>
      </c>
      <c r="K25" s="154">
        <v>96.966959374544288</v>
      </c>
      <c r="L25" s="197">
        <v>68.744498043659505</v>
      </c>
      <c r="M25" s="155">
        <v>73.105861084209195</v>
      </c>
      <c r="N25" s="154">
        <v>73.062018811733367</v>
      </c>
      <c r="O25" s="198"/>
      <c r="P25" s="198"/>
      <c r="Q25" s="198"/>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8"/>
      <c r="BB25" s="198"/>
      <c r="BC25" s="198"/>
      <c r="BD25" s="198"/>
      <c r="BE25" s="198"/>
      <c r="BF25" s="198"/>
      <c r="BG25" s="198"/>
      <c r="BH25" s="198"/>
      <c r="BI25" s="198"/>
      <c r="BJ25" s="198"/>
      <c r="BK25" s="198"/>
      <c r="BL25" s="198"/>
      <c r="BM25" s="198"/>
      <c r="BN25" s="198"/>
      <c r="BO25" s="198"/>
      <c r="BP25" s="198"/>
      <c r="BQ25" s="198"/>
      <c r="BR25" s="198"/>
      <c r="BS25" s="198"/>
      <c r="BT25" s="198"/>
      <c r="BU25" s="198"/>
      <c r="BV25" s="198"/>
      <c r="BW25" s="198"/>
      <c r="BX25" s="198"/>
      <c r="BY25" s="198"/>
      <c r="BZ25" s="198"/>
      <c r="CA25" s="198"/>
      <c r="CB25" s="198"/>
      <c r="CC25" s="198"/>
      <c r="CD25" s="198"/>
      <c r="CE25" s="198"/>
      <c r="CF25" s="198"/>
      <c r="CG25" s="198"/>
      <c r="CH25" s="198"/>
      <c r="CI25" s="198"/>
      <c r="CJ25" s="198"/>
      <c r="CK25" s="198"/>
      <c r="CL25" s="198"/>
      <c r="CM25" s="198"/>
      <c r="CN25" s="198"/>
      <c r="CO25" s="198"/>
      <c r="CP25" s="198"/>
      <c r="CQ25" s="198"/>
      <c r="CR25" s="198"/>
      <c r="CS25" s="198"/>
      <c r="CT25" s="198"/>
      <c r="CU25" s="198"/>
      <c r="CV25" s="198"/>
      <c r="CW25" s="198"/>
      <c r="CX25" s="198"/>
      <c r="CY25" s="85"/>
      <c r="CZ25" s="85"/>
      <c r="DA25" s="85"/>
      <c r="DB25" s="85"/>
      <c r="DC25" s="85"/>
      <c r="DD25" s="85"/>
      <c r="DE25" s="85"/>
      <c r="DF25" s="85"/>
      <c r="DG25" s="85"/>
      <c r="DH25" s="85"/>
      <c r="DI25" s="85"/>
      <c r="DJ25" s="85"/>
      <c r="DK25" s="85"/>
      <c r="DL25" s="85"/>
      <c r="DM25" s="85"/>
      <c r="DN25" s="85"/>
      <c r="DO25" s="85"/>
      <c r="DP25" s="85"/>
      <c r="DQ25" s="85"/>
      <c r="DR25" s="85"/>
      <c r="DS25" s="85"/>
      <c r="DT25" s="85"/>
    </row>
    <row r="26" spans="1:124" s="119" customFormat="1" ht="20.100000000000001" customHeight="1">
      <c r="A26" s="171"/>
      <c r="B26" s="196" t="s">
        <v>56</v>
      </c>
      <c r="C26" s="152">
        <v>1965.7675510000001</v>
      </c>
      <c r="D26" s="150">
        <v>1181.4259830000001</v>
      </c>
      <c r="E26" s="151">
        <v>1063.076511</v>
      </c>
      <c r="F26" s="197">
        <v>0.40995808461180561</v>
      </c>
      <c r="G26" s="155">
        <v>0.54858239900417016</v>
      </c>
      <c r="H26" s="154">
        <v>0.21238198536398667</v>
      </c>
      <c r="I26" s="197">
        <v>281.2848724931668</v>
      </c>
      <c r="J26" s="155">
        <v>166.45920172439997</v>
      </c>
      <c r="K26" s="154">
        <v>521.02270235890705</v>
      </c>
      <c r="L26" s="197">
        <v>1.1531500755757464</v>
      </c>
      <c r="M26" s="155">
        <v>0.91316588218290429</v>
      </c>
      <c r="N26" s="154">
        <v>1.1065583594669415</v>
      </c>
      <c r="O26" s="198"/>
      <c r="P26" s="198"/>
      <c r="Q26" s="198"/>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8"/>
      <c r="BD26" s="198"/>
      <c r="BE26" s="198"/>
      <c r="BF26" s="198"/>
      <c r="BG26" s="198"/>
      <c r="BH26" s="198"/>
      <c r="BI26" s="198"/>
      <c r="BJ26" s="198"/>
      <c r="BK26" s="198"/>
      <c r="BL26" s="198"/>
      <c r="BM26" s="198"/>
      <c r="BN26" s="198"/>
      <c r="BO26" s="198"/>
      <c r="BP26" s="198"/>
      <c r="BQ26" s="198"/>
      <c r="BR26" s="198"/>
      <c r="BS26" s="198"/>
      <c r="BT26" s="198"/>
      <c r="BU26" s="198"/>
      <c r="BV26" s="198"/>
      <c r="BW26" s="198"/>
      <c r="BX26" s="198"/>
      <c r="BY26" s="198"/>
      <c r="BZ26" s="198"/>
      <c r="CA26" s="198"/>
      <c r="CB26" s="198"/>
      <c r="CC26" s="198"/>
      <c r="CD26" s="198"/>
      <c r="CE26" s="198"/>
      <c r="CF26" s="198"/>
      <c r="CG26" s="198"/>
      <c r="CH26" s="198"/>
      <c r="CI26" s="198"/>
      <c r="CJ26" s="198"/>
      <c r="CK26" s="198"/>
      <c r="CL26" s="198"/>
      <c r="CM26" s="198"/>
      <c r="CN26" s="198"/>
      <c r="CO26" s="198"/>
      <c r="CP26" s="198"/>
      <c r="CQ26" s="198"/>
      <c r="CR26" s="198"/>
      <c r="CS26" s="198"/>
      <c r="CT26" s="198"/>
      <c r="CU26" s="198"/>
      <c r="CV26" s="198"/>
      <c r="CW26" s="198"/>
      <c r="CX26" s="198"/>
      <c r="CY26" s="85"/>
      <c r="CZ26" s="85"/>
      <c r="DA26" s="85"/>
      <c r="DB26" s="85"/>
      <c r="DC26" s="85"/>
      <c r="DD26" s="85"/>
      <c r="DE26" s="85"/>
      <c r="DF26" s="85"/>
      <c r="DG26" s="85"/>
      <c r="DH26" s="85"/>
      <c r="DI26" s="85"/>
      <c r="DJ26" s="85"/>
      <c r="DK26" s="85"/>
      <c r="DL26" s="85"/>
      <c r="DM26" s="85"/>
      <c r="DN26" s="85"/>
      <c r="DO26" s="85"/>
      <c r="DP26" s="85"/>
      <c r="DQ26" s="85"/>
      <c r="DR26" s="85"/>
      <c r="DS26" s="85"/>
      <c r="DT26" s="85"/>
    </row>
    <row r="27" spans="1:124" s="119" customFormat="1" ht="20.100000000000001" customHeight="1">
      <c r="A27" s="171"/>
      <c r="B27" s="196" t="s">
        <v>46</v>
      </c>
      <c r="C27" s="152">
        <v>0</v>
      </c>
      <c r="D27" s="150">
        <v>0</v>
      </c>
      <c r="E27" s="151">
        <v>0</v>
      </c>
      <c r="F27" s="197" t="s">
        <v>328</v>
      </c>
      <c r="G27" s="155" t="s">
        <v>328</v>
      </c>
      <c r="H27" s="154" t="s">
        <v>328</v>
      </c>
      <c r="I27" s="197" t="s">
        <v>328</v>
      </c>
      <c r="J27" s="155" t="s">
        <v>328</v>
      </c>
      <c r="K27" s="154" t="s">
        <v>328</v>
      </c>
      <c r="L27" s="197" t="s">
        <v>328</v>
      </c>
      <c r="M27" s="155" t="s">
        <v>328</v>
      </c>
      <c r="N27" s="154" t="s">
        <v>328</v>
      </c>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8"/>
      <c r="BB27" s="198"/>
      <c r="BC27" s="198"/>
      <c r="BD27" s="198"/>
      <c r="BE27" s="198"/>
      <c r="BF27" s="198"/>
      <c r="BG27" s="198"/>
      <c r="BH27" s="198"/>
      <c r="BI27" s="198"/>
      <c r="BJ27" s="198"/>
      <c r="BK27" s="198"/>
      <c r="BL27" s="198"/>
      <c r="BM27" s="198"/>
      <c r="BN27" s="198"/>
      <c r="BO27" s="198"/>
      <c r="BP27" s="198"/>
      <c r="BQ27" s="198"/>
      <c r="BR27" s="198"/>
      <c r="BS27" s="198"/>
      <c r="BT27" s="198"/>
      <c r="BU27" s="198"/>
      <c r="BV27" s="198"/>
      <c r="BW27" s="198"/>
      <c r="BX27" s="198"/>
      <c r="BY27" s="198"/>
      <c r="BZ27" s="198"/>
      <c r="CA27" s="198"/>
      <c r="CB27" s="198"/>
      <c r="CC27" s="198"/>
      <c r="CD27" s="198"/>
      <c r="CE27" s="198"/>
      <c r="CF27" s="198"/>
      <c r="CG27" s="198"/>
      <c r="CH27" s="198"/>
      <c r="CI27" s="198"/>
      <c r="CJ27" s="198"/>
      <c r="CK27" s="198"/>
      <c r="CL27" s="198"/>
      <c r="CM27" s="198"/>
      <c r="CN27" s="198"/>
      <c r="CO27" s="198"/>
      <c r="CP27" s="198"/>
      <c r="CQ27" s="198"/>
      <c r="CR27" s="198"/>
      <c r="CS27" s="198"/>
      <c r="CT27" s="198"/>
      <c r="CU27" s="198"/>
      <c r="CV27" s="198"/>
      <c r="CW27" s="198"/>
      <c r="CX27" s="198"/>
      <c r="CY27" s="85"/>
      <c r="CZ27" s="85"/>
      <c r="DA27" s="85"/>
      <c r="DB27" s="85"/>
      <c r="DC27" s="85"/>
      <c r="DD27" s="85"/>
      <c r="DE27" s="85"/>
      <c r="DF27" s="85"/>
      <c r="DG27" s="85"/>
      <c r="DH27" s="85"/>
      <c r="DI27" s="85"/>
      <c r="DJ27" s="85"/>
      <c r="DK27" s="85"/>
      <c r="DL27" s="85"/>
      <c r="DM27" s="85"/>
      <c r="DN27" s="85"/>
      <c r="DO27" s="85"/>
      <c r="DP27" s="85"/>
      <c r="DQ27" s="85"/>
      <c r="DR27" s="85"/>
      <c r="DS27" s="85"/>
      <c r="DT27" s="85"/>
    </row>
    <row r="28" spans="1:124" s="119" customFormat="1" ht="20.100000000000001" customHeight="1">
      <c r="A28" s="171"/>
      <c r="B28" s="196" t="s">
        <v>52</v>
      </c>
      <c r="C28" s="152">
        <v>0</v>
      </c>
      <c r="D28" s="150">
        <v>0</v>
      </c>
      <c r="E28" s="151">
        <v>0</v>
      </c>
      <c r="F28" s="197" t="s">
        <v>328</v>
      </c>
      <c r="G28" s="155" t="s">
        <v>328</v>
      </c>
      <c r="H28" s="154" t="s">
        <v>328</v>
      </c>
      <c r="I28" s="197" t="s">
        <v>328</v>
      </c>
      <c r="J28" s="155" t="s">
        <v>328</v>
      </c>
      <c r="K28" s="154" t="s">
        <v>328</v>
      </c>
      <c r="L28" s="197" t="s">
        <v>328</v>
      </c>
      <c r="M28" s="155" t="s">
        <v>328</v>
      </c>
      <c r="N28" s="154" t="s">
        <v>328</v>
      </c>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8"/>
      <c r="BB28" s="198"/>
      <c r="BC28" s="198"/>
      <c r="BD28" s="198"/>
      <c r="BE28" s="198"/>
      <c r="BF28" s="198"/>
      <c r="BG28" s="198"/>
      <c r="BH28" s="198"/>
      <c r="BI28" s="198"/>
      <c r="BJ28" s="198"/>
      <c r="BK28" s="198"/>
      <c r="BL28" s="198"/>
      <c r="BM28" s="198"/>
      <c r="BN28" s="198"/>
      <c r="BO28" s="198"/>
      <c r="BP28" s="198"/>
      <c r="BQ28" s="198"/>
      <c r="BR28" s="198"/>
      <c r="BS28" s="198"/>
      <c r="BT28" s="198"/>
      <c r="BU28" s="198"/>
      <c r="BV28" s="198"/>
      <c r="BW28" s="198"/>
      <c r="BX28" s="198"/>
      <c r="BY28" s="198"/>
      <c r="BZ28" s="198"/>
      <c r="CA28" s="198"/>
      <c r="CB28" s="198"/>
      <c r="CC28" s="198"/>
      <c r="CD28" s="198"/>
      <c r="CE28" s="198"/>
      <c r="CF28" s="198"/>
      <c r="CG28" s="198"/>
      <c r="CH28" s="198"/>
      <c r="CI28" s="198"/>
      <c r="CJ28" s="198"/>
      <c r="CK28" s="198"/>
      <c r="CL28" s="198"/>
      <c r="CM28" s="198"/>
      <c r="CN28" s="198"/>
      <c r="CO28" s="198"/>
      <c r="CP28" s="198"/>
      <c r="CQ28" s="198"/>
      <c r="CR28" s="198"/>
      <c r="CS28" s="198"/>
      <c r="CT28" s="198"/>
      <c r="CU28" s="198"/>
      <c r="CV28" s="198"/>
      <c r="CW28" s="198"/>
      <c r="CX28" s="198"/>
      <c r="CY28" s="85"/>
      <c r="CZ28" s="85"/>
      <c r="DA28" s="85"/>
      <c r="DB28" s="85"/>
      <c r="DC28" s="85"/>
      <c r="DD28" s="85"/>
      <c r="DE28" s="85"/>
      <c r="DF28" s="85"/>
      <c r="DG28" s="85"/>
      <c r="DH28" s="85"/>
      <c r="DI28" s="85"/>
      <c r="DJ28" s="85"/>
      <c r="DK28" s="85"/>
      <c r="DL28" s="85"/>
      <c r="DM28" s="85"/>
      <c r="DN28" s="85"/>
      <c r="DO28" s="85"/>
      <c r="DP28" s="85"/>
      <c r="DQ28" s="85"/>
      <c r="DR28" s="85"/>
      <c r="DS28" s="85"/>
      <c r="DT28" s="85"/>
    </row>
    <row r="29" spans="1:124" s="119" customFormat="1" ht="20.100000000000001" customHeight="1">
      <c r="A29" s="171"/>
      <c r="B29" s="196" t="s">
        <v>41</v>
      </c>
      <c r="C29" s="152">
        <v>0</v>
      </c>
      <c r="D29" s="150">
        <v>0</v>
      </c>
      <c r="E29" s="151">
        <v>0</v>
      </c>
      <c r="F29" s="197" t="s">
        <v>328</v>
      </c>
      <c r="G29" s="155" t="s">
        <v>328</v>
      </c>
      <c r="H29" s="154" t="s">
        <v>328</v>
      </c>
      <c r="I29" s="197" t="s">
        <v>328</v>
      </c>
      <c r="J29" s="155" t="s">
        <v>328</v>
      </c>
      <c r="K29" s="154" t="s">
        <v>328</v>
      </c>
      <c r="L29" s="197" t="s">
        <v>328</v>
      </c>
      <c r="M29" s="155" t="s">
        <v>328</v>
      </c>
      <c r="N29" s="154" t="s">
        <v>328</v>
      </c>
      <c r="O29" s="198"/>
      <c r="P29" s="198"/>
      <c r="Q29" s="198"/>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198"/>
      <c r="BD29" s="198"/>
      <c r="BE29" s="198"/>
      <c r="BF29" s="198"/>
      <c r="BG29" s="198"/>
      <c r="BH29" s="198"/>
      <c r="BI29" s="198"/>
      <c r="BJ29" s="198"/>
      <c r="BK29" s="198"/>
      <c r="BL29" s="198"/>
      <c r="BM29" s="198"/>
      <c r="BN29" s="198"/>
      <c r="BO29" s="198"/>
      <c r="BP29" s="198"/>
      <c r="BQ29" s="198"/>
      <c r="BR29" s="198"/>
      <c r="BS29" s="198"/>
      <c r="BT29" s="198"/>
      <c r="BU29" s="198"/>
      <c r="BV29" s="198"/>
      <c r="BW29" s="198"/>
      <c r="BX29" s="198"/>
      <c r="BY29" s="198"/>
      <c r="BZ29" s="198"/>
      <c r="CA29" s="198"/>
      <c r="CB29" s="198"/>
      <c r="CC29" s="198"/>
      <c r="CD29" s="198"/>
      <c r="CE29" s="198"/>
      <c r="CF29" s="198"/>
      <c r="CG29" s="198"/>
      <c r="CH29" s="198"/>
      <c r="CI29" s="198"/>
      <c r="CJ29" s="198"/>
      <c r="CK29" s="198"/>
      <c r="CL29" s="198"/>
      <c r="CM29" s="198"/>
      <c r="CN29" s="198"/>
      <c r="CO29" s="198"/>
      <c r="CP29" s="198"/>
      <c r="CQ29" s="198"/>
      <c r="CR29" s="198"/>
      <c r="CS29" s="198"/>
      <c r="CT29" s="198"/>
      <c r="CU29" s="198"/>
      <c r="CV29" s="198"/>
      <c r="CW29" s="198"/>
      <c r="CX29" s="198"/>
      <c r="CY29" s="85"/>
      <c r="CZ29" s="85"/>
      <c r="DA29" s="85"/>
      <c r="DB29" s="85"/>
      <c r="DC29" s="85"/>
      <c r="DD29" s="85"/>
      <c r="DE29" s="85"/>
      <c r="DF29" s="85"/>
      <c r="DG29" s="85"/>
      <c r="DH29" s="85"/>
      <c r="DI29" s="85"/>
      <c r="DJ29" s="85"/>
      <c r="DK29" s="85"/>
      <c r="DL29" s="85"/>
      <c r="DM29" s="85"/>
      <c r="DN29" s="85"/>
      <c r="DO29" s="85"/>
      <c r="DP29" s="85"/>
      <c r="DQ29" s="85"/>
      <c r="DR29" s="85"/>
      <c r="DS29" s="85"/>
      <c r="DT29" s="85"/>
    </row>
    <row r="30" spans="1:124" s="119" customFormat="1" ht="20.100000000000001" customHeight="1">
      <c r="A30" s="171"/>
      <c r="B30" s="196" t="s">
        <v>80</v>
      </c>
      <c r="C30" s="152">
        <v>11783.327434999999</v>
      </c>
      <c r="D30" s="150">
        <v>11243.21225</v>
      </c>
      <c r="E30" s="151">
        <v>11135.912242</v>
      </c>
      <c r="F30" s="197">
        <v>0.70469472615482831</v>
      </c>
      <c r="G30" s="155">
        <v>0.64458615908456229</v>
      </c>
      <c r="H30" s="154">
        <v>0.8156949249061799</v>
      </c>
      <c r="I30" s="197">
        <v>544.50939019132636</v>
      </c>
      <c r="J30" s="155">
        <v>604.00287889740878</v>
      </c>
      <c r="K30" s="154">
        <v>475.27150388862475</v>
      </c>
      <c r="L30" s="197">
        <v>3.8371289560960928</v>
      </c>
      <c r="M30" s="155">
        <v>3.8933189578449872</v>
      </c>
      <c r="N30" s="154">
        <v>3.8767655367447889</v>
      </c>
      <c r="O30" s="198"/>
      <c r="P30" s="198"/>
      <c r="Q30" s="198"/>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8"/>
      <c r="BB30" s="198"/>
      <c r="BC30" s="198"/>
      <c r="BD30" s="198"/>
      <c r="BE30" s="198"/>
      <c r="BF30" s="198"/>
      <c r="BG30" s="198"/>
      <c r="BH30" s="198"/>
      <c r="BI30" s="198"/>
      <c r="BJ30" s="198"/>
      <c r="BK30" s="198"/>
      <c r="BL30" s="198"/>
      <c r="BM30" s="198"/>
      <c r="BN30" s="198"/>
      <c r="BO30" s="198"/>
      <c r="BP30" s="198"/>
      <c r="BQ30" s="198"/>
      <c r="BR30" s="198"/>
      <c r="BS30" s="198"/>
      <c r="BT30" s="198"/>
      <c r="BU30" s="198"/>
      <c r="BV30" s="198"/>
      <c r="BW30" s="198"/>
      <c r="BX30" s="198"/>
      <c r="BY30" s="198"/>
      <c r="BZ30" s="198"/>
      <c r="CA30" s="198"/>
      <c r="CB30" s="198"/>
      <c r="CC30" s="198"/>
      <c r="CD30" s="198"/>
      <c r="CE30" s="198"/>
      <c r="CF30" s="198"/>
      <c r="CG30" s="198"/>
      <c r="CH30" s="198"/>
      <c r="CI30" s="198"/>
      <c r="CJ30" s="198"/>
      <c r="CK30" s="198"/>
      <c r="CL30" s="198"/>
      <c r="CM30" s="198"/>
      <c r="CN30" s="198"/>
      <c r="CO30" s="198"/>
      <c r="CP30" s="198"/>
      <c r="CQ30" s="198"/>
      <c r="CR30" s="198"/>
      <c r="CS30" s="198"/>
      <c r="CT30" s="198"/>
      <c r="CU30" s="198"/>
      <c r="CV30" s="198"/>
      <c r="CW30" s="198"/>
      <c r="CX30" s="198"/>
      <c r="CY30" s="85"/>
      <c r="CZ30" s="85"/>
      <c r="DA30" s="85"/>
      <c r="DB30" s="85"/>
      <c r="DC30" s="85"/>
      <c r="DD30" s="85"/>
      <c r="DE30" s="85"/>
      <c r="DF30" s="85"/>
      <c r="DG30" s="85"/>
      <c r="DH30" s="85"/>
      <c r="DI30" s="85"/>
      <c r="DJ30" s="85"/>
      <c r="DK30" s="85"/>
      <c r="DL30" s="85"/>
      <c r="DM30" s="85"/>
      <c r="DN30" s="85"/>
      <c r="DO30" s="85"/>
      <c r="DP30" s="85"/>
      <c r="DQ30" s="85"/>
      <c r="DR30" s="85"/>
      <c r="DS30" s="85"/>
      <c r="DT30" s="85"/>
    </row>
    <row r="31" spans="1:124" s="119" customFormat="1" ht="20.100000000000001" customHeight="1">
      <c r="A31" s="171"/>
      <c r="B31" s="196" t="s">
        <v>67</v>
      </c>
      <c r="C31" s="152">
        <v>0</v>
      </c>
      <c r="D31" s="150">
        <v>0</v>
      </c>
      <c r="E31" s="151">
        <v>0</v>
      </c>
      <c r="F31" s="197" t="s">
        <v>328</v>
      </c>
      <c r="G31" s="155" t="s">
        <v>328</v>
      </c>
      <c r="H31" s="154" t="s">
        <v>328</v>
      </c>
      <c r="I31" s="197" t="s">
        <v>328</v>
      </c>
      <c r="J31" s="155" t="s">
        <v>328</v>
      </c>
      <c r="K31" s="154" t="s">
        <v>328</v>
      </c>
      <c r="L31" s="197" t="s">
        <v>328</v>
      </c>
      <c r="M31" s="155" t="s">
        <v>328</v>
      </c>
      <c r="N31" s="154" t="s">
        <v>328</v>
      </c>
      <c r="O31" s="198"/>
      <c r="P31" s="198"/>
      <c r="Q31" s="198"/>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8"/>
      <c r="BB31" s="198"/>
      <c r="BC31" s="198"/>
      <c r="BD31" s="198"/>
      <c r="BE31" s="198"/>
      <c r="BF31" s="198"/>
      <c r="BG31" s="198"/>
      <c r="BH31" s="198"/>
      <c r="BI31" s="198"/>
      <c r="BJ31" s="198"/>
      <c r="BK31" s="198"/>
      <c r="BL31" s="198"/>
      <c r="BM31" s="198"/>
      <c r="BN31" s="198"/>
      <c r="BO31" s="198"/>
      <c r="BP31" s="198"/>
      <c r="BQ31" s="198"/>
      <c r="BR31" s="198"/>
      <c r="BS31" s="198"/>
      <c r="BT31" s="198"/>
      <c r="BU31" s="198"/>
      <c r="BV31" s="198"/>
      <c r="BW31" s="198"/>
      <c r="BX31" s="198"/>
      <c r="BY31" s="198"/>
      <c r="BZ31" s="198"/>
      <c r="CA31" s="198"/>
      <c r="CB31" s="198"/>
      <c r="CC31" s="198"/>
      <c r="CD31" s="198"/>
      <c r="CE31" s="198"/>
      <c r="CF31" s="198"/>
      <c r="CG31" s="198"/>
      <c r="CH31" s="198"/>
      <c r="CI31" s="198"/>
      <c r="CJ31" s="198"/>
      <c r="CK31" s="198"/>
      <c r="CL31" s="198"/>
      <c r="CM31" s="198"/>
      <c r="CN31" s="198"/>
      <c r="CO31" s="198"/>
      <c r="CP31" s="198"/>
      <c r="CQ31" s="198"/>
      <c r="CR31" s="198"/>
      <c r="CS31" s="198"/>
      <c r="CT31" s="198"/>
      <c r="CU31" s="198"/>
      <c r="CV31" s="198"/>
      <c r="CW31" s="198"/>
      <c r="CX31" s="198"/>
      <c r="CY31" s="85"/>
      <c r="CZ31" s="85"/>
      <c r="DA31" s="85"/>
      <c r="DB31" s="85"/>
      <c r="DC31" s="85"/>
      <c r="DD31" s="85"/>
      <c r="DE31" s="85"/>
      <c r="DF31" s="85"/>
      <c r="DG31" s="85"/>
      <c r="DH31" s="85"/>
      <c r="DI31" s="85"/>
      <c r="DJ31" s="85"/>
      <c r="DK31" s="85"/>
      <c r="DL31" s="85"/>
      <c r="DM31" s="85"/>
      <c r="DN31" s="85"/>
      <c r="DO31" s="85"/>
      <c r="DP31" s="85"/>
      <c r="DQ31" s="85"/>
      <c r="DR31" s="85"/>
      <c r="DS31" s="85"/>
      <c r="DT31" s="85"/>
    </row>
    <row r="32" spans="1:124" s="119" customFormat="1" ht="20.100000000000001" customHeight="1">
      <c r="A32" s="171"/>
      <c r="B32" s="196" t="s">
        <v>54</v>
      </c>
      <c r="C32" s="152">
        <v>0</v>
      </c>
      <c r="D32" s="150">
        <v>0</v>
      </c>
      <c r="E32" s="151">
        <v>0</v>
      </c>
      <c r="F32" s="197" t="s">
        <v>328</v>
      </c>
      <c r="G32" s="155" t="s">
        <v>328</v>
      </c>
      <c r="H32" s="154" t="s">
        <v>328</v>
      </c>
      <c r="I32" s="197" t="s">
        <v>328</v>
      </c>
      <c r="J32" s="155" t="s">
        <v>328</v>
      </c>
      <c r="K32" s="154" t="s">
        <v>328</v>
      </c>
      <c r="L32" s="197" t="s">
        <v>328</v>
      </c>
      <c r="M32" s="155" t="s">
        <v>328</v>
      </c>
      <c r="N32" s="154" t="s">
        <v>328</v>
      </c>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8"/>
      <c r="BB32" s="198"/>
      <c r="BC32" s="198"/>
      <c r="BD32" s="198"/>
      <c r="BE32" s="198"/>
      <c r="BF32" s="198"/>
      <c r="BG32" s="198"/>
      <c r="BH32" s="198"/>
      <c r="BI32" s="198"/>
      <c r="BJ32" s="198"/>
      <c r="BK32" s="198"/>
      <c r="BL32" s="198"/>
      <c r="BM32" s="198"/>
      <c r="BN32" s="198"/>
      <c r="BO32" s="198"/>
      <c r="BP32" s="198"/>
      <c r="BQ32" s="198"/>
      <c r="BR32" s="198"/>
      <c r="BS32" s="198"/>
      <c r="BT32" s="198"/>
      <c r="BU32" s="198"/>
      <c r="BV32" s="198"/>
      <c r="BW32" s="198"/>
      <c r="BX32" s="198"/>
      <c r="BY32" s="198"/>
      <c r="BZ32" s="198"/>
      <c r="CA32" s="198"/>
      <c r="CB32" s="198"/>
      <c r="CC32" s="198"/>
      <c r="CD32" s="198"/>
      <c r="CE32" s="198"/>
      <c r="CF32" s="198"/>
      <c r="CG32" s="198"/>
      <c r="CH32" s="198"/>
      <c r="CI32" s="198"/>
      <c r="CJ32" s="198"/>
      <c r="CK32" s="198"/>
      <c r="CL32" s="198"/>
      <c r="CM32" s="198"/>
      <c r="CN32" s="198"/>
      <c r="CO32" s="198"/>
      <c r="CP32" s="198"/>
      <c r="CQ32" s="198"/>
      <c r="CR32" s="198"/>
      <c r="CS32" s="198"/>
      <c r="CT32" s="198"/>
      <c r="CU32" s="198"/>
      <c r="CV32" s="198"/>
      <c r="CW32" s="198"/>
      <c r="CX32" s="198"/>
      <c r="CY32" s="85"/>
      <c r="CZ32" s="85"/>
      <c r="DA32" s="85"/>
      <c r="DB32" s="85"/>
      <c r="DC32" s="85"/>
      <c r="DD32" s="85"/>
      <c r="DE32" s="85"/>
      <c r="DF32" s="85"/>
      <c r="DG32" s="85"/>
      <c r="DH32" s="85"/>
      <c r="DI32" s="85"/>
      <c r="DJ32" s="85"/>
      <c r="DK32" s="85"/>
      <c r="DL32" s="85"/>
      <c r="DM32" s="85"/>
      <c r="DN32" s="85"/>
      <c r="DO32" s="85"/>
      <c r="DP32" s="85"/>
      <c r="DQ32" s="85"/>
      <c r="DR32" s="85"/>
      <c r="DS32" s="85"/>
      <c r="DT32" s="85"/>
    </row>
    <row r="33" spans="1:124" s="119" customFormat="1" ht="20.100000000000001" customHeight="1">
      <c r="A33" s="171"/>
      <c r="B33" s="196" t="s">
        <v>51</v>
      </c>
      <c r="C33" s="152">
        <v>15.518366</v>
      </c>
      <c r="D33" s="150">
        <v>18.101023999999999</v>
      </c>
      <c r="E33" s="151">
        <v>18.144342999999999</v>
      </c>
      <c r="F33" s="197">
        <v>28.838983434209503</v>
      </c>
      <c r="G33" s="155">
        <v>19.158054262565479</v>
      </c>
      <c r="H33" s="154">
        <v>19.112315061504294</v>
      </c>
      <c r="I33" s="197">
        <v>21.503086134927432</v>
      </c>
      <c r="J33" s="155">
        <v>21.032820770724069</v>
      </c>
      <c r="K33" s="154">
        <v>22.878311461662769</v>
      </c>
      <c r="L33" s="197">
        <v>6.2012714482955227</v>
      </c>
      <c r="M33" s="155">
        <v>4.0294792162034598</v>
      </c>
      <c r="N33" s="154">
        <v>4.372574967305237</v>
      </c>
      <c r="O33" s="198"/>
      <c r="P33" s="198"/>
      <c r="Q33" s="198"/>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c r="AX33" s="198"/>
      <c r="AY33" s="198"/>
      <c r="AZ33" s="198"/>
      <c r="BA33" s="198"/>
      <c r="BB33" s="198"/>
      <c r="BC33" s="198"/>
      <c r="BD33" s="198"/>
      <c r="BE33" s="198"/>
      <c r="BF33" s="198"/>
      <c r="BG33" s="198"/>
      <c r="BH33" s="198"/>
      <c r="BI33" s="198"/>
      <c r="BJ33" s="198"/>
      <c r="BK33" s="198"/>
      <c r="BL33" s="198"/>
      <c r="BM33" s="198"/>
      <c r="BN33" s="198"/>
      <c r="BO33" s="198"/>
      <c r="BP33" s="198"/>
      <c r="BQ33" s="198"/>
      <c r="BR33" s="198"/>
      <c r="BS33" s="198"/>
      <c r="BT33" s="198"/>
      <c r="BU33" s="198"/>
      <c r="BV33" s="198"/>
      <c r="BW33" s="198"/>
      <c r="BX33" s="198"/>
      <c r="BY33" s="198"/>
      <c r="BZ33" s="198"/>
      <c r="CA33" s="198"/>
      <c r="CB33" s="198"/>
      <c r="CC33" s="198"/>
      <c r="CD33" s="198"/>
      <c r="CE33" s="198"/>
      <c r="CF33" s="198"/>
      <c r="CG33" s="198"/>
      <c r="CH33" s="198"/>
      <c r="CI33" s="198"/>
      <c r="CJ33" s="198"/>
      <c r="CK33" s="198"/>
      <c r="CL33" s="198"/>
      <c r="CM33" s="198"/>
      <c r="CN33" s="198"/>
      <c r="CO33" s="198"/>
      <c r="CP33" s="198"/>
      <c r="CQ33" s="198"/>
      <c r="CR33" s="198"/>
      <c r="CS33" s="198"/>
      <c r="CT33" s="198"/>
      <c r="CU33" s="198"/>
      <c r="CV33" s="198"/>
      <c r="CW33" s="198"/>
      <c r="CX33" s="198"/>
      <c r="CY33" s="85"/>
      <c r="CZ33" s="85"/>
      <c r="DA33" s="85"/>
      <c r="DB33" s="85"/>
      <c r="DC33" s="85"/>
      <c r="DD33" s="85"/>
      <c r="DE33" s="85"/>
      <c r="DF33" s="85"/>
      <c r="DG33" s="85"/>
      <c r="DH33" s="85"/>
      <c r="DI33" s="85"/>
      <c r="DJ33" s="85"/>
      <c r="DK33" s="85"/>
      <c r="DL33" s="85"/>
      <c r="DM33" s="85"/>
      <c r="DN33" s="85"/>
      <c r="DO33" s="85"/>
      <c r="DP33" s="85"/>
      <c r="DQ33" s="85"/>
      <c r="DR33" s="85"/>
      <c r="DS33" s="85"/>
      <c r="DT33" s="85"/>
    </row>
    <row r="34" spans="1:124" s="119" customFormat="1" ht="20.100000000000001" customHeight="1">
      <c r="A34" s="171"/>
      <c r="B34" s="196" t="s">
        <v>34</v>
      </c>
      <c r="C34" s="152">
        <v>0</v>
      </c>
      <c r="D34" s="150">
        <v>0</v>
      </c>
      <c r="E34" s="151">
        <v>0</v>
      </c>
      <c r="F34" s="197" t="s">
        <v>328</v>
      </c>
      <c r="G34" s="155" t="s">
        <v>328</v>
      </c>
      <c r="H34" s="154" t="s">
        <v>328</v>
      </c>
      <c r="I34" s="197" t="s">
        <v>328</v>
      </c>
      <c r="J34" s="155" t="s">
        <v>328</v>
      </c>
      <c r="K34" s="154" t="s">
        <v>328</v>
      </c>
      <c r="L34" s="197" t="s">
        <v>328</v>
      </c>
      <c r="M34" s="155" t="s">
        <v>328</v>
      </c>
      <c r="N34" s="154" t="s">
        <v>328</v>
      </c>
      <c r="O34" s="198"/>
      <c r="P34" s="198"/>
      <c r="Q34" s="198"/>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c r="AX34" s="198"/>
      <c r="AY34" s="198"/>
      <c r="AZ34" s="198"/>
      <c r="BA34" s="198"/>
      <c r="BB34" s="198"/>
      <c r="BC34" s="198"/>
      <c r="BD34" s="198"/>
      <c r="BE34" s="198"/>
      <c r="BF34" s="198"/>
      <c r="BG34" s="198"/>
      <c r="BH34" s="198"/>
      <c r="BI34" s="198"/>
      <c r="BJ34" s="198"/>
      <c r="BK34" s="198"/>
      <c r="BL34" s="198"/>
      <c r="BM34" s="198"/>
      <c r="BN34" s="198"/>
      <c r="BO34" s="198"/>
      <c r="BP34" s="198"/>
      <c r="BQ34" s="198"/>
      <c r="BR34" s="198"/>
      <c r="BS34" s="198"/>
      <c r="BT34" s="198"/>
      <c r="BU34" s="198"/>
      <c r="BV34" s="198"/>
      <c r="BW34" s="198"/>
      <c r="BX34" s="198"/>
      <c r="BY34" s="198"/>
      <c r="BZ34" s="198"/>
      <c r="CA34" s="198"/>
      <c r="CB34" s="198"/>
      <c r="CC34" s="198"/>
      <c r="CD34" s="198"/>
      <c r="CE34" s="198"/>
      <c r="CF34" s="198"/>
      <c r="CG34" s="198"/>
      <c r="CH34" s="198"/>
      <c r="CI34" s="198"/>
      <c r="CJ34" s="198"/>
      <c r="CK34" s="198"/>
      <c r="CL34" s="198"/>
      <c r="CM34" s="198"/>
      <c r="CN34" s="198"/>
      <c r="CO34" s="198"/>
      <c r="CP34" s="198"/>
      <c r="CQ34" s="198"/>
      <c r="CR34" s="198"/>
      <c r="CS34" s="198"/>
      <c r="CT34" s="198"/>
      <c r="CU34" s="198"/>
      <c r="CV34" s="198"/>
      <c r="CW34" s="198"/>
      <c r="CX34" s="198"/>
      <c r="CY34" s="85"/>
      <c r="CZ34" s="85"/>
      <c r="DA34" s="85"/>
      <c r="DB34" s="85"/>
      <c r="DC34" s="85"/>
      <c r="DD34" s="85"/>
      <c r="DE34" s="85"/>
      <c r="DF34" s="85"/>
      <c r="DG34" s="85"/>
      <c r="DH34" s="85"/>
      <c r="DI34" s="85"/>
      <c r="DJ34" s="85"/>
      <c r="DK34" s="85"/>
      <c r="DL34" s="85"/>
      <c r="DM34" s="85"/>
      <c r="DN34" s="85"/>
      <c r="DO34" s="85"/>
      <c r="DP34" s="85"/>
      <c r="DQ34" s="85"/>
      <c r="DR34" s="85"/>
      <c r="DS34" s="85"/>
      <c r="DT34" s="85"/>
    </row>
    <row r="35" spans="1:124" s="119" customFormat="1" ht="20.100000000000001" customHeight="1">
      <c r="A35" s="171"/>
      <c r="B35" s="196" t="s">
        <v>57</v>
      </c>
      <c r="C35" s="152">
        <v>0</v>
      </c>
      <c r="D35" s="150">
        <v>0</v>
      </c>
      <c r="E35" s="151">
        <v>0</v>
      </c>
      <c r="F35" s="197" t="s">
        <v>328</v>
      </c>
      <c r="G35" s="155" t="s">
        <v>328</v>
      </c>
      <c r="H35" s="154" t="s">
        <v>328</v>
      </c>
      <c r="I35" s="197" t="s">
        <v>328</v>
      </c>
      <c r="J35" s="155" t="s">
        <v>328</v>
      </c>
      <c r="K35" s="154" t="s">
        <v>328</v>
      </c>
      <c r="L35" s="197" t="s">
        <v>328</v>
      </c>
      <c r="M35" s="155" t="s">
        <v>328</v>
      </c>
      <c r="N35" s="154" t="s">
        <v>328</v>
      </c>
      <c r="O35" s="198"/>
      <c r="P35" s="198"/>
      <c r="Q35" s="198"/>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c r="BA35" s="198"/>
      <c r="BB35" s="198"/>
      <c r="BC35" s="198"/>
      <c r="BD35" s="198"/>
      <c r="BE35" s="198"/>
      <c r="BF35" s="198"/>
      <c r="BG35" s="198"/>
      <c r="BH35" s="198"/>
      <c r="BI35" s="198"/>
      <c r="BJ35" s="198"/>
      <c r="BK35" s="198"/>
      <c r="BL35" s="198"/>
      <c r="BM35" s="198"/>
      <c r="BN35" s="198"/>
      <c r="BO35" s="198"/>
      <c r="BP35" s="198"/>
      <c r="BQ35" s="198"/>
      <c r="BR35" s="198"/>
      <c r="BS35" s="198"/>
      <c r="BT35" s="198"/>
      <c r="BU35" s="198"/>
      <c r="BV35" s="198"/>
      <c r="BW35" s="198"/>
      <c r="BX35" s="198"/>
      <c r="BY35" s="198"/>
      <c r="BZ35" s="198"/>
      <c r="CA35" s="198"/>
      <c r="CB35" s="198"/>
      <c r="CC35" s="198"/>
      <c r="CD35" s="198"/>
      <c r="CE35" s="198"/>
      <c r="CF35" s="198"/>
      <c r="CG35" s="198"/>
      <c r="CH35" s="198"/>
      <c r="CI35" s="198"/>
      <c r="CJ35" s="198"/>
      <c r="CK35" s="198"/>
      <c r="CL35" s="198"/>
      <c r="CM35" s="198"/>
      <c r="CN35" s="198"/>
      <c r="CO35" s="198"/>
      <c r="CP35" s="198"/>
      <c r="CQ35" s="198"/>
      <c r="CR35" s="198"/>
      <c r="CS35" s="198"/>
      <c r="CT35" s="198"/>
      <c r="CU35" s="198"/>
      <c r="CV35" s="198"/>
      <c r="CW35" s="198"/>
      <c r="CX35" s="198"/>
      <c r="CY35" s="85"/>
      <c r="CZ35" s="85"/>
      <c r="DA35" s="85"/>
      <c r="DB35" s="85"/>
      <c r="DC35" s="85"/>
      <c r="DD35" s="85"/>
      <c r="DE35" s="85"/>
      <c r="DF35" s="85"/>
      <c r="DG35" s="85"/>
      <c r="DH35" s="85"/>
      <c r="DI35" s="85"/>
      <c r="DJ35" s="85"/>
      <c r="DK35" s="85"/>
      <c r="DL35" s="85"/>
      <c r="DM35" s="85"/>
      <c r="DN35" s="85"/>
      <c r="DO35" s="85"/>
      <c r="DP35" s="85"/>
      <c r="DQ35" s="85"/>
      <c r="DR35" s="85"/>
      <c r="DS35" s="85"/>
      <c r="DT35" s="85"/>
    </row>
    <row r="36" spans="1:124" s="119" customFormat="1" ht="20.100000000000001" customHeight="1">
      <c r="A36" s="171"/>
      <c r="B36" s="196" t="s">
        <v>73</v>
      </c>
      <c r="C36" s="152">
        <v>0</v>
      </c>
      <c r="D36" s="150">
        <v>0</v>
      </c>
      <c r="E36" s="151">
        <v>0</v>
      </c>
      <c r="F36" s="197" t="s">
        <v>328</v>
      </c>
      <c r="G36" s="155" t="s">
        <v>328</v>
      </c>
      <c r="H36" s="154" t="s">
        <v>328</v>
      </c>
      <c r="I36" s="197" t="s">
        <v>328</v>
      </c>
      <c r="J36" s="155" t="s">
        <v>328</v>
      </c>
      <c r="K36" s="154" t="s">
        <v>328</v>
      </c>
      <c r="L36" s="197" t="s">
        <v>328</v>
      </c>
      <c r="M36" s="155" t="s">
        <v>328</v>
      </c>
      <c r="N36" s="154" t="s">
        <v>328</v>
      </c>
      <c r="O36" s="198"/>
      <c r="P36" s="198"/>
      <c r="Q36" s="198"/>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c r="AX36" s="198"/>
      <c r="AY36" s="198"/>
      <c r="AZ36" s="198"/>
      <c r="BA36" s="198"/>
      <c r="BB36" s="198"/>
      <c r="BC36" s="198"/>
      <c r="BD36" s="198"/>
      <c r="BE36" s="198"/>
      <c r="BF36" s="198"/>
      <c r="BG36" s="198"/>
      <c r="BH36" s="198"/>
      <c r="BI36" s="198"/>
      <c r="BJ36" s="198"/>
      <c r="BK36" s="198"/>
      <c r="BL36" s="198"/>
      <c r="BM36" s="198"/>
      <c r="BN36" s="198"/>
      <c r="BO36" s="198"/>
      <c r="BP36" s="198"/>
      <c r="BQ36" s="198"/>
      <c r="BR36" s="198"/>
      <c r="BS36" s="198"/>
      <c r="BT36" s="198"/>
      <c r="BU36" s="198"/>
      <c r="BV36" s="198"/>
      <c r="BW36" s="198"/>
      <c r="BX36" s="198"/>
      <c r="BY36" s="198"/>
      <c r="BZ36" s="198"/>
      <c r="CA36" s="198"/>
      <c r="CB36" s="198"/>
      <c r="CC36" s="198"/>
      <c r="CD36" s="198"/>
      <c r="CE36" s="198"/>
      <c r="CF36" s="198"/>
      <c r="CG36" s="198"/>
      <c r="CH36" s="198"/>
      <c r="CI36" s="198"/>
      <c r="CJ36" s="198"/>
      <c r="CK36" s="198"/>
      <c r="CL36" s="198"/>
      <c r="CM36" s="198"/>
      <c r="CN36" s="198"/>
      <c r="CO36" s="198"/>
      <c r="CP36" s="198"/>
      <c r="CQ36" s="198"/>
      <c r="CR36" s="198"/>
      <c r="CS36" s="198"/>
      <c r="CT36" s="198"/>
      <c r="CU36" s="198"/>
      <c r="CV36" s="198"/>
      <c r="CW36" s="198"/>
      <c r="CX36" s="198"/>
      <c r="CY36" s="85"/>
      <c r="CZ36" s="85"/>
      <c r="DA36" s="85"/>
      <c r="DB36" s="85"/>
      <c r="DC36" s="85"/>
      <c r="DD36" s="85"/>
      <c r="DE36" s="85"/>
      <c r="DF36" s="85"/>
      <c r="DG36" s="85"/>
      <c r="DH36" s="85"/>
      <c r="DI36" s="85"/>
      <c r="DJ36" s="85"/>
      <c r="DK36" s="85"/>
      <c r="DL36" s="85"/>
      <c r="DM36" s="85"/>
      <c r="DN36" s="85"/>
      <c r="DO36" s="85"/>
      <c r="DP36" s="85"/>
      <c r="DQ36" s="85"/>
      <c r="DR36" s="85"/>
      <c r="DS36" s="85"/>
      <c r="DT36" s="85"/>
    </row>
    <row r="37" spans="1:124" s="119" customFormat="1" ht="20.100000000000001" customHeight="1">
      <c r="A37" s="171"/>
      <c r="B37" s="196" t="s">
        <v>45</v>
      </c>
      <c r="C37" s="152">
        <v>0</v>
      </c>
      <c r="D37" s="150">
        <v>0</v>
      </c>
      <c r="E37" s="151">
        <v>0</v>
      </c>
      <c r="F37" s="197" t="s">
        <v>328</v>
      </c>
      <c r="G37" s="155" t="s">
        <v>328</v>
      </c>
      <c r="H37" s="154" t="s">
        <v>328</v>
      </c>
      <c r="I37" s="197" t="s">
        <v>328</v>
      </c>
      <c r="J37" s="155" t="s">
        <v>328</v>
      </c>
      <c r="K37" s="154" t="s">
        <v>328</v>
      </c>
      <c r="L37" s="197" t="s">
        <v>328</v>
      </c>
      <c r="M37" s="155" t="s">
        <v>328</v>
      </c>
      <c r="N37" s="154" t="s">
        <v>328</v>
      </c>
      <c r="O37" s="198"/>
      <c r="P37" s="198"/>
      <c r="Q37" s="198"/>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c r="BA37" s="198"/>
      <c r="BB37" s="198"/>
      <c r="BC37" s="198"/>
      <c r="BD37" s="198"/>
      <c r="BE37" s="198"/>
      <c r="BF37" s="198"/>
      <c r="BG37" s="198"/>
      <c r="BH37" s="198"/>
      <c r="BI37" s="198"/>
      <c r="BJ37" s="198"/>
      <c r="BK37" s="198"/>
      <c r="BL37" s="198"/>
      <c r="BM37" s="198"/>
      <c r="BN37" s="198"/>
      <c r="BO37" s="198"/>
      <c r="BP37" s="198"/>
      <c r="BQ37" s="198"/>
      <c r="BR37" s="198"/>
      <c r="BS37" s="198"/>
      <c r="BT37" s="198"/>
      <c r="BU37" s="198"/>
      <c r="BV37" s="198"/>
      <c r="BW37" s="198"/>
      <c r="BX37" s="198"/>
      <c r="BY37" s="198"/>
      <c r="BZ37" s="198"/>
      <c r="CA37" s="198"/>
      <c r="CB37" s="198"/>
      <c r="CC37" s="198"/>
      <c r="CD37" s="198"/>
      <c r="CE37" s="198"/>
      <c r="CF37" s="198"/>
      <c r="CG37" s="198"/>
      <c r="CH37" s="198"/>
      <c r="CI37" s="198"/>
      <c r="CJ37" s="198"/>
      <c r="CK37" s="198"/>
      <c r="CL37" s="198"/>
      <c r="CM37" s="198"/>
      <c r="CN37" s="198"/>
      <c r="CO37" s="198"/>
      <c r="CP37" s="198"/>
      <c r="CQ37" s="198"/>
      <c r="CR37" s="198"/>
      <c r="CS37" s="198"/>
      <c r="CT37" s="198"/>
      <c r="CU37" s="198"/>
      <c r="CV37" s="198"/>
      <c r="CW37" s="198"/>
      <c r="CX37" s="198"/>
      <c r="CY37" s="85"/>
      <c r="CZ37" s="85"/>
      <c r="DA37" s="85"/>
      <c r="DB37" s="85"/>
      <c r="DC37" s="85"/>
      <c r="DD37" s="85"/>
      <c r="DE37" s="85"/>
      <c r="DF37" s="85"/>
      <c r="DG37" s="85"/>
      <c r="DH37" s="85"/>
      <c r="DI37" s="85"/>
      <c r="DJ37" s="85"/>
      <c r="DK37" s="85"/>
      <c r="DL37" s="85"/>
      <c r="DM37" s="85"/>
      <c r="DN37" s="85"/>
      <c r="DO37" s="85"/>
      <c r="DP37" s="85"/>
      <c r="DQ37" s="85"/>
      <c r="DR37" s="85"/>
      <c r="DS37" s="85"/>
      <c r="DT37" s="85"/>
    </row>
    <row r="38" spans="1:124" s="119" customFormat="1" ht="20.100000000000001" customHeight="1">
      <c r="A38" s="171"/>
      <c r="B38" s="196" t="s">
        <v>55</v>
      </c>
      <c r="C38" s="152">
        <v>0</v>
      </c>
      <c r="D38" s="150">
        <v>0</v>
      </c>
      <c r="E38" s="151">
        <v>0</v>
      </c>
      <c r="F38" s="197" t="s">
        <v>328</v>
      </c>
      <c r="G38" s="155" t="s">
        <v>328</v>
      </c>
      <c r="H38" s="154" t="s">
        <v>328</v>
      </c>
      <c r="I38" s="197" t="s">
        <v>328</v>
      </c>
      <c r="J38" s="155" t="s">
        <v>328</v>
      </c>
      <c r="K38" s="154" t="s">
        <v>328</v>
      </c>
      <c r="L38" s="197" t="s">
        <v>328</v>
      </c>
      <c r="M38" s="155" t="s">
        <v>328</v>
      </c>
      <c r="N38" s="154" t="s">
        <v>328</v>
      </c>
      <c r="O38" s="198"/>
      <c r="P38" s="198"/>
      <c r="Q38" s="198"/>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c r="BA38" s="198"/>
      <c r="BB38" s="198"/>
      <c r="BC38" s="198"/>
      <c r="BD38" s="198"/>
      <c r="BE38" s="198"/>
      <c r="BF38" s="198"/>
      <c r="BG38" s="198"/>
      <c r="BH38" s="198"/>
      <c r="BI38" s="198"/>
      <c r="BJ38" s="198"/>
      <c r="BK38" s="198"/>
      <c r="BL38" s="198"/>
      <c r="BM38" s="198"/>
      <c r="BN38" s="198"/>
      <c r="BO38" s="198"/>
      <c r="BP38" s="198"/>
      <c r="BQ38" s="198"/>
      <c r="BR38" s="198"/>
      <c r="BS38" s="198"/>
      <c r="BT38" s="198"/>
      <c r="BU38" s="198"/>
      <c r="BV38" s="198"/>
      <c r="BW38" s="198"/>
      <c r="BX38" s="198"/>
      <c r="BY38" s="198"/>
      <c r="BZ38" s="198"/>
      <c r="CA38" s="198"/>
      <c r="CB38" s="198"/>
      <c r="CC38" s="198"/>
      <c r="CD38" s="198"/>
      <c r="CE38" s="198"/>
      <c r="CF38" s="198"/>
      <c r="CG38" s="198"/>
      <c r="CH38" s="198"/>
      <c r="CI38" s="198"/>
      <c r="CJ38" s="198"/>
      <c r="CK38" s="198"/>
      <c r="CL38" s="198"/>
      <c r="CM38" s="198"/>
      <c r="CN38" s="198"/>
      <c r="CO38" s="198"/>
      <c r="CP38" s="198"/>
      <c r="CQ38" s="198"/>
      <c r="CR38" s="198"/>
      <c r="CS38" s="198"/>
      <c r="CT38" s="198"/>
      <c r="CU38" s="198"/>
      <c r="CV38" s="198"/>
      <c r="CW38" s="198"/>
      <c r="CX38" s="198"/>
      <c r="CY38" s="85"/>
      <c r="CZ38" s="85"/>
      <c r="DA38" s="85"/>
      <c r="DB38" s="85"/>
      <c r="DC38" s="85"/>
      <c r="DD38" s="85"/>
      <c r="DE38" s="85"/>
      <c r="DF38" s="85"/>
      <c r="DG38" s="85"/>
      <c r="DH38" s="85"/>
      <c r="DI38" s="85"/>
      <c r="DJ38" s="85"/>
      <c r="DK38" s="85"/>
      <c r="DL38" s="85"/>
      <c r="DM38" s="85"/>
      <c r="DN38" s="85"/>
      <c r="DO38" s="85"/>
      <c r="DP38" s="85"/>
      <c r="DQ38" s="85"/>
      <c r="DR38" s="85"/>
      <c r="DS38" s="85"/>
      <c r="DT38" s="85"/>
    </row>
    <row r="39" spans="1:124" s="119" customFormat="1" ht="20.100000000000001" customHeight="1">
      <c r="A39" s="171"/>
      <c r="B39" s="196" t="s">
        <v>58</v>
      </c>
      <c r="C39" s="152">
        <v>0</v>
      </c>
      <c r="D39" s="150">
        <v>0</v>
      </c>
      <c r="E39" s="151">
        <v>0</v>
      </c>
      <c r="F39" s="197" t="s">
        <v>328</v>
      </c>
      <c r="G39" s="155" t="s">
        <v>328</v>
      </c>
      <c r="H39" s="154" t="s">
        <v>328</v>
      </c>
      <c r="I39" s="197" t="s">
        <v>328</v>
      </c>
      <c r="J39" s="155" t="s">
        <v>328</v>
      </c>
      <c r="K39" s="154" t="s">
        <v>328</v>
      </c>
      <c r="L39" s="197" t="s">
        <v>328</v>
      </c>
      <c r="M39" s="155" t="s">
        <v>328</v>
      </c>
      <c r="N39" s="154" t="s">
        <v>328</v>
      </c>
      <c r="O39" s="198"/>
      <c r="P39" s="198"/>
      <c r="Q39" s="198"/>
      <c r="R39" s="198"/>
      <c r="S39" s="198"/>
      <c r="T39" s="198"/>
      <c r="U39" s="19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c r="AX39" s="198"/>
      <c r="AY39" s="198"/>
      <c r="AZ39" s="198"/>
      <c r="BA39" s="198"/>
      <c r="BB39" s="198"/>
      <c r="BC39" s="198"/>
      <c r="BD39" s="198"/>
      <c r="BE39" s="198"/>
      <c r="BF39" s="198"/>
      <c r="BG39" s="198"/>
      <c r="BH39" s="198"/>
      <c r="BI39" s="198"/>
      <c r="BJ39" s="198"/>
      <c r="BK39" s="198"/>
      <c r="BL39" s="198"/>
      <c r="BM39" s="198"/>
      <c r="BN39" s="198"/>
      <c r="BO39" s="198"/>
      <c r="BP39" s="198"/>
      <c r="BQ39" s="198"/>
      <c r="BR39" s="198"/>
      <c r="BS39" s="198"/>
      <c r="BT39" s="198"/>
      <c r="BU39" s="198"/>
      <c r="BV39" s="198"/>
      <c r="BW39" s="198"/>
      <c r="BX39" s="198"/>
      <c r="BY39" s="198"/>
      <c r="BZ39" s="198"/>
      <c r="CA39" s="198"/>
      <c r="CB39" s="198"/>
      <c r="CC39" s="198"/>
      <c r="CD39" s="198"/>
      <c r="CE39" s="198"/>
      <c r="CF39" s="198"/>
      <c r="CG39" s="198"/>
      <c r="CH39" s="198"/>
      <c r="CI39" s="198"/>
      <c r="CJ39" s="198"/>
      <c r="CK39" s="198"/>
      <c r="CL39" s="198"/>
      <c r="CM39" s="198"/>
      <c r="CN39" s="198"/>
      <c r="CO39" s="198"/>
      <c r="CP39" s="198"/>
      <c r="CQ39" s="198"/>
      <c r="CR39" s="198"/>
      <c r="CS39" s="198"/>
      <c r="CT39" s="198"/>
      <c r="CU39" s="198"/>
      <c r="CV39" s="198"/>
      <c r="CW39" s="198"/>
      <c r="CX39" s="198"/>
      <c r="CY39" s="85"/>
      <c r="CZ39" s="85"/>
      <c r="DA39" s="85"/>
      <c r="DB39" s="85"/>
      <c r="DC39" s="85"/>
      <c r="DD39" s="85"/>
      <c r="DE39" s="85"/>
      <c r="DF39" s="85"/>
      <c r="DG39" s="85"/>
      <c r="DH39" s="85"/>
      <c r="DI39" s="85"/>
      <c r="DJ39" s="85"/>
      <c r="DK39" s="85"/>
      <c r="DL39" s="85"/>
      <c r="DM39" s="85"/>
      <c r="DN39" s="85"/>
      <c r="DO39" s="85"/>
      <c r="DP39" s="85"/>
      <c r="DQ39" s="85"/>
      <c r="DR39" s="85"/>
      <c r="DS39" s="85"/>
      <c r="DT39" s="85"/>
    </row>
    <row r="40" spans="1:124" s="119" customFormat="1" ht="20.100000000000001" customHeight="1">
      <c r="A40" s="171"/>
      <c r="B40" s="196" t="s">
        <v>66</v>
      </c>
      <c r="C40" s="152">
        <v>333.14786600000002</v>
      </c>
      <c r="D40" s="150">
        <v>284.10789100000005</v>
      </c>
      <c r="E40" s="151">
        <v>279.218614</v>
      </c>
      <c r="F40" s="197">
        <v>8.2238269537647284</v>
      </c>
      <c r="G40" s="155">
        <v>5.1719017547456989</v>
      </c>
      <c r="H40" s="154">
        <v>4.7995081015623127</v>
      </c>
      <c r="I40" s="197">
        <v>27.348451158178495</v>
      </c>
      <c r="J40" s="155">
        <v>39.791194655752662</v>
      </c>
      <c r="K40" s="154">
        <v>43.005039877263982</v>
      </c>
      <c r="L40" s="197">
        <v>2.2490892977834651</v>
      </c>
      <c r="M40" s="155">
        <v>2.0579614946351485</v>
      </c>
      <c r="N40" s="154">
        <v>2.0640303729893881</v>
      </c>
      <c r="O40" s="198"/>
      <c r="P40" s="198"/>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8"/>
      <c r="BD40" s="198"/>
      <c r="BE40" s="198"/>
      <c r="BF40" s="198"/>
      <c r="BG40" s="198"/>
      <c r="BH40" s="198"/>
      <c r="BI40" s="198"/>
      <c r="BJ40" s="198"/>
      <c r="BK40" s="198"/>
      <c r="BL40" s="198"/>
      <c r="BM40" s="198"/>
      <c r="BN40" s="198"/>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98"/>
      <c r="CK40" s="198"/>
      <c r="CL40" s="198"/>
      <c r="CM40" s="198"/>
      <c r="CN40" s="198"/>
      <c r="CO40" s="198"/>
      <c r="CP40" s="198"/>
      <c r="CQ40" s="198"/>
      <c r="CR40" s="198"/>
      <c r="CS40" s="198"/>
      <c r="CT40" s="198"/>
      <c r="CU40" s="198"/>
      <c r="CV40" s="198"/>
      <c r="CW40" s="198"/>
      <c r="CX40" s="198"/>
      <c r="CY40" s="85"/>
      <c r="CZ40" s="85"/>
      <c r="DA40" s="85"/>
      <c r="DB40" s="85"/>
      <c r="DC40" s="85"/>
      <c r="DD40" s="85"/>
      <c r="DE40" s="85"/>
      <c r="DF40" s="85"/>
      <c r="DG40" s="85"/>
      <c r="DH40" s="85"/>
      <c r="DI40" s="85"/>
      <c r="DJ40" s="85"/>
      <c r="DK40" s="85"/>
      <c r="DL40" s="85"/>
      <c r="DM40" s="85"/>
      <c r="DN40" s="85"/>
      <c r="DO40" s="85"/>
      <c r="DP40" s="85"/>
      <c r="DQ40" s="85"/>
      <c r="DR40" s="85"/>
      <c r="DS40" s="85"/>
      <c r="DT40" s="85"/>
    </row>
    <row r="41" spans="1:124" s="119" customFormat="1" ht="20.100000000000001" customHeight="1">
      <c r="A41" s="171"/>
      <c r="B41" s="196" t="s">
        <v>47</v>
      </c>
      <c r="C41" s="152">
        <v>0</v>
      </c>
      <c r="D41" s="150">
        <v>0</v>
      </c>
      <c r="E41" s="151">
        <v>0</v>
      </c>
      <c r="F41" s="197" t="s">
        <v>328</v>
      </c>
      <c r="G41" s="155" t="s">
        <v>328</v>
      </c>
      <c r="H41" s="154" t="s">
        <v>328</v>
      </c>
      <c r="I41" s="197" t="s">
        <v>328</v>
      </c>
      <c r="J41" s="155" t="s">
        <v>328</v>
      </c>
      <c r="K41" s="154" t="s">
        <v>328</v>
      </c>
      <c r="L41" s="197" t="s">
        <v>328</v>
      </c>
      <c r="M41" s="155" t="s">
        <v>328</v>
      </c>
      <c r="N41" s="154" t="s">
        <v>328</v>
      </c>
      <c r="O41" s="198"/>
      <c r="P41" s="198"/>
      <c r="Q41" s="198"/>
      <c r="R41" s="198"/>
      <c r="S41" s="198"/>
      <c r="T41" s="198"/>
      <c r="U41" s="19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198"/>
      <c r="AU41" s="198"/>
      <c r="AV41" s="198"/>
      <c r="AW41" s="198"/>
      <c r="AX41" s="198"/>
      <c r="AY41" s="198"/>
      <c r="AZ41" s="198"/>
      <c r="BA41" s="198"/>
      <c r="BB41" s="198"/>
      <c r="BC41" s="198"/>
      <c r="BD41" s="198"/>
      <c r="BE41" s="198"/>
      <c r="BF41" s="198"/>
      <c r="BG41" s="198"/>
      <c r="BH41" s="198"/>
      <c r="BI41" s="198"/>
      <c r="BJ41" s="198"/>
      <c r="BK41" s="198"/>
      <c r="BL41" s="198"/>
      <c r="BM41" s="198"/>
      <c r="BN41" s="198"/>
      <c r="BO41" s="198"/>
      <c r="BP41" s="198"/>
      <c r="BQ41" s="198"/>
      <c r="BR41" s="198"/>
      <c r="BS41" s="198"/>
      <c r="BT41" s="198"/>
      <c r="BU41" s="198"/>
      <c r="BV41" s="198"/>
      <c r="BW41" s="198"/>
      <c r="BX41" s="198"/>
      <c r="BY41" s="198"/>
      <c r="BZ41" s="198"/>
      <c r="CA41" s="198"/>
      <c r="CB41" s="198"/>
      <c r="CC41" s="198"/>
      <c r="CD41" s="198"/>
      <c r="CE41" s="198"/>
      <c r="CF41" s="198"/>
      <c r="CG41" s="198"/>
      <c r="CH41" s="198"/>
      <c r="CI41" s="198"/>
      <c r="CJ41" s="198"/>
      <c r="CK41" s="198"/>
      <c r="CL41" s="198"/>
      <c r="CM41" s="198"/>
      <c r="CN41" s="198"/>
      <c r="CO41" s="198"/>
      <c r="CP41" s="198"/>
      <c r="CQ41" s="198"/>
      <c r="CR41" s="198"/>
      <c r="CS41" s="198"/>
      <c r="CT41" s="198"/>
      <c r="CU41" s="198"/>
      <c r="CV41" s="198"/>
      <c r="CW41" s="198"/>
      <c r="CX41" s="198"/>
      <c r="CY41" s="85"/>
      <c r="CZ41" s="85"/>
      <c r="DA41" s="85"/>
      <c r="DB41" s="85"/>
      <c r="DC41" s="85"/>
      <c r="DD41" s="85"/>
      <c r="DE41" s="85"/>
      <c r="DF41" s="85"/>
      <c r="DG41" s="85"/>
      <c r="DH41" s="85"/>
      <c r="DI41" s="85"/>
      <c r="DJ41" s="85"/>
      <c r="DK41" s="85"/>
      <c r="DL41" s="85"/>
      <c r="DM41" s="85"/>
      <c r="DN41" s="85"/>
      <c r="DO41" s="85"/>
      <c r="DP41" s="85"/>
      <c r="DQ41" s="85"/>
      <c r="DR41" s="85"/>
      <c r="DS41" s="85"/>
      <c r="DT41" s="85"/>
    </row>
    <row r="42" spans="1:124" s="119" customFormat="1" ht="20.100000000000001" customHeight="1">
      <c r="A42" s="171"/>
      <c r="B42" s="196" t="s">
        <v>48</v>
      </c>
      <c r="C42" s="152">
        <v>0</v>
      </c>
      <c r="D42" s="150">
        <v>0</v>
      </c>
      <c r="E42" s="151">
        <v>0</v>
      </c>
      <c r="F42" s="197" t="s">
        <v>328</v>
      </c>
      <c r="G42" s="155" t="s">
        <v>328</v>
      </c>
      <c r="H42" s="154" t="s">
        <v>328</v>
      </c>
      <c r="I42" s="197" t="s">
        <v>328</v>
      </c>
      <c r="J42" s="155" t="s">
        <v>328</v>
      </c>
      <c r="K42" s="154" t="s">
        <v>328</v>
      </c>
      <c r="L42" s="197" t="s">
        <v>328</v>
      </c>
      <c r="M42" s="155" t="s">
        <v>328</v>
      </c>
      <c r="N42" s="154" t="s">
        <v>328</v>
      </c>
      <c r="O42" s="198"/>
      <c r="P42" s="198"/>
      <c r="Q42" s="198"/>
      <c r="R42" s="198"/>
      <c r="S42" s="198"/>
      <c r="T42" s="198"/>
      <c r="U42" s="198"/>
      <c r="V42" s="198"/>
      <c r="W42" s="198"/>
      <c r="X42" s="198"/>
      <c r="Y42" s="198"/>
      <c r="Z42" s="198"/>
      <c r="AA42" s="198"/>
      <c r="AB42" s="198"/>
      <c r="AC42" s="198"/>
      <c r="AD42" s="198"/>
      <c r="AE42" s="198"/>
      <c r="AF42" s="198"/>
      <c r="AG42" s="198"/>
      <c r="AH42" s="198"/>
      <c r="AI42" s="198"/>
      <c r="AJ42" s="198"/>
      <c r="AK42" s="198"/>
      <c r="AL42" s="198"/>
      <c r="AM42" s="198"/>
      <c r="AN42" s="198"/>
      <c r="AO42" s="198"/>
      <c r="AP42" s="198"/>
      <c r="AQ42" s="198"/>
      <c r="AR42" s="198"/>
      <c r="AS42" s="198"/>
      <c r="AT42" s="198"/>
      <c r="AU42" s="198"/>
      <c r="AV42" s="198"/>
      <c r="AW42" s="198"/>
      <c r="AX42" s="198"/>
      <c r="AY42" s="198"/>
      <c r="AZ42" s="198"/>
      <c r="BA42" s="198"/>
      <c r="BB42" s="198"/>
      <c r="BC42" s="198"/>
      <c r="BD42" s="198"/>
      <c r="BE42" s="198"/>
      <c r="BF42" s="198"/>
      <c r="BG42" s="198"/>
      <c r="BH42" s="198"/>
      <c r="BI42" s="198"/>
      <c r="BJ42" s="198"/>
      <c r="BK42" s="198"/>
      <c r="BL42" s="198"/>
      <c r="BM42" s="198"/>
      <c r="BN42" s="198"/>
      <c r="BO42" s="198"/>
      <c r="BP42" s="198"/>
      <c r="BQ42" s="198"/>
      <c r="BR42" s="198"/>
      <c r="BS42" s="198"/>
      <c r="BT42" s="198"/>
      <c r="BU42" s="198"/>
      <c r="BV42" s="198"/>
      <c r="BW42" s="198"/>
      <c r="BX42" s="198"/>
      <c r="BY42" s="198"/>
      <c r="BZ42" s="198"/>
      <c r="CA42" s="198"/>
      <c r="CB42" s="198"/>
      <c r="CC42" s="198"/>
      <c r="CD42" s="198"/>
      <c r="CE42" s="198"/>
      <c r="CF42" s="198"/>
      <c r="CG42" s="198"/>
      <c r="CH42" s="198"/>
      <c r="CI42" s="198"/>
      <c r="CJ42" s="198"/>
      <c r="CK42" s="198"/>
      <c r="CL42" s="198"/>
      <c r="CM42" s="198"/>
      <c r="CN42" s="198"/>
      <c r="CO42" s="198"/>
      <c r="CP42" s="198"/>
      <c r="CQ42" s="198"/>
      <c r="CR42" s="198"/>
      <c r="CS42" s="198"/>
      <c r="CT42" s="198"/>
      <c r="CU42" s="198"/>
      <c r="CV42" s="198"/>
      <c r="CW42" s="198"/>
      <c r="CX42" s="198"/>
      <c r="CY42" s="85"/>
      <c r="CZ42" s="85"/>
      <c r="DA42" s="85"/>
      <c r="DB42" s="85"/>
      <c r="DC42" s="85"/>
      <c r="DD42" s="85"/>
      <c r="DE42" s="85"/>
      <c r="DF42" s="85"/>
      <c r="DG42" s="85"/>
      <c r="DH42" s="85"/>
      <c r="DI42" s="85"/>
      <c r="DJ42" s="85"/>
      <c r="DK42" s="85"/>
      <c r="DL42" s="85"/>
      <c r="DM42" s="85"/>
      <c r="DN42" s="85"/>
      <c r="DO42" s="85"/>
      <c r="DP42" s="85"/>
      <c r="DQ42" s="85"/>
      <c r="DR42" s="85"/>
      <c r="DS42" s="85"/>
      <c r="DT42" s="85"/>
    </row>
    <row r="43" spans="1:124" s="119" customFormat="1" ht="20.100000000000001" customHeight="1">
      <c r="A43" s="171"/>
      <c r="B43" s="196" t="s">
        <v>71</v>
      </c>
      <c r="C43" s="152">
        <v>0</v>
      </c>
      <c r="D43" s="150">
        <v>0</v>
      </c>
      <c r="E43" s="151">
        <v>0</v>
      </c>
      <c r="F43" s="197" t="s">
        <v>328</v>
      </c>
      <c r="G43" s="155" t="s">
        <v>328</v>
      </c>
      <c r="H43" s="154" t="s">
        <v>328</v>
      </c>
      <c r="I43" s="197" t="s">
        <v>328</v>
      </c>
      <c r="J43" s="155" t="s">
        <v>328</v>
      </c>
      <c r="K43" s="154" t="s">
        <v>328</v>
      </c>
      <c r="L43" s="197" t="s">
        <v>328</v>
      </c>
      <c r="M43" s="155" t="s">
        <v>328</v>
      </c>
      <c r="N43" s="154" t="s">
        <v>328</v>
      </c>
      <c r="O43" s="198"/>
      <c r="P43" s="198"/>
      <c r="Q43" s="198"/>
      <c r="R43" s="198"/>
      <c r="S43" s="198"/>
      <c r="T43" s="198"/>
      <c r="U43" s="198"/>
      <c r="V43" s="198"/>
      <c r="W43" s="198"/>
      <c r="X43" s="198"/>
      <c r="Y43" s="198"/>
      <c r="Z43" s="198"/>
      <c r="AA43" s="198"/>
      <c r="AB43" s="198"/>
      <c r="AC43" s="198"/>
      <c r="AD43" s="198"/>
      <c r="AE43" s="198"/>
      <c r="AF43" s="198"/>
      <c r="AG43" s="198"/>
      <c r="AH43" s="198"/>
      <c r="AI43" s="198"/>
      <c r="AJ43" s="198"/>
      <c r="AK43" s="198"/>
      <c r="AL43" s="198"/>
      <c r="AM43" s="198"/>
      <c r="AN43" s="198"/>
      <c r="AO43" s="198"/>
      <c r="AP43" s="198"/>
      <c r="AQ43" s="198"/>
      <c r="AR43" s="198"/>
      <c r="AS43" s="198"/>
      <c r="AT43" s="198"/>
      <c r="AU43" s="198"/>
      <c r="AV43" s="198"/>
      <c r="AW43" s="198"/>
      <c r="AX43" s="198"/>
      <c r="AY43" s="198"/>
      <c r="AZ43" s="198"/>
      <c r="BA43" s="198"/>
      <c r="BB43" s="198"/>
      <c r="BC43" s="198"/>
      <c r="BD43" s="198"/>
      <c r="BE43" s="198"/>
      <c r="BF43" s="198"/>
      <c r="BG43" s="198"/>
      <c r="BH43" s="198"/>
      <c r="BI43" s="198"/>
      <c r="BJ43" s="198"/>
      <c r="BK43" s="198"/>
      <c r="BL43" s="198"/>
      <c r="BM43" s="198"/>
      <c r="BN43" s="198"/>
      <c r="BO43" s="198"/>
      <c r="BP43" s="198"/>
      <c r="BQ43" s="198"/>
      <c r="BR43" s="198"/>
      <c r="BS43" s="198"/>
      <c r="BT43" s="198"/>
      <c r="BU43" s="198"/>
      <c r="BV43" s="198"/>
      <c r="BW43" s="198"/>
      <c r="BX43" s="198"/>
      <c r="BY43" s="198"/>
      <c r="BZ43" s="198"/>
      <c r="CA43" s="198"/>
      <c r="CB43" s="198"/>
      <c r="CC43" s="198"/>
      <c r="CD43" s="198"/>
      <c r="CE43" s="198"/>
      <c r="CF43" s="198"/>
      <c r="CG43" s="198"/>
      <c r="CH43" s="198"/>
      <c r="CI43" s="198"/>
      <c r="CJ43" s="198"/>
      <c r="CK43" s="198"/>
      <c r="CL43" s="198"/>
      <c r="CM43" s="198"/>
      <c r="CN43" s="198"/>
      <c r="CO43" s="198"/>
      <c r="CP43" s="198"/>
      <c r="CQ43" s="198"/>
      <c r="CR43" s="198"/>
      <c r="CS43" s="198"/>
      <c r="CT43" s="198"/>
      <c r="CU43" s="198"/>
      <c r="CV43" s="198"/>
      <c r="CW43" s="198"/>
      <c r="CX43" s="198"/>
      <c r="CY43" s="85"/>
      <c r="CZ43" s="85"/>
      <c r="DA43" s="85"/>
      <c r="DB43" s="85"/>
      <c r="DC43" s="85"/>
      <c r="DD43" s="85"/>
      <c r="DE43" s="85"/>
      <c r="DF43" s="85"/>
      <c r="DG43" s="85"/>
      <c r="DH43" s="85"/>
      <c r="DI43" s="85"/>
      <c r="DJ43" s="85"/>
      <c r="DK43" s="85"/>
      <c r="DL43" s="85"/>
      <c r="DM43" s="85"/>
      <c r="DN43" s="85"/>
      <c r="DO43" s="85"/>
      <c r="DP43" s="85"/>
      <c r="DQ43" s="85"/>
      <c r="DR43" s="85"/>
      <c r="DS43" s="85"/>
      <c r="DT43" s="85"/>
    </row>
    <row r="44" spans="1:124" s="119" customFormat="1" ht="20.100000000000001" customHeight="1">
      <c r="A44" s="171"/>
      <c r="B44" s="196" t="s">
        <v>64</v>
      </c>
      <c r="C44" s="152">
        <v>0</v>
      </c>
      <c r="D44" s="150">
        <v>0</v>
      </c>
      <c r="E44" s="151">
        <v>0</v>
      </c>
      <c r="F44" s="197" t="s">
        <v>328</v>
      </c>
      <c r="G44" s="155" t="s">
        <v>328</v>
      </c>
      <c r="H44" s="154" t="s">
        <v>328</v>
      </c>
      <c r="I44" s="197" t="s">
        <v>328</v>
      </c>
      <c r="J44" s="155" t="s">
        <v>328</v>
      </c>
      <c r="K44" s="154" t="s">
        <v>328</v>
      </c>
      <c r="L44" s="197" t="s">
        <v>328</v>
      </c>
      <c r="M44" s="155" t="s">
        <v>328</v>
      </c>
      <c r="N44" s="154" t="s">
        <v>328</v>
      </c>
      <c r="O44" s="198"/>
      <c r="P44" s="198"/>
      <c r="Q44" s="198"/>
      <c r="R44" s="198"/>
      <c r="S44" s="198"/>
      <c r="T44" s="198"/>
      <c r="U44" s="198"/>
      <c r="V44" s="198"/>
      <c r="W44" s="198"/>
      <c r="X44" s="198"/>
      <c r="Y44" s="198"/>
      <c r="Z44" s="198"/>
      <c r="AA44" s="198"/>
      <c r="AB44" s="198"/>
      <c r="AC44" s="198"/>
      <c r="AD44" s="198"/>
      <c r="AE44" s="198"/>
      <c r="AF44" s="198"/>
      <c r="AG44" s="198"/>
      <c r="AH44" s="198"/>
      <c r="AI44" s="198"/>
      <c r="AJ44" s="198"/>
      <c r="AK44" s="198"/>
      <c r="AL44" s="198"/>
      <c r="AM44" s="198"/>
      <c r="AN44" s="198"/>
      <c r="AO44" s="198"/>
      <c r="AP44" s="198"/>
      <c r="AQ44" s="198"/>
      <c r="AR44" s="198"/>
      <c r="AS44" s="198"/>
      <c r="AT44" s="198"/>
      <c r="AU44" s="198"/>
      <c r="AV44" s="198"/>
      <c r="AW44" s="198"/>
      <c r="AX44" s="198"/>
      <c r="AY44" s="198"/>
      <c r="AZ44" s="198"/>
      <c r="BA44" s="198"/>
      <c r="BB44" s="198"/>
      <c r="BC44" s="198"/>
      <c r="BD44" s="198"/>
      <c r="BE44" s="198"/>
      <c r="BF44" s="198"/>
      <c r="BG44" s="198"/>
      <c r="BH44" s="198"/>
      <c r="BI44" s="198"/>
      <c r="BJ44" s="198"/>
      <c r="BK44" s="198"/>
      <c r="BL44" s="198"/>
      <c r="BM44" s="198"/>
      <c r="BN44" s="198"/>
      <c r="BO44" s="198"/>
      <c r="BP44" s="198"/>
      <c r="BQ44" s="198"/>
      <c r="BR44" s="198"/>
      <c r="BS44" s="198"/>
      <c r="BT44" s="198"/>
      <c r="BU44" s="198"/>
      <c r="BV44" s="198"/>
      <c r="BW44" s="198"/>
      <c r="BX44" s="198"/>
      <c r="BY44" s="198"/>
      <c r="BZ44" s="198"/>
      <c r="CA44" s="198"/>
      <c r="CB44" s="198"/>
      <c r="CC44" s="198"/>
      <c r="CD44" s="198"/>
      <c r="CE44" s="198"/>
      <c r="CF44" s="198"/>
      <c r="CG44" s="198"/>
      <c r="CH44" s="198"/>
      <c r="CI44" s="198"/>
      <c r="CJ44" s="198"/>
      <c r="CK44" s="198"/>
      <c r="CL44" s="198"/>
      <c r="CM44" s="198"/>
      <c r="CN44" s="198"/>
      <c r="CO44" s="198"/>
      <c r="CP44" s="198"/>
      <c r="CQ44" s="198"/>
      <c r="CR44" s="198"/>
      <c r="CS44" s="198"/>
      <c r="CT44" s="198"/>
      <c r="CU44" s="198"/>
      <c r="CV44" s="198"/>
      <c r="CW44" s="198"/>
      <c r="CX44" s="198"/>
      <c r="CY44" s="85"/>
      <c r="CZ44" s="85"/>
      <c r="DA44" s="85"/>
      <c r="DB44" s="85"/>
      <c r="DC44" s="85"/>
      <c r="DD44" s="85"/>
      <c r="DE44" s="85"/>
      <c r="DF44" s="85"/>
      <c r="DG44" s="85"/>
      <c r="DH44" s="85"/>
      <c r="DI44" s="85"/>
      <c r="DJ44" s="85"/>
      <c r="DK44" s="85"/>
      <c r="DL44" s="85"/>
      <c r="DM44" s="85"/>
      <c r="DN44" s="85"/>
      <c r="DO44" s="85"/>
      <c r="DP44" s="85"/>
      <c r="DQ44" s="85"/>
      <c r="DR44" s="85"/>
      <c r="DS44" s="85"/>
      <c r="DT44" s="85"/>
    </row>
    <row r="45" spans="1:124" s="119" customFormat="1" ht="20.100000000000001" customHeight="1">
      <c r="A45" s="171"/>
      <c r="B45" s="196" t="s">
        <v>37</v>
      </c>
      <c r="C45" s="152">
        <v>100.595077</v>
      </c>
      <c r="D45" s="150">
        <v>72.731072999999995</v>
      </c>
      <c r="E45" s="151">
        <v>67.199418999999992</v>
      </c>
      <c r="F45" s="197">
        <v>56.796125321321647</v>
      </c>
      <c r="G45" s="155">
        <v>47.717276218377805</v>
      </c>
      <c r="H45" s="154">
        <v>43.151274864444893</v>
      </c>
      <c r="I45" s="197">
        <v>40.752807088641582</v>
      </c>
      <c r="J45" s="155">
        <v>37.048193838592951</v>
      </c>
      <c r="K45" s="154">
        <v>27.198615627894441</v>
      </c>
      <c r="L45" s="197">
        <v>23.146015386021325</v>
      </c>
      <c r="M45" s="155">
        <v>17.678388987881426</v>
      </c>
      <c r="N45" s="154">
        <v>11.736549388916591</v>
      </c>
      <c r="O45" s="198"/>
      <c r="P45" s="198"/>
      <c r="Q45" s="198"/>
      <c r="R45" s="198"/>
      <c r="S45" s="198"/>
      <c r="T45" s="198"/>
      <c r="U45" s="198"/>
      <c r="V45" s="198"/>
      <c r="W45" s="198"/>
      <c r="X45" s="198"/>
      <c r="Y45" s="198"/>
      <c r="Z45" s="198"/>
      <c r="AA45" s="198"/>
      <c r="AB45" s="198"/>
      <c r="AC45" s="198"/>
      <c r="AD45" s="198"/>
      <c r="AE45" s="198"/>
      <c r="AF45" s="198"/>
      <c r="AG45" s="198"/>
      <c r="AH45" s="198"/>
      <c r="AI45" s="198"/>
      <c r="AJ45" s="198"/>
      <c r="AK45" s="198"/>
      <c r="AL45" s="198"/>
      <c r="AM45" s="198"/>
      <c r="AN45" s="198"/>
      <c r="AO45" s="198"/>
      <c r="AP45" s="198"/>
      <c r="AQ45" s="198"/>
      <c r="AR45" s="198"/>
      <c r="AS45" s="198"/>
      <c r="AT45" s="198"/>
      <c r="AU45" s="198"/>
      <c r="AV45" s="198"/>
      <c r="AW45" s="198"/>
      <c r="AX45" s="198"/>
      <c r="AY45" s="198"/>
      <c r="AZ45" s="198"/>
      <c r="BA45" s="198"/>
      <c r="BB45" s="198"/>
      <c r="BC45" s="198"/>
      <c r="BD45" s="198"/>
      <c r="BE45" s="198"/>
      <c r="BF45" s="198"/>
      <c r="BG45" s="198"/>
      <c r="BH45" s="198"/>
      <c r="BI45" s="198"/>
      <c r="BJ45" s="198"/>
      <c r="BK45" s="198"/>
      <c r="BL45" s="198"/>
      <c r="BM45" s="198"/>
      <c r="BN45" s="198"/>
      <c r="BO45" s="198"/>
      <c r="BP45" s="198"/>
      <c r="BQ45" s="198"/>
      <c r="BR45" s="198"/>
      <c r="BS45" s="198"/>
      <c r="BT45" s="198"/>
      <c r="BU45" s="198"/>
      <c r="BV45" s="198"/>
      <c r="BW45" s="198"/>
      <c r="BX45" s="198"/>
      <c r="BY45" s="198"/>
      <c r="BZ45" s="198"/>
      <c r="CA45" s="198"/>
      <c r="CB45" s="198"/>
      <c r="CC45" s="198"/>
      <c r="CD45" s="198"/>
      <c r="CE45" s="198"/>
      <c r="CF45" s="198"/>
      <c r="CG45" s="198"/>
      <c r="CH45" s="198"/>
      <c r="CI45" s="198"/>
      <c r="CJ45" s="198"/>
      <c r="CK45" s="198"/>
      <c r="CL45" s="198"/>
      <c r="CM45" s="198"/>
      <c r="CN45" s="198"/>
      <c r="CO45" s="198"/>
      <c r="CP45" s="198"/>
      <c r="CQ45" s="198"/>
      <c r="CR45" s="198"/>
      <c r="CS45" s="198"/>
      <c r="CT45" s="198"/>
      <c r="CU45" s="198"/>
      <c r="CV45" s="198"/>
      <c r="CW45" s="198"/>
      <c r="CX45" s="198"/>
      <c r="CY45" s="85"/>
      <c r="CZ45" s="85"/>
      <c r="DA45" s="85"/>
      <c r="DB45" s="85"/>
      <c r="DC45" s="85"/>
      <c r="DD45" s="85"/>
      <c r="DE45" s="85"/>
      <c r="DF45" s="85"/>
      <c r="DG45" s="85"/>
      <c r="DH45" s="85"/>
      <c r="DI45" s="85"/>
      <c r="DJ45" s="85"/>
      <c r="DK45" s="85"/>
      <c r="DL45" s="85"/>
      <c r="DM45" s="85"/>
      <c r="DN45" s="85"/>
      <c r="DO45" s="85"/>
      <c r="DP45" s="85"/>
      <c r="DQ45" s="85"/>
      <c r="DR45" s="85"/>
      <c r="DS45" s="85"/>
      <c r="DT45" s="85"/>
    </row>
    <row r="46" spans="1:124" s="119" customFormat="1" ht="20.100000000000001" customHeight="1">
      <c r="A46" s="171"/>
      <c r="B46" s="196" t="s">
        <v>43</v>
      </c>
      <c r="C46" s="152">
        <v>0</v>
      </c>
      <c r="D46" s="150">
        <v>0</v>
      </c>
      <c r="E46" s="151">
        <v>0</v>
      </c>
      <c r="F46" s="197" t="s">
        <v>328</v>
      </c>
      <c r="G46" s="155" t="s">
        <v>328</v>
      </c>
      <c r="H46" s="154" t="s">
        <v>328</v>
      </c>
      <c r="I46" s="197" t="s">
        <v>328</v>
      </c>
      <c r="J46" s="155" t="s">
        <v>328</v>
      </c>
      <c r="K46" s="154" t="s">
        <v>328</v>
      </c>
      <c r="L46" s="197" t="s">
        <v>328</v>
      </c>
      <c r="M46" s="155" t="s">
        <v>328</v>
      </c>
      <c r="N46" s="154" t="s">
        <v>328</v>
      </c>
      <c r="O46" s="198"/>
      <c r="P46" s="198"/>
      <c r="Q46" s="198"/>
      <c r="R46" s="198"/>
      <c r="S46" s="198"/>
      <c r="T46" s="198"/>
      <c r="U46" s="198"/>
      <c r="V46" s="198"/>
      <c r="W46" s="198"/>
      <c r="X46" s="198"/>
      <c r="Y46" s="198"/>
      <c r="Z46" s="198"/>
      <c r="AA46" s="198"/>
      <c r="AB46" s="198"/>
      <c r="AC46" s="198"/>
      <c r="AD46" s="198"/>
      <c r="AE46" s="198"/>
      <c r="AF46" s="198"/>
      <c r="AG46" s="198"/>
      <c r="AH46" s="198"/>
      <c r="AI46" s="198"/>
      <c r="AJ46" s="198"/>
      <c r="AK46" s="198"/>
      <c r="AL46" s="198"/>
      <c r="AM46" s="198"/>
      <c r="AN46" s="198"/>
      <c r="AO46" s="198"/>
      <c r="AP46" s="198"/>
      <c r="AQ46" s="198"/>
      <c r="AR46" s="198"/>
      <c r="AS46" s="198"/>
      <c r="AT46" s="198"/>
      <c r="AU46" s="198"/>
      <c r="AV46" s="198"/>
      <c r="AW46" s="198"/>
      <c r="AX46" s="198"/>
      <c r="AY46" s="198"/>
      <c r="AZ46" s="198"/>
      <c r="BA46" s="198"/>
      <c r="BB46" s="198"/>
      <c r="BC46" s="198"/>
      <c r="BD46" s="198"/>
      <c r="BE46" s="198"/>
      <c r="BF46" s="198"/>
      <c r="BG46" s="198"/>
      <c r="BH46" s="198"/>
      <c r="BI46" s="198"/>
      <c r="BJ46" s="198"/>
      <c r="BK46" s="198"/>
      <c r="BL46" s="198"/>
      <c r="BM46" s="198"/>
      <c r="BN46" s="198"/>
      <c r="BO46" s="198"/>
      <c r="BP46" s="198"/>
      <c r="BQ46" s="198"/>
      <c r="BR46" s="198"/>
      <c r="BS46" s="198"/>
      <c r="BT46" s="198"/>
      <c r="BU46" s="198"/>
      <c r="BV46" s="198"/>
      <c r="BW46" s="198"/>
      <c r="BX46" s="198"/>
      <c r="BY46" s="198"/>
      <c r="BZ46" s="198"/>
      <c r="CA46" s="198"/>
      <c r="CB46" s="198"/>
      <c r="CC46" s="198"/>
      <c r="CD46" s="198"/>
      <c r="CE46" s="198"/>
      <c r="CF46" s="198"/>
      <c r="CG46" s="198"/>
      <c r="CH46" s="198"/>
      <c r="CI46" s="198"/>
      <c r="CJ46" s="198"/>
      <c r="CK46" s="198"/>
      <c r="CL46" s="198"/>
      <c r="CM46" s="198"/>
      <c r="CN46" s="198"/>
      <c r="CO46" s="198"/>
      <c r="CP46" s="198"/>
      <c r="CQ46" s="198"/>
      <c r="CR46" s="198"/>
      <c r="CS46" s="198"/>
      <c r="CT46" s="198"/>
      <c r="CU46" s="198"/>
      <c r="CV46" s="198"/>
      <c r="CW46" s="198"/>
      <c r="CX46" s="198"/>
      <c r="CY46" s="85"/>
      <c r="CZ46" s="85"/>
      <c r="DA46" s="85"/>
      <c r="DB46" s="85"/>
      <c r="DC46" s="85"/>
      <c r="DD46" s="85"/>
      <c r="DE46" s="85"/>
      <c r="DF46" s="85"/>
      <c r="DG46" s="85"/>
      <c r="DH46" s="85"/>
      <c r="DI46" s="85"/>
      <c r="DJ46" s="85"/>
      <c r="DK46" s="85"/>
      <c r="DL46" s="85"/>
      <c r="DM46" s="85"/>
      <c r="DN46" s="85"/>
      <c r="DO46" s="85"/>
      <c r="DP46" s="85"/>
      <c r="DQ46" s="85"/>
      <c r="DR46" s="85"/>
      <c r="DS46" s="85"/>
      <c r="DT46" s="85"/>
    </row>
    <row r="47" spans="1:124" s="119" customFormat="1" ht="20.100000000000001" customHeight="1">
      <c r="A47" s="171"/>
      <c r="B47" s="196" t="s">
        <v>79</v>
      </c>
      <c r="C47" s="152">
        <v>0</v>
      </c>
      <c r="D47" s="150">
        <v>0</v>
      </c>
      <c r="E47" s="151">
        <v>0</v>
      </c>
      <c r="F47" s="197" t="s">
        <v>328</v>
      </c>
      <c r="G47" s="155" t="s">
        <v>328</v>
      </c>
      <c r="H47" s="154" t="s">
        <v>328</v>
      </c>
      <c r="I47" s="197" t="s">
        <v>328</v>
      </c>
      <c r="J47" s="155" t="s">
        <v>328</v>
      </c>
      <c r="K47" s="154" t="s">
        <v>328</v>
      </c>
      <c r="L47" s="197" t="s">
        <v>328</v>
      </c>
      <c r="M47" s="155" t="s">
        <v>328</v>
      </c>
      <c r="N47" s="154" t="s">
        <v>328</v>
      </c>
      <c r="O47" s="198"/>
      <c r="P47" s="198"/>
      <c r="Q47" s="198"/>
      <c r="R47" s="198"/>
      <c r="S47" s="198"/>
      <c r="T47" s="198"/>
      <c r="U47" s="198"/>
      <c r="V47" s="198"/>
      <c r="W47" s="198"/>
      <c r="X47" s="198"/>
      <c r="Y47" s="198"/>
      <c r="Z47" s="198"/>
      <c r="AA47" s="198"/>
      <c r="AB47" s="198"/>
      <c r="AC47" s="198"/>
      <c r="AD47" s="198"/>
      <c r="AE47" s="198"/>
      <c r="AF47" s="198"/>
      <c r="AG47" s="198"/>
      <c r="AH47" s="198"/>
      <c r="AI47" s="198"/>
      <c r="AJ47" s="198"/>
      <c r="AK47" s="198"/>
      <c r="AL47" s="198"/>
      <c r="AM47" s="198"/>
      <c r="AN47" s="198"/>
      <c r="AO47" s="198"/>
      <c r="AP47" s="198"/>
      <c r="AQ47" s="198"/>
      <c r="AR47" s="198"/>
      <c r="AS47" s="198"/>
      <c r="AT47" s="198"/>
      <c r="AU47" s="198"/>
      <c r="AV47" s="198"/>
      <c r="AW47" s="198"/>
      <c r="AX47" s="198"/>
      <c r="AY47" s="198"/>
      <c r="AZ47" s="198"/>
      <c r="BA47" s="198"/>
      <c r="BB47" s="198"/>
      <c r="BC47" s="198"/>
      <c r="BD47" s="198"/>
      <c r="BE47" s="198"/>
      <c r="BF47" s="198"/>
      <c r="BG47" s="198"/>
      <c r="BH47" s="198"/>
      <c r="BI47" s="198"/>
      <c r="BJ47" s="198"/>
      <c r="BK47" s="198"/>
      <c r="BL47" s="198"/>
      <c r="BM47" s="198"/>
      <c r="BN47" s="198"/>
      <c r="BO47" s="198"/>
      <c r="BP47" s="198"/>
      <c r="BQ47" s="198"/>
      <c r="BR47" s="198"/>
      <c r="BS47" s="198"/>
      <c r="BT47" s="198"/>
      <c r="BU47" s="198"/>
      <c r="BV47" s="198"/>
      <c r="BW47" s="198"/>
      <c r="BX47" s="198"/>
      <c r="BY47" s="198"/>
      <c r="BZ47" s="198"/>
      <c r="CA47" s="198"/>
      <c r="CB47" s="198"/>
      <c r="CC47" s="198"/>
      <c r="CD47" s="198"/>
      <c r="CE47" s="198"/>
      <c r="CF47" s="198"/>
      <c r="CG47" s="198"/>
      <c r="CH47" s="198"/>
      <c r="CI47" s="198"/>
      <c r="CJ47" s="198"/>
      <c r="CK47" s="198"/>
      <c r="CL47" s="198"/>
      <c r="CM47" s="198"/>
      <c r="CN47" s="198"/>
      <c r="CO47" s="198"/>
      <c r="CP47" s="198"/>
      <c r="CQ47" s="198"/>
      <c r="CR47" s="198"/>
      <c r="CS47" s="198"/>
      <c r="CT47" s="198"/>
      <c r="CU47" s="198"/>
      <c r="CV47" s="198"/>
      <c r="CW47" s="198"/>
      <c r="CX47" s="198"/>
      <c r="CY47" s="85"/>
      <c r="CZ47" s="85"/>
      <c r="DA47" s="85"/>
      <c r="DB47" s="85"/>
      <c r="DC47" s="85"/>
      <c r="DD47" s="85"/>
      <c r="DE47" s="85"/>
      <c r="DF47" s="85"/>
      <c r="DG47" s="85"/>
      <c r="DH47" s="85"/>
      <c r="DI47" s="85"/>
      <c r="DJ47" s="85"/>
      <c r="DK47" s="85"/>
      <c r="DL47" s="85"/>
      <c r="DM47" s="85"/>
      <c r="DN47" s="85"/>
      <c r="DO47" s="85"/>
      <c r="DP47" s="85"/>
      <c r="DQ47" s="85"/>
      <c r="DR47" s="85"/>
      <c r="DS47" s="85"/>
      <c r="DT47" s="85"/>
    </row>
    <row r="48" spans="1:124" s="119" customFormat="1" ht="20.100000000000001" customHeight="1">
      <c r="A48" s="171"/>
      <c r="B48" s="196" t="s">
        <v>297</v>
      </c>
      <c r="C48" s="152">
        <v>0</v>
      </c>
      <c r="D48" s="150">
        <v>0</v>
      </c>
      <c r="E48" s="151">
        <v>0</v>
      </c>
      <c r="F48" s="197" t="s">
        <v>328</v>
      </c>
      <c r="G48" s="155" t="s">
        <v>328</v>
      </c>
      <c r="H48" s="154" t="s">
        <v>328</v>
      </c>
      <c r="I48" s="197" t="s">
        <v>328</v>
      </c>
      <c r="J48" s="155" t="s">
        <v>328</v>
      </c>
      <c r="K48" s="154" t="s">
        <v>328</v>
      </c>
      <c r="L48" s="197" t="s">
        <v>328</v>
      </c>
      <c r="M48" s="155" t="s">
        <v>328</v>
      </c>
      <c r="N48" s="154" t="s">
        <v>328</v>
      </c>
      <c r="O48" s="198"/>
      <c r="P48" s="198"/>
      <c r="Q48" s="198"/>
      <c r="R48" s="198"/>
      <c r="S48" s="198"/>
      <c r="T48" s="198"/>
      <c r="U48" s="198"/>
      <c r="V48" s="198"/>
      <c r="W48" s="198"/>
      <c r="X48" s="198"/>
      <c r="Y48" s="198"/>
      <c r="Z48" s="198"/>
      <c r="AA48" s="198"/>
      <c r="AB48" s="198"/>
      <c r="AC48" s="198"/>
      <c r="AD48" s="198"/>
      <c r="AE48" s="198"/>
      <c r="AF48" s="198"/>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98"/>
      <c r="BD48" s="198"/>
      <c r="BE48" s="198"/>
      <c r="BF48" s="198"/>
      <c r="BG48" s="198"/>
      <c r="BH48" s="198"/>
      <c r="BI48" s="198"/>
      <c r="BJ48" s="198"/>
      <c r="BK48" s="198"/>
      <c r="BL48" s="198"/>
      <c r="BM48" s="198"/>
      <c r="BN48" s="198"/>
      <c r="BO48" s="198"/>
      <c r="BP48" s="198"/>
      <c r="BQ48" s="198"/>
      <c r="BR48" s="198"/>
      <c r="BS48" s="198"/>
      <c r="BT48" s="198"/>
      <c r="BU48" s="198"/>
      <c r="BV48" s="198"/>
      <c r="BW48" s="198"/>
      <c r="BX48" s="198"/>
      <c r="BY48" s="198"/>
      <c r="BZ48" s="198"/>
      <c r="CA48" s="198"/>
      <c r="CB48" s="198"/>
      <c r="CC48" s="198"/>
      <c r="CD48" s="198"/>
      <c r="CE48" s="198"/>
      <c r="CF48" s="198"/>
      <c r="CG48" s="198"/>
      <c r="CH48" s="198"/>
      <c r="CI48" s="198"/>
      <c r="CJ48" s="198"/>
      <c r="CK48" s="198"/>
      <c r="CL48" s="198"/>
      <c r="CM48" s="198"/>
      <c r="CN48" s="198"/>
      <c r="CO48" s="198"/>
      <c r="CP48" s="198"/>
      <c r="CQ48" s="198"/>
      <c r="CR48" s="198"/>
      <c r="CS48" s="198"/>
      <c r="CT48" s="198"/>
      <c r="CU48" s="198"/>
      <c r="CV48" s="198"/>
      <c r="CW48" s="198"/>
      <c r="CX48" s="198"/>
      <c r="CY48" s="85"/>
      <c r="CZ48" s="85"/>
      <c r="DA48" s="85"/>
      <c r="DB48" s="85"/>
      <c r="DC48" s="85"/>
      <c r="DD48" s="85"/>
      <c r="DE48" s="85"/>
      <c r="DF48" s="85"/>
      <c r="DG48" s="85"/>
      <c r="DH48" s="85"/>
      <c r="DI48" s="85"/>
      <c r="DJ48" s="85"/>
      <c r="DK48" s="85"/>
      <c r="DL48" s="85"/>
      <c r="DM48" s="85"/>
      <c r="DN48" s="85"/>
      <c r="DO48" s="85"/>
      <c r="DP48" s="85"/>
      <c r="DQ48" s="85"/>
      <c r="DR48" s="85"/>
      <c r="DS48" s="85"/>
      <c r="DT48" s="85"/>
    </row>
    <row r="49" spans="1:124" s="119" customFormat="1" ht="20.100000000000001" customHeight="1">
      <c r="A49" s="171"/>
      <c r="B49" s="196" t="s">
        <v>32</v>
      </c>
      <c r="C49" s="152">
        <v>0</v>
      </c>
      <c r="D49" s="150">
        <v>18.769171</v>
      </c>
      <c r="E49" s="151">
        <v>18.718861</v>
      </c>
      <c r="F49" s="197" t="s">
        <v>328</v>
      </c>
      <c r="G49" s="155">
        <v>0</v>
      </c>
      <c r="H49" s="154">
        <v>0</v>
      </c>
      <c r="I49" s="197" t="s">
        <v>328</v>
      </c>
      <c r="J49" s="155" t="s">
        <v>328</v>
      </c>
      <c r="K49" s="154" t="s">
        <v>328</v>
      </c>
      <c r="L49" s="197" t="s">
        <v>328</v>
      </c>
      <c r="M49" s="155">
        <v>0.23418189327594702</v>
      </c>
      <c r="N49" s="154">
        <v>0.23213485051253921</v>
      </c>
      <c r="O49" s="198"/>
      <c r="P49" s="198"/>
      <c r="Q49" s="198"/>
      <c r="R49" s="198"/>
      <c r="S49" s="198"/>
      <c r="T49" s="198"/>
      <c r="U49" s="198"/>
      <c r="V49" s="198"/>
      <c r="W49" s="198"/>
      <c r="X49" s="198"/>
      <c r="Y49" s="198"/>
      <c r="Z49" s="198"/>
      <c r="AA49" s="198"/>
      <c r="AB49" s="198"/>
      <c r="AC49" s="198"/>
      <c r="AD49" s="198"/>
      <c r="AE49" s="198"/>
      <c r="AF49" s="198"/>
      <c r="AG49" s="198"/>
      <c r="AH49" s="198"/>
      <c r="AI49" s="198"/>
      <c r="AJ49" s="198"/>
      <c r="AK49" s="198"/>
      <c r="AL49" s="198"/>
      <c r="AM49" s="198"/>
      <c r="AN49" s="198"/>
      <c r="AO49" s="198"/>
      <c r="AP49" s="198"/>
      <c r="AQ49" s="198"/>
      <c r="AR49" s="198"/>
      <c r="AS49" s="198"/>
      <c r="AT49" s="198"/>
      <c r="AU49" s="198"/>
      <c r="AV49" s="198"/>
      <c r="AW49" s="198"/>
      <c r="AX49" s="198"/>
      <c r="AY49" s="198"/>
      <c r="AZ49" s="198"/>
      <c r="BA49" s="198"/>
      <c r="BB49" s="198"/>
      <c r="BC49" s="198"/>
      <c r="BD49" s="198"/>
      <c r="BE49" s="198"/>
      <c r="BF49" s="198"/>
      <c r="BG49" s="198"/>
      <c r="BH49" s="198"/>
      <c r="BI49" s="198"/>
      <c r="BJ49" s="198"/>
      <c r="BK49" s="198"/>
      <c r="BL49" s="198"/>
      <c r="BM49" s="198"/>
      <c r="BN49" s="198"/>
      <c r="BO49" s="198"/>
      <c r="BP49" s="198"/>
      <c r="BQ49" s="198"/>
      <c r="BR49" s="198"/>
      <c r="BS49" s="198"/>
      <c r="BT49" s="198"/>
      <c r="BU49" s="198"/>
      <c r="BV49" s="198"/>
      <c r="BW49" s="198"/>
      <c r="BX49" s="198"/>
      <c r="BY49" s="198"/>
      <c r="BZ49" s="198"/>
      <c r="CA49" s="198"/>
      <c r="CB49" s="198"/>
      <c r="CC49" s="198"/>
      <c r="CD49" s="198"/>
      <c r="CE49" s="198"/>
      <c r="CF49" s="198"/>
      <c r="CG49" s="198"/>
      <c r="CH49" s="198"/>
      <c r="CI49" s="198"/>
      <c r="CJ49" s="198"/>
      <c r="CK49" s="198"/>
      <c r="CL49" s="198"/>
      <c r="CM49" s="198"/>
      <c r="CN49" s="198"/>
      <c r="CO49" s="198"/>
      <c r="CP49" s="198"/>
      <c r="CQ49" s="198"/>
      <c r="CR49" s="198"/>
      <c r="CS49" s="198"/>
      <c r="CT49" s="198"/>
      <c r="CU49" s="198"/>
      <c r="CV49" s="198"/>
      <c r="CW49" s="198"/>
      <c r="CX49" s="198"/>
      <c r="CY49" s="85"/>
      <c r="CZ49" s="85"/>
      <c r="DA49" s="85"/>
      <c r="DB49" s="85"/>
      <c r="DC49" s="85"/>
      <c r="DD49" s="85"/>
      <c r="DE49" s="85"/>
      <c r="DF49" s="85"/>
      <c r="DG49" s="85"/>
      <c r="DH49" s="85"/>
      <c r="DI49" s="85"/>
      <c r="DJ49" s="85"/>
      <c r="DK49" s="85"/>
      <c r="DL49" s="85"/>
      <c r="DM49" s="85"/>
      <c r="DN49" s="85"/>
      <c r="DO49" s="85"/>
      <c r="DP49" s="85"/>
      <c r="DQ49" s="85"/>
      <c r="DR49" s="85"/>
      <c r="DS49" s="85"/>
      <c r="DT49" s="85"/>
    </row>
    <row r="50" spans="1:124" s="119" customFormat="1" ht="20.100000000000001" customHeight="1">
      <c r="A50" s="171"/>
      <c r="B50" s="199" t="s">
        <v>81</v>
      </c>
      <c r="C50" s="152">
        <v>0</v>
      </c>
      <c r="D50" s="155">
        <v>0</v>
      </c>
      <c r="E50" s="154">
        <v>0</v>
      </c>
      <c r="F50" s="197" t="s">
        <v>328</v>
      </c>
      <c r="G50" s="155" t="s">
        <v>328</v>
      </c>
      <c r="H50" s="154" t="s">
        <v>328</v>
      </c>
      <c r="I50" s="197" t="s">
        <v>328</v>
      </c>
      <c r="J50" s="155" t="s">
        <v>328</v>
      </c>
      <c r="K50" s="154" t="s">
        <v>328</v>
      </c>
      <c r="L50" s="197" t="s">
        <v>328</v>
      </c>
      <c r="M50" s="155" t="s">
        <v>328</v>
      </c>
      <c r="N50" s="154" t="s">
        <v>328</v>
      </c>
      <c r="O50" s="198"/>
      <c r="P50" s="198"/>
      <c r="Q50" s="198"/>
      <c r="R50" s="198"/>
      <c r="S50" s="198"/>
      <c r="T50" s="198"/>
      <c r="U50" s="198"/>
      <c r="V50" s="198"/>
      <c r="W50" s="198"/>
      <c r="X50" s="198"/>
      <c r="Y50" s="198"/>
      <c r="Z50" s="198"/>
      <c r="AA50" s="198"/>
      <c r="AB50" s="198"/>
      <c r="AC50" s="198"/>
      <c r="AD50" s="198"/>
      <c r="AE50" s="198"/>
      <c r="AF50" s="198"/>
      <c r="AG50" s="198"/>
      <c r="AH50" s="198"/>
      <c r="AI50" s="198"/>
      <c r="AJ50" s="198"/>
      <c r="AK50" s="198"/>
      <c r="AL50" s="198"/>
      <c r="AM50" s="198"/>
      <c r="AN50" s="198"/>
      <c r="AO50" s="198"/>
      <c r="AP50" s="198"/>
      <c r="AQ50" s="198"/>
      <c r="AR50" s="198"/>
      <c r="AS50" s="198"/>
      <c r="AT50" s="198"/>
      <c r="AU50" s="198"/>
      <c r="AV50" s="198"/>
      <c r="AW50" s="198"/>
      <c r="AX50" s="198"/>
      <c r="AY50" s="198"/>
      <c r="AZ50" s="198"/>
      <c r="BA50" s="198"/>
      <c r="BB50" s="198"/>
      <c r="BC50" s="198"/>
      <c r="BD50" s="198"/>
      <c r="BE50" s="198"/>
      <c r="BF50" s="198"/>
      <c r="BG50" s="198"/>
      <c r="BH50" s="198"/>
      <c r="BI50" s="198"/>
      <c r="BJ50" s="198"/>
      <c r="BK50" s="198"/>
      <c r="BL50" s="198"/>
      <c r="BM50" s="198"/>
      <c r="BN50" s="198"/>
      <c r="BO50" s="198"/>
      <c r="BP50" s="198"/>
      <c r="BQ50" s="198"/>
      <c r="BR50" s="198"/>
      <c r="BS50" s="198"/>
      <c r="BT50" s="198"/>
      <c r="BU50" s="198"/>
      <c r="BV50" s="198"/>
      <c r="BW50" s="198"/>
      <c r="BX50" s="198"/>
      <c r="BY50" s="198"/>
      <c r="BZ50" s="198"/>
      <c r="CA50" s="198"/>
      <c r="CB50" s="198"/>
      <c r="CC50" s="198"/>
      <c r="CD50" s="198"/>
      <c r="CE50" s="198"/>
      <c r="CF50" s="198"/>
      <c r="CG50" s="198"/>
      <c r="CH50" s="198"/>
      <c r="CI50" s="198"/>
      <c r="CJ50" s="198"/>
      <c r="CK50" s="198"/>
      <c r="CL50" s="198"/>
      <c r="CM50" s="198"/>
      <c r="CN50" s="198"/>
      <c r="CO50" s="198"/>
      <c r="CP50" s="198"/>
      <c r="CQ50" s="198"/>
      <c r="CR50" s="198"/>
      <c r="CS50" s="198"/>
      <c r="CT50" s="198"/>
      <c r="CU50" s="198"/>
      <c r="CV50" s="198"/>
      <c r="CW50" s="198"/>
      <c r="CX50" s="198"/>
      <c r="CY50" s="85"/>
      <c r="CZ50" s="85"/>
      <c r="DA50" s="85"/>
      <c r="DB50" s="85"/>
      <c r="DC50" s="85"/>
      <c r="DD50" s="85"/>
      <c r="DE50" s="85"/>
      <c r="DF50" s="85"/>
      <c r="DG50" s="85"/>
      <c r="DH50" s="85"/>
      <c r="DI50" s="85"/>
      <c r="DJ50" s="85"/>
      <c r="DK50" s="85"/>
      <c r="DL50" s="85"/>
      <c r="DM50" s="85"/>
      <c r="DN50" s="85"/>
      <c r="DO50" s="85"/>
      <c r="DP50" s="85"/>
      <c r="DQ50" s="85"/>
      <c r="DR50" s="85"/>
      <c r="DS50" s="85"/>
      <c r="DT50" s="85"/>
    </row>
    <row r="51" spans="1:124" s="119" customFormat="1" ht="20.100000000000001" customHeight="1">
      <c r="A51" s="171"/>
      <c r="B51" s="200" t="s">
        <v>70</v>
      </c>
      <c r="C51" s="152">
        <v>0</v>
      </c>
      <c r="D51" s="150">
        <v>0</v>
      </c>
      <c r="E51" s="151">
        <v>0</v>
      </c>
      <c r="F51" s="197" t="s">
        <v>328</v>
      </c>
      <c r="G51" s="155" t="s">
        <v>328</v>
      </c>
      <c r="H51" s="154" t="s">
        <v>328</v>
      </c>
      <c r="I51" s="197" t="s">
        <v>328</v>
      </c>
      <c r="J51" s="155" t="s">
        <v>328</v>
      </c>
      <c r="K51" s="154" t="s">
        <v>328</v>
      </c>
      <c r="L51" s="197" t="s">
        <v>328</v>
      </c>
      <c r="M51" s="155" t="s">
        <v>328</v>
      </c>
      <c r="N51" s="154" t="s">
        <v>328</v>
      </c>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8"/>
      <c r="AN51" s="198"/>
      <c r="AO51" s="198"/>
      <c r="AP51" s="198"/>
      <c r="AQ51" s="198"/>
      <c r="AR51" s="198"/>
      <c r="AS51" s="198"/>
      <c r="AT51" s="198"/>
      <c r="AU51" s="198"/>
      <c r="AV51" s="198"/>
      <c r="AW51" s="198"/>
      <c r="AX51" s="198"/>
      <c r="AY51" s="198"/>
      <c r="AZ51" s="198"/>
      <c r="BA51" s="198"/>
      <c r="BB51" s="198"/>
      <c r="BC51" s="198"/>
      <c r="BD51" s="198"/>
      <c r="BE51" s="198"/>
      <c r="BF51" s="198"/>
      <c r="BG51" s="198"/>
      <c r="BH51" s="198"/>
      <c r="BI51" s="198"/>
      <c r="BJ51" s="198"/>
      <c r="BK51" s="198"/>
      <c r="BL51" s="198"/>
      <c r="BM51" s="198"/>
      <c r="BN51" s="198"/>
      <c r="BO51" s="198"/>
      <c r="BP51" s="198"/>
      <c r="BQ51" s="198"/>
      <c r="BR51" s="198"/>
      <c r="BS51" s="198"/>
      <c r="BT51" s="198"/>
      <c r="BU51" s="198"/>
      <c r="BV51" s="198"/>
      <c r="BW51" s="198"/>
      <c r="BX51" s="198"/>
      <c r="BY51" s="198"/>
      <c r="BZ51" s="198"/>
      <c r="CA51" s="198"/>
      <c r="CB51" s="198"/>
      <c r="CC51" s="198"/>
      <c r="CD51" s="198"/>
      <c r="CE51" s="198"/>
      <c r="CF51" s="198"/>
      <c r="CG51" s="198"/>
      <c r="CH51" s="198"/>
      <c r="CI51" s="198"/>
      <c r="CJ51" s="198"/>
      <c r="CK51" s="198"/>
      <c r="CL51" s="198"/>
      <c r="CM51" s="198"/>
      <c r="CN51" s="198"/>
      <c r="CO51" s="198"/>
      <c r="CP51" s="198"/>
      <c r="CQ51" s="198"/>
      <c r="CR51" s="198"/>
      <c r="CS51" s="198"/>
      <c r="CT51" s="198"/>
      <c r="CU51" s="198"/>
      <c r="CV51" s="198"/>
      <c r="CW51" s="198"/>
      <c r="CX51" s="198"/>
      <c r="CY51" s="85"/>
      <c r="CZ51" s="85"/>
      <c r="DA51" s="85"/>
      <c r="DB51" s="85"/>
      <c r="DC51" s="85"/>
      <c r="DD51" s="85"/>
      <c r="DE51" s="85"/>
      <c r="DF51" s="85"/>
      <c r="DG51" s="85"/>
      <c r="DH51" s="85"/>
      <c r="DI51" s="85"/>
      <c r="DJ51" s="85"/>
      <c r="DK51" s="85"/>
      <c r="DL51" s="85"/>
      <c r="DM51" s="85"/>
      <c r="DN51" s="85"/>
      <c r="DO51" s="85"/>
      <c r="DP51" s="85"/>
      <c r="DQ51" s="85"/>
      <c r="DR51" s="85"/>
      <c r="DS51" s="85"/>
      <c r="DT51" s="85"/>
    </row>
    <row r="52" spans="1:124" s="119" customFormat="1" ht="20.100000000000001" customHeight="1">
      <c r="A52" s="171"/>
      <c r="B52" s="199" t="s">
        <v>324</v>
      </c>
      <c r="C52" s="152">
        <v>0</v>
      </c>
      <c r="D52" s="155">
        <v>0</v>
      </c>
      <c r="E52" s="154">
        <v>0</v>
      </c>
      <c r="F52" s="197" t="s">
        <v>328</v>
      </c>
      <c r="G52" s="155" t="s">
        <v>328</v>
      </c>
      <c r="H52" s="154" t="s">
        <v>328</v>
      </c>
      <c r="I52" s="197" t="s">
        <v>328</v>
      </c>
      <c r="J52" s="155" t="s">
        <v>328</v>
      </c>
      <c r="K52" s="154" t="s">
        <v>328</v>
      </c>
      <c r="L52" s="197" t="s">
        <v>328</v>
      </c>
      <c r="M52" s="155" t="s">
        <v>328</v>
      </c>
      <c r="N52" s="154" t="s">
        <v>328</v>
      </c>
      <c r="O52" s="198"/>
      <c r="P52" s="198"/>
      <c r="Q52" s="198"/>
      <c r="R52" s="198"/>
      <c r="S52" s="198"/>
      <c r="T52" s="198"/>
      <c r="U52" s="198"/>
      <c r="V52" s="198"/>
      <c r="W52" s="198"/>
      <c r="X52" s="198"/>
      <c r="Y52" s="198"/>
      <c r="Z52" s="198"/>
      <c r="AA52" s="198"/>
      <c r="AB52" s="198"/>
      <c r="AC52" s="198"/>
      <c r="AD52" s="198"/>
      <c r="AE52" s="198"/>
      <c r="AF52" s="198"/>
      <c r="AG52" s="198"/>
      <c r="AH52" s="198"/>
      <c r="AI52" s="198"/>
      <c r="AJ52" s="198"/>
      <c r="AK52" s="198"/>
      <c r="AL52" s="198"/>
      <c r="AM52" s="198"/>
      <c r="AN52" s="198"/>
      <c r="AO52" s="198"/>
      <c r="AP52" s="198"/>
      <c r="AQ52" s="198"/>
      <c r="AR52" s="198"/>
      <c r="AS52" s="198"/>
      <c r="AT52" s="198"/>
      <c r="AU52" s="198"/>
      <c r="AV52" s="198"/>
      <c r="AW52" s="198"/>
      <c r="AX52" s="198"/>
      <c r="AY52" s="198"/>
      <c r="AZ52" s="198"/>
      <c r="BA52" s="198"/>
      <c r="BB52" s="198"/>
      <c r="BC52" s="198"/>
      <c r="BD52" s="198"/>
      <c r="BE52" s="198"/>
      <c r="BF52" s="198"/>
      <c r="BG52" s="198"/>
      <c r="BH52" s="198"/>
      <c r="BI52" s="198"/>
      <c r="BJ52" s="198"/>
      <c r="BK52" s="198"/>
      <c r="BL52" s="198"/>
      <c r="BM52" s="198"/>
      <c r="BN52" s="198"/>
      <c r="BO52" s="198"/>
      <c r="BP52" s="198"/>
      <c r="BQ52" s="198"/>
      <c r="BR52" s="198"/>
      <c r="BS52" s="198"/>
      <c r="BT52" s="198"/>
      <c r="BU52" s="198"/>
      <c r="BV52" s="198"/>
      <c r="BW52" s="198"/>
      <c r="BX52" s="198"/>
      <c r="BY52" s="198"/>
      <c r="BZ52" s="198"/>
      <c r="CA52" s="198"/>
      <c r="CB52" s="198"/>
      <c r="CC52" s="198"/>
      <c r="CD52" s="198"/>
      <c r="CE52" s="198"/>
      <c r="CF52" s="198"/>
      <c r="CG52" s="198"/>
      <c r="CH52" s="198"/>
      <c r="CI52" s="198"/>
      <c r="CJ52" s="198"/>
      <c r="CK52" s="198"/>
      <c r="CL52" s="198"/>
      <c r="CM52" s="198"/>
      <c r="CN52" s="198"/>
      <c r="CO52" s="198"/>
      <c r="CP52" s="198"/>
      <c r="CQ52" s="198"/>
      <c r="CR52" s="198"/>
      <c r="CS52" s="198"/>
      <c r="CT52" s="198"/>
      <c r="CU52" s="198"/>
      <c r="CV52" s="198"/>
      <c r="CW52" s="198"/>
      <c r="CX52" s="198"/>
      <c r="CY52" s="85"/>
      <c r="CZ52" s="85"/>
      <c r="DA52" s="85"/>
      <c r="DB52" s="85"/>
      <c r="DC52" s="85"/>
      <c r="DD52" s="85"/>
      <c r="DE52" s="85"/>
      <c r="DF52" s="85"/>
      <c r="DG52" s="85"/>
      <c r="DH52" s="85"/>
      <c r="DI52" s="85"/>
      <c r="DJ52" s="85"/>
      <c r="DK52" s="85"/>
      <c r="DL52" s="85"/>
      <c r="DM52" s="85"/>
      <c r="DN52" s="85"/>
      <c r="DO52" s="85"/>
      <c r="DP52" s="85"/>
      <c r="DQ52" s="85"/>
      <c r="DR52" s="85"/>
      <c r="DS52" s="85"/>
      <c r="DT52" s="85"/>
    </row>
    <row r="53" spans="1:124" s="119" customFormat="1" ht="19.5" customHeight="1">
      <c r="A53" s="171"/>
      <c r="B53" s="199" t="s">
        <v>59</v>
      </c>
      <c r="C53" s="152">
        <v>0</v>
      </c>
      <c r="D53" s="150">
        <v>0</v>
      </c>
      <c r="E53" s="151">
        <v>0</v>
      </c>
      <c r="F53" s="197" t="s">
        <v>328</v>
      </c>
      <c r="G53" s="155" t="s">
        <v>328</v>
      </c>
      <c r="H53" s="154" t="s">
        <v>328</v>
      </c>
      <c r="I53" s="197" t="s">
        <v>328</v>
      </c>
      <c r="J53" s="155" t="s">
        <v>328</v>
      </c>
      <c r="K53" s="154" t="s">
        <v>328</v>
      </c>
      <c r="L53" s="197" t="s">
        <v>328</v>
      </c>
      <c r="M53" s="155" t="s">
        <v>328</v>
      </c>
      <c r="N53" s="154" t="s">
        <v>328</v>
      </c>
      <c r="O53" s="198"/>
      <c r="P53" s="198"/>
      <c r="Q53" s="198"/>
      <c r="R53" s="198"/>
      <c r="S53" s="198"/>
      <c r="T53" s="198"/>
      <c r="U53" s="198"/>
      <c r="V53" s="198"/>
      <c r="W53" s="198"/>
      <c r="X53" s="198"/>
      <c r="Y53" s="198"/>
      <c r="Z53" s="198"/>
      <c r="AA53" s="198"/>
      <c r="AB53" s="198"/>
      <c r="AC53" s="198"/>
      <c r="AD53" s="198"/>
      <c r="AE53" s="198"/>
      <c r="AF53" s="198"/>
      <c r="AG53" s="198"/>
      <c r="AH53" s="198"/>
      <c r="AI53" s="198"/>
      <c r="AJ53" s="198"/>
      <c r="AK53" s="198"/>
      <c r="AL53" s="198"/>
      <c r="AM53" s="198"/>
      <c r="AN53" s="198"/>
      <c r="AO53" s="198"/>
      <c r="AP53" s="198"/>
      <c r="AQ53" s="198"/>
      <c r="AR53" s="198"/>
      <c r="AS53" s="198"/>
      <c r="AT53" s="198"/>
      <c r="AU53" s="198"/>
      <c r="AV53" s="198"/>
      <c r="AW53" s="198"/>
      <c r="AX53" s="198"/>
      <c r="AY53" s="198"/>
      <c r="AZ53" s="198"/>
      <c r="BA53" s="198"/>
      <c r="BB53" s="198"/>
      <c r="BC53" s="198"/>
      <c r="BD53" s="198"/>
      <c r="BE53" s="198"/>
      <c r="BF53" s="198"/>
      <c r="BG53" s="198"/>
      <c r="BH53" s="198"/>
      <c r="BI53" s="198"/>
      <c r="BJ53" s="198"/>
      <c r="BK53" s="198"/>
      <c r="BL53" s="198"/>
      <c r="BM53" s="198"/>
      <c r="BN53" s="198"/>
      <c r="BO53" s="198"/>
      <c r="BP53" s="198"/>
      <c r="BQ53" s="198"/>
      <c r="BR53" s="198"/>
      <c r="BS53" s="198"/>
      <c r="BT53" s="198"/>
      <c r="BU53" s="198"/>
      <c r="BV53" s="198"/>
      <c r="BW53" s="198"/>
      <c r="BX53" s="198"/>
      <c r="BY53" s="198"/>
      <c r="BZ53" s="198"/>
      <c r="CA53" s="198"/>
      <c r="CB53" s="198"/>
      <c r="CC53" s="198"/>
      <c r="CD53" s="198"/>
      <c r="CE53" s="198"/>
      <c r="CF53" s="198"/>
      <c r="CG53" s="198"/>
      <c r="CH53" s="198"/>
      <c r="CI53" s="198"/>
      <c r="CJ53" s="198"/>
      <c r="CK53" s="198"/>
      <c r="CL53" s="198"/>
      <c r="CM53" s="198"/>
      <c r="CN53" s="198"/>
      <c r="CO53" s="198"/>
      <c r="CP53" s="198"/>
      <c r="CQ53" s="198"/>
      <c r="CR53" s="198"/>
      <c r="CS53" s="198"/>
      <c r="CT53" s="198"/>
      <c r="CU53" s="198"/>
      <c r="CV53" s="198"/>
      <c r="CW53" s="198"/>
      <c r="CX53" s="198"/>
      <c r="CY53" s="85"/>
      <c r="CZ53" s="85"/>
      <c r="DA53" s="85"/>
      <c r="DB53" s="85"/>
      <c r="DC53" s="85"/>
      <c r="DD53" s="85"/>
      <c r="DE53" s="85"/>
      <c r="DF53" s="85"/>
      <c r="DG53" s="85"/>
      <c r="DH53" s="85"/>
      <c r="DI53" s="85"/>
      <c r="DJ53" s="85"/>
      <c r="DK53" s="85"/>
      <c r="DL53" s="85"/>
      <c r="DM53" s="85"/>
      <c r="DN53" s="85"/>
      <c r="DO53" s="85"/>
      <c r="DP53" s="85"/>
      <c r="DQ53" s="85"/>
      <c r="DR53" s="85"/>
      <c r="DS53" s="85"/>
      <c r="DT53" s="85"/>
    </row>
    <row r="54" spans="1:124" s="119" customFormat="1" ht="19.5" customHeight="1">
      <c r="A54" s="171"/>
      <c r="B54" s="199" t="s">
        <v>326</v>
      </c>
      <c r="C54" s="152">
        <v>0</v>
      </c>
      <c r="D54" s="155">
        <v>0</v>
      </c>
      <c r="E54" s="154">
        <v>0</v>
      </c>
      <c r="F54" s="197" t="s">
        <v>328</v>
      </c>
      <c r="G54" s="155" t="s">
        <v>328</v>
      </c>
      <c r="H54" s="154" t="s">
        <v>328</v>
      </c>
      <c r="I54" s="197" t="s">
        <v>328</v>
      </c>
      <c r="J54" s="155" t="s">
        <v>328</v>
      </c>
      <c r="K54" s="154" t="s">
        <v>328</v>
      </c>
      <c r="L54" s="197" t="s">
        <v>328</v>
      </c>
      <c r="M54" s="155" t="s">
        <v>328</v>
      </c>
      <c r="N54" s="154" t="s">
        <v>328</v>
      </c>
      <c r="O54" s="198"/>
      <c r="P54" s="198"/>
      <c r="Q54" s="198"/>
      <c r="R54" s="198"/>
      <c r="S54" s="198"/>
      <c r="T54" s="198"/>
      <c r="U54" s="198"/>
      <c r="V54" s="198"/>
      <c r="W54" s="198"/>
      <c r="X54" s="198"/>
      <c r="Y54" s="198"/>
      <c r="Z54" s="198"/>
      <c r="AA54" s="198"/>
      <c r="AB54" s="198"/>
      <c r="AC54" s="198"/>
      <c r="AD54" s="198"/>
      <c r="AE54" s="198"/>
      <c r="AF54" s="198"/>
      <c r="AG54" s="198"/>
      <c r="AH54" s="198"/>
      <c r="AI54" s="198"/>
      <c r="AJ54" s="198"/>
      <c r="AK54" s="198"/>
      <c r="AL54" s="198"/>
      <c r="AM54" s="198"/>
      <c r="AN54" s="198"/>
      <c r="AO54" s="198"/>
      <c r="AP54" s="198"/>
      <c r="AQ54" s="198"/>
      <c r="AR54" s="198"/>
      <c r="AS54" s="198"/>
      <c r="AT54" s="198"/>
      <c r="AU54" s="198"/>
      <c r="AV54" s="198"/>
      <c r="AW54" s="198"/>
      <c r="AX54" s="198"/>
      <c r="AY54" s="198"/>
      <c r="AZ54" s="198"/>
      <c r="BA54" s="198"/>
      <c r="BB54" s="198"/>
      <c r="BC54" s="198"/>
      <c r="BD54" s="198"/>
      <c r="BE54" s="198"/>
      <c r="BF54" s="198"/>
      <c r="BG54" s="198"/>
      <c r="BH54" s="198"/>
      <c r="BI54" s="198"/>
      <c r="BJ54" s="198"/>
      <c r="BK54" s="198"/>
      <c r="BL54" s="198"/>
      <c r="BM54" s="198"/>
      <c r="BN54" s="198"/>
      <c r="BO54" s="198"/>
      <c r="BP54" s="198"/>
      <c r="BQ54" s="198"/>
      <c r="BR54" s="198"/>
      <c r="BS54" s="198"/>
      <c r="BT54" s="198"/>
      <c r="BU54" s="198"/>
      <c r="BV54" s="198"/>
      <c r="BW54" s="198"/>
      <c r="BX54" s="198"/>
      <c r="BY54" s="198"/>
      <c r="BZ54" s="198"/>
      <c r="CA54" s="198"/>
      <c r="CB54" s="198"/>
      <c r="CC54" s="198"/>
      <c r="CD54" s="198"/>
      <c r="CE54" s="198"/>
      <c r="CF54" s="198"/>
      <c r="CG54" s="198"/>
      <c r="CH54" s="198"/>
      <c r="CI54" s="198"/>
      <c r="CJ54" s="198"/>
      <c r="CK54" s="198"/>
      <c r="CL54" s="198"/>
      <c r="CM54" s="198"/>
      <c r="CN54" s="198"/>
      <c r="CO54" s="198"/>
      <c r="CP54" s="198"/>
      <c r="CQ54" s="198"/>
      <c r="CR54" s="198"/>
      <c r="CS54" s="198"/>
      <c r="CT54" s="198"/>
      <c r="CU54" s="198"/>
      <c r="CV54" s="198"/>
      <c r="CW54" s="198"/>
      <c r="CX54" s="198"/>
      <c r="CY54" s="85"/>
      <c r="CZ54" s="85"/>
      <c r="DA54" s="85"/>
      <c r="DB54" s="85"/>
      <c r="DC54" s="85"/>
      <c r="DD54" s="85"/>
      <c r="DE54" s="85"/>
      <c r="DF54" s="85"/>
      <c r="DG54" s="85"/>
      <c r="DH54" s="85"/>
      <c r="DI54" s="85"/>
      <c r="DJ54" s="85"/>
      <c r="DK54" s="85"/>
      <c r="DL54" s="85"/>
      <c r="DM54" s="85"/>
      <c r="DN54" s="85"/>
      <c r="DO54" s="85"/>
      <c r="DP54" s="85"/>
      <c r="DQ54" s="85"/>
      <c r="DR54" s="85"/>
      <c r="DS54" s="85"/>
      <c r="DT54" s="85"/>
    </row>
    <row r="55" spans="1:124" s="119" customFormat="1" ht="19.5" customHeight="1">
      <c r="A55" s="171"/>
      <c r="B55" s="199" t="s">
        <v>61</v>
      </c>
      <c r="C55" s="152">
        <v>0</v>
      </c>
      <c r="D55" s="155">
        <v>0</v>
      </c>
      <c r="E55" s="154">
        <v>0</v>
      </c>
      <c r="F55" s="197" t="s">
        <v>328</v>
      </c>
      <c r="G55" s="155" t="s">
        <v>328</v>
      </c>
      <c r="H55" s="154" t="s">
        <v>328</v>
      </c>
      <c r="I55" s="197" t="s">
        <v>328</v>
      </c>
      <c r="J55" s="155" t="s">
        <v>328</v>
      </c>
      <c r="K55" s="154" t="s">
        <v>328</v>
      </c>
      <c r="L55" s="197" t="s">
        <v>328</v>
      </c>
      <c r="M55" s="155" t="s">
        <v>328</v>
      </c>
      <c r="N55" s="154" t="s">
        <v>328</v>
      </c>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8"/>
      <c r="AN55" s="198"/>
      <c r="AO55" s="198"/>
      <c r="AP55" s="198"/>
      <c r="AQ55" s="198"/>
      <c r="AR55" s="198"/>
      <c r="AS55" s="198"/>
      <c r="AT55" s="198"/>
      <c r="AU55" s="198"/>
      <c r="AV55" s="198"/>
      <c r="AW55" s="198"/>
      <c r="AX55" s="198"/>
      <c r="AY55" s="198"/>
      <c r="AZ55" s="198"/>
      <c r="BA55" s="198"/>
      <c r="BB55" s="198"/>
      <c r="BC55" s="198"/>
      <c r="BD55" s="198"/>
      <c r="BE55" s="198"/>
      <c r="BF55" s="198"/>
      <c r="BG55" s="198"/>
      <c r="BH55" s="198"/>
      <c r="BI55" s="198"/>
      <c r="BJ55" s="198"/>
      <c r="BK55" s="198"/>
      <c r="BL55" s="198"/>
      <c r="BM55" s="198"/>
      <c r="BN55" s="198"/>
      <c r="BO55" s="198"/>
      <c r="BP55" s="198"/>
      <c r="BQ55" s="198"/>
      <c r="BR55" s="198"/>
      <c r="BS55" s="198"/>
      <c r="BT55" s="198"/>
      <c r="BU55" s="198"/>
      <c r="BV55" s="198"/>
      <c r="BW55" s="198"/>
      <c r="BX55" s="198"/>
      <c r="BY55" s="198"/>
      <c r="BZ55" s="198"/>
      <c r="CA55" s="198"/>
      <c r="CB55" s="198"/>
      <c r="CC55" s="198"/>
      <c r="CD55" s="198"/>
      <c r="CE55" s="198"/>
      <c r="CF55" s="198"/>
      <c r="CG55" s="198"/>
      <c r="CH55" s="198"/>
      <c r="CI55" s="198"/>
      <c r="CJ55" s="198"/>
      <c r="CK55" s="198"/>
      <c r="CL55" s="198"/>
      <c r="CM55" s="198"/>
      <c r="CN55" s="198"/>
      <c r="CO55" s="198"/>
      <c r="CP55" s="198"/>
      <c r="CQ55" s="198"/>
      <c r="CR55" s="198"/>
      <c r="CS55" s="198"/>
      <c r="CT55" s="198"/>
      <c r="CU55" s="198"/>
      <c r="CV55" s="198"/>
      <c r="CW55" s="198"/>
      <c r="CX55" s="198"/>
      <c r="CY55" s="85"/>
      <c r="CZ55" s="85"/>
      <c r="DA55" s="85"/>
      <c r="DB55" s="85"/>
      <c r="DC55" s="85"/>
      <c r="DD55" s="85"/>
      <c r="DE55" s="85"/>
      <c r="DF55" s="85"/>
      <c r="DG55" s="85"/>
      <c r="DH55" s="85"/>
      <c r="DI55" s="85"/>
      <c r="DJ55" s="85"/>
      <c r="DK55" s="85"/>
      <c r="DL55" s="85"/>
      <c r="DM55" s="85"/>
      <c r="DN55" s="85"/>
      <c r="DO55" s="85"/>
      <c r="DP55" s="85"/>
      <c r="DQ55" s="85"/>
      <c r="DR55" s="85"/>
      <c r="DS55" s="85"/>
      <c r="DT55" s="85"/>
    </row>
    <row r="56" spans="1:124" s="119" customFormat="1" ht="19.5" customHeight="1">
      <c r="A56" s="171"/>
      <c r="B56" s="199" t="s">
        <v>62</v>
      </c>
      <c r="C56" s="152">
        <v>0</v>
      </c>
      <c r="D56" s="155">
        <v>0</v>
      </c>
      <c r="E56" s="154">
        <v>0</v>
      </c>
      <c r="F56" s="197" t="s">
        <v>328</v>
      </c>
      <c r="G56" s="155" t="s">
        <v>328</v>
      </c>
      <c r="H56" s="154" t="s">
        <v>328</v>
      </c>
      <c r="I56" s="197" t="s">
        <v>328</v>
      </c>
      <c r="J56" s="155" t="s">
        <v>328</v>
      </c>
      <c r="K56" s="154" t="s">
        <v>328</v>
      </c>
      <c r="L56" s="197" t="s">
        <v>328</v>
      </c>
      <c r="M56" s="155" t="s">
        <v>328</v>
      </c>
      <c r="N56" s="154" t="s">
        <v>328</v>
      </c>
      <c r="O56" s="198"/>
      <c r="P56" s="198"/>
      <c r="Q56" s="198"/>
      <c r="R56" s="198"/>
      <c r="S56" s="198"/>
      <c r="T56" s="198"/>
      <c r="U56" s="198"/>
      <c r="V56" s="198"/>
      <c r="W56" s="198"/>
      <c r="X56" s="198"/>
      <c r="Y56" s="198"/>
      <c r="Z56" s="198"/>
      <c r="AA56" s="198"/>
      <c r="AB56" s="198"/>
      <c r="AC56" s="198"/>
      <c r="AD56" s="198"/>
      <c r="AE56" s="198"/>
      <c r="AF56" s="198"/>
      <c r="AG56" s="198"/>
      <c r="AH56" s="198"/>
      <c r="AI56" s="198"/>
      <c r="AJ56" s="198"/>
      <c r="AK56" s="198"/>
      <c r="AL56" s="198"/>
      <c r="AM56" s="198"/>
      <c r="AN56" s="198"/>
      <c r="AO56" s="198"/>
      <c r="AP56" s="198"/>
      <c r="AQ56" s="198"/>
      <c r="AR56" s="198"/>
      <c r="AS56" s="198"/>
      <c r="AT56" s="198"/>
      <c r="AU56" s="198"/>
      <c r="AV56" s="198"/>
      <c r="AW56" s="198"/>
      <c r="AX56" s="198"/>
      <c r="AY56" s="198"/>
      <c r="AZ56" s="198"/>
      <c r="BA56" s="198"/>
      <c r="BB56" s="198"/>
      <c r="BC56" s="198"/>
      <c r="BD56" s="198"/>
      <c r="BE56" s="198"/>
      <c r="BF56" s="198"/>
      <c r="BG56" s="198"/>
      <c r="BH56" s="198"/>
      <c r="BI56" s="198"/>
      <c r="BJ56" s="198"/>
      <c r="BK56" s="198"/>
      <c r="BL56" s="198"/>
      <c r="BM56" s="198"/>
      <c r="BN56" s="198"/>
      <c r="BO56" s="198"/>
      <c r="BP56" s="198"/>
      <c r="BQ56" s="198"/>
      <c r="BR56" s="198"/>
      <c r="BS56" s="198"/>
      <c r="BT56" s="198"/>
      <c r="BU56" s="198"/>
      <c r="BV56" s="198"/>
      <c r="BW56" s="198"/>
      <c r="BX56" s="198"/>
      <c r="BY56" s="198"/>
      <c r="BZ56" s="198"/>
      <c r="CA56" s="198"/>
      <c r="CB56" s="198"/>
      <c r="CC56" s="198"/>
      <c r="CD56" s="198"/>
      <c r="CE56" s="198"/>
      <c r="CF56" s="198"/>
      <c r="CG56" s="198"/>
      <c r="CH56" s="198"/>
      <c r="CI56" s="198"/>
      <c r="CJ56" s="198"/>
      <c r="CK56" s="198"/>
      <c r="CL56" s="198"/>
      <c r="CM56" s="198"/>
      <c r="CN56" s="198"/>
      <c r="CO56" s="198"/>
      <c r="CP56" s="198"/>
      <c r="CQ56" s="198"/>
      <c r="CR56" s="198"/>
      <c r="CS56" s="198"/>
      <c r="CT56" s="198"/>
      <c r="CU56" s="198"/>
      <c r="CV56" s="198"/>
      <c r="CW56" s="198"/>
      <c r="CX56" s="198"/>
      <c r="CY56" s="85"/>
      <c r="CZ56" s="85"/>
      <c r="DA56" s="85"/>
      <c r="DB56" s="85"/>
      <c r="DC56" s="85"/>
      <c r="DD56" s="85"/>
      <c r="DE56" s="85"/>
      <c r="DF56" s="85"/>
      <c r="DG56" s="85"/>
      <c r="DH56" s="85"/>
      <c r="DI56" s="85"/>
      <c r="DJ56" s="85"/>
      <c r="DK56" s="85"/>
      <c r="DL56" s="85"/>
      <c r="DM56" s="85"/>
      <c r="DN56" s="85"/>
      <c r="DO56" s="85"/>
      <c r="DP56" s="85"/>
      <c r="DQ56" s="85"/>
      <c r="DR56" s="85"/>
      <c r="DS56" s="85"/>
      <c r="DT56" s="85"/>
    </row>
    <row r="57" spans="1:124" s="119" customFormat="1" ht="19.5" customHeight="1">
      <c r="A57" s="171"/>
      <c r="B57" s="199" t="s">
        <v>75</v>
      </c>
      <c r="C57" s="152">
        <v>0</v>
      </c>
      <c r="D57" s="155">
        <v>0</v>
      </c>
      <c r="E57" s="154">
        <v>0</v>
      </c>
      <c r="F57" s="197" t="s">
        <v>328</v>
      </c>
      <c r="G57" s="155" t="s">
        <v>328</v>
      </c>
      <c r="H57" s="154" t="s">
        <v>328</v>
      </c>
      <c r="I57" s="197" t="s">
        <v>328</v>
      </c>
      <c r="J57" s="155" t="s">
        <v>328</v>
      </c>
      <c r="K57" s="154" t="s">
        <v>328</v>
      </c>
      <c r="L57" s="197" t="s">
        <v>328</v>
      </c>
      <c r="M57" s="155" t="s">
        <v>328</v>
      </c>
      <c r="N57" s="154" t="s">
        <v>328</v>
      </c>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8"/>
      <c r="AN57" s="198"/>
      <c r="AO57" s="198"/>
      <c r="AP57" s="198"/>
      <c r="AQ57" s="198"/>
      <c r="AR57" s="198"/>
      <c r="AS57" s="198"/>
      <c r="AT57" s="198"/>
      <c r="AU57" s="198"/>
      <c r="AV57" s="198"/>
      <c r="AW57" s="198"/>
      <c r="AX57" s="198"/>
      <c r="AY57" s="198"/>
      <c r="AZ57" s="198"/>
      <c r="BA57" s="198"/>
      <c r="BB57" s="198"/>
      <c r="BC57" s="198"/>
      <c r="BD57" s="198"/>
      <c r="BE57" s="198"/>
      <c r="BF57" s="198"/>
      <c r="BG57" s="198"/>
      <c r="BH57" s="198"/>
      <c r="BI57" s="198"/>
      <c r="BJ57" s="198"/>
      <c r="BK57" s="198"/>
      <c r="BL57" s="198"/>
      <c r="BM57" s="198"/>
      <c r="BN57" s="198"/>
      <c r="BO57" s="198"/>
      <c r="BP57" s="198"/>
      <c r="BQ57" s="198"/>
      <c r="BR57" s="198"/>
      <c r="BS57" s="198"/>
      <c r="BT57" s="198"/>
      <c r="BU57" s="198"/>
      <c r="BV57" s="198"/>
      <c r="BW57" s="198"/>
      <c r="BX57" s="198"/>
      <c r="BY57" s="198"/>
      <c r="BZ57" s="198"/>
      <c r="CA57" s="198"/>
      <c r="CB57" s="198"/>
      <c r="CC57" s="198"/>
      <c r="CD57" s="198"/>
      <c r="CE57" s="198"/>
      <c r="CF57" s="198"/>
      <c r="CG57" s="198"/>
      <c r="CH57" s="198"/>
      <c r="CI57" s="198"/>
      <c r="CJ57" s="198"/>
      <c r="CK57" s="198"/>
      <c r="CL57" s="198"/>
      <c r="CM57" s="198"/>
      <c r="CN57" s="198"/>
      <c r="CO57" s="198"/>
      <c r="CP57" s="198"/>
      <c r="CQ57" s="198"/>
      <c r="CR57" s="198"/>
      <c r="CS57" s="198"/>
      <c r="CT57" s="198"/>
      <c r="CU57" s="198"/>
      <c r="CV57" s="198"/>
      <c r="CW57" s="198"/>
      <c r="CX57" s="198"/>
      <c r="CY57" s="85"/>
      <c r="CZ57" s="85"/>
      <c r="DA57" s="85"/>
      <c r="DB57" s="85"/>
      <c r="DC57" s="85"/>
      <c r="DD57" s="85"/>
      <c r="DE57" s="85"/>
      <c r="DF57" s="85"/>
      <c r="DG57" s="85"/>
      <c r="DH57" s="85"/>
      <c r="DI57" s="85"/>
      <c r="DJ57" s="85"/>
      <c r="DK57" s="85"/>
      <c r="DL57" s="85"/>
      <c r="DM57" s="85"/>
      <c r="DN57" s="85"/>
      <c r="DO57" s="85"/>
      <c r="DP57" s="85"/>
      <c r="DQ57" s="85"/>
      <c r="DR57" s="85"/>
      <c r="DS57" s="85"/>
      <c r="DT57" s="85"/>
    </row>
    <row r="58" spans="1:124" s="119" customFormat="1" ht="19.5" customHeight="1">
      <c r="A58" s="171"/>
      <c r="B58" s="199" t="s">
        <v>36</v>
      </c>
      <c r="C58" s="152">
        <v>0</v>
      </c>
      <c r="D58" s="155" t="s">
        <v>328</v>
      </c>
      <c r="E58" s="154" t="s">
        <v>328</v>
      </c>
      <c r="F58" s="197" t="s">
        <v>328</v>
      </c>
      <c r="G58" s="155" t="s">
        <v>328</v>
      </c>
      <c r="H58" s="154" t="s">
        <v>328</v>
      </c>
      <c r="I58" s="197" t="s">
        <v>328</v>
      </c>
      <c r="J58" s="155" t="s">
        <v>328</v>
      </c>
      <c r="K58" s="154" t="s">
        <v>328</v>
      </c>
      <c r="L58" s="197" t="s">
        <v>328</v>
      </c>
      <c r="M58" s="155" t="s">
        <v>328</v>
      </c>
      <c r="N58" s="154" t="s">
        <v>328</v>
      </c>
      <c r="O58" s="198"/>
      <c r="P58" s="198"/>
      <c r="Q58" s="198"/>
      <c r="R58" s="198"/>
      <c r="S58" s="198"/>
      <c r="T58" s="198"/>
      <c r="U58" s="198"/>
      <c r="V58" s="198"/>
      <c r="W58" s="198"/>
      <c r="X58" s="198"/>
      <c r="Y58" s="198"/>
      <c r="Z58" s="198"/>
      <c r="AA58" s="198"/>
      <c r="AB58" s="198"/>
      <c r="AC58" s="198"/>
      <c r="AD58" s="198"/>
      <c r="AE58" s="198"/>
      <c r="AF58" s="198"/>
      <c r="AG58" s="198"/>
      <c r="AH58" s="198"/>
      <c r="AI58" s="198"/>
      <c r="AJ58" s="198"/>
      <c r="AK58" s="198"/>
      <c r="AL58" s="198"/>
      <c r="AM58" s="198"/>
      <c r="AN58" s="198"/>
      <c r="AO58" s="198"/>
      <c r="AP58" s="198"/>
      <c r="AQ58" s="198"/>
      <c r="AR58" s="198"/>
      <c r="AS58" s="198"/>
      <c r="AT58" s="198"/>
      <c r="AU58" s="198"/>
      <c r="AV58" s="198"/>
      <c r="AW58" s="198"/>
      <c r="AX58" s="198"/>
      <c r="AY58" s="198"/>
      <c r="AZ58" s="198"/>
      <c r="BA58" s="198"/>
      <c r="BB58" s="198"/>
      <c r="BC58" s="198"/>
      <c r="BD58" s="198"/>
      <c r="BE58" s="198"/>
      <c r="BF58" s="198"/>
      <c r="BG58" s="198"/>
      <c r="BH58" s="198"/>
      <c r="BI58" s="198"/>
      <c r="BJ58" s="198"/>
      <c r="BK58" s="198"/>
      <c r="BL58" s="198"/>
      <c r="BM58" s="198"/>
      <c r="BN58" s="198"/>
      <c r="BO58" s="198"/>
      <c r="BP58" s="198"/>
      <c r="BQ58" s="198"/>
      <c r="BR58" s="198"/>
      <c r="BS58" s="198"/>
      <c r="BT58" s="198"/>
      <c r="BU58" s="198"/>
      <c r="BV58" s="198"/>
      <c r="BW58" s="198"/>
      <c r="BX58" s="198"/>
      <c r="BY58" s="198"/>
      <c r="BZ58" s="198"/>
      <c r="CA58" s="198"/>
      <c r="CB58" s="198"/>
      <c r="CC58" s="198"/>
      <c r="CD58" s="198"/>
      <c r="CE58" s="198"/>
      <c r="CF58" s="198"/>
      <c r="CG58" s="198"/>
      <c r="CH58" s="198"/>
      <c r="CI58" s="198"/>
      <c r="CJ58" s="198"/>
      <c r="CK58" s="198"/>
      <c r="CL58" s="198"/>
      <c r="CM58" s="198"/>
      <c r="CN58" s="198"/>
      <c r="CO58" s="198"/>
      <c r="CP58" s="198"/>
      <c r="CQ58" s="198"/>
      <c r="CR58" s="198"/>
      <c r="CS58" s="198"/>
      <c r="CT58" s="198"/>
      <c r="CU58" s="198"/>
      <c r="CV58" s="198"/>
      <c r="CW58" s="198"/>
      <c r="CX58" s="198"/>
      <c r="CY58" s="85"/>
      <c r="CZ58" s="85"/>
      <c r="DA58" s="85"/>
      <c r="DB58" s="85"/>
      <c r="DC58" s="85"/>
      <c r="DD58" s="85"/>
      <c r="DE58" s="85"/>
      <c r="DF58" s="85"/>
      <c r="DG58" s="85"/>
      <c r="DH58" s="85"/>
      <c r="DI58" s="85"/>
      <c r="DJ58" s="85"/>
      <c r="DK58" s="85"/>
      <c r="DL58" s="85"/>
      <c r="DM58" s="85"/>
      <c r="DN58" s="85"/>
      <c r="DO58" s="85"/>
      <c r="DP58" s="85"/>
      <c r="DQ58" s="85"/>
      <c r="DR58" s="85"/>
      <c r="DS58" s="85"/>
      <c r="DT58" s="85"/>
    </row>
    <row r="59" spans="1:124" s="119" customFormat="1" ht="15.6">
      <c r="A59" s="201"/>
      <c r="B59" s="202"/>
      <c r="C59" s="203"/>
      <c r="D59" s="204"/>
      <c r="E59" s="205"/>
      <c r="F59" s="206"/>
      <c r="G59" s="207"/>
      <c r="H59" s="208"/>
      <c r="I59" s="206"/>
      <c r="J59" s="207"/>
      <c r="K59" s="208"/>
      <c r="L59" s="206"/>
      <c r="M59" s="207"/>
      <c r="N59" s="208"/>
      <c r="O59" s="198"/>
      <c r="P59" s="198"/>
      <c r="Q59" s="198"/>
      <c r="R59" s="198"/>
      <c r="S59" s="198"/>
      <c r="T59" s="198"/>
      <c r="U59" s="198"/>
      <c r="V59" s="198"/>
      <c r="W59" s="198"/>
      <c r="X59" s="198"/>
      <c r="Y59" s="198"/>
      <c r="Z59" s="198"/>
      <c r="AA59" s="198"/>
      <c r="AB59" s="198"/>
      <c r="AC59" s="198"/>
      <c r="AD59" s="198"/>
      <c r="AE59" s="198"/>
      <c r="AF59" s="198"/>
      <c r="AG59" s="198"/>
      <c r="AH59" s="198"/>
      <c r="AI59" s="198"/>
      <c r="AJ59" s="198"/>
      <c r="AK59" s="198"/>
      <c r="AL59" s="198"/>
      <c r="AM59" s="198"/>
      <c r="AN59" s="198"/>
      <c r="AO59" s="198"/>
      <c r="AP59" s="198"/>
      <c r="AQ59" s="198"/>
      <c r="AR59" s="198"/>
      <c r="AS59" s="198"/>
      <c r="AT59" s="198"/>
      <c r="AU59" s="198"/>
      <c r="AV59" s="198"/>
      <c r="AW59" s="198"/>
      <c r="AX59" s="198"/>
      <c r="AY59" s="198"/>
      <c r="AZ59" s="198"/>
      <c r="BA59" s="198"/>
      <c r="BB59" s="198"/>
      <c r="BC59" s="198"/>
      <c r="BD59" s="198"/>
      <c r="BE59" s="198"/>
      <c r="BF59" s="198"/>
      <c r="BG59" s="198"/>
      <c r="BH59" s="198"/>
      <c r="BI59" s="198"/>
      <c r="BJ59" s="198"/>
      <c r="BK59" s="198"/>
      <c r="BL59" s="198"/>
      <c r="BM59" s="198"/>
      <c r="BN59" s="198"/>
      <c r="BO59" s="198"/>
      <c r="BP59" s="198"/>
      <c r="BQ59" s="198"/>
      <c r="BR59" s="198"/>
      <c r="BS59" s="198"/>
      <c r="BT59" s="198"/>
      <c r="BU59" s="198"/>
      <c r="BV59" s="198"/>
      <c r="BW59" s="198"/>
      <c r="BX59" s="198"/>
      <c r="BY59" s="198"/>
      <c r="BZ59" s="198"/>
      <c r="CA59" s="198"/>
      <c r="CB59" s="198"/>
      <c r="CC59" s="198"/>
      <c r="CD59" s="198"/>
      <c r="CE59" s="198"/>
      <c r="CF59" s="198"/>
      <c r="CG59" s="198"/>
      <c r="CH59" s="198"/>
      <c r="CI59" s="198"/>
      <c r="CJ59" s="198"/>
      <c r="CK59" s="198"/>
      <c r="CL59" s="198"/>
      <c r="CM59" s="198"/>
      <c r="CN59" s="198"/>
      <c r="CO59" s="198"/>
      <c r="CP59" s="198"/>
      <c r="CQ59" s="198"/>
      <c r="CR59" s="198"/>
      <c r="CS59" s="198"/>
      <c r="CT59" s="198"/>
      <c r="CU59" s="198"/>
      <c r="CV59" s="198"/>
      <c r="CW59" s="198"/>
      <c r="CX59" s="198"/>
      <c r="CY59" s="85"/>
      <c r="CZ59" s="85"/>
      <c r="DA59" s="85"/>
      <c r="DB59" s="85"/>
    </row>
    <row r="60" spans="1:124" s="119" customFormat="1" ht="20.100000000000001" customHeight="1">
      <c r="A60" s="201"/>
      <c r="B60" s="201"/>
      <c r="C60" s="209"/>
      <c r="D60" s="201"/>
      <c r="E60" s="209"/>
      <c r="F60" s="201"/>
      <c r="G60" s="201"/>
      <c r="H60" s="201"/>
      <c r="I60" s="201"/>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c r="AG60" s="201"/>
      <c r="AH60" s="201"/>
      <c r="AI60" s="201"/>
      <c r="AJ60" s="201"/>
      <c r="AK60" s="201"/>
      <c r="AL60" s="201"/>
      <c r="AM60" s="201"/>
      <c r="AN60" s="201"/>
      <c r="AO60" s="201"/>
      <c r="AP60" s="201"/>
      <c r="AQ60" s="201"/>
      <c r="AR60" s="201"/>
      <c r="AS60" s="201"/>
      <c r="AT60" s="201"/>
      <c r="AU60" s="201"/>
      <c r="AV60" s="201"/>
      <c r="AW60" s="201"/>
      <c r="AX60" s="201"/>
      <c r="AY60" s="201"/>
      <c r="AZ60" s="201"/>
      <c r="BA60" s="201"/>
      <c r="BB60" s="201"/>
      <c r="BC60" s="201"/>
      <c r="BD60" s="201"/>
      <c r="BE60" s="201"/>
      <c r="BF60" s="201"/>
      <c r="BG60" s="201"/>
      <c r="BH60" s="201"/>
      <c r="BI60" s="201"/>
      <c r="BJ60" s="201"/>
      <c r="BK60" s="201"/>
      <c r="BL60" s="201"/>
      <c r="BM60" s="201"/>
      <c r="BN60" s="201"/>
      <c r="BO60" s="201"/>
      <c r="BP60" s="201"/>
      <c r="BQ60" s="201"/>
      <c r="BR60" s="201"/>
      <c r="BS60" s="201"/>
      <c r="BT60" s="201"/>
      <c r="BU60" s="201"/>
      <c r="BV60" s="201"/>
      <c r="BW60" s="201"/>
      <c r="BX60" s="201"/>
      <c r="BY60" s="201"/>
      <c r="BZ60" s="201"/>
      <c r="CA60" s="201"/>
      <c r="CB60" s="201"/>
      <c r="CC60" s="201"/>
      <c r="CD60" s="201"/>
      <c r="CE60" s="201"/>
      <c r="CF60" s="201"/>
      <c r="CG60" s="201"/>
      <c r="CH60" s="201"/>
      <c r="CI60" s="201"/>
      <c r="CJ60" s="201"/>
      <c r="CK60" s="201"/>
      <c r="CL60" s="201"/>
      <c r="CM60" s="201"/>
      <c r="CN60" s="201"/>
      <c r="CO60" s="201"/>
      <c r="CP60" s="201"/>
      <c r="CQ60" s="201"/>
      <c r="CR60" s="201"/>
      <c r="CS60" s="201"/>
      <c r="CT60" s="201"/>
      <c r="CU60" s="201"/>
      <c r="CV60" s="201"/>
      <c r="CW60" s="201"/>
      <c r="CX60" s="201"/>
    </row>
    <row r="61" spans="1:124" ht="20.100000000000001" customHeight="1">
      <c r="B61" s="201"/>
      <c r="C61" s="210"/>
      <c r="D61" s="210"/>
      <c r="E61" s="210"/>
      <c r="F61" s="210"/>
      <c r="G61" s="210"/>
      <c r="H61" s="210"/>
      <c r="I61" s="210"/>
      <c r="J61" s="210"/>
      <c r="K61" s="210"/>
      <c r="L61" s="210"/>
      <c r="M61" s="210"/>
      <c r="N61" s="210"/>
    </row>
    <row r="62" spans="1:124" ht="20.100000000000001" customHeight="1">
      <c r="B62" s="211"/>
      <c r="C62" s="210"/>
      <c r="D62" s="210"/>
      <c r="E62" s="210"/>
      <c r="F62" s="210"/>
      <c r="G62" s="210"/>
      <c r="H62" s="210"/>
      <c r="I62" s="210"/>
      <c r="J62" s="210"/>
      <c r="K62" s="210"/>
      <c r="L62" s="210"/>
      <c r="M62" s="210"/>
      <c r="N62" s="210"/>
    </row>
    <row r="63" spans="1:124" ht="20.100000000000001" customHeight="1">
      <c r="B63" s="211"/>
      <c r="C63" s="211"/>
      <c r="D63" s="211"/>
      <c r="E63" s="211"/>
      <c r="F63" s="211"/>
      <c r="G63" s="212"/>
      <c r="H63" s="211"/>
      <c r="I63" s="211"/>
      <c r="J63" s="211"/>
      <c r="K63" s="211"/>
      <c r="L63" s="211"/>
      <c r="M63" s="211"/>
      <c r="N63" s="211"/>
    </row>
    <row r="64" spans="1:124" ht="20.100000000000001" customHeight="1">
      <c r="B64" s="211"/>
      <c r="C64" s="211"/>
      <c r="D64" s="211"/>
      <c r="E64" s="211"/>
      <c r="F64" s="211"/>
      <c r="G64" s="211"/>
      <c r="H64" s="211"/>
      <c r="I64" s="211"/>
      <c r="J64" s="212"/>
      <c r="K64" s="211"/>
      <c r="L64" s="211"/>
      <c r="M64" s="211"/>
      <c r="N64" s="211"/>
    </row>
    <row r="65" spans="2:14" ht="20.100000000000001" customHeight="1">
      <c r="B65" s="211"/>
      <c r="C65" s="210"/>
      <c r="D65" s="210"/>
      <c r="E65" s="210"/>
      <c r="F65" s="210"/>
      <c r="G65" s="210"/>
      <c r="H65" s="210"/>
      <c r="I65" s="210"/>
      <c r="J65" s="210"/>
      <c r="K65" s="210"/>
      <c r="L65" s="210"/>
      <c r="M65" s="210"/>
      <c r="N65" s="210"/>
    </row>
    <row r="66" spans="2:14" ht="20.100000000000001" customHeight="1">
      <c r="B66" s="211"/>
    </row>
    <row r="67" spans="2:14" ht="20.100000000000001" customHeight="1">
      <c r="B67" s="213"/>
    </row>
    <row r="68" spans="2:14" ht="20.100000000000001" customHeight="1"/>
    <row r="69" spans="2:14" ht="20.100000000000001" customHeight="1">
      <c r="B69" s="133"/>
    </row>
    <row r="70" spans="2:14" ht="13.65" customHeight="1"/>
    <row r="71" spans="2:14" ht="13.65" hidden="1" customHeight="1"/>
    <row r="80" spans="2:14" ht="15" hidden="1" customHeight="1"/>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zoomScale="73" zoomScaleNormal="73" zoomScaleSheetLayoutView="85" workbookViewId="0">
      <pane xSplit="2" ySplit="7" topLeftCell="C8" activePane="bottomRight" state="frozen"/>
      <selection activeCell="B47" sqref="B47:B1048576"/>
      <selection pane="topRight" activeCell="B47" sqref="B47:B1048576"/>
      <selection pane="bottomLeft" activeCell="B47" sqref="B47:B1048576"/>
      <selection pane="bottomRight" activeCell="C8" sqref="C8"/>
    </sheetView>
  </sheetViews>
  <sheetFormatPr baseColWidth="10" defaultColWidth="0" defaultRowHeight="14.4" zeroHeight="1"/>
  <cols>
    <col min="1" max="1" width="5.6640625" style="133" customWidth="1"/>
    <col min="2" max="2" width="35.6640625" style="133" customWidth="1"/>
    <col min="3" max="22" width="16.6640625" style="133" customWidth="1"/>
    <col min="23" max="23" width="19" style="133" customWidth="1"/>
    <col min="24" max="24" width="6.6640625" style="133" customWidth="1"/>
    <col min="25" max="25" width="0" style="133" hidden="1" customWidth="1"/>
    <col min="26" max="102" width="11.44140625" style="133" hidden="1" customWidth="1"/>
    <col min="103" max="16384" width="11.44140625" style="83" hidden="1"/>
  </cols>
  <sheetData>
    <row r="1" spans="1:102" ht="95.1" customHeight="1"/>
    <row r="2" spans="1:102" s="104" customFormat="1" ht="20.100000000000001" customHeight="1">
      <c r="A2" s="134"/>
      <c r="B2" s="135" t="s">
        <v>19</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0</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9"/>
      <c r="G4" s="139"/>
      <c r="H4" s="139"/>
      <c r="I4" s="139"/>
      <c r="J4" s="139"/>
      <c r="K4" s="139"/>
      <c r="L4" s="139"/>
      <c r="M4" s="139"/>
      <c r="N4" s="139"/>
      <c r="O4" s="139"/>
      <c r="P4" s="139"/>
      <c r="Q4" s="139"/>
      <c r="R4" s="139"/>
      <c r="S4" s="139"/>
      <c r="T4" s="139"/>
      <c r="U4" s="139"/>
      <c r="V4" s="139"/>
      <c r="W4" s="139"/>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06" customFormat="1" ht="42.75" customHeight="1">
      <c r="A5" s="140"/>
      <c r="B5" s="463"/>
      <c r="C5" s="762" t="s">
        <v>20</v>
      </c>
      <c r="D5" s="763"/>
      <c r="E5" s="764"/>
      <c r="F5" s="762" t="s">
        <v>21</v>
      </c>
      <c r="G5" s="763"/>
      <c r="H5" s="764"/>
      <c r="I5" s="762" t="s">
        <v>322</v>
      </c>
      <c r="J5" s="763"/>
      <c r="K5" s="764"/>
      <c r="L5" s="762" t="s">
        <v>323</v>
      </c>
      <c r="M5" s="763"/>
      <c r="N5" s="764"/>
      <c r="O5" s="741" t="s">
        <v>10</v>
      </c>
      <c r="P5" s="742"/>
      <c r="Q5" s="743"/>
      <c r="R5" s="741" t="s">
        <v>11</v>
      </c>
      <c r="S5" s="742"/>
      <c r="T5" s="743"/>
      <c r="U5" s="758" t="s">
        <v>4</v>
      </c>
      <c r="V5" s="759"/>
      <c r="W5" s="760"/>
      <c r="X5" s="169"/>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row>
    <row r="6" spans="1:102" s="107" customFormat="1" ht="20.100000000000001" customHeight="1">
      <c r="A6" s="170"/>
      <c r="B6" s="464"/>
      <c r="C6" s="422">
        <v>45078</v>
      </c>
      <c r="D6" s="423">
        <v>45413</v>
      </c>
      <c r="E6" s="424">
        <v>45444</v>
      </c>
      <c r="F6" s="422">
        <v>45078</v>
      </c>
      <c r="G6" s="423">
        <v>45413</v>
      </c>
      <c r="H6" s="424">
        <v>45444</v>
      </c>
      <c r="I6" s="422">
        <v>45078</v>
      </c>
      <c r="J6" s="423">
        <v>45413</v>
      </c>
      <c r="K6" s="424">
        <v>45444</v>
      </c>
      <c r="L6" s="422">
        <v>45078</v>
      </c>
      <c r="M6" s="423">
        <v>45413</v>
      </c>
      <c r="N6" s="424">
        <v>45444</v>
      </c>
      <c r="O6" s="422">
        <v>45078</v>
      </c>
      <c r="P6" s="423">
        <v>45413</v>
      </c>
      <c r="Q6" s="424">
        <v>45444</v>
      </c>
      <c r="R6" s="422">
        <v>45078</v>
      </c>
      <c r="S6" s="423">
        <v>45413</v>
      </c>
      <c r="T6" s="424">
        <v>45444</v>
      </c>
      <c r="U6" s="422">
        <v>45078</v>
      </c>
      <c r="V6" s="423">
        <v>45413</v>
      </c>
      <c r="W6" s="424">
        <v>45444</v>
      </c>
      <c r="X6" s="169"/>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1"/>
      <c r="BY6" s="141"/>
      <c r="BZ6" s="141"/>
      <c r="CA6" s="141"/>
      <c r="CB6" s="141"/>
      <c r="CC6" s="141"/>
      <c r="CD6" s="141"/>
      <c r="CE6" s="141"/>
      <c r="CF6" s="141"/>
      <c r="CG6" s="141"/>
      <c r="CH6" s="141"/>
      <c r="CI6" s="141"/>
      <c r="CJ6" s="141"/>
      <c r="CK6" s="141"/>
      <c r="CL6" s="141"/>
      <c r="CM6" s="141"/>
      <c r="CN6" s="141"/>
      <c r="CO6" s="141"/>
      <c r="CP6" s="141"/>
      <c r="CQ6" s="141"/>
      <c r="CR6" s="141"/>
      <c r="CS6" s="141"/>
      <c r="CT6" s="141"/>
      <c r="CU6" s="141"/>
      <c r="CV6" s="141"/>
      <c r="CW6" s="141"/>
      <c r="CX6" s="141"/>
    </row>
    <row r="7" spans="1:102" s="109" customFormat="1" ht="20.100000000000001" customHeight="1">
      <c r="A7" s="171"/>
      <c r="B7" s="490" t="s">
        <v>327</v>
      </c>
      <c r="C7" s="430">
        <v>7707071.4945830004</v>
      </c>
      <c r="D7" s="443">
        <v>8346326.175803002</v>
      </c>
      <c r="E7" s="484">
        <v>8419491.4938420001</v>
      </c>
      <c r="F7" s="430">
        <v>4891475.1699960008</v>
      </c>
      <c r="G7" s="443">
        <v>5254828.2848780015</v>
      </c>
      <c r="H7" s="484">
        <v>5379031.7335029999</v>
      </c>
      <c r="I7" s="430">
        <v>1788312.1683320003</v>
      </c>
      <c r="J7" s="443">
        <v>1955342.2217700006</v>
      </c>
      <c r="K7" s="484">
        <v>1964366.5301049999</v>
      </c>
      <c r="L7" s="430">
        <v>362711.1481879999</v>
      </c>
      <c r="M7" s="443">
        <v>391898.96523899998</v>
      </c>
      <c r="N7" s="484">
        <v>337218.80810199992</v>
      </c>
      <c r="O7" s="430">
        <v>299469.82432100008</v>
      </c>
      <c r="P7" s="443">
        <v>372198.63554399996</v>
      </c>
      <c r="Q7" s="484">
        <v>358761.84734599997</v>
      </c>
      <c r="R7" s="430">
        <v>341186.3670449999</v>
      </c>
      <c r="S7" s="443">
        <v>346168.39674499992</v>
      </c>
      <c r="T7" s="484">
        <v>354002.68280699995</v>
      </c>
      <c r="U7" s="491">
        <v>23916.816696000002</v>
      </c>
      <c r="V7" s="492">
        <v>25889.671619999997</v>
      </c>
      <c r="W7" s="493">
        <v>26109.891974999999</v>
      </c>
      <c r="X7" s="14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6" customFormat="1" ht="20.100000000000001" customHeight="1">
      <c r="A8" s="171"/>
      <c r="B8" s="173" t="s">
        <v>53</v>
      </c>
      <c r="C8" s="152">
        <v>1692577.3148019998</v>
      </c>
      <c r="D8" s="150">
        <v>1778589.3434959999</v>
      </c>
      <c r="E8" s="151">
        <v>1817302.5462589997</v>
      </c>
      <c r="F8" s="152">
        <v>1300593.2304209999</v>
      </c>
      <c r="G8" s="150">
        <v>1387333.073997</v>
      </c>
      <c r="H8" s="151">
        <v>1429995.3827829999</v>
      </c>
      <c r="I8" s="152">
        <v>236221.55976900001</v>
      </c>
      <c r="J8" s="150">
        <v>238335.24578600001</v>
      </c>
      <c r="K8" s="151">
        <v>235265.693015</v>
      </c>
      <c r="L8" s="152">
        <v>14990.031911</v>
      </c>
      <c r="M8" s="150">
        <v>16663.330973</v>
      </c>
      <c r="N8" s="151">
        <v>14660.359103000001</v>
      </c>
      <c r="O8" s="152">
        <v>95115.165582000001</v>
      </c>
      <c r="P8" s="150">
        <v>107015.385448</v>
      </c>
      <c r="Q8" s="151">
        <v>106797.684308</v>
      </c>
      <c r="R8" s="152">
        <v>39083.952557999997</v>
      </c>
      <c r="S8" s="150">
        <v>22561.800141</v>
      </c>
      <c r="T8" s="151">
        <v>23931.260504999998</v>
      </c>
      <c r="U8" s="174">
        <v>6573.3745600000002</v>
      </c>
      <c r="V8" s="175">
        <v>6680.5071500000004</v>
      </c>
      <c r="W8" s="176">
        <v>6652.166545</v>
      </c>
      <c r="X8" s="177"/>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row>
    <row r="9" spans="1:102" s="86" customFormat="1" ht="20.100000000000001" customHeight="1">
      <c r="A9" s="171"/>
      <c r="B9" s="173" t="s">
        <v>77</v>
      </c>
      <c r="C9" s="152">
        <v>980541.91568999994</v>
      </c>
      <c r="D9" s="150">
        <v>1018150.001159</v>
      </c>
      <c r="E9" s="151">
        <v>1013865.975997</v>
      </c>
      <c r="F9" s="152">
        <v>561803.43754499999</v>
      </c>
      <c r="G9" s="150">
        <v>604729.28497499996</v>
      </c>
      <c r="H9" s="151">
        <v>602818.20013100002</v>
      </c>
      <c r="I9" s="152">
        <v>258289.752194</v>
      </c>
      <c r="J9" s="150">
        <v>262281.40390899999</v>
      </c>
      <c r="K9" s="151">
        <v>259935.92820699999</v>
      </c>
      <c r="L9" s="152">
        <v>51412.354293999997</v>
      </c>
      <c r="M9" s="150">
        <v>35759.290790999999</v>
      </c>
      <c r="N9" s="151">
        <v>35207.356427999999</v>
      </c>
      <c r="O9" s="152">
        <v>74622.365059000003</v>
      </c>
      <c r="P9" s="150">
        <v>78119.405683999998</v>
      </c>
      <c r="Q9" s="151">
        <v>80741.903198</v>
      </c>
      <c r="R9" s="152">
        <v>32080.005578</v>
      </c>
      <c r="S9" s="150">
        <v>34879.251404000002</v>
      </c>
      <c r="T9" s="151">
        <v>32685.401398000002</v>
      </c>
      <c r="U9" s="174">
        <v>2334.0010200000002</v>
      </c>
      <c r="V9" s="175">
        <v>2381.3643959999999</v>
      </c>
      <c r="W9" s="176">
        <v>2477.186635</v>
      </c>
      <c r="X9" s="177"/>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row>
    <row r="10" spans="1:102" s="86" customFormat="1" ht="20.100000000000001" customHeight="1">
      <c r="A10" s="171"/>
      <c r="B10" s="173" t="s">
        <v>49</v>
      </c>
      <c r="C10" s="152">
        <v>992075.58409200003</v>
      </c>
      <c r="D10" s="150">
        <v>1102750.511471</v>
      </c>
      <c r="E10" s="151">
        <v>1137628.2818139999</v>
      </c>
      <c r="F10" s="152">
        <v>649635.35112500004</v>
      </c>
      <c r="G10" s="150">
        <v>690294.310146</v>
      </c>
      <c r="H10" s="151">
        <v>715687.692729</v>
      </c>
      <c r="I10" s="152">
        <v>281256.18680899998</v>
      </c>
      <c r="J10" s="150">
        <v>338205.17653900001</v>
      </c>
      <c r="K10" s="151">
        <v>344245.75825200003</v>
      </c>
      <c r="L10" s="152">
        <v>11897.911991999999</v>
      </c>
      <c r="M10" s="150">
        <v>6864.4101049999999</v>
      </c>
      <c r="N10" s="151">
        <v>6698.1535720000002</v>
      </c>
      <c r="O10" s="152">
        <v>34272.034653000002</v>
      </c>
      <c r="P10" s="150">
        <v>52301.079672</v>
      </c>
      <c r="Q10" s="151">
        <v>52707.217542999999</v>
      </c>
      <c r="R10" s="152">
        <v>11692.969734</v>
      </c>
      <c r="S10" s="150">
        <v>11346.399372</v>
      </c>
      <c r="T10" s="151">
        <v>14533.187346999999</v>
      </c>
      <c r="U10" s="174">
        <v>3321.129778</v>
      </c>
      <c r="V10" s="175">
        <v>3739.135636</v>
      </c>
      <c r="W10" s="176">
        <v>3756.2723700000001</v>
      </c>
      <c r="X10" s="177"/>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row>
    <row r="11" spans="1:102" s="86" customFormat="1" ht="20.100000000000001" customHeight="1">
      <c r="A11" s="171"/>
      <c r="B11" s="173" t="s">
        <v>38</v>
      </c>
      <c r="C11" s="152">
        <v>932216.41970500012</v>
      </c>
      <c r="D11" s="150">
        <v>997280.41602100001</v>
      </c>
      <c r="E11" s="151">
        <v>988437.51264600002</v>
      </c>
      <c r="F11" s="152">
        <v>690747.99778500001</v>
      </c>
      <c r="G11" s="150">
        <v>735601.28292100003</v>
      </c>
      <c r="H11" s="151">
        <v>739029.725614</v>
      </c>
      <c r="I11" s="152">
        <v>119043.597796</v>
      </c>
      <c r="J11" s="150">
        <v>116625.87491</v>
      </c>
      <c r="K11" s="151">
        <v>117647.470111</v>
      </c>
      <c r="L11" s="152">
        <v>104228.41568599999</v>
      </c>
      <c r="M11" s="150">
        <v>123050.575249</v>
      </c>
      <c r="N11" s="151">
        <v>112971.22765299999</v>
      </c>
      <c r="O11" s="152">
        <v>4530.4638839999998</v>
      </c>
      <c r="P11" s="150">
        <v>4598.6947899999996</v>
      </c>
      <c r="Q11" s="151">
        <v>4492.5378680000003</v>
      </c>
      <c r="R11" s="152">
        <v>6632.3514709999999</v>
      </c>
      <c r="S11" s="150">
        <v>9444.6807549999994</v>
      </c>
      <c r="T11" s="151">
        <v>6304.0463110000001</v>
      </c>
      <c r="U11" s="174">
        <v>7033.5930820000003</v>
      </c>
      <c r="V11" s="175">
        <v>7959.3073949999998</v>
      </c>
      <c r="W11" s="176">
        <v>7992.5050879999999</v>
      </c>
      <c r="X11" s="177"/>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6"/>
      <c r="BQ11" s="156"/>
      <c r="BR11" s="156"/>
      <c r="BS11" s="156"/>
      <c r="BT11" s="156"/>
      <c r="BU11" s="156"/>
      <c r="BV11" s="156"/>
      <c r="BW11" s="156"/>
      <c r="BX11" s="156"/>
      <c r="BY11" s="156"/>
      <c r="BZ11" s="156"/>
      <c r="CA11" s="156"/>
      <c r="CB11" s="156"/>
      <c r="CC11" s="156"/>
      <c r="CD11" s="156"/>
      <c r="CE11" s="156"/>
      <c r="CF11" s="156"/>
      <c r="CG11" s="156"/>
      <c r="CH11" s="156"/>
      <c r="CI11" s="156"/>
      <c r="CJ11" s="156"/>
      <c r="CK11" s="156"/>
      <c r="CL11" s="156"/>
      <c r="CM11" s="156"/>
      <c r="CN11" s="156"/>
      <c r="CO11" s="156"/>
      <c r="CP11" s="156"/>
      <c r="CQ11" s="156"/>
      <c r="CR11" s="156"/>
      <c r="CS11" s="156"/>
      <c r="CT11" s="156"/>
      <c r="CU11" s="156"/>
      <c r="CV11" s="156"/>
      <c r="CW11" s="156"/>
      <c r="CX11" s="156"/>
    </row>
    <row r="12" spans="1:102" s="86" customFormat="1" ht="20.100000000000001" customHeight="1">
      <c r="A12" s="171"/>
      <c r="B12" s="173" t="s">
        <v>78</v>
      </c>
      <c r="C12" s="152">
        <v>543345.16153799999</v>
      </c>
      <c r="D12" s="150">
        <v>594039.41402100003</v>
      </c>
      <c r="E12" s="151">
        <v>603866.19284600008</v>
      </c>
      <c r="F12" s="152">
        <v>257452.500436</v>
      </c>
      <c r="G12" s="150">
        <v>288291.72031200002</v>
      </c>
      <c r="H12" s="151">
        <v>299073.49904600001</v>
      </c>
      <c r="I12" s="152">
        <v>204193.40093999999</v>
      </c>
      <c r="J12" s="150">
        <v>223780.725875</v>
      </c>
      <c r="K12" s="151">
        <v>222259.91821199999</v>
      </c>
      <c r="L12" s="152">
        <v>42769.656143</v>
      </c>
      <c r="M12" s="150">
        <v>25521.135171999998</v>
      </c>
      <c r="N12" s="151">
        <v>25282.078957000002</v>
      </c>
      <c r="O12" s="152">
        <v>3007.3785459999999</v>
      </c>
      <c r="P12" s="150">
        <v>20531.465808000001</v>
      </c>
      <c r="Q12" s="151">
        <v>20588.365338</v>
      </c>
      <c r="R12" s="152">
        <v>34690.282483000003</v>
      </c>
      <c r="S12" s="150">
        <v>34567.806741</v>
      </c>
      <c r="T12" s="151">
        <v>35278.40698</v>
      </c>
      <c r="U12" s="174">
        <v>1231.94299</v>
      </c>
      <c r="V12" s="175">
        <v>1346.560113</v>
      </c>
      <c r="W12" s="176">
        <v>1383.924313</v>
      </c>
      <c r="X12" s="177"/>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row>
    <row r="13" spans="1:102" s="86" customFormat="1" ht="20.100000000000001" customHeight="1">
      <c r="A13" s="171"/>
      <c r="B13" s="173" t="s">
        <v>63</v>
      </c>
      <c r="C13" s="152">
        <v>515539.41314300004</v>
      </c>
      <c r="D13" s="150">
        <v>583827.38754200004</v>
      </c>
      <c r="E13" s="151">
        <v>587652.516986</v>
      </c>
      <c r="F13" s="152">
        <v>344903.501193</v>
      </c>
      <c r="G13" s="150">
        <v>371540.946727</v>
      </c>
      <c r="H13" s="151">
        <v>374488.294505</v>
      </c>
      <c r="I13" s="152">
        <v>141812.30866000001</v>
      </c>
      <c r="J13" s="150">
        <v>156574.336346</v>
      </c>
      <c r="K13" s="151">
        <v>160210.70763600001</v>
      </c>
      <c r="L13" s="152">
        <v>5016.0409719999998</v>
      </c>
      <c r="M13" s="150">
        <v>18267.837553000001</v>
      </c>
      <c r="N13" s="151">
        <v>18279.342764000001</v>
      </c>
      <c r="O13" s="152">
        <v>11290.456329000001</v>
      </c>
      <c r="P13" s="150">
        <v>18825.935801</v>
      </c>
      <c r="Q13" s="151">
        <v>18880.175137999999</v>
      </c>
      <c r="R13" s="152">
        <v>10702.53442</v>
      </c>
      <c r="S13" s="150">
        <v>16606.036088000001</v>
      </c>
      <c r="T13" s="151">
        <v>13743.123600000001</v>
      </c>
      <c r="U13" s="174">
        <v>1814.571569</v>
      </c>
      <c r="V13" s="175">
        <v>2012.2950269999999</v>
      </c>
      <c r="W13" s="176">
        <v>2050.8733430000002</v>
      </c>
      <c r="X13" s="177"/>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row>
    <row r="14" spans="1:102" s="86" customFormat="1" ht="20.100000000000001" customHeight="1">
      <c r="A14" s="171"/>
      <c r="B14" s="173" t="s">
        <v>65</v>
      </c>
      <c r="C14" s="152">
        <v>336656.66651299997</v>
      </c>
      <c r="D14" s="150">
        <v>429511.453301</v>
      </c>
      <c r="E14" s="151">
        <v>415818.25183600001</v>
      </c>
      <c r="F14" s="152">
        <v>224529.87051199999</v>
      </c>
      <c r="G14" s="150">
        <v>289362.13575900003</v>
      </c>
      <c r="H14" s="151">
        <v>293168.10058199998</v>
      </c>
      <c r="I14" s="152">
        <v>44278.863012000002</v>
      </c>
      <c r="J14" s="150">
        <v>53572.412572000001</v>
      </c>
      <c r="K14" s="151">
        <v>50338.371821000001</v>
      </c>
      <c r="L14" s="152">
        <v>0</v>
      </c>
      <c r="M14" s="150">
        <v>3.60425</v>
      </c>
      <c r="N14" s="151">
        <v>3894.646749</v>
      </c>
      <c r="O14" s="152">
        <v>45102.497813000002</v>
      </c>
      <c r="P14" s="150">
        <v>54977.361224</v>
      </c>
      <c r="Q14" s="151">
        <v>38850.809213</v>
      </c>
      <c r="R14" s="152">
        <v>22333.815244000001</v>
      </c>
      <c r="S14" s="150">
        <v>31155.832227999999</v>
      </c>
      <c r="T14" s="151">
        <v>29123.793124</v>
      </c>
      <c r="U14" s="174">
        <v>411.61993200000001</v>
      </c>
      <c r="V14" s="175">
        <v>440.10726799999998</v>
      </c>
      <c r="W14" s="176">
        <v>442.53034700000001</v>
      </c>
      <c r="X14" s="177"/>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row>
    <row r="15" spans="1:102" s="86" customFormat="1" ht="20.100000000000001" customHeight="1">
      <c r="A15" s="171"/>
      <c r="B15" s="173" t="s">
        <v>42</v>
      </c>
      <c r="C15" s="152">
        <v>262784.92740000004</v>
      </c>
      <c r="D15" s="150">
        <v>274450.74445400003</v>
      </c>
      <c r="E15" s="151">
        <v>289362.46260999999</v>
      </c>
      <c r="F15" s="152">
        <v>110086.674507</v>
      </c>
      <c r="G15" s="150">
        <v>115917.874535</v>
      </c>
      <c r="H15" s="151">
        <v>123434.591688</v>
      </c>
      <c r="I15" s="152">
        <v>64041.918535999997</v>
      </c>
      <c r="J15" s="150">
        <v>69982.499771999996</v>
      </c>
      <c r="K15" s="151">
        <v>71771.802081999995</v>
      </c>
      <c r="L15" s="152">
        <v>46472.063858000001</v>
      </c>
      <c r="M15" s="150">
        <v>45966.254394000003</v>
      </c>
      <c r="N15" s="151">
        <v>50438.343055999998</v>
      </c>
      <c r="O15" s="152">
        <v>0</v>
      </c>
      <c r="P15" s="150">
        <v>0</v>
      </c>
      <c r="Q15" s="151">
        <v>0</v>
      </c>
      <c r="R15" s="152">
        <v>41943.097978999998</v>
      </c>
      <c r="S15" s="150">
        <v>42361.239307000003</v>
      </c>
      <c r="T15" s="151">
        <v>43496.018393999999</v>
      </c>
      <c r="U15" s="174">
        <v>241.17251999999999</v>
      </c>
      <c r="V15" s="175">
        <v>222.87644599999999</v>
      </c>
      <c r="W15" s="176">
        <v>221.70739</v>
      </c>
      <c r="X15" s="177"/>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row>
    <row r="16" spans="1:102" s="86" customFormat="1" ht="20.100000000000001" customHeight="1">
      <c r="A16" s="171"/>
      <c r="B16" s="173" t="s">
        <v>40</v>
      </c>
      <c r="C16" s="152">
        <v>224371.15848699998</v>
      </c>
      <c r="D16" s="150">
        <v>218436.026705</v>
      </c>
      <c r="E16" s="151">
        <v>224808.03038499999</v>
      </c>
      <c r="F16" s="152">
        <v>180433.12382199999</v>
      </c>
      <c r="G16" s="150">
        <v>170535.768591</v>
      </c>
      <c r="H16" s="151">
        <v>175960.407584</v>
      </c>
      <c r="I16" s="152">
        <v>43834.031582000003</v>
      </c>
      <c r="J16" s="150">
        <v>47600.166863999999</v>
      </c>
      <c r="K16" s="151">
        <v>48847.622800999998</v>
      </c>
      <c r="L16" s="152">
        <v>0</v>
      </c>
      <c r="M16" s="150">
        <v>0</v>
      </c>
      <c r="N16" s="151">
        <v>0</v>
      </c>
      <c r="O16" s="152">
        <v>0</v>
      </c>
      <c r="P16" s="150">
        <v>0</v>
      </c>
      <c r="Q16" s="151">
        <v>0</v>
      </c>
      <c r="R16" s="152">
        <v>104.003083</v>
      </c>
      <c r="S16" s="150">
        <v>300.09125</v>
      </c>
      <c r="T16" s="151">
        <v>0</v>
      </c>
      <c r="U16" s="174">
        <v>0</v>
      </c>
      <c r="V16" s="175">
        <v>0</v>
      </c>
      <c r="W16" s="176">
        <v>0</v>
      </c>
      <c r="X16" s="177"/>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6"/>
      <c r="BF16" s="156"/>
      <c r="BG16" s="156"/>
      <c r="BH16" s="156"/>
      <c r="BI16" s="156"/>
      <c r="BJ16" s="156"/>
      <c r="BK16" s="156"/>
      <c r="BL16" s="156"/>
      <c r="BM16" s="156"/>
      <c r="BN16" s="156"/>
      <c r="BO16" s="156"/>
      <c r="BP16" s="156"/>
      <c r="BQ16" s="156"/>
      <c r="BR16" s="156"/>
      <c r="BS16" s="156"/>
      <c r="BT16" s="156"/>
      <c r="BU16" s="156"/>
      <c r="BV16" s="156"/>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row>
    <row r="17" spans="1:102" s="86" customFormat="1" ht="20.100000000000001" customHeight="1">
      <c r="A17" s="171"/>
      <c r="B17" s="173" t="s">
        <v>35</v>
      </c>
      <c r="C17" s="152">
        <v>95602.900531000007</v>
      </c>
      <c r="D17" s="150">
        <v>89233.021486000012</v>
      </c>
      <c r="E17" s="151">
        <v>90963.890410000007</v>
      </c>
      <c r="F17" s="152">
        <v>43230.371295999998</v>
      </c>
      <c r="G17" s="150">
        <v>38836.260490000001</v>
      </c>
      <c r="H17" s="151">
        <v>39531.223849000002</v>
      </c>
      <c r="I17" s="152">
        <v>45414.141502999999</v>
      </c>
      <c r="J17" s="150">
        <v>44610.851262999997</v>
      </c>
      <c r="K17" s="151">
        <v>45491.305646000001</v>
      </c>
      <c r="L17" s="152">
        <v>0</v>
      </c>
      <c r="M17" s="150">
        <v>0</v>
      </c>
      <c r="N17" s="151">
        <v>0</v>
      </c>
      <c r="O17" s="152">
        <v>1493.335194</v>
      </c>
      <c r="P17" s="150">
        <v>1696.8305869999999</v>
      </c>
      <c r="Q17" s="151">
        <v>1790.2102540000001</v>
      </c>
      <c r="R17" s="152">
        <v>5351.4155769999998</v>
      </c>
      <c r="S17" s="150">
        <v>3945.651797</v>
      </c>
      <c r="T17" s="151">
        <v>3996.7981460000001</v>
      </c>
      <c r="U17" s="174">
        <v>113.636961</v>
      </c>
      <c r="V17" s="175">
        <v>143.42734899999999</v>
      </c>
      <c r="W17" s="176">
        <v>154.35251500000001</v>
      </c>
      <c r="X17" s="177"/>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row>
    <row r="18" spans="1:102" s="86" customFormat="1" ht="20.100000000000001" customHeight="1">
      <c r="A18" s="171"/>
      <c r="B18" s="173" t="s">
        <v>72</v>
      </c>
      <c r="C18" s="152">
        <v>60897.756534000007</v>
      </c>
      <c r="D18" s="150">
        <v>66586.485390999995</v>
      </c>
      <c r="E18" s="151">
        <v>62363.693931000002</v>
      </c>
      <c r="F18" s="152">
        <v>31165.251572000001</v>
      </c>
      <c r="G18" s="150">
        <v>31851.32804</v>
      </c>
      <c r="H18" s="151">
        <v>32654.822264999999</v>
      </c>
      <c r="I18" s="152">
        <v>14286.686639</v>
      </c>
      <c r="J18" s="150">
        <v>19887.857882</v>
      </c>
      <c r="K18" s="151">
        <v>18375.174109</v>
      </c>
      <c r="L18" s="152">
        <v>13103.866655</v>
      </c>
      <c r="M18" s="150">
        <v>9681.3631280000009</v>
      </c>
      <c r="N18" s="151">
        <v>8552.7186729999994</v>
      </c>
      <c r="O18" s="152">
        <v>1478.1276089999999</v>
      </c>
      <c r="P18" s="150">
        <v>1375.110146</v>
      </c>
      <c r="Q18" s="151">
        <v>1133.0496310000001</v>
      </c>
      <c r="R18" s="152">
        <v>860.85248300000001</v>
      </c>
      <c r="S18" s="150">
        <v>3787.7790329999998</v>
      </c>
      <c r="T18" s="151">
        <v>1644.6752690000001</v>
      </c>
      <c r="U18" s="174">
        <v>2.9715760000000002</v>
      </c>
      <c r="V18" s="175">
        <v>3.047161</v>
      </c>
      <c r="W18" s="176">
        <v>3.253984</v>
      </c>
      <c r="X18" s="177"/>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row>
    <row r="19" spans="1:102" s="86" customFormat="1" ht="20.100000000000001" customHeight="1">
      <c r="A19" s="171"/>
      <c r="B19" s="173" t="s">
        <v>50</v>
      </c>
      <c r="C19" s="152">
        <v>155868.06587699999</v>
      </c>
      <c r="D19" s="150">
        <v>168220.041107</v>
      </c>
      <c r="E19" s="151">
        <v>169874.99178000001</v>
      </c>
      <c r="F19" s="152">
        <v>73860.026652</v>
      </c>
      <c r="G19" s="150">
        <v>73106.920553999997</v>
      </c>
      <c r="H19" s="151">
        <v>77559.610356999998</v>
      </c>
      <c r="I19" s="152">
        <v>74835.039319000003</v>
      </c>
      <c r="J19" s="150">
        <v>88194.867337000003</v>
      </c>
      <c r="K19" s="151">
        <v>85374.541372000007</v>
      </c>
      <c r="L19" s="152">
        <v>302.06235900000001</v>
      </c>
      <c r="M19" s="150">
        <v>749.30019500000003</v>
      </c>
      <c r="N19" s="151">
        <v>756.30911200000003</v>
      </c>
      <c r="O19" s="152">
        <v>2335.6756409999998</v>
      </c>
      <c r="P19" s="150">
        <v>2383.8761610000001</v>
      </c>
      <c r="Q19" s="151">
        <v>2385.3694329999998</v>
      </c>
      <c r="R19" s="152">
        <v>4522.3722870000001</v>
      </c>
      <c r="S19" s="150">
        <v>3771.2603469999999</v>
      </c>
      <c r="T19" s="151">
        <v>3785.3011969999998</v>
      </c>
      <c r="U19" s="174">
        <v>12.889618</v>
      </c>
      <c r="V19" s="175">
        <v>13.816511999999999</v>
      </c>
      <c r="W19" s="176">
        <v>13.860308</v>
      </c>
      <c r="X19" s="177"/>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row>
    <row r="20" spans="1:102" s="86" customFormat="1" ht="20.100000000000001" customHeight="1">
      <c r="A20" s="171"/>
      <c r="B20" s="173" t="s">
        <v>69</v>
      </c>
      <c r="C20" s="152">
        <v>69188.816519</v>
      </c>
      <c r="D20" s="150">
        <v>58912.178891000003</v>
      </c>
      <c r="E20" s="151">
        <v>68789.816057000004</v>
      </c>
      <c r="F20" s="152">
        <v>42587.631680999999</v>
      </c>
      <c r="G20" s="150">
        <v>57540.142070000002</v>
      </c>
      <c r="H20" s="151">
        <v>51245.705196000003</v>
      </c>
      <c r="I20" s="152">
        <v>0</v>
      </c>
      <c r="J20" s="150">
        <v>0</v>
      </c>
      <c r="K20" s="151">
        <v>0</v>
      </c>
      <c r="L20" s="152">
        <v>21352.959584</v>
      </c>
      <c r="M20" s="150">
        <v>98.618660000000006</v>
      </c>
      <c r="N20" s="151">
        <v>5093.4042520000003</v>
      </c>
      <c r="O20" s="152">
        <v>0</v>
      </c>
      <c r="P20" s="150">
        <v>0</v>
      </c>
      <c r="Q20" s="151">
        <v>0</v>
      </c>
      <c r="R20" s="152">
        <v>5248.2252539999999</v>
      </c>
      <c r="S20" s="150">
        <v>1273.4181610000001</v>
      </c>
      <c r="T20" s="151">
        <v>12450.706609000001</v>
      </c>
      <c r="U20" s="174">
        <v>0</v>
      </c>
      <c r="V20" s="175">
        <v>0</v>
      </c>
      <c r="W20" s="176">
        <v>0</v>
      </c>
      <c r="X20" s="177"/>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row>
    <row r="21" spans="1:102" s="86" customFormat="1" ht="20.100000000000001" customHeight="1">
      <c r="A21" s="171"/>
      <c r="B21" s="173" t="s">
        <v>68</v>
      </c>
      <c r="C21" s="152">
        <v>41916.574710000001</v>
      </c>
      <c r="D21" s="150">
        <v>42748.374060000002</v>
      </c>
      <c r="E21" s="151">
        <v>48958.014598000009</v>
      </c>
      <c r="F21" s="152">
        <v>9275.4554189999999</v>
      </c>
      <c r="G21" s="150">
        <v>5738.6111790000004</v>
      </c>
      <c r="H21" s="151">
        <v>6617.5161239999998</v>
      </c>
      <c r="I21" s="152">
        <v>11865.128719</v>
      </c>
      <c r="J21" s="150">
        <v>8560.6659369999998</v>
      </c>
      <c r="K21" s="151">
        <v>13344.037748000001</v>
      </c>
      <c r="L21" s="152">
        <v>15614.588051000001</v>
      </c>
      <c r="M21" s="150">
        <v>23495.614969999999</v>
      </c>
      <c r="N21" s="151">
        <v>23749.932885999999</v>
      </c>
      <c r="O21" s="152">
        <v>415.99579899999998</v>
      </c>
      <c r="P21" s="150">
        <v>411.53088600000001</v>
      </c>
      <c r="Q21" s="151">
        <v>444.44731000000002</v>
      </c>
      <c r="R21" s="152">
        <v>4745.4005310000002</v>
      </c>
      <c r="S21" s="150">
        <v>4541.2437410000002</v>
      </c>
      <c r="T21" s="151">
        <v>4801.3731829999997</v>
      </c>
      <c r="U21" s="174">
        <v>6.1910000000000003E-3</v>
      </c>
      <c r="V21" s="175">
        <v>0.70734699999999995</v>
      </c>
      <c r="W21" s="176">
        <v>0.70734699999999995</v>
      </c>
      <c r="X21" s="177"/>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row>
    <row r="22" spans="1:102" s="86" customFormat="1" ht="20.100000000000001" customHeight="1">
      <c r="A22" s="171"/>
      <c r="B22" s="173" t="s">
        <v>44</v>
      </c>
      <c r="C22" s="152">
        <v>115421.90425599999</v>
      </c>
      <c r="D22" s="150">
        <v>129943.16064900001</v>
      </c>
      <c r="E22" s="151">
        <v>131758.80441899999</v>
      </c>
      <c r="F22" s="152">
        <v>110880.58633799999</v>
      </c>
      <c r="G22" s="150">
        <v>123344.568499</v>
      </c>
      <c r="H22" s="151">
        <v>124738.611928</v>
      </c>
      <c r="I22" s="152">
        <v>3269.568632</v>
      </c>
      <c r="J22" s="150">
        <v>3517.6745569999998</v>
      </c>
      <c r="K22" s="151">
        <v>3611.6334820000002</v>
      </c>
      <c r="L22" s="152">
        <v>0</v>
      </c>
      <c r="M22" s="150">
        <v>0</v>
      </c>
      <c r="N22" s="151">
        <v>0</v>
      </c>
      <c r="O22" s="152">
        <v>0</v>
      </c>
      <c r="P22" s="150">
        <v>0</v>
      </c>
      <c r="Q22" s="151">
        <v>0</v>
      </c>
      <c r="R22" s="152">
        <v>815.41606200000001</v>
      </c>
      <c r="S22" s="150">
        <v>2535.0652500000001</v>
      </c>
      <c r="T22" s="151">
        <v>2845.908864</v>
      </c>
      <c r="U22" s="174">
        <v>456.33322399999997</v>
      </c>
      <c r="V22" s="175">
        <v>545.85234300000002</v>
      </c>
      <c r="W22" s="176">
        <v>562.65014499999995</v>
      </c>
      <c r="X22" s="177"/>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row>
    <row r="23" spans="1:102" s="86" customFormat="1" ht="20.100000000000001" customHeight="1">
      <c r="A23" s="171"/>
      <c r="B23" s="173" t="s">
        <v>39</v>
      </c>
      <c r="C23" s="152">
        <v>76300.788257000007</v>
      </c>
      <c r="D23" s="150">
        <v>81187.815638999993</v>
      </c>
      <c r="E23" s="151">
        <v>84137.75024400001</v>
      </c>
      <c r="F23" s="152">
        <v>22801.326830999998</v>
      </c>
      <c r="G23" s="150">
        <v>22780.560796000002</v>
      </c>
      <c r="H23" s="151">
        <v>24466.006139000001</v>
      </c>
      <c r="I23" s="152">
        <v>32016.478711</v>
      </c>
      <c r="J23" s="150">
        <v>40774.577953</v>
      </c>
      <c r="K23" s="151">
        <v>41383.841453000001</v>
      </c>
      <c r="L23" s="152">
        <v>81.906197000000006</v>
      </c>
      <c r="M23" s="150">
        <v>357.650668</v>
      </c>
      <c r="N23" s="151">
        <v>357.80304999999998</v>
      </c>
      <c r="O23" s="152">
        <v>283.45926600000001</v>
      </c>
      <c r="P23" s="150">
        <v>1764.184745</v>
      </c>
      <c r="Q23" s="151">
        <v>1783.889371</v>
      </c>
      <c r="R23" s="152">
        <v>21116.788247</v>
      </c>
      <c r="S23" s="150">
        <v>15510.162579</v>
      </c>
      <c r="T23" s="151">
        <v>16145.518964000001</v>
      </c>
      <c r="U23" s="174">
        <v>0.82900499999999999</v>
      </c>
      <c r="V23" s="175">
        <v>0.678898</v>
      </c>
      <c r="W23" s="176">
        <v>0.69126699999999996</v>
      </c>
      <c r="X23" s="177"/>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row>
    <row r="24" spans="1:102" s="86" customFormat="1" ht="20.100000000000001" customHeight="1">
      <c r="A24" s="171"/>
      <c r="B24" s="173" t="s">
        <v>76</v>
      </c>
      <c r="C24" s="152">
        <v>109329.76413699999</v>
      </c>
      <c r="D24" s="150">
        <v>111765.39857</v>
      </c>
      <c r="E24" s="151">
        <v>114710.35063</v>
      </c>
      <c r="F24" s="152">
        <v>36740.784978999996</v>
      </c>
      <c r="G24" s="150">
        <v>32117.278138000001</v>
      </c>
      <c r="H24" s="151">
        <v>33856.344415</v>
      </c>
      <c r="I24" s="152">
        <v>30235.548741999999</v>
      </c>
      <c r="J24" s="150">
        <v>25229.715568</v>
      </c>
      <c r="K24" s="151">
        <v>25695.178158999999</v>
      </c>
      <c r="L24" s="152">
        <v>1942.619465</v>
      </c>
      <c r="M24" s="150">
        <v>3397.9541850000001</v>
      </c>
      <c r="N24" s="151">
        <v>3449.8041699999999</v>
      </c>
      <c r="O24" s="152">
        <v>0</v>
      </c>
      <c r="P24" s="150">
        <v>0</v>
      </c>
      <c r="Q24" s="151">
        <v>0</v>
      </c>
      <c r="R24" s="152">
        <v>40408.615402000003</v>
      </c>
      <c r="S24" s="150">
        <v>51017.765700000004</v>
      </c>
      <c r="T24" s="151">
        <v>51706.241546999998</v>
      </c>
      <c r="U24" s="174">
        <v>2.1955490000000002</v>
      </c>
      <c r="V24" s="175">
        <v>2.6849789999999998</v>
      </c>
      <c r="W24" s="176">
        <v>2.7823389999999999</v>
      </c>
      <c r="X24" s="177"/>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row>
    <row r="25" spans="1:102" s="86" customFormat="1" ht="20.100000000000001" customHeight="1">
      <c r="A25" s="171"/>
      <c r="B25" s="173" t="s">
        <v>74</v>
      </c>
      <c r="C25" s="152">
        <v>75298.141745000001</v>
      </c>
      <c r="D25" s="150">
        <v>79461.160539999997</v>
      </c>
      <c r="E25" s="151">
        <v>81585.054835999981</v>
      </c>
      <c r="F25" s="152">
        <v>22352.493471000002</v>
      </c>
      <c r="G25" s="150">
        <v>31411.430766000001</v>
      </c>
      <c r="H25" s="151">
        <v>34038.059085000001</v>
      </c>
      <c r="I25" s="152">
        <v>24974.169556000001</v>
      </c>
      <c r="J25" s="150">
        <v>27055.967509999999</v>
      </c>
      <c r="K25" s="151">
        <v>27824.877012000001</v>
      </c>
      <c r="L25" s="152">
        <v>16238.896495000001</v>
      </c>
      <c r="M25" s="150">
        <v>12595.326569999999</v>
      </c>
      <c r="N25" s="151">
        <v>11515.771108999999</v>
      </c>
      <c r="O25" s="152">
        <v>0</v>
      </c>
      <c r="P25" s="150">
        <v>0</v>
      </c>
      <c r="Q25" s="151">
        <v>0</v>
      </c>
      <c r="R25" s="152">
        <v>11694.507254</v>
      </c>
      <c r="S25" s="150">
        <v>8360.8932679999998</v>
      </c>
      <c r="T25" s="151">
        <v>8168.4188260000001</v>
      </c>
      <c r="U25" s="174">
        <v>38.074969000000003</v>
      </c>
      <c r="V25" s="175">
        <v>37.542425999999999</v>
      </c>
      <c r="W25" s="176">
        <v>37.928804</v>
      </c>
      <c r="X25" s="177"/>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row>
    <row r="26" spans="1:102" s="86" customFormat="1" ht="20.100000000000001" customHeight="1">
      <c r="A26" s="171"/>
      <c r="B26" s="173" t="s">
        <v>56</v>
      </c>
      <c r="C26" s="152">
        <v>40690.229195</v>
      </c>
      <c r="D26" s="150">
        <v>41105.731585999994</v>
      </c>
      <c r="E26" s="151">
        <v>44721.653773000005</v>
      </c>
      <c r="F26" s="152">
        <v>14500.428156</v>
      </c>
      <c r="G26" s="150">
        <v>11283.426293</v>
      </c>
      <c r="H26" s="151">
        <v>16931.975387999999</v>
      </c>
      <c r="I26" s="152">
        <v>26084.522839000001</v>
      </c>
      <c r="J26" s="150">
        <v>29730.963584000001</v>
      </c>
      <c r="K26" s="151">
        <v>27685.015399</v>
      </c>
      <c r="L26" s="152">
        <v>0</v>
      </c>
      <c r="M26" s="150">
        <v>0</v>
      </c>
      <c r="N26" s="151">
        <v>0</v>
      </c>
      <c r="O26" s="152">
        <v>0</v>
      </c>
      <c r="P26" s="150">
        <v>0</v>
      </c>
      <c r="Q26" s="151">
        <v>0</v>
      </c>
      <c r="R26" s="152">
        <v>43.338662999999997</v>
      </c>
      <c r="S26" s="150">
        <v>21.333207999999999</v>
      </c>
      <c r="T26" s="151">
        <v>27.688659000000001</v>
      </c>
      <c r="U26" s="174">
        <v>61.939537000000001</v>
      </c>
      <c r="V26" s="175">
        <v>70.008500999999995</v>
      </c>
      <c r="W26" s="176">
        <v>76.974327000000002</v>
      </c>
      <c r="X26" s="177"/>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row>
    <row r="27" spans="1:102" s="86" customFormat="1" ht="20.100000000000001" customHeight="1">
      <c r="A27" s="171"/>
      <c r="B27" s="173" t="s">
        <v>46</v>
      </c>
      <c r="C27" s="152">
        <v>52387.992486999996</v>
      </c>
      <c r="D27" s="150">
        <v>99207.423137999998</v>
      </c>
      <c r="E27" s="151">
        <v>48684.951281000001</v>
      </c>
      <c r="F27" s="152">
        <v>42539.476390999997</v>
      </c>
      <c r="G27" s="150">
        <v>35522.734806</v>
      </c>
      <c r="H27" s="151">
        <v>39477.052272000001</v>
      </c>
      <c r="I27" s="152">
        <v>592.58717999999999</v>
      </c>
      <c r="J27" s="150">
        <v>2239.7820700000002</v>
      </c>
      <c r="K27" s="151">
        <v>975.34150699999998</v>
      </c>
      <c r="L27" s="152">
        <v>8255.6191940000008</v>
      </c>
      <c r="M27" s="150">
        <v>61444.906261999997</v>
      </c>
      <c r="N27" s="151">
        <v>8232.5575019999997</v>
      </c>
      <c r="O27" s="152">
        <v>0</v>
      </c>
      <c r="P27" s="150">
        <v>0</v>
      </c>
      <c r="Q27" s="151">
        <v>0</v>
      </c>
      <c r="R27" s="152">
        <v>1000.309722</v>
      </c>
      <c r="S27" s="150">
        <v>0</v>
      </c>
      <c r="T27" s="151">
        <v>0</v>
      </c>
      <c r="U27" s="174">
        <v>0</v>
      </c>
      <c r="V27" s="175">
        <v>0</v>
      </c>
      <c r="W27" s="176">
        <v>0</v>
      </c>
      <c r="X27" s="177"/>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row>
    <row r="28" spans="1:102" s="86" customFormat="1" ht="20.100000000000001" customHeight="1">
      <c r="A28" s="171"/>
      <c r="B28" s="173" t="s">
        <v>52</v>
      </c>
      <c r="C28" s="152">
        <v>3157.3394069999999</v>
      </c>
      <c r="D28" s="150">
        <v>0</v>
      </c>
      <c r="E28" s="151">
        <v>1372.5052459999999</v>
      </c>
      <c r="F28" s="152">
        <v>0</v>
      </c>
      <c r="G28" s="150">
        <v>0</v>
      </c>
      <c r="H28" s="151">
        <v>0</v>
      </c>
      <c r="I28" s="152">
        <v>0</v>
      </c>
      <c r="J28" s="150">
        <v>0</v>
      </c>
      <c r="K28" s="151">
        <v>0</v>
      </c>
      <c r="L28" s="152">
        <v>0</v>
      </c>
      <c r="M28" s="150">
        <v>0</v>
      </c>
      <c r="N28" s="151">
        <v>0</v>
      </c>
      <c r="O28" s="152">
        <v>0</v>
      </c>
      <c r="P28" s="150">
        <v>0</v>
      </c>
      <c r="Q28" s="151">
        <v>0</v>
      </c>
      <c r="R28" s="152">
        <v>3157.3394069999999</v>
      </c>
      <c r="S28" s="150">
        <v>0</v>
      </c>
      <c r="T28" s="151">
        <v>1372.5052459999999</v>
      </c>
      <c r="U28" s="174">
        <v>0</v>
      </c>
      <c r="V28" s="175">
        <v>0</v>
      </c>
      <c r="W28" s="176">
        <v>0</v>
      </c>
      <c r="X28" s="177"/>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row>
    <row r="29" spans="1:102" s="86" customFormat="1" ht="20.100000000000001" customHeight="1">
      <c r="A29" s="171"/>
      <c r="B29" s="173" t="s">
        <v>41</v>
      </c>
      <c r="C29" s="152">
        <v>26626.931711000001</v>
      </c>
      <c r="D29" s="150">
        <v>30085.655082000001</v>
      </c>
      <c r="E29" s="151">
        <v>31374.491307000004</v>
      </c>
      <c r="F29" s="152">
        <v>13334.807220999999</v>
      </c>
      <c r="G29" s="150">
        <v>15952.49259</v>
      </c>
      <c r="H29" s="151">
        <v>16962.931455000002</v>
      </c>
      <c r="I29" s="152">
        <v>10429.393018999999</v>
      </c>
      <c r="J29" s="150">
        <v>11758.194969</v>
      </c>
      <c r="K29" s="151">
        <v>12107.304747</v>
      </c>
      <c r="L29" s="152">
        <v>2356.7906520000001</v>
      </c>
      <c r="M29" s="150">
        <v>2009.095386</v>
      </c>
      <c r="N29" s="151">
        <v>2009.0614949999999</v>
      </c>
      <c r="O29" s="152">
        <v>113.544889</v>
      </c>
      <c r="P29" s="150">
        <v>113.533771</v>
      </c>
      <c r="Q29" s="151">
        <v>113.533705</v>
      </c>
      <c r="R29" s="152">
        <v>371.59185300000001</v>
      </c>
      <c r="S29" s="150">
        <v>211.82796999999999</v>
      </c>
      <c r="T29" s="151">
        <v>157.530157</v>
      </c>
      <c r="U29" s="174">
        <v>20.804076999999999</v>
      </c>
      <c r="V29" s="175">
        <v>40.510396</v>
      </c>
      <c r="W29" s="176">
        <v>24.129747999999999</v>
      </c>
      <c r="X29" s="177"/>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row>
    <row r="30" spans="1:102" s="86" customFormat="1" ht="20.100000000000001" customHeight="1">
      <c r="A30" s="171"/>
      <c r="B30" s="173" t="s">
        <v>80</v>
      </c>
      <c r="C30" s="152">
        <v>56541.57190100001</v>
      </c>
      <c r="D30" s="150">
        <v>58252.450108000005</v>
      </c>
      <c r="E30" s="151">
        <v>58775.911225999997</v>
      </c>
      <c r="F30" s="152">
        <v>29483.887523000001</v>
      </c>
      <c r="G30" s="150">
        <v>35852.783856000002</v>
      </c>
      <c r="H30" s="151">
        <v>35786.233186999998</v>
      </c>
      <c r="I30" s="152">
        <v>17932.521628999999</v>
      </c>
      <c r="J30" s="150">
        <v>17848.508323999999</v>
      </c>
      <c r="K30" s="151">
        <v>18468.243602999999</v>
      </c>
      <c r="L30" s="152">
        <v>867.147516</v>
      </c>
      <c r="M30" s="150">
        <v>136.84271200000001</v>
      </c>
      <c r="N30" s="151">
        <v>147.647111</v>
      </c>
      <c r="O30" s="152">
        <v>0</v>
      </c>
      <c r="P30" s="150">
        <v>0</v>
      </c>
      <c r="Q30" s="151">
        <v>0</v>
      </c>
      <c r="R30" s="152">
        <v>8251.6665300000004</v>
      </c>
      <c r="S30" s="150">
        <v>4403.8744930000003</v>
      </c>
      <c r="T30" s="151">
        <v>4363.4439359999997</v>
      </c>
      <c r="U30" s="174">
        <v>6.3487030000000004</v>
      </c>
      <c r="V30" s="175">
        <v>10.440723</v>
      </c>
      <c r="W30" s="176">
        <v>10.343389</v>
      </c>
      <c r="X30" s="177"/>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row>
    <row r="31" spans="1:102" s="86" customFormat="1" ht="20.100000000000001" customHeight="1">
      <c r="A31" s="171"/>
      <c r="B31" s="173" t="s">
        <v>67</v>
      </c>
      <c r="C31" s="152">
        <v>31239.361305999999</v>
      </c>
      <c r="D31" s="150">
        <v>33817.705193999995</v>
      </c>
      <c r="E31" s="151">
        <v>37093.768953999999</v>
      </c>
      <c r="F31" s="152">
        <v>20410.673731999999</v>
      </c>
      <c r="G31" s="150">
        <v>20350.733270000001</v>
      </c>
      <c r="H31" s="151">
        <v>22171.530509</v>
      </c>
      <c r="I31" s="152">
        <v>9951.2404989999995</v>
      </c>
      <c r="J31" s="150">
        <v>12548.158012</v>
      </c>
      <c r="K31" s="151">
        <v>13973.841388999999</v>
      </c>
      <c r="L31" s="152">
        <v>0</v>
      </c>
      <c r="M31" s="150">
        <v>100.609056</v>
      </c>
      <c r="N31" s="151">
        <v>100.67375</v>
      </c>
      <c r="O31" s="152">
        <v>0</v>
      </c>
      <c r="P31" s="150">
        <v>0</v>
      </c>
      <c r="Q31" s="151">
        <v>0</v>
      </c>
      <c r="R31" s="152">
        <v>834.118201</v>
      </c>
      <c r="S31" s="150">
        <v>765.24494800000002</v>
      </c>
      <c r="T31" s="151">
        <v>790.17388300000005</v>
      </c>
      <c r="U31" s="174">
        <v>43.328873999999999</v>
      </c>
      <c r="V31" s="175">
        <v>52.959907999999999</v>
      </c>
      <c r="W31" s="176">
        <v>57.549422999999997</v>
      </c>
      <c r="X31" s="177"/>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row>
    <row r="32" spans="1:102" s="86" customFormat="1" ht="20.100000000000001" customHeight="1">
      <c r="A32" s="171"/>
      <c r="B32" s="173" t="s">
        <v>54</v>
      </c>
      <c r="C32" s="152">
        <v>19.275652999999998</v>
      </c>
      <c r="D32" s="150">
        <v>19.115000999999999</v>
      </c>
      <c r="E32" s="151">
        <v>20.600268</v>
      </c>
      <c r="F32" s="152">
        <v>19.275652999999998</v>
      </c>
      <c r="G32" s="150">
        <v>19.115000999999999</v>
      </c>
      <c r="H32" s="151">
        <v>20.600268</v>
      </c>
      <c r="I32" s="152">
        <v>0</v>
      </c>
      <c r="J32" s="150">
        <v>0</v>
      </c>
      <c r="K32" s="151">
        <v>0</v>
      </c>
      <c r="L32" s="152">
        <v>0</v>
      </c>
      <c r="M32" s="150">
        <v>0</v>
      </c>
      <c r="N32" s="151">
        <v>0</v>
      </c>
      <c r="O32" s="152">
        <v>0</v>
      </c>
      <c r="P32" s="150">
        <v>0</v>
      </c>
      <c r="Q32" s="151">
        <v>0</v>
      </c>
      <c r="R32" s="152">
        <v>0</v>
      </c>
      <c r="S32" s="150">
        <v>0</v>
      </c>
      <c r="T32" s="151">
        <v>0</v>
      </c>
      <c r="U32" s="174">
        <v>0</v>
      </c>
      <c r="V32" s="175">
        <v>0</v>
      </c>
      <c r="W32" s="176">
        <v>0</v>
      </c>
      <c r="X32" s="177"/>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row>
    <row r="33" spans="1:102" s="86" customFormat="1" ht="20.100000000000001" customHeight="1">
      <c r="A33" s="171"/>
      <c r="B33" s="173" t="s">
        <v>51</v>
      </c>
      <c r="C33" s="152">
        <v>34367.850834000004</v>
      </c>
      <c r="D33" s="150">
        <v>38303.414112000006</v>
      </c>
      <c r="E33" s="151">
        <v>38674.750561000001</v>
      </c>
      <c r="F33" s="152">
        <v>13019.582877000001</v>
      </c>
      <c r="G33" s="150">
        <v>12599.96118</v>
      </c>
      <c r="H33" s="151">
        <v>13030.194122999999</v>
      </c>
      <c r="I33" s="152">
        <v>20825.296429999999</v>
      </c>
      <c r="J33" s="150">
        <v>25334.559365000001</v>
      </c>
      <c r="K33" s="151">
        <v>25177.718924000001</v>
      </c>
      <c r="L33" s="152">
        <v>154.105525</v>
      </c>
      <c r="M33" s="150">
        <v>79.330305999999993</v>
      </c>
      <c r="N33" s="151">
        <v>179.01528500000001</v>
      </c>
      <c r="O33" s="152">
        <v>0</v>
      </c>
      <c r="P33" s="150">
        <v>0</v>
      </c>
      <c r="Q33" s="151">
        <v>0</v>
      </c>
      <c r="R33" s="152">
        <v>368.55373500000002</v>
      </c>
      <c r="S33" s="150">
        <v>289.33404300000001</v>
      </c>
      <c r="T33" s="151">
        <v>287.58124900000001</v>
      </c>
      <c r="U33" s="174">
        <v>0.31226700000000002</v>
      </c>
      <c r="V33" s="175">
        <v>0.22921800000000001</v>
      </c>
      <c r="W33" s="176">
        <v>0.24098</v>
      </c>
      <c r="X33" s="177"/>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row>
    <row r="34" spans="1:102" s="86" customFormat="1" ht="20.100000000000001" customHeight="1">
      <c r="A34" s="171"/>
      <c r="B34" s="173" t="s">
        <v>34</v>
      </c>
      <c r="C34" s="152">
        <v>33220.317815999995</v>
      </c>
      <c r="D34" s="150">
        <v>38173.470519999995</v>
      </c>
      <c r="E34" s="151">
        <v>38644.839652000002</v>
      </c>
      <c r="F34" s="152">
        <v>12122.700783</v>
      </c>
      <c r="G34" s="150">
        <v>13799.054329000001</v>
      </c>
      <c r="H34" s="151">
        <v>14839.497463</v>
      </c>
      <c r="I34" s="152">
        <v>7795.3323549999996</v>
      </c>
      <c r="J34" s="150">
        <v>10491.640321000001</v>
      </c>
      <c r="K34" s="151">
        <v>9837.2610249999998</v>
      </c>
      <c r="L34" s="152">
        <v>1741.317851</v>
      </c>
      <c r="M34" s="150">
        <v>1947.9068500000001</v>
      </c>
      <c r="N34" s="151">
        <v>2024.6887429999999</v>
      </c>
      <c r="O34" s="152">
        <v>11353.766742</v>
      </c>
      <c r="P34" s="150">
        <v>11767.126401</v>
      </c>
      <c r="Q34" s="151">
        <v>11779.608029000001</v>
      </c>
      <c r="R34" s="152">
        <v>171.10357099999999</v>
      </c>
      <c r="S34" s="150">
        <v>132.78552500000001</v>
      </c>
      <c r="T34" s="151">
        <v>128.560619</v>
      </c>
      <c r="U34" s="174">
        <v>36.096513999999999</v>
      </c>
      <c r="V34" s="175">
        <v>34.957093999999998</v>
      </c>
      <c r="W34" s="176">
        <v>35.223773000000001</v>
      </c>
      <c r="X34" s="177"/>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row>
    <row r="35" spans="1:102" s="86" customFormat="1" ht="20.100000000000001" customHeight="1">
      <c r="A35" s="171"/>
      <c r="B35" s="173" t="s">
        <v>57</v>
      </c>
      <c r="C35" s="152">
        <v>25596.35972</v>
      </c>
      <c r="D35" s="150">
        <v>33229.990306</v>
      </c>
      <c r="E35" s="151">
        <v>32973.533136999999</v>
      </c>
      <c r="F35" s="152">
        <v>1527.226103</v>
      </c>
      <c r="G35" s="150">
        <v>2065.64302</v>
      </c>
      <c r="H35" s="151">
        <v>1991.704172</v>
      </c>
      <c r="I35" s="152">
        <v>1588.2923920000001</v>
      </c>
      <c r="J35" s="150">
        <v>2014.3349700000001</v>
      </c>
      <c r="K35" s="151">
        <v>2025.671243</v>
      </c>
      <c r="L35" s="152">
        <v>0</v>
      </c>
      <c r="M35" s="150">
        <v>0</v>
      </c>
      <c r="N35" s="151">
        <v>0</v>
      </c>
      <c r="O35" s="152">
        <v>10905.048481</v>
      </c>
      <c r="P35" s="150">
        <v>13452.624785</v>
      </c>
      <c r="Q35" s="151">
        <v>13403.067319</v>
      </c>
      <c r="R35" s="152">
        <v>11417.833167000001</v>
      </c>
      <c r="S35" s="150">
        <v>15549.101043000001</v>
      </c>
      <c r="T35" s="151">
        <v>15403.500823</v>
      </c>
      <c r="U35" s="174">
        <v>157.959577</v>
      </c>
      <c r="V35" s="175">
        <v>148.28648799999999</v>
      </c>
      <c r="W35" s="176">
        <v>149.58958000000001</v>
      </c>
      <c r="X35" s="177"/>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row>
    <row r="36" spans="1:102" s="86" customFormat="1" ht="20.100000000000001" customHeight="1">
      <c r="A36" s="171"/>
      <c r="B36" s="173" t="s">
        <v>73</v>
      </c>
      <c r="C36" s="152">
        <v>29649.612431000001</v>
      </c>
      <c r="D36" s="150">
        <v>27431.001200999999</v>
      </c>
      <c r="E36" s="151">
        <v>28388.608433000001</v>
      </c>
      <c r="F36" s="152">
        <v>19221.749510000001</v>
      </c>
      <c r="G36" s="150">
        <v>16079.604746999999</v>
      </c>
      <c r="H36" s="151">
        <v>16124.832931000001</v>
      </c>
      <c r="I36" s="152">
        <v>10427.862921</v>
      </c>
      <c r="J36" s="150">
        <v>11351.396454</v>
      </c>
      <c r="K36" s="151">
        <v>12263.775502</v>
      </c>
      <c r="L36" s="152">
        <v>0</v>
      </c>
      <c r="M36" s="150">
        <v>0</v>
      </c>
      <c r="N36" s="151">
        <v>0</v>
      </c>
      <c r="O36" s="152">
        <v>0</v>
      </c>
      <c r="P36" s="150">
        <v>0</v>
      </c>
      <c r="Q36" s="151">
        <v>0</v>
      </c>
      <c r="R36" s="152">
        <v>0</v>
      </c>
      <c r="S36" s="150">
        <v>0</v>
      </c>
      <c r="T36" s="151">
        <v>0</v>
      </c>
      <c r="U36" s="174">
        <v>0</v>
      </c>
      <c r="V36" s="175">
        <v>0</v>
      </c>
      <c r="W36" s="176">
        <v>0</v>
      </c>
      <c r="X36" s="177"/>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row>
    <row r="37" spans="1:102" s="86" customFormat="1" ht="20.100000000000001" customHeight="1">
      <c r="A37" s="171"/>
      <c r="B37" s="173" t="s">
        <v>45</v>
      </c>
      <c r="C37" s="152">
        <v>30228.772266</v>
      </c>
      <c r="D37" s="150">
        <v>37363.769640999999</v>
      </c>
      <c r="E37" s="151">
        <v>38454.168074000001</v>
      </c>
      <c r="F37" s="152">
        <v>3463.6118759999999</v>
      </c>
      <c r="G37" s="150">
        <v>4815.6622239999997</v>
      </c>
      <c r="H37" s="151">
        <v>4640.0380590000004</v>
      </c>
      <c r="I37" s="152">
        <v>21822.832864</v>
      </c>
      <c r="J37" s="150">
        <v>26698.474965000001</v>
      </c>
      <c r="K37" s="151">
        <v>27324.110680000002</v>
      </c>
      <c r="L37" s="152">
        <v>500.97686700000003</v>
      </c>
      <c r="M37" s="150">
        <v>0</v>
      </c>
      <c r="N37" s="151">
        <v>0</v>
      </c>
      <c r="O37" s="152">
        <v>0</v>
      </c>
      <c r="P37" s="150">
        <v>0</v>
      </c>
      <c r="Q37" s="151">
        <v>0</v>
      </c>
      <c r="R37" s="152">
        <v>4441.3506589999997</v>
      </c>
      <c r="S37" s="150">
        <v>5849.6324519999998</v>
      </c>
      <c r="T37" s="151">
        <v>6490.019335</v>
      </c>
      <c r="U37" s="174">
        <v>0</v>
      </c>
      <c r="V37" s="175">
        <v>0</v>
      </c>
      <c r="W37" s="176">
        <v>0</v>
      </c>
      <c r="X37" s="177"/>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row>
    <row r="38" spans="1:102" s="86" customFormat="1" ht="20.100000000000001" customHeight="1">
      <c r="A38" s="171"/>
      <c r="B38" s="173" t="s">
        <v>55</v>
      </c>
      <c r="C38" s="152">
        <v>0</v>
      </c>
      <c r="D38" s="150">
        <v>0</v>
      </c>
      <c r="E38" s="151">
        <v>0</v>
      </c>
      <c r="F38" s="152">
        <v>0</v>
      </c>
      <c r="G38" s="150">
        <v>0</v>
      </c>
      <c r="H38" s="151">
        <v>0</v>
      </c>
      <c r="I38" s="152">
        <v>0</v>
      </c>
      <c r="J38" s="150">
        <v>0</v>
      </c>
      <c r="K38" s="151">
        <v>0</v>
      </c>
      <c r="L38" s="152">
        <v>0</v>
      </c>
      <c r="M38" s="150">
        <v>0</v>
      </c>
      <c r="N38" s="151">
        <v>0</v>
      </c>
      <c r="O38" s="152">
        <v>0</v>
      </c>
      <c r="P38" s="150">
        <v>0</v>
      </c>
      <c r="Q38" s="151">
        <v>0</v>
      </c>
      <c r="R38" s="152">
        <v>0</v>
      </c>
      <c r="S38" s="150">
        <v>0</v>
      </c>
      <c r="T38" s="151">
        <v>0</v>
      </c>
      <c r="U38" s="174">
        <v>0</v>
      </c>
      <c r="V38" s="175">
        <v>0</v>
      </c>
      <c r="W38" s="176">
        <v>0</v>
      </c>
      <c r="X38" s="177"/>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row>
    <row r="39" spans="1:102" s="86" customFormat="1" ht="20.100000000000001" customHeight="1">
      <c r="A39" s="171"/>
      <c r="B39" s="173" t="s">
        <v>58</v>
      </c>
      <c r="C39" s="152">
        <v>17006.884730999998</v>
      </c>
      <c r="D39" s="150">
        <v>19201.956372000001</v>
      </c>
      <c r="E39" s="151">
        <v>18955.299156000001</v>
      </c>
      <c r="F39" s="152">
        <v>244.05867000000001</v>
      </c>
      <c r="G39" s="150">
        <v>332.26284299999998</v>
      </c>
      <c r="H39" s="151">
        <v>279.4425</v>
      </c>
      <c r="I39" s="152">
        <v>10336.091526</v>
      </c>
      <c r="J39" s="150">
        <v>12681.928030999999</v>
      </c>
      <c r="K39" s="151">
        <v>12567.560798</v>
      </c>
      <c r="L39" s="152">
        <v>3276.2257009999998</v>
      </c>
      <c r="M39" s="150">
        <v>3322.8725679999998</v>
      </c>
      <c r="N39" s="151">
        <v>3237.912875</v>
      </c>
      <c r="O39" s="152">
        <v>3150.5088340000002</v>
      </c>
      <c r="P39" s="150">
        <v>2864.4896349999999</v>
      </c>
      <c r="Q39" s="151">
        <v>2869.9796879999999</v>
      </c>
      <c r="R39" s="152">
        <v>0</v>
      </c>
      <c r="S39" s="150">
        <v>0</v>
      </c>
      <c r="T39" s="151">
        <v>0</v>
      </c>
      <c r="U39" s="174">
        <v>0</v>
      </c>
      <c r="V39" s="175">
        <v>0.40329500000000001</v>
      </c>
      <c r="W39" s="176">
        <v>0.40329500000000001</v>
      </c>
      <c r="X39" s="177"/>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row>
    <row r="40" spans="1:102" s="86" customFormat="1" ht="20.100000000000001" customHeight="1">
      <c r="A40" s="171"/>
      <c r="B40" s="173" t="s">
        <v>66</v>
      </c>
      <c r="C40" s="152">
        <v>8883.6470809999992</v>
      </c>
      <c r="D40" s="150">
        <v>10907.093548999999</v>
      </c>
      <c r="E40" s="151">
        <v>11348.416212999999</v>
      </c>
      <c r="F40" s="152">
        <v>359.51117900000003</v>
      </c>
      <c r="G40" s="150">
        <v>434.94164799999999</v>
      </c>
      <c r="H40" s="151">
        <v>505.23793999999998</v>
      </c>
      <c r="I40" s="152">
        <v>6977.8241870000002</v>
      </c>
      <c r="J40" s="150">
        <v>9121.5438770000001</v>
      </c>
      <c r="K40" s="151">
        <v>9453.3557660000006</v>
      </c>
      <c r="L40" s="152">
        <v>0</v>
      </c>
      <c r="M40" s="150">
        <v>0</v>
      </c>
      <c r="N40" s="151">
        <v>0</v>
      </c>
      <c r="O40" s="152">
        <v>0</v>
      </c>
      <c r="P40" s="150">
        <v>0</v>
      </c>
      <c r="Q40" s="151">
        <v>0</v>
      </c>
      <c r="R40" s="152">
        <v>1545.9840160000001</v>
      </c>
      <c r="S40" s="150">
        <v>1350.255441</v>
      </c>
      <c r="T40" s="151">
        <v>1389.4499000000001</v>
      </c>
      <c r="U40" s="174">
        <v>0.32769900000000002</v>
      </c>
      <c r="V40" s="175">
        <v>0.35258299999999998</v>
      </c>
      <c r="W40" s="176">
        <v>0.37260700000000002</v>
      </c>
      <c r="X40" s="177"/>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row>
    <row r="41" spans="1:102" s="86" customFormat="1" ht="20.100000000000001" customHeight="1">
      <c r="A41" s="171"/>
      <c r="B41" s="173" t="s">
        <v>47</v>
      </c>
      <c r="C41" s="152">
        <v>4129.6240399999997</v>
      </c>
      <c r="D41" s="150">
        <v>8977.7101839999996</v>
      </c>
      <c r="E41" s="151">
        <v>8710.6593730000004</v>
      </c>
      <c r="F41" s="152">
        <v>23.863724999999999</v>
      </c>
      <c r="G41" s="150">
        <v>804.867749</v>
      </c>
      <c r="H41" s="151">
        <v>1127.2216739999999</v>
      </c>
      <c r="I41" s="152">
        <v>12.279159999999999</v>
      </c>
      <c r="J41" s="150">
        <v>10.002166000000001</v>
      </c>
      <c r="K41" s="151">
        <v>10.031110999999999</v>
      </c>
      <c r="L41" s="152">
        <v>0</v>
      </c>
      <c r="M41" s="150">
        <v>0</v>
      </c>
      <c r="N41" s="151">
        <v>0</v>
      </c>
      <c r="O41" s="152">
        <v>0</v>
      </c>
      <c r="P41" s="150">
        <v>0</v>
      </c>
      <c r="Q41" s="151">
        <v>0</v>
      </c>
      <c r="R41" s="152">
        <v>4093.4811549999999</v>
      </c>
      <c r="S41" s="150">
        <v>8162.8402690000003</v>
      </c>
      <c r="T41" s="151">
        <v>7573.4065879999998</v>
      </c>
      <c r="U41" s="174">
        <v>0</v>
      </c>
      <c r="V41" s="175">
        <v>0</v>
      </c>
      <c r="W41" s="176">
        <v>0</v>
      </c>
      <c r="X41" s="177"/>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row>
    <row r="42" spans="1:102" s="86" customFormat="1" ht="20.100000000000001" customHeight="1">
      <c r="A42" s="171"/>
      <c r="B42" s="173" t="s">
        <v>48</v>
      </c>
      <c r="C42" s="152">
        <v>5973.0784780000004</v>
      </c>
      <c r="D42" s="150">
        <v>8492.9580540000006</v>
      </c>
      <c r="E42" s="151">
        <v>8699.5247930000005</v>
      </c>
      <c r="F42" s="152">
        <v>967.59263699999997</v>
      </c>
      <c r="G42" s="150">
        <v>2478.9918870000001</v>
      </c>
      <c r="H42" s="151">
        <v>2250.4837069999999</v>
      </c>
      <c r="I42" s="152">
        <v>4630.9488680000004</v>
      </c>
      <c r="J42" s="150">
        <v>5953.2653600000003</v>
      </c>
      <c r="K42" s="151">
        <v>6395.5422840000001</v>
      </c>
      <c r="L42" s="152">
        <v>0</v>
      </c>
      <c r="M42" s="150">
        <v>0</v>
      </c>
      <c r="N42" s="151">
        <v>0</v>
      </c>
      <c r="O42" s="152">
        <v>0</v>
      </c>
      <c r="P42" s="150">
        <v>0</v>
      </c>
      <c r="Q42" s="151">
        <v>0</v>
      </c>
      <c r="R42" s="152">
        <v>374.53697299999999</v>
      </c>
      <c r="S42" s="150">
        <v>60.700806999999998</v>
      </c>
      <c r="T42" s="151">
        <v>53.498801999999998</v>
      </c>
      <c r="U42" s="174">
        <v>0</v>
      </c>
      <c r="V42" s="175">
        <v>0</v>
      </c>
      <c r="W42" s="176">
        <v>0</v>
      </c>
      <c r="X42" s="177"/>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row>
    <row r="43" spans="1:102" s="86" customFormat="1" ht="20.100000000000001" customHeight="1">
      <c r="A43" s="171"/>
      <c r="B43" s="173" t="s">
        <v>71</v>
      </c>
      <c r="C43" s="152">
        <v>5500.7888739999999</v>
      </c>
      <c r="D43" s="150">
        <v>5984.5417059999991</v>
      </c>
      <c r="E43" s="151">
        <v>5690.0970100000004</v>
      </c>
      <c r="F43" s="152">
        <v>1714.931004</v>
      </c>
      <c r="G43" s="150">
        <v>1360.3003349999999</v>
      </c>
      <c r="H43" s="151">
        <v>1468.9337700000001</v>
      </c>
      <c r="I43" s="152">
        <v>2667.49622</v>
      </c>
      <c r="J43" s="150">
        <v>3057.5231789999998</v>
      </c>
      <c r="K43" s="151">
        <v>3153.1784939999998</v>
      </c>
      <c r="L43" s="152">
        <v>115.36099900000001</v>
      </c>
      <c r="M43" s="150">
        <v>366.33280300000001</v>
      </c>
      <c r="N43" s="151">
        <v>360.99553700000001</v>
      </c>
      <c r="O43" s="152">
        <v>0</v>
      </c>
      <c r="P43" s="150">
        <v>0</v>
      </c>
      <c r="Q43" s="151">
        <v>0</v>
      </c>
      <c r="R43" s="152">
        <v>1003.00065</v>
      </c>
      <c r="S43" s="150">
        <v>1200.3853879999999</v>
      </c>
      <c r="T43" s="151">
        <v>706.98920799999996</v>
      </c>
      <c r="U43" s="174">
        <v>0</v>
      </c>
      <c r="V43" s="175">
        <v>0</v>
      </c>
      <c r="W43" s="176">
        <v>0</v>
      </c>
      <c r="X43" s="177"/>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row>
    <row r="44" spans="1:102" s="86" customFormat="1" ht="20.100000000000001" customHeight="1">
      <c r="A44" s="171"/>
      <c r="B44" s="173" t="s">
        <v>64</v>
      </c>
      <c r="C44" s="152">
        <v>4579.1774029999997</v>
      </c>
      <c r="D44" s="150">
        <v>6262.1760580000009</v>
      </c>
      <c r="E44" s="151">
        <v>7109.9559419999996</v>
      </c>
      <c r="F44" s="152">
        <v>3144.9061080000001</v>
      </c>
      <c r="G44" s="150">
        <v>4288.1783160000005</v>
      </c>
      <c r="H44" s="151">
        <v>4371.61553</v>
      </c>
      <c r="I44" s="152">
        <v>132.733958</v>
      </c>
      <c r="J44" s="150">
        <v>409.75178699999998</v>
      </c>
      <c r="K44" s="151">
        <v>1127.6752220000001</v>
      </c>
      <c r="L44" s="152">
        <v>0</v>
      </c>
      <c r="M44" s="150">
        <v>0</v>
      </c>
      <c r="N44" s="151">
        <v>0</v>
      </c>
      <c r="O44" s="152">
        <v>0</v>
      </c>
      <c r="P44" s="150">
        <v>0</v>
      </c>
      <c r="Q44" s="151">
        <v>0</v>
      </c>
      <c r="R44" s="152">
        <v>1301.537337</v>
      </c>
      <c r="S44" s="150">
        <v>1564.2459550000001</v>
      </c>
      <c r="T44" s="151">
        <v>1610.6651899999999</v>
      </c>
      <c r="U44" s="174">
        <v>0</v>
      </c>
      <c r="V44" s="175">
        <v>0</v>
      </c>
      <c r="W44" s="176">
        <v>0</v>
      </c>
      <c r="X44" s="177"/>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row>
    <row r="45" spans="1:102" s="86" customFormat="1" ht="20.100000000000001" customHeight="1">
      <c r="A45" s="171"/>
      <c r="B45" s="173" t="s">
        <v>37</v>
      </c>
      <c r="C45" s="152">
        <v>3643.8410730000001</v>
      </c>
      <c r="D45" s="150">
        <v>5491.0247409999993</v>
      </c>
      <c r="E45" s="151">
        <v>6101.2842090000004</v>
      </c>
      <c r="F45" s="152">
        <v>436.99033800000001</v>
      </c>
      <c r="G45" s="150">
        <v>1140.4677690000001</v>
      </c>
      <c r="H45" s="151">
        <v>1341.1103900000001</v>
      </c>
      <c r="I45" s="152">
        <v>2915.2338199999999</v>
      </c>
      <c r="J45" s="150">
        <v>4194.2827209999996</v>
      </c>
      <c r="K45" s="151">
        <v>4635.2720230000004</v>
      </c>
      <c r="L45" s="152">
        <v>0</v>
      </c>
      <c r="M45" s="150">
        <v>0</v>
      </c>
      <c r="N45" s="151">
        <v>0</v>
      </c>
      <c r="O45" s="152">
        <v>0</v>
      </c>
      <c r="P45" s="150">
        <v>0</v>
      </c>
      <c r="Q45" s="151">
        <v>0</v>
      </c>
      <c r="R45" s="152">
        <v>291.15786000000003</v>
      </c>
      <c r="S45" s="150">
        <v>156.08371</v>
      </c>
      <c r="T45" s="151">
        <v>124.711206</v>
      </c>
      <c r="U45" s="174">
        <v>0.45905499999999999</v>
      </c>
      <c r="V45" s="175">
        <v>0.19054099999999999</v>
      </c>
      <c r="W45" s="176">
        <v>0.19059000000000001</v>
      </c>
      <c r="X45" s="177"/>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6"/>
      <c r="BK45" s="156"/>
      <c r="BL45" s="156"/>
      <c r="BM45" s="156"/>
      <c r="BN45" s="156"/>
      <c r="BO45" s="156"/>
      <c r="BP45" s="156"/>
      <c r="BQ45" s="156"/>
      <c r="BR45" s="156"/>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row>
    <row r="46" spans="1:102" s="86" customFormat="1" ht="20.100000000000001" customHeight="1">
      <c r="A46" s="171"/>
      <c r="B46" s="173" t="s">
        <v>43</v>
      </c>
      <c r="C46" s="152">
        <v>893.09029099999998</v>
      </c>
      <c r="D46" s="150">
        <v>2449.7549140000001</v>
      </c>
      <c r="E46" s="151">
        <v>4410.2343209999999</v>
      </c>
      <c r="F46" s="152">
        <v>893.09029099999998</v>
      </c>
      <c r="G46" s="150">
        <v>2449.7549140000001</v>
      </c>
      <c r="H46" s="151">
        <v>4410.2343209999999</v>
      </c>
      <c r="I46" s="152">
        <v>0</v>
      </c>
      <c r="J46" s="150">
        <v>0</v>
      </c>
      <c r="K46" s="151">
        <v>0</v>
      </c>
      <c r="L46" s="152">
        <v>0</v>
      </c>
      <c r="M46" s="150">
        <v>0</v>
      </c>
      <c r="N46" s="151">
        <v>0</v>
      </c>
      <c r="O46" s="152">
        <v>0</v>
      </c>
      <c r="P46" s="150">
        <v>0</v>
      </c>
      <c r="Q46" s="151">
        <v>0</v>
      </c>
      <c r="R46" s="152">
        <v>0</v>
      </c>
      <c r="S46" s="150">
        <v>0</v>
      </c>
      <c r="T46" s="151">
        <v>0</v>
      </c>
      <c r="U46" s="174">
        <v>0</v>
      </c>
      <c r="V46" s="175">
        <v>0</v>
      </c>
      <c r="W46" s="176">
        <v>0</v>
      </c>
      <c r="X46" s="177"/>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row>
    <row r="47" spans="1:102" s="86" customFormat="1" ht="20.100000000000001" customHeight="1">
      <c r="A47" s="171"/>
      <c r="B47" s="173" t="s">
        <v>79</v>
      </c>
      <c r="C47" s="152">
        <v>3086.825077</v>
      </c>
      <c r="D47" s="150">
        <v>3728.5390740000003</v>
      </c>
      <c r="E47" s="151">
        <v>3927.3689689999997</v>
      </c>
      <c r="F47" s="152">
        <v>522.425794</v>
      </c>
      <c r="G47" s="150">
        <v>967.160889</v>
      </c>
      <c r="H47" s="151">
        <v>722.12793199999999</v>
      </c>
      <c r="I47" s="152">
        <v>10.885759999999999</v>
      </c>
      <c r="J47" s="150">
        <v>370.069007</v>
      </c>
      <c r="K47" s="151">
        <v>662.45463900000004</v>
      </c>
      <c r="L47" s="152">
        <v>0</v>
      </c>
      <c r="M47" s="150">
        <v>0</v>
      </c>
      <c r="N47" s="151">
        <v>0</v>
      </c>
      <c r="O47" s="152">
        <v>0</v>
      </c>
      <c r="P47" s="150">
        <v>0</v>
      </c>
      <c r="Q47" s="151">
        <v>0</v>
      </c>
      <c r="R47" s="152">
        <v>2553.5062910000001</v>
      </c>
      <c r="S47" s="150">
        <v>2391.2625280000002</v>
      </c>
      <c r="T47" s="151">
        <v>2542.681666</v>
      </c>
      <c r="U47" s="174">
        <v>7.2319999999999997E-3</v>
      </c>
      <c r="V47" s="175">
        <v>4.6649999999999997E-2</v>
      </c>
      <c r="W47" s="176">
        <v>0.10473200000000001</v>
      </c>
      <c r="X47" s="177"/>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row>
    <row r="48" spans="1:102" s="86" customFormat="1" ht="20.100000000000001" customHeight="1">
      <c r="A48" s="171"/>
      <c r="B48" s="173" t="s">
        <v>297</v>
      </c>
      <c r="C48" s="152">
        <v>3313.5135870000004</v>
      </c>
      <c r="D48" s="150">
        <v>4057.3977700000005</v>
      </c>
      <c r="E48" s="151">
        <v>4188.507971</v>
      </c>
      <c r="F48" s="152">
        <v>288.50627900000001</v>
      </c>
      <c r="G48" s="150">
        <v>257.87893600000001</v>
      </c>
      <c r="H48" s="151">
        <v>323.25421</v>
      </c>
      <c r="I48" s="152">
        <v>235.785098</v>
      </c>
      <c r="J48" s="150">
        <v>1626.512013</v>
      </c>
      <c r="K48" s="151">
        <v>1802.509935</v>
      </c>
      <c r="L48" s="152">
        <v>20.230221</v>
      </c>
      <c r="M48" s="150">
        <v>18.802433000000001</v>
      </c>
      <c r="N48" s="151">
        <v>19.004270000000002</v>
      </c>
      <c r="O48" s="152">
        <v>0</v>
      </c>
      <c r="P48" s="150">
        <v>0</v>
      </c>
      <c r="Q48" s="151">
        <v>0</v>
      </c>
      <c r="R48" s="152">
        <v>2768.9919890000001</v>
      </c>
      <c r="S48" s="150">
        <v>2154.2043870000002</v>
      </c>
      <c r="T48" s="151">
        <v>2043.739556</v>
      </c>
      <c r="U48" s="174">
        <v>0</v>
      </c>
      <c r="V48" s="175">
        <v>0</v>
      </c>
      <c r="W48" s="176">
        <v>0</v>
      </c>
      <c r="X48" s="177"/>
      <c r="Y48" s="156"/>
      <c r="Z48" s="156"/>
      <c r="AA48" s="156"/>
      <c r="AB48" s="156"/>
      <c r="AC48" s="156"/>
      <c r="AD48" s="156"/>
      <c r="AE48" s="156"/>
      <c r="AF48" s="156"/>
      <c r="AG48" s="156"/>
      <c r="AH48" s="156"/>
      <c r="AI48" s="156"/>
      <c r="AJ48" s="156"/>
      <c r="AK48" s="156"/>
      <c r="AL48" s="156"/>
      <c r="AM48" s="156"/>
      <c r="AN48" s="156"/>
      <c r="AO48" s="156"/>
      <c r="AP48" s="156"/>
      <c r="AQ48" s="156"/>
      <c r="AR48" s="156"/>
      <c r="AS48" s="156"/>
      <c r="AT48" s="156"/>
      <c r="AU48" s="156"/>
      <c r="AV48" s="156"/>
      <c r="AW48" s="156"/>
      <c r="AX48" s="156"/>
      <c r="AY48" s="156"/>
      <c r="AZ48" s="156"/>
      <c r="BA48" s="156"/>
      <c r="BB48" s="156"/>
      <c r="BC48" s="156"/>
      <c r="BD48" s="156"/>
      <c r="BE48" s="156"/>
      <c r="BF48" s="156"/>
      <c r="BG48" s="156"/>
      <c r="BH48" s="156"/>
      <c r="BI48" s="156"/>
      <c r="BJ48" s="156"/>
      <c r="BK48" s="156"/>
      <c r="BL48" s="156"/>
      <c r="BM48" s="156"/>
      <c r="BN48" s="156"/>
      <c r="BO48" s="156"/>
      <c r="BP48" s="156"/>
      <c r="BQ48" s="156"/>
      <c r="BR48" s="156"/>
      <c r="BS48" s="156"/>
      <c r="BT48" s="156"/>
      <c r="BU48" s="156"/>
      <c r="BV48" s="156"/>
      <c r="BW48" s="156"/>
      <c r="BX48" s="156"/>
      <c r="BY48" s="156"/>
      <c r="BZ48" s="156"/>
      <c r="CA48" s="156"/>
      <c r="CB48" s="156"/>
      <c r="CC48" s="156"/>
      <c r="CD48" s="156"/>
      <c r="CE48" s="156"/>
      <c r="CF48" s="156"/>
      <c r="CG48" s="156"/>
      <c r="CH48" s="156"/>
      <c r="CI48" s="156"/>
      <c r="CJ48" s="156"/>
      <c r="CK48" s="156"/>
      <c r="CL48" s="156"/>
      <c r="CM48" s="156"/>
      <c r="CN48" s="156"/>
      <c r="CO48" s="156"/>
      <c r="CP48" s="156"/>
      <c r="CQ48" s="156"/>
      <c r="CR48" s="156"/>
      <c r="CS48" s="156"/>
      <c r="CT48" s="156"/>
      <c r="CU48" s="156"/>
      <c r="CV48" s="156"/>
      <c r="CW48" s="156"/>
      <c r="CX48" s="156"/>
    </row>
    <row r="49" spans="1:102" s="86" customFormat="1" ht="20.100000000000001" customHeight="1">
      <c r="A49" s="171"/>
      <c r="B49" s="173" t="s">
        <v>32</v>
      </c>
      <c r="C49" s="152">
        <v>2776.0375890000005</v>
      </c>
      <c r="D49" s="150">
        <v>3927.1831859999998</v>
      </c>
      <c r="E49" s="151">
        <v>4100.7179700000006</v>
      </c>
      <c r="F49" s="152">
        <v>81.043621999999999</v>
      </c>
      <c r="G49" s="150">
        <v>1534.3105479999999</v>
      </c>
      <c r="H49" s="151">
        <v>1759.2249280000001</v>
      </c>
      <c r="I49" s="152">
        <v>2692.404591</v>
      </c>
      <c r="J49" s="150">
        <v>2392.7341449999999</v>
      </c>
      <c r="K49" s="151">
        <v>2341.354531</v>
      </c>
      <c r="L49" s="152">
        <v>0</v>
      </c>
      <c r="M49" s="150">
        <v>0</v>
      </c>
      <c r="N49" s="151">
        <v>0</v>
      </c>
      <c r="O49" s="152">
        <v>0</v>
      </c>
      <c r="P49" s="150">
        <v>0</v>
      </c>
      <c r="Q49" s="151">
        <v>0</v>
      </c>
      <c r="R49" s="152">
        <v>2.4530609999999999</v>
      </c>
      <c r="S49" s="150">
        <v>0</v>
      </c>
      <c r="T49" s="151">
        <v>0</v>
      </c>
      <c r="U49" s="174">
        <v>0.13631499999999999</v>
      </c>
      <c r="V49" s="175">
        <v>0.138493</v>
      </c>
      <c r="W49" s="176">
        <v>0.138511</v>
      </c>
      <c r="X49" s="177"/>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row>
    <row r="50" spans="1:102" s="86" customFormat="1" ht="20.100000000000001" customHeight="1">
      <c r="A50" s="171"/>
      <c r="B50" s="173" t="s">
        <v>81</v>
      </c>
      <c r="C50" s="152">
        <v>10.938614999999999</v>
      </c>
      <c r="D50" s="150">
        <v>1107.1633420000001</v>
      </c>
      <c r="E50" s="151">
        <v>1257.1998239999998</v>
      </c>
      <c r="F50" s="152">
        <v>10.562728999999999</v>
      </c>
      <c r="G50" s="150">
        <v>1.4560109999999999</v>
      </c>
      <c r="H50" s="151">
        <v>1.43401</v>
      </c>
      <c r="I50" s="152">
        <v>0</v>
      </c>
      <c r="J50" s="155">
        <v>0</v>
      </c>
      <c r="K50" s="154">
        <v>0</v>
      </c>
      <c r="L50" s="152">
        <v>0</v>
      </c>
      <c r="M50" s="150">
        <v>0</v>
      </c>
      <c r="N50" s="151">
        <v>0</v>
      </c>
      <c r="O50" s="152">
        <v>0</v>
      </c>
      <c r="P50" s="155">
        <v>0</v>
      </c>
      <c r="Q50" s="154">
        <v>0</v>
      </c>
      <c r="R50" s="152">
        <v>0</v>
      </c>
      <c r="S50" s="155">
        <v>1105.3869910000001</v>
      </c>
      <c r="T50" s="154">
        <v>1255.4444779999999</v>
      </c>
      <c r="U50" s="174">
        <v>0.375886</v>
      </c>
      <c r="V50" s="175">
        <v>0.32034000000000001</v>
      </c>
      <c r="W50" s="176">
        <v>0.32133600000000001</v>
      </c>
      <c r="X50" s="177"/>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row>
    <row r="51" spans="1:102" s="86" customFormat="1" ht="20.100000000000001" customHeight="1">
      <c r="A51" s="171"/>
      <c r="B51" s="178" t="s">
        <v>70</v>
      </c>
      <c r="C51" s="152">
        <v>3323.2133910000002</v>
      </c>
      <c r="D51" s="150">
        <v>2952.9972860000003</v>
      </c>
      <c r="E51" s="151">
        <v>3138.4935139999998</v>
      </c>
      <c r="F51" s="152">
        <v>0</v>
      </c>
      <c r="G51" s="150">
        <v>0</v>
      </c>
      <c r="H51" s="151">
        <v>0</v>
      </c>
      <c r="I51" s="152">
        <v>155.30683300000001</v>
      </c>
      <c r="J51" s="150">
        <v>119.476861</v>
      </c>
      <c r="K51" s="151">
        <v>97.581472000000005</v>
      </c>
      <c r="L51" s="152">
        <v>0</v>
      </c>
      <c r="M51" s="150">
        <v>0</v>
      </c>
      <c r="N51" s="151">
        <v>0</v>
      </c>
      <c r="O51" s="152">
        <v>0</v>
      </c>
      <c r="P51" s="150">
        <v>0</v>
      </c>
      <c r="Q51" s="151">
        <v>0</v>
      </c>
      <c r="R51" s="152">
        <v>3167.9065580000001</v>
      </c>
      <c r="S51" s="150">
        <v>2833.5204250000002</v>
      </c>
      <c r="T51" s="151">
        <v>3040.9120419999999</v>
      </c>
      <c r="U51" s="174">
        <v>0</v>
      </c>
      <c r="V51" s="175">
        <v>0</v>
      </c>
      <c r="W51" s="176">
        <v>0</v>
      </c>
      <c r="X51" s="177"/>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row>
    <row r="52" spans="1:102" s="86" customFormat="1" ht="20.100000000000001" customHeight="1">
      <c r="A52" s="171"/>
      <c r="B52" s="173" t="s">
        <v>324</v>
      </c>
      <c r="C52" s="152">
        <v>0</v>
      </c>
      <c r="D52" s="150">
        <v>15.282556</v>
      </c>
      <c r="E52" s="151">
        <v>19.651115000000001</v>
      </c>
      <c r="F52" s="152">
        <v>0</v>
      </c>
      <c r="G52" s="150">
        <v>15.282556</v>
      </c>
      <c r="H52" s="151">
        <v>19.651115000000001</v>
      </c>
      <c r="I52" s="152">
        <v>0</v>
      </c>
      <c r="J52" s="155">
        <v>0</v>
      </c>
      <c r="K52" s="154">
        <v>0</v>
      </c>
      <c r="L52" s="152">
        <v>0</v>
      </c>
      <c r="M52" s="150">
        <v>0</v>
      </c>
      <c r="N52" s="151">
        <v>0</v>
      </c>
      <c r="O52" s="152">
        <v>0</v>
      </c>
      <c r="P52" s="155">
        <v>0</v>
      </c>
      <c r="Q52" s="154">
        <v>0</v>
      </c>
      <c r="R52" s="152">
        <v>0</v>
      </c>
      <c r="S52" s="155">
        <v>0</v>
      </c>
      <c r="T52" s="154">
        <v>0</v>
      </c>
      <c r="U52" s="174">
        <v>0</v>
      </c>
      <c r="V52" s="175">
        <v>0</v>
      </c>
      <c r="W52" s="176">
        <v>0</v>
      </c>
      <c r="X52" s="177"/>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6"/>
      <c r="BK52" s="156"/>
      <c r="BL52" s="156"/>
      <c r="BM52" s="156"/>
      <c r="BN52" s="156"/>
      <c r="BO52" s="156"/>
      <c r="BP52" s="156"/>
      <c r="BQ52" s="156"/>
      <c r="BR52" s="156"/>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6"/>
      <c r="CV52" s="156"/>
      <c r="CW52" s="156"/>
      <c r="CX52" s="156"/>
    </row>
    <row r="53" spans="1:102" s="86" customFormat="1" ht="19.5" customHeight="1">
      <c r="A53" s="171"/>
      <c r="B53" s="173" t="s">
        <v>59</v>
      </c>
      <c r="C53" s="152">
        <v>0</v>
      </c>
      <c r="D53" s="150">
        <v>0</v>
      </c>
      <c r="E53" s="151">
        <v>0</v>
      </c>
      <c r="F53" s="152">
        <v>0</v>
      </c>
      <c r="G53" s="150">
        <v>0</v>
      </c>
      <c r="H53" s="151">
        <v>0</v>
      </c>
      <c r="I53" s="152">
        <v>0</v>
      </c>
      <c r="J53" s="150">
        <v>0</v>
      </c>
      <c r="K53" s="151">
        <v>0</v>
      </c>
      <c r="L53" s="152">
        <v>0</v>
      </c>
      <c r="M53" s="150">
        <v>0</v>
      </c>
      <c r="N53" s="151">
        <v>0</v>
      </c>
      <c r="O53" s="152">
        <v>0</v>
      </c>
      <c r="P53" s="150">
        <v>0</v>
      </c>
      <c r="Q53" s="151">
        <v>0</v>
      </c>
      <c r="R53" s="152">
        <v>0</v>
      </c>
      <c r="S53" s="150">
        <v>0</v>
      </c>
      <c r="T53" s="151">
        <v>0</v>
      </c>
      <c r="U53" s="174">
        <v>0</v>
      </c>
      <c r="V53" s="175">
        <v>0</v>
      </c>
      <c r="W53" s="176">
        <v>0</v>
      </c>
      <c r="X53" s="177"/>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6"/>
      <c r="CV53" s="156"/>
      <c r="CW53" s="156"/>
      <c r="CX53" s="156"/>
    </row>
    <row r="54" spans="1:102" s="86" customFormat="1" ht="19.5" customHeight="1">
      <c r="A54" s="171"/>
      <c r="B54" s="173" t="s">
        <v>326</v>
      </c>
      <c r="C54" s="152">
        <v>0</v>
      </c>
      <c r="D54" s="150">
        <v>0</v>
      </c>
      <c r="E54" s="151">
        <v>0</v>
      </c>
      <c r="F54" s="152">
        <v>0</v>
      </c>
      <c r="G54" s="150">
        <v>0</v>
      </c>
      <c r="H54" s="151">
        <v>0</v>
      </c>
      <c r="I54" s="152">
        <v>0</v>
      </c>
      <c r="J54" s="155">
        <v>0</v>
      </c>
      <c r="K54" s="154">
        <v>0</v>
      </c>
      <c r="L54" s="152">
        <v>0</v>
      </c>
      <c r="M54" s="150">
        <v>0</v>
      </c>
      <c r="N54" s="151">
        <v>0</v>
      </c>
      <c r="O54" s="152">
        <v>0</v>
      </c>
      <c r="P54" s="155">
        <v>0</v>
      </c>
      <c r="Q54" s="154">
        <v>0</v>
      </c>
      <c r="R54" s="152">
        <v>0</v>
      </c>
      <c r="S54" s="155">
        <v>0</v>
      </c>
      <c r="T54" s="154">
        <v>0</v>
      </c>
      <c r="U54" s="174">
        <v>0</v>
      </c>
      <c r="V54" s="175">
        <v>0</v>
      </c>
      <c r="W54" s="176">
        <v>0</v>
      </c>
      <c r="X54" s="177"/>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row>
    <row r="55" spans="1:102" s="86" customFormat="1" ht="19.5" customHeight="1">
      <c r="A55" s="171"/>
      <c r="B55" s="173" t="s">
        <v>61</v>
      </c>
      <c r="C55" s="152">
        <v>59.464137000000001</v>
      </c>
      <c r="D55" s="150">
        <v>464.91390700000005</v>
      </c>
      <c r="E55" s="151">
        <v>547.13893799999994</v>
      </c>
      <c r="F55" s="152">
        <v>12.814712</v>
      </c>
      <c r="G55" s="150">
        <v>59.395009000000002</v>
      </c>
      <c r="H55" s="151">
        <v>83.902080999999995</v>
      </c>
      <c r="I55" s="152">
        <v>46.282969000000001</v>
      </c>
      <c r="J55" s="155">
        <v>404.64325300000002</v>
      </c>
      <c r="K55" s="154">
        <v>462.36121200000002</v>
      </c>
      <c r="L55" s="152">
        <v>0</v>
      </c>
      <c r="M55" s="150">
        <v>0</v>
      </c>
      <c r="N55" s="151">
        <v>0</v>
      </c>
      <c r="O55" s="152">
        <v>0</v>
      </c>
      <c r="P55" s="155">
        <v>0</v>
      </c>
      <c r="Q55" s="154">
        <v>0</v>
      </c>
      <c r="R55" s="152">
        <v>0</v>
      </c>
      <c r="S55" s="155">
        <v>0</v>
      </c>
      <c r="T55" s="154">
        <v>0</v>
      </c>
      <c r="U55" s="174">
        <v>0.366456</v>
      </c>
      <c r="V55" s="175">
        <v>0.87564500000000001</v>
      </c>
      <c r="W55" s="176">
        <v>0.87564500000000001</v>
      </c>
      <c r="X55" s="177"/>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6"/>
      <c r="BK55" s="156"/>
      <c r="BL55" s="156"/>
      <c r="BM55" s="156"/>
      <c r="BN55" s="156"/>
      <c r="BO55" s="156"/>
      <c r="BP55" s="156"/>
      <c r="BQ55" s="156"/>
      <c r="BR55" s="156"/>
      <c r="BS55" s="156"/>
      <c r="BT55" s="156"/>
      <c r="BU55" s="156"/>
      <c r="BV55" s="156"/>
      <c r="BW55" s="156"/>
      <c r="BX55" s="156"/>
      <c r="BY55" s="156"/>
      <c r="BZ55" s="156"/>
      <c r="CA55" s="156"/>
      <c r="CB55" s="156"/>
      <c r="CC55" s="156"/>
      <c r="CD55" s="156"/>
      <c r="CE55" s="156"/>
      <c r="CF55" s="156"/>
      <c r="CG55" s="156"/>
      <c r="CH55" s="156"/>
      <c r="CI55" s="156"/>
      <c r="CJ55" s="156"/>
      <c r="CK55" s="156"/>
      <c r="CL55" s="156"/>
      <c r="CM55" s="156"/>
      <c r="CN55" s="156"/>
      <c r="CO55" s="156"/>
      <c r="CP55" s="156"/>
      <c r="CQ55" s="156"/>
      <c r="CR55" s="156"/>
      <c r="CS55" s="156"/>
      <c r="CT55" s="156"/>
      <c r="CU55" s="156"/>
      <c r="CV55" s="156"/>
      <c r="CW55" s="156"/>
      <c r="CX55" s="156"/>
    </row>
    <row r="56" spans="1:102" s="86" customFormat="1" ht="19.5" customHeight="1">
      <c r="A56" s="171"/>
      <c r="B56" s="173" t="s">
        <v>62</v>
      </c>
      <c r="C56" s="152">
        <v>180.63209499999999</v>
      </c>
      <c r="D56" s="150">
        <v>194.45575600000001</v>
      </c>
      <c r="E56" s="151">
        <v>195.50748100000001</v>
      </c>
      <c r="F56" s="152">
        <v>0</v>
      </c>
      <c r="G56" s="150">
        <v>0</v>
      </c>
      <c r="H56" s="151">
        <v>0</v>
      </c>
      <c r="I56" s="152">
        <v>180.63209499999999</v>
      </c>
      <c r="J56" s="150">
        <v>194.45575600000001</v>
      </c>
      <c r="K56" s="151">
        <v>195.50748100000001</v>
      </c>
      <c r="L56" s="152">
        <v>0</v>
      </c>
      <c r="M56" s="150">
        <v>0</v>
      </c>
      <c r="N56" s="151">
        <v>0</v>
      </c>
      <c r="O56" s="152">
        <v>0</v>
      </c>
      <c r="P56" s="150">
        <v>0</v>
      </c>
      <c r="Q56" s="151">
        <v>0</v>
      </c>
      <c r="R56" s="152">
        <v>0</v>
      </c>
      <c r="S56" s="150">
        <v>0</v>
      </c>
      <c r="T56" s="151">
        <v>0</v>
      </c>
      <c r="U56" s="174">
        <v>0</v>
      </c>
      <c r="V56" s="175">
        <v>0</v>
      </c>
      <c r="W56" s="176">
        <v>0</v>
      </c>
      <c r="X56" s="177"/>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c r="BJ56" s="156"/>
      <c r="BK56" s="156"/>
      <c r="BL56" s="156"/>
      <c r="BM56" s="156"/>
      <c r="BN56" s="156"/>
      <c r="BO56" s="156"/>
      <c r="BP56" s="156"/>
      <c r="BQ56" s="156"/>
      <c r="BR56" s="156"/>
      <c r="BS56" s="156"/>
      <c r="BT56" s="156"/>
      <c r="BU56" s="156"/>
      <c r="BV56" s="156"/>
      <c r="BW56" s="156"/>
      <c r="BX56" s="156"/>
      <c r="BY56" s="156"/>
      <c r="BZ56" s="156"/>
      <c r="CA56" s="156"/>
      <c r="CB56" s="156"/>
      <c r="CC56" s="156"/>
      <c r="CD56" s="156"/>
      <c r="CE56" s="156"/>
      <c r="CF56" s="156"/>
      <c r="CG56" s="156"/>
      <c r="CH56" s="156"/>
      <c r="CI56" s="156"/>
      <c r="CJ56" s="156"/>
      <c r="CK56" s="156"/>
      <c r="CL56" s="156"/>
      <c r="CM56" s="156"/>
      <c r="CN56" s="156"/>
      <c r="CO56" s="156"/>
      <c r="CP56" s="156"/>
      <c r="CQ56" s="156"/>
      <c r="CR56" s="156"/>
      <c r="CS56" s="156"/>
      <c r="CT56" s="156"/>
      <c r="CU56" s="156"/>
      <c r="CV56" s="156"/>
      <c r="CW56" s="156"/>
      <c r="CX56" s="156"/>
    </row>
    <row r="57" spans="1:102" s="86" customFormat="1" ht="19.5" customHeight="1">
      <c r="A57" s="171"/>
      <c r="B57" s="173" t="s">
        <v>75</v>
      </c>
      <c r="C57" s="152">
        <v>51.849457999999998</v>
      </c>
      <c r="D57" s="150">
        <v>28.366955999999998</v>
      </c>
      <c r="E57" s="151">
        <v>27.516846999999999</v>
      </c>
      <c r="F57" s="152">
        <v>51.837497999999997</v>
      </c>
      <c r="G57" s="150">
        <v>28.325657</v>
      </c>
      <c r="H57" s="151">
        <v>27.475548</v>
      </c>
      <c r="I57" s="152">
        <v>0</v>
      </c>
      <c r="J57" s="150">
        <v>0</v>
      </c>
      <c r="K57" s="151">
        <v>0</v>
      </c>
      <c r="L57" s="152">
        <v>0</v>
      </c>
      <c r="M57" s="150">
        <v>0</v>
      </c>
      <c r="N57" s="151">
        <v>0</v>
      </c>
      <c r="O57" s="152">
        <v>0</v>
      </c>
      <c r="P57" s="150">
        <v>0</v>
      </c>
      <c r="Q57" s="151">
        <v>0</v>
      </c>
      <c r="R57" s="152">
        <v>0</v>
      </c>
      <c r="S57" s="150">
        <v>0</v>
      </c>
      <c r="T57" s="151">
        <v>0</v>
      </c>
      <c r="U57" s="174">
        <v>1.196E-2</v>
      </c>
      <c r="V57" s="175">
        <v>4.1299000000000002E-2</v>
      </c>
      <c r="W57" s="176">
        <v>4.1299000000000002E-2</v>
      </c>
      <c r="X57" s="177"/>
      <c r="Y57" s="156"/>
      <c r="Z57" s="156"/>
      <c r="AA57" s="156"/>
      <c r="AB57" s="156"/>
      <c r="AC57" s="156"/>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6"/>
      <c r="BK57" s="156"/>
      <c r="BL57" s="156"/>
      <c r="BM57" s="156"/>
      <c r="BN57" s="156"/>
      <c r="BO57" s="156"/>
      <c r="BP57" s="156"/>
      <c r="BQ57" s="156"/>
      <c r="BR57" s="156"/>
      <c r="BS57" s="156"/>
      <c r="BT57" s="156"/>
      <c r="BU57" s="156"/>
      <c r="BV57" s="156"/>
      <c r="BW57" s="156"/>
      <c r="BX57" s="156"/>
      <c r="BY57" s="156"/>
      <c r="BZ57" s="156"/>
      <c r="CA57" s="156"/>
      <c r="CB57" s="156"/>
      <c r="CC57" s="156"/>
      <c r="CD57" s="156"/>
      <c r="CE57" s="156"/>
      <c r="CF57" s="156"/>
      <c r="CG57" s="156"/>
      <c r="CH57" s="156"/>
      <c r="CI57" s="156"/>
      <c r="CJ57" s="156"/>
      <c r="CK57" s="156"/>
      <c r="CL57" s="156"/>
      <c r="CM57" s="156"/>
      <c r="CN57" s="156"/>
      <c r="CO57" s="156"/>
      <c r="CP57" s="156"/>
      <c r="CQ57" s="156"/>
      <c r="CR57" s="156"/>
      <c r="CS57" s="156"/>
      <c r="CT57" s="156"/>
      <c r="CU57" s="156"/>
      <c r="CV57" s="156"/>
      <c r="CW57" s="156"/>
      <c r="CX57" s="156"/>
    </row>
    <row r="58" spans="1:102" s="86" customFormat="1" ht="19.5" customHeight="1">
      <c r="A58" s="171"/>
      <c r="B58" s="173" t="s">
        <v>36</v>
      </c>
      <c r="C58" s="152">
        <v>0</v>
      </c>
      <c r="D58" s="150" t="s">
        <v>328</v>
      </c>
      <c r="E58" s="151" t="s">
        <v>328</v>
      </c>
      <c r="F58" s="152">
        <v>0</v>
      </c>
      <c r="G58" s="150" t="s">
        <v>328</v>
      </c>
      <c r="H58" s="151" t="s">
        <v>328</v>
      </c>
      <c r="I58" s="152">
        <v>0</v>
      </c>
      <c r="J58" s="155" t="s">
        <v>328</v>
      </c>
      <c r="K58" s="154" t="s">
        <v>328</v>
      </c>
      <c r="L58" s="152">
        <v>0</v>
      </c>
      <c r="M58" s="150" t="s">
        <v>328</v>
      </c>
      <c r="N58" s="151" t="s">
        <v>328</v>
      </c>
      <c r="O58" s="152">
        <v>0</v>
      </c>
      <c r="P58" s="155" t="s">
        <v>328</v>
      </c>
      <c r="Q58" s="154" t="s">
        <v>328</v>
      </c>
      <c r="R58" s="152">
        <v>0</v>
      </c>
      <c r="S58" s="155" t="s">
        <v>328</v>
      </c>
      <c r="T58" s="154" t="s">
        <v>328</v>
      </c>
      <c r="U58" s="174">
        <v>0</v>
      </c>
      <c r="V58" s="175" t="s">
        <v>328</v>
      </c>
      <c r="W58" s="176" t="s">
        <v>328</v>
      </c>
      <c r="X58" s="177"/>
      <c r="Y58" s="156"/>
      <c r="Z58" s="156"/>
      <c r="AA58" s="156"/>
      <c r="AB58" s="156"/>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c r="BJ58" s="156"/>
      <c r="BK58" s="156"/>
      <c r="BL58" s="156"/>
      <c r="BM58" s="156"/>
      <c r="BN58" s="156"/>
      <c r="BO58" s="156"/>
      <c r="BP58" s="156"/>
      <c r="BQ58" s="156"/>
      <c r="BR58" s="156"/>
      <c r="BS58" s="156"/>
      <c r="BT58" s="156"/>
      <c r="BU58" s="156"/>
      <c r="BV58" s="156"/>
      <c r="BW58" s="156"/>
      <c r="BX58" s="156"/>
      <c r="BY58" s="156"/>
      <c r="BZ58" s="156"/>
      <c r="CA58" s="156"/>
      <c r="CB58" s="156"/>
      <c r="CC58" s="156"/>
      <c r="CD58" s="156"/>
      <c r="CE58" s="156"/>
      <c r="CF58" s="156"/>
      <c r="CG58" s="156"/>
      <c r="CH58" s="156"/>
      <c r="CI58" s="156"/>
      <c r="CJ58" s="156"/>
      <c r="CK58" s="156"/>
      <c r="CL58" s="156"/>
      <c r="CM58" s="156"/>
      <c r="CN58" s="156"/>
      <c r="CO58" s="156"/>
      <c r="CP58" s="156"/>
      <c r="CQ58" s="156"/>
      <c r="CR58" s="156"/>
      <c r="CS58" s="156"/>
      <c r="CT58" s="156"/>
      <c r="CU58" s="156"/>
      <c r="CV58" s="156"/>
      <c r="CW58" s="156"/>
      <c r="CX58" s="156"/>
    </row>
    <row r="59" spans="1:102" s="86" customFormat="1" ht="16.5" customHeight="1">
      <c r="A59" s="171"/>
      <c r="B59" s="179"/>
      <c r="C59" s="180"/>
      <c r="D59" s="181"/>
      <c r="E59" s="182"/>
      <c r="F59" s="183"/>
      <c r="G59" s="184"/>
      <c r="H59" s="185"/>
      <c r="I59" s="183"/>
      <c r="J59" s="184"/>
      <c r="K59" s="185"/>
      <c r="L59" s="183"/>
      <c r="M59" s="184"/>
      <c r="N59" s="185"/>
      <c r="O59" s="183"/>
      <c r="P59" s="184"/>
      <c r="Q59" s="185"/>
      <c r="R59" s="183"/>
      <c r="S59" s="184"/>
      <c r="T59" s="185"/>
      <c r="U59" s="183"/>
      <c r="V59" s="184"/>
      <c r="W59" s="185"/>
      <c r="X59" s="177"/>
      <c r="Y59" s="156"/>
      <c r="Z59" s="156"/>
      <c r="AA59" s="156"/>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156"/>
      <c r="BB59" s="156"/>
      <c r="BC59" s="156"/>
      <c r="BD59" s="156"/>
      <c r="BE59" s="156"/>
      <c r="BF59" s="156"/>
      <c r="BG59" s="156"/>
      <c r="BH59" s="156"/>
      <c r="BI59" s="156"/>
      <c r="BJ59" s="156"/>
      <c r="BK59" s="156"/>
      <c r="BL59" s="156"/>
      <c r="BM59" s="156"/>
      <c r="BN59" s="156"/>
      <c r="BO59" s="156"/>
      <c r="BP59" s="156"/>
      <c r="BQ59" s="156"/>
      <c r="BR59" s="156"/>
      <c r="BS59" s="156"/>
      <c r="BT59" s="156"/>
      <c r="BU59" s="156"/>
      <c r="BV59" s="156"/>
      <c r="BW59" s="156"/>
      <c r="BX59" s="156"/>
      <c r="BY59" s="156"/>
      <c r="BZ59" s="156"/>
      <c r="CA59" s="156"/>
      <c r="CB59" s="156"/>
      <c r="CC59" s="156"/>
      <c r="CD59" s="156"/>
      <c r="CE59" s="156"/>
      <c r="CF59" s="156"/>
      <c r="CG59" s="156"/>
      <c r="CH59" s="156"/>
      <c r="CI59" s="156"/>
      <c r="CJ59" s="156"/>
      <c r="CK59" s="156"/>
      <c r="CL59" s="156"/>
      <c r="CM59" s="156"/>
      <c r="CN59" s="156"/>
      <c r="CO59" s="156"/>
      <c r="CP59" s="156"/>
      <c r="CQ59" s="156"/>
      <c r="CR59" s="156"/>
      <c r="CS59" s="156"/>
      <c r="CT59" s="156"/>
      <c r="CU59" s="156"/>
      <c r="CV59" s="156"/>
      <c r="CW59" s="156"/>
      <c r="CX59" s="156"/>
    </row>
    <row r="60" spans="1:102" ht="20.100000000000001" customHeight="1">
      <c r="B60" s="186"/>
      <c r="C60" s="761"/>
      <c r="D60" s="761"/>
      <c r="E60" s="761"/>
      <c r="F60" s="761"/>
      <c r="G60" s="761"/>
      <c r="H60" s="761"/>
      <c r="I60" s="2"/>
      <c r="J60" s="2"/>
      <c r="K60" s="2"/>
      <c r="L60" s="2"/>
      <c r="M60" s="2"/>
      <c r="N60" s="2"/>
      <c r="O60" s="2"/>
      <c r="P60" s="2"/>
      <c r="Q60" s="2"/>
      <c r="R60" s="2"/>
      <c r="S60" s="2"/>
      <c r="T60" s="2"/>
      <c r="U60" s="2"/>
      <c r="V60" s="2"/>
      <c r="W60" s="2"/>
    </row>
    <row r="61" spans="1:102" ht="20.100000000000001" customHeight="1">
      <c r="B61" s="162"/>
      <c r="F61" s="3"/>
      <c r="G61" s="3"/>
      <c r="H61" s="3"/>
      <c r="I61" s="3"/>
      <c r="J61" s="3"/>
      <c r="K61" s="3"/>
      <c r="L61" s="3"/>
      <c r="M61" s="3"/>
      <c r="N61" s="3"/>
      <c r="X61" s="187"/>
    </row>
    <row r="62" spans="1:102" ht="20.100000000000001" customHeight="1">
      <c r="B62" s="3"/>
      <c r="X62" s="187"/>
    </row>
    <row r="63" spans="1:102"/>
    <row r="64" spans="1:102"/>
    <row r="65"/>
    <row r="66"/>
    <row r="67"/>
    <row r="68"/>
    <row r="69"/>
    <row r="70"/>
    <row r="71"/>
    <row r="72"/>
    <row r="73"/>
    <row r="74"/>
    <row r="75"/>
    <row r="76"/>
    <row r="77"/>
    <row r="78"/>
    <row r="79"/>
    <row r="80"/>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X81"/>
  <sheetViews>
    <sheetView showGridLines="0" zoomScale="52" zoomScaleNormal="73" zoomScaleSheetLayoutView="70" workbookViewId="0">
      <pane xSplit="2" ySplit="8" topLeftCell="C9" activePane="bottomRight" state="frozen"/>
      <selection activeCell="B47" sqref="B47:B1048576"/>
      <selection pane="topRight" activeCell="B47" sqref="B47:B1048576"/>
      <selection pane="bottomLeft" activeCell="B47" sqref="B47:B1048576"/>
      <selection pane="bottomRight" activeCell="C9" sqref="C9"/>
    </sheetView>
  </sheetViews>
  <sheetFormatPr baseColWidth="10" defaultColWidth="0" defaultRowHeight="14.4" customHeight="1" zeroHeight="1"/>
  <cols>
    <col min="1" max="1" width="5.6640625" style="133" customWidth="1"/>
    <col min="2" max="2" width="37.88671875" style="133" customWidth="1"/>
    <col min="3" max="102" width="16.6640625" style="133" customWidth="1"/>
    <col min="103" max="103" width="16.6640625" style="83" customWidth="1"/>
    <col min="104" max="128" width="16.6640625" style="83" hidden="1"/>
    <col min="129" max="16378" width="11.44140625" style="83" hidden="1"/>
    <col min="16379" max="16384" width="7.6640625" style="83" hidden="1"/>
  </cols>
  <sheetData>
    <row r="1" spans="1:129" ht="95.1" customHeight="1"/>
    <row r="2" spans="1:129" s="104" customFormat="1" ht="20.100000000000001" customHeight="1">
      <c r="A2" s="134"/>
      <c r="B2" s="135" t="s">
        <v>104</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29" s="104" customFormat="1" ht="20.100000000000001" customHeight="1">
      <c r="A3" s="134"/>
      <c r="B3" s="135" t="s">
        <v>330</v>
      </c>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4"/>
      <c r="BP3" s="134"/>
      <c r="BQ3" s="134"/>
      <c r="BR3" s="134"/>
      <c r="BS3" s="134"/>
      <c r="BT3" s="134"/>
      <c r="BU3" s="134"/>
      <c r="BV3" s="134"/>
      <c r="BW3" s="134"/>
      <c r="BX3" s="134"/>
      <c r="BY3" s="134"/>
      <c r="BZ3" s="134"/>
      <c r="CA3" s="134"/>
      <c r="CB3" s="134"/>
      <c r="CC3" s="134"/>
      <c r="CD3" s="134"/>
      <c r="CE3" s="134"/>
      <c r="CF3" s="134"/>
      <c r="CG3" s="134"/>
      <c r="CH3" s="134"/>
      <c r="CI3" s="134"/>
      <c r="CJ3" s="134"/>
      <c r="CK3" s="134"/>
      <c r="CL3" s="134"/>
      <c r="CM3" s="134"/>
      <c r="CN3" s="134"/>
      <c r="CO3" s="134"/>
      <c r="CP3" s="134"/>
      <c r="CQ3" s="134"/>
      <c r="CR3" s="134"/>
      <c r="CS3" s="134"/>
      <c r="CT3" s="134"/>
      <c r="CU3" s="134"/>
      <c r="CV3" s="134"/>
      <c r="CW3" s="134"/>
      <c r="CX3" s="134"/>
    </row>
    <row r="4" spans="1:129" s="105" customFormat="1" ht="20.100000000000001" customHeight="1">
      <c r="A4" s="136"/>
      <c r="B4" s="137" t="s">
        <v>2</v>
      </c>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c r="CZ4"/>
      <c r="DA4"/>
      <c r="DB4"/>
      <c r="DC4"/>
      <c r="DD4"/>
      <c r="DE4"/>
      <c r="DF4"/>
      <c r="DG4"/>
      <c r="DH4"/>
      <c r="DI4"/>
      <c r="DJ4"/>
      <c r="DK4"/>
      <c r="DL4"/>
      <c r="DM4"/>
      <c r="DN4"/>
      <c r="DO4"/>
      <c r="DP4"/>
      <c r="DQ4"/>
      <c r="DR4"/>
      <c r="DS4"/>
      <c r="DT4"/>
      <c r="DU4"/>
      <c r="DV4"/>
      <c r="DW4"/>
      <c r="DX4"/>
      <c r="DY4"/>
    </row>
    <row r="5" spans="1:129" s="105" customFormat="1" ht="20.100000000000001" customHeight="1">
      <c r="A5" s="136"/>
      <c r="B5" s="138"/>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39"/>
      <c r="CS5" s="139"/>
      <c r="CT5" s="139"/>
      <c r="CU5" s="139"/>
      <c r="CV5" s="139"/>
      <c r="CW5" s="139"/>
      <c r="CX5" s="139"/>
      <c r="CY5"/>
      <c r="CZ5"/>
      <c r="DA5"/>
      <c r="DB5"/>
      <c r="DC5"/>
      <c r="DD5"/>
      <c r="DE5"/>
      <c r="DF5"/>
      <c r="DG5"/>
      <c r="DH5"/>
      <c r="DI5"/>
      <c r="DJ5"/>
      <c r="DK5"/>
      <c r="DL5"/>
      <c r="DM5"/>
      <c r="DN5"/>
      <c r="DO5"/>
      <c r="DP5"/>
      <c r="DQ5"/>
      <c r="DR5"/>
      <c r="DS5"/>
      <c r="DT5"/>
      <c r="DU5"/>
      <c r="DV5"/>
      <c r="DW5"/>
      <c r="DX5"/>
      <c r="DY5"/>
    </row>
    <row r="6" spans="1:129" s="106" customFormat="1" ht="20.100000000000001" customHeight="1">
      <c r="A6" s="140"/>
      <c r="B6" s="463"/>
      <c r="C6" s="762" t="s">
        <v>32</v>
      </c>
      <c r="D6" s="764"/>
      <c r="E6" s="762" t="s">
        <v>34</v>
      </c>
      <c r="F6" s="764"/>
      <c r="G6" s="762" t="s">
        <v>35</v>
      </c>
      <c r="H6" s="764"/>
      <c r="I6" s="762" t="s">
        <v>37</v>
      </c>
      <c r="J6" s="764"/>
      <c r="K6" s="762" t="s">
        <v>38</v>
      </c>
      <c r="L6" s="764"/>
      <c r="M6" s="762" t="s">
        <v>39</v>
      </c>
      <c r="N6" s="764"/>
      <c r="O6" s="762" t="s">
        <v>40</v>
      </c>
      <c r="P6" s="764"/>
      <c r="Q6" s="762" t="s">
        <v>41</v>
      </c>
      <c r="R6" s="764"/>
      <c r="S6" s="762" t="s">
        <v>324</v>
      </c>
      <c r="T6" s="764"/>
      <c r="U6" s="762" t="s">
        <v>297</v>
      </c>
      <c r="V6" s="764"/>
      <c r="W6" s="762" t="s">
        <v>42</v>
      </c>
      <c r="X6" s="764"/>
      <c r="Y6" s="762" t="s">
        <v>43</v>
      </c>
      <c r="Z6" s="764"/>
      <c r="AA6" s="762" t="s">
        <v>44</v>
      </c>
      <c r="AB6" s="764"/>
      <c r="AC6" s="762" t="s">
        <v>45</v>
      </c>
      <c r="AD6" s="764"/>
      <c r="AE6" s="762" t="s">
        <v>46</v>
      </c>
      <c r="AF6" s="764"/>
      <c r="AG6" s="762" t="s">
        <v>47</v>
      </c>
      <c r="AH6" s="764"/>
      <c r="AI6" s="762" t="s">
        <v>48</v>
      </c>
      <c r="AJ6" s="764"/>
      <c r="AK6" s="762" t="s">
        <v>49</v>
      </c>
      <c r="AL6" s="764"/>
      <c r="AM6" s="762" t="s">
        <v>50</v>
      </c>
      <c r="AN6" s="764"/>
      <c r="AO6" s="762" t="s">
        <v>51</v>
      </c>
      <c r="AP6" s="764"/>
      <c r="AQ6" s="762" t="s">
        <v>52</v>
      </c>
      <c r="AR6" s="764"/>
      <c r="AS6" s="762" t="s">
        <v>53</v>
      </c>
      <c r="AT6" s="764"/>
      <c r="AU6" s="762" t="s">
        <v>54</v>
      </c>
      <c r="AV6" s="764"/>
      <c r="AW6" s="762" t="s">
        <v>55</v>
      </c>
      <c r="AX6" s="764"/>
      <c r="AY6" s="762" t="s">
        <v>56</v>
      </c>
      <c r="AZ6" s="764"/>
      <c r="BA6" s="762" t="s">
        <v>57</v>
      </c>
      <c r="BB6" s="764"/>
      <c r="BC6" s="762" t="s">
        <v>58</v>
      </c>
      <c r="BD6" s="764"/>
      <c r="BE6" s="762" t="s">
        <v>59</v>
      </c>
      <c r="BF6" s="764"/>
      <c r="BG6" s="762" t="s">
        <v>60</v>
      </c>
      <c r="BH6" s="764"/>
      <c r="BI6" s="762" t="s">
        <v>61</v>
      </c>
      <c r="BJ6" s="764"/>
      <c r="BK6" s="762" t="s">
        <v>62</v>
      </c>
      <c r="BL6" s="764"/>
      <c r="BM6" s="762" t="s">
        <v>63</v>
      </c>
      <c r="BN6" s="764"/>
      <c r="BO6" s="762" t="s">
        <v>64</v>
      </c>
      <c r="BP6" s="764"/>
      <c r="BQ6" s="762" t="s">
        <v>65</v>
      </c>
      <c r="BR6" s="764"/>
      <c r="BS6" s="762" t="s">
        <v>66</v>
      </c>
      <c r="BT6" s="764"/>
      <c r="BU6" s="762" t="s">
        <v>67</v>
      </c>
      <c r="BV6" s="764"/>
      <c r="BW6" s="762" t="s">
        <v>68</v>
      </c>
      <c r="BX6" s="764"/>
      <c r="BY6" s="762" t="s">
        <v>69</v>
      </c>
      <c r="BZ6" s="764"/>
      <c r="CA6" s="762" t="s">
        <v>298</v>
      </c>
      <c r="CB6" s="764"/>
      <c r="CC6" s="762" t="s">
        <v>71</v>
      </c>
      <c r="CD6" s="764"/>
      <c r="CE6" s="762" t="s">
        <v>72</v>
      </c>
      <c r="CF6" s="764"/>
      <c r="CG6" s="762" t="s">
        <v>73</v>
      </c>
      <c r="CH6" s="764"/>
      <c r="CI6" s="762" t="s">
        <v>74</v>
      </c>
      <c r="CJ6" s="764"/>
      <c r="CK6" s="762" t="s">
        <v>75</v>
      </c>
      <c r="CL6" s="764"/>
      <c r="CM6" s="762" t="s">
        <v>76</v>
      </c>
      <c r="CN6" s="764"/>
      <c r="CO6" s="762" t="s">
        <v>77</v>
      </c>
      <c r="CP6" s="764"/>
      <c r="CQ6" s="762" t="s">
        <v>78</v>
      </c>
      <c r="CR6" s="764"/>
      <c r="CS6" s="762" t="s">
        <v>79</v>
      </c>
      <c r="CT6" s="764"/>
      <c r="CU6" s="762" t="s">
        <v>80</v>
      </c>
      <c r="CV6" s="764"/>
      <c r="CW6" s="762" t="s">
        <v>81</v>
      </c>
      <c r="CX6" s="764"/>
      <c r="CY6"/>
      <c r="CZ6"/>
      <c r="DA6"/>
      <c r="DB6"/>
      <c r="DC6"/>
      <c r="DD6"/>
      <c r="DE6"/>
      <c r="DF6"/>
      <c r="DG6"/>
      <c r="DH6"/>
      <c r="DI6"/>
      <c r="DJ6"/>
      <c r="DK6"/>
      <c r="DL6"/>
      <c r="DM6"/>
      <c r="DN6"/>
      <c r="DO6"/>
      <c r="DP6"/>
      <c r="DQ6"/>
      <c r="DR6"/>
      <c r="DS6"/>
      <c r="DT6"/>
      <c r="DU6"/>
      <c r="DV6"/>
      <c r="DW6"/>
      <c r="DX6"/>
      <c r="DY6"/>
    </row>
    <row r="7" spans="1:129" s="107" customFormat="1" ht="20.100000000000001" customHeight="1">
      <c r="A7" s="141"/>
      <c r="B7" s="464"/>
      <c r="C7" s="465" t="s">
        <v>299</v>
      </c>
      <c r="D7" s="466" t="s">
        <v>300</v>
      </c>
      <c r="E7" s="465" t="s">
        <v>299</v>
      </c>
      <c r="F7" s="466" t="s">
        <v>300</v>
      </c>
      <c r="G7" s="465" t="s">
        <v>299</v>
      </c>
      <c r="H7" s="466" t="s">
        <v>300</v>
      </c>
      <c r="I7" s="465" t="s">
        <v>299</v>
      </c>
      <c r="J7" s="466" t="s">
        <v>300</v>
      </c>
      <c r="K7" s="465" t="s">
        <v>299</v>
      </c>
      <c r="L7" s="466" t="s">
        <v>300</v>
      </c>
      <c r="M7" s="465" t="s">
        <v>299</v>
      </c>
      <c r="N7" s="466" t="s">
        <v>300</v>
      </c>
      <c r="O7" s="465" t="s">
        <v>299</v>
      </c>
      <c r="P7" s="466" t="s">
        <v>300</v>
      </c>
      <c r="Q7" s="465" t="s">
        <v>299</v>
      </c>
      <c r="R7" s="466" t="s">
        <v>300</v>
      </c>
      <c r="S7" s="465" t="s">
        <v>299</v>
      </c>
      <c r="T7" s="466" t="s">
        <v>300</v>
      </c>
      <c r="U7" s="465" t="s">
        <v>299</v>
      </c>
      <c r="V7" s="466" t="s">
        <v>300</v>
      </c>
      <c r="W7" s="465" t="s">
        <v>299</v>
      </c>
      <c r="X7" s="466" t="s">
        <v>300</v>
      </c>
      <c r="Y7" s="465" t="s">
        <v>299</v>
      </c>
      <c r="Z7" s="466" t="s">
        <v>300</v>
      </c>
      <c r="AA7" s="465" t="s">
        <v>299</v>
      </c>
      <c r="AB7" s="466" t="s">
        <v>300</v>
      </c>
      <c r="AC7" s="465" t="s">
        <v>299</v>
      </c>
      <c r="AD7" s="466" t="s">
        <v>300</v>
      </c>
      <c r="AE7" s="465" t="s">
        <v>299</v>
      </c>
      <c r="AF7" s="466" t="s">
        <v>300</v>
      </c>
      <c r="AG7" s="465" t="s">
        <v>299</v>
      </c>
      <c r="AH7" s="466" t="s">
        <v>300</v>
      </c>
      <c r="AI7" s="465" t="s">
        <v>299</v>
      </c>
      <c r="AJ7" s="466" t="s">
        <v>300</v>
      </c>
      <c r="AK7" s="465" t="s">
        <v>299</v>
      </c>
      <c r="AL7" s="466" t="s">
        <v>300</v>
      </c>
      <c r="AM7" s="465" t="s">
        <v>299</v>
      </c>
      <c r="AN7" s="466" t="s">
        <v>300</v>
      </c>
      <c r="AO7" s="465" t="s">
        <v>299</v>
      </c>
      <c r="AP7" s="466" t="s">
        <v>300</v>
      </c>
      <c r="AQ7" s="465" t="s">
        <v>299</v>
      </c>
      <c r="AR7" s="466" t="s">
        <v>300</v>
      </c>
      <c r="AS7" s="465" t="s">
        <v>299</v>
      </c>
      <c r="AT7" s="466" t="s">
        <v>300</v>
      </c>
      <c r="AU7" s="465" t="s">
        <v>299</v>
      </c>
      <c r="AV7" s="466" t="s">
        <v>300</v>
      </c>
      <c r="AW7" s="465" t="s">
        <v>299</v>
      </c>
      <c r="AX7" s="466" t="s">
        <v>300</v>
      </c>
      <c r="AY7" s="465" t="s">
        <v>299</v>
      </c>
      <c r="AZ7" s="466" t="s">
        <v>300</v>
      </c>
      <c r="BA7" s="465" t="s">
        <v>299</v>
      </c>
      <c r="BB7" s="466" t="s">
        <v>300</v>
      </c>
      <c r="BC7" s="465" t="s">
        <v>299</v>
      </c>
      <c r="BD7" s="466" t="s">
        <v>300</v>
      </c>
      <c r="BE7" s="465" t="s">
        <v>299</v>
      </c>
      <c r="BF7" s="466" t="s">
        <v>300</v>
      </c>
      <c r="BG7" s="465" t="s">
        <v>299</v>
      </c>
      <c r="BH7" s="466" t="s">
        <v>300</v>
      </c>
      <c r="BI7" s="465" t="s">
        <v>299</v>
      </c>
      <c r="BJ7" s="466" t="s">
        <v>300</v>
      </c>
      <c r="BK7" s="465" t="s">
        <v>299</v>
      </c>
      <c r="BL7" s="466" t="s">
        <v>300</v>
      </c>
      <c r="BM7" s="465" t="s">
        <v>299</v>
      </c>
      <c r="BN7" s="466" t="s">
        <v>300</v>
      </c>
      <c r="BO7" s="465" t="s">
        <v>299</v>
      </c>
      <c r="BP7" s="466" t="s">
        <v>300</v>
      </c>
      <c r="BQ7" s="465" t="s">
        <v>299</v>
      </c>
      <c r="BR7" s="466" t="s">
        <v>300</v>
      </c>
      <c r="BS7" s="465" t="s">
        <v>299</v>
      </c>
      <c r="BT7" s="466" t="s">
        <v>300</v>
      </c>
      <c r="BU7" s="465" t="s">
        <v>299</v>
      </c>
      <c r="BV7" s="466" t="s">
        <v>300</v>
      </c>
      <c r="BW7" s="465" t="s">
        <v>299</v>
      </c>
      <c r="BX7" s="466" t="s">
        <v>300</v>
      </c>
      <c r="BY7" s="465" t="s">
        <v>299</v>
      </c>
      <c r="BZ7" s="466" t="s">
        <v>300</v>
      </c>
      <c r="CA7" s="465" t="s">
        <v>299</v>
      </c>
      <c r="CB7" s="466" t="s">
        <v>300</v>
      </c>
      <c r="CC7" s="465" t="s">
        <v>299</v>
      </c>
      <c r="CD7" s="466" t="s">
        <v>300</v>
      </c>
      <c r="CE7" s="465" t="s">
        <v>299</v>
      </c>
      <c r="CF7" s="466" t="s">
        <v>300</v>
      </c>
      <c r="CG7" s="465" t="s">
        <v>299</v>
      </c>
      <c r="CH7" s="466" t="s">
        <v>300</v>
      </c>
      <c r="CI7" s="465" t="s">
        <v>299</v>
      </c>
      <c r="CJ7" s="466" t="s">
        <v>300</v>
      </c>
      <c r="CK7" s="465" t="s">
        <v>299</v>
      </c>
      <c r="CL7" s="466" t="s">
        <v>300</v>
      </c>
      <c r="CM7" s="465" t="s">
        <v>299</v>
      </c>
      <c r="CN7" s="466" t="s">
        <v>300</v>
      </c>
      <c r="CO7" s="465" t="s">
        <v>299</v>
      </c>
      <c r="CP7" s="466" t="s">
        <v>300</v>
      </c>
      <c r="CQ7" s="465" t="s">
        <v>299</v>
      </c>
      <c r="CR7" s="466" t="s">
        <v>300</v>
      </c>
      <c r="CS7" s="465" t="s">
        <v>299</v>
      </c>
      <c r="CT7" s="466" t="s">
        <v>300</v>
      </c>
      <c r="CU7" s="465" t="s">
        <v>299</v>
      </c>
      <c r="CV7" s="466" t="s">
        <v>300</v>
      </c>
      <c r="CW7" s="465" t="s">
        <v>299</v>
      </c>
      <c r="CX7" s="466" t="s">
        <v>300</v>
      </c>
      <c r="CY7"/>
      <c r="CZ7"/>
      <c r="DA7"/>
      <c r="DB7"/>
      <c r="DC7"/>
      <c r="DD7"/>
      <c r="DE7"/>
      <c r="DF7"/>
      <c r="DG7"/>
      <c r="DH7"/>
      <c r="DI7"/>
      <c r="DJ7"/>
      <c r="DK7"/>
      <c r="DL7"/>
      <c r="DM7"/>
      <c r="DN7"/>
      <c r="DO7"/>
      <c r="DP7"/>
      <c r="DQ7"/>
      <c r="DR7"/>
      <c r="DS7"/>
      <c r="DT7"/>
      <c r="DU7"/>
      <c r="DV7"/>
      <c r="DW7"/>
      <c r="DX7"/>
      <c r="DY7"/>
    </row>
    <row r="8" spans="1:129" s="109" customFormat="1" ht="34.950000000000003" customHeight="1">
      <c r="A8" s="142"/>
      <c r="B8" s="143" t="s">
        <v>331</v>
      </c>
      <c r="C8" s="144">
        <v>476.03524800000002</v>
      </c>
      <c r="D8" s="145">
        <v>100</v>
      </c>
      <c r="E8" s="144">
        <v>26738.672912000002</v>
      </c>
      <c r="F8" s="145">
        <v>100</v>
      </c>
      <c r="G8" s="144">
        <v>64436.977841999993</v>
      </c>
      <c r="H8" s="145">
        <v>100</v>
      </c>
      <c r="I8" s="144">
        <v>3431.6270760000002</v>
      </c>
      <c r="J8" s="145">
        <v>100</v>
      </c>
      <c r="K8" s="144">
        <v>611419.33932400006</v>
      </c>
      <c r="L8" s="145">
        <v>100</v>
      </c>
      <c r="M8" s="144">
        <v>74800.066389</v>
      </c>
      <c r="N8" s="145">
        <v>100</v>
      </c>
      <c r="O8" s="144">
        <v>173265.663516</v>
      </c>
      <c r="P8" s="145">
        <v>100</v>
      </c>
      <c r="Q8" s="144">
        <v>11701.621305999999</v>
      </c>
      <c r="R8" s="145">
        <v>100</v>
      </c>
      <c r="S8" s="144">
        <v>16.953025</v>
      </c>
      <c r="T8" s="145">
        <v>100</v>
      </c>
      <c r="U8" s="144">
        <v>4424.444802</v>
      </c>
      <c r="V8" s="145">
        <v>100</v>
      </c>
      <c r="W8" s="144">
        <v>248612.94982200002</v>
      </c>
      <c r="X8" s="145">
        <v>100</v>
      </c>
      <c r="Y8" s="144">
        <v>20.600792999999999</v>
      </c>
      <c r="Z8" s="145">
        <v>100</v>
      </c>
      <c r="AA8" s="144">
        <v>60213.460350000001</v>
      </c>
      <c r="AB8" s="145">
        <v>100</v>
      </c>
      <c r="AC8" s="144">
        <v>35224.542020000001</v>
      </c>
      <c r="AD8" s="145">
        <v>100</v>
      </c>
      <c r="AE8" s="144">
        <v>32087.342325000001</v>
      </c>
      <c r="AF8" s="145">
        <v>100</v>
      </c>
      <c r="AG8" s="144">
        <v>4488.3248479999993</v>
      </c>
      <c r="AH8" s="145">
        <v>100</v>
      </c>
      <c r="AI8" s="144">
        <v>7073.4662060000001</v>
      </c>
      <c r="AJ8" s="145">
        <v>100</v>
      </c>
      <c r="AK8" s="144">
        <v>1055053.9451899999</v>
      </c>
      <c r="AL8" s="145">
        <v>100</v>
      </c>
      <c r="AM8" s="144">
        <v>166739.72150799999</v>
      </c>
      <c r="AN8" s="145">
        <v>100</v>
      </c>
      <c r="AO8" s="144">
        <v>22545.790476000002</v>
      </c>
      <c r="AP8" s="145">
        <v>100</v>
      </c>
      <c r="AQ8" s="144">
        <v>0</v>
      </c>
      <c r="AR8" s="145" t="s">
        <v>328</v>
      </c>
      <c r="AS8" s="144">
        <v>1786580.9020270002</v>
      </c>
      <c r="AT8" s="145">
        <v>100</v>
      </c>
      <c r="AU8" s="144">
        <v>273.378964</v>
      </c>
      <c r="AV8" s="145">
        <v>100</v>
      </c>
      <c r="AW8" s="144">
        <v>0</v>
      </c>
      <c r="AX8" s="145" t="s">
        <v>328</v>
      </c>
      <c r="AY8" s="144">
        <v>13527.932744</v>
      </c>
      <c r="AZ8" s="145">
        <v>100</v>
      </c>
      <c r="BA8" s="144">
        <v>44752.940956999999</v>
      </c>
      <c r="BB8" s="145">
        <v>100</v>
      </c>
      <c r="BC8" s="144">
        <v>21810.107439000003</v>
      </c>
      <c r="BD8" s="145">
        <v>100</v>
      </c>
      <c r="BE8" s="144">
        <v>0</v>
      </c>
      <c r="BF8" s="145" t="s">
        <v>328</v>
      </c>
      <c r="BG8" s="144">
        <v>0</v>
      </c>
      <c r="BH8" s="145" t="s">
        <v>328</v>
      </c>
      <c r="BI8" s="144">
        <v>555.84709600000008</v>
      </c>
      <c r="BJ8" s="145">
        <v>100</v>
      </c>
      <c r="BK8" s="144">
        <v>498.19611900000001</v>
      </c>
      <c r="BL8" s="145">
        <v>100</v>
      </c>
      <c r="BM8" s="144">
        <v>487043.99133800005</v>
      </c>
      <c r="BN8" s="145">
        <v>100</v>
      </c>
      <c r="BO8" s="144">
        <v>3291.267531</v>
      </c>
      <c r="BP8" s="145">
        <v>100</v>
      </c>
      <c r="BQ8" s="144">
        <v>428404.82490200002</v>
      </c>
      <c r="BR8" s="145">
        <v>100</v>
      </c>
      <c r="BS8" s="144">
        <v>10803.746822000001</v>
      </c>
      <c r="BT8" s="145">
        <v>100</v>
      </c>
      <c r="BU8" s="144">
        <v>20733.737013999998</v>
      </c>
      <c r="BV8" s="145">
        <v>100</v>
      </c>
      <c r="BW8" s="144">
        <v>39589.275044000002</v>
      </c>
      <c r="BX8" s="145">
        <v>100</v>
      </c>
      <c r="BY8" s="144">
        <v>18192.450923</v>
      </c>
      <c r="BZ8" s="145">
        <v>100</v>
      </c>
      <c r="CA8" s="144">
        <v>3019.8400889999998</v>
      </c>
      <c r="CB8" s="145">
        <v>100</v>
      </c>
      <c r="CC8" s="144">
        <v>6766.9610979999998</v>
      </c>
      <c r="CD8" s="145">
        <v>100</v>
      </c>
      <c r="CE8" s="144">
        <v>42262.572091000002</v>
      </c>
      <c r="CF8" s="145">
        <v>100</v>
      </c>
      <c r="CG8" s="144">
        <v>11738.439929</v>
      </c>
      <c r="CH8" s="145">
        <v>100</v>
      </c>
      <c r="CI8" s="144">
        <v>67895.73604399999</v>
      </c>
      <c r="CJ8" s="145">
        <v>100</v>
      </c>
      <c r="CK8" s="144">
        <v>0</v>
      </c>
      <c r="CL8" s="145" t="s">
        <v>328</v>
      </c>
      <c r="CM8" s="144">
        <v>93598.193308999995</v>
      </c>
      <c r="CN8" s="145">
        <v>100</v>
      </c>
      <c r="CO8" s="144">
        <v>874313.29432400002</v>
      </c>
      <c r="CP8" s="145">
        <v>100</v>
      </c>
      <c r="CQ8" s="144">
        <v>519530.50002200005</v>
      </c>
      <c r="CR8" s="145">
        <v>100</v>
      </c>
      <c r="CS8" s="144">
        <v>3263.8143009999999</v>
      </c>
      <c r="CT8" s="145">
        <v>100</v>
      </c>
      <c r="CU8" s="144">
        <v>55683.775543999996</v>
      </c>
      <c r="CV8" s="145">
        <v>100</v>
      </c>
      <c r="CW8" s="144">
        <v>4555.5122350000001</v>
      </c>
      <c r="CX8" s="145">
        <v>100</v>
      </c>
      <c r="CY8"/>
      <c r="CZ8"/>
      <c r="DA8"/>
      <c r="DB8"/>
      <c r="DC8"/>
      <c r="DD8"/>
      <c r="DE8"/>
      <c r="DF8"/>
      <c r="DG8"/>
      <c r="DH8"/>
      <c r="DI8"/>
      <c r="DJ8"/>
      <c r="DK8"/>
      <c r="DL8"/>
      <c r="DM8"/>
      <c r="DN8"/>
      <c r="DO8"/>
      <c r="DP8"/>
      <c r="DQ8"/>
      <c r="DR8"/>
      <c r="DS8"/>
      <c r="DT8"/>
      <c r="DU8"/>
      <c r="DV8"/>
      <c r="DW8"/>
      <c r="DX8"/>
      <c r="DY8"/>
    </row>
    <row r="9" spans="1:129" s="110" customFormat="1" ht="20.100000000000001" customHeight="1">
      <c r="A9" s="142"/>
      <c r="B9" s="143" t="s">
        <v>332</v>
      </c>
      <c r="C9" s="146">
        <v>305.230187</v>
      </c>
      <c r="D9" s="147">
        <v>64.119240808823463</v>
      </c>
      <c r="E9" s="148">
        <v>25781.296203000002</v>
      </c>
      <c r="F9" s="147">
        <v>96.419505514911549</v>
      </c>
      <c r="G9" s="148">
        <v>60137.917847999997</v>
      </c>
      <c r="H9" s="147">
        <v>93.328271843317467</v>
      </c>
      <c r="I9" s="148">
        <v>3249.7309049999999</v>
      </c>
      <c r="J9" s="147">
        <v>94.699419051908649</v>
      </c>
      <c r="K9" s="148">
        <v>593345.41748299997</v>
      </c>
      <c r="L9" s="147">
        <v>97.043940111383606</v>
      </c>
      <c r="M9" s="148">
        <v>72470.686814000001</v>
      </c>
      <c r="N9" s="147">
        <v>96.88585894712179</v>
      </c>
      <c r="O9" s="148">
        <v>161512.488736</v>
      </c>
      <c r="P9" s="147">
        <v>93.216674012901194</v>
      </c>
      <c r="Q9" s="148">
        <v>11453.405153</v>
      </c>
      <c r="R9" s="147">
        <v>97.878788361808233</v>
      </c>
      <c r="S9" s="148">
        <v>15.989348</v>
      </c>
      <c r="T9" s="147">
        <v>94.315604442275045</v>
      </c>
      <c r="U9" s="148">
        <v>3931.891869</v>
      </c>
      <c r="V9" s="147">
        <v>88.86746348881222</v>
      </c>
      <c r="W9" s="148">
        <v>242260.94952600001</v>
      </c>
      <c r="X9" s="147">
        <v>97.445024363956961</v>
      </c>
      <c r="Y9" s="148">
        <v>20.600792999999999</v>
      </c>
      <c r="Z9" s="147">
        <v>100</v>
      </c>
      <c r="AA9" s="148">
        <v>54036.992635000002</v>
      </c>
      <c r="AB9" s="147">
        <v>89.74238039285845</v>
      </c>
      <c r="AC9" s="148">
        <v>34834.527140999999</v>
      </c>
      <c r="AD9" s="147">
        <v>98.892775160061547</v>
      </c>
      <c r="AE9" s="148">
        <v>32087.342325000001</v>
      </c>
      <c r="AF9" s="147">
        <v>100</v>
      </c>
      <c r="AG9" s="148">
        <v>4315.2360099999996</v>
      </c>
      <c r="AH9" s="147">
        <v>96.143575969615299</v>
      </c>
      <c r="AI9" s="148">
        <v>6969.544253</v>
      </c>
      <c r="AJ9" s="147">
        <v>98.530819968972921</v>
      </c>
      <c r="AK9" s="148">
        <v>1037254.7293679999</v>
      </c>
      <c r="AL9" s="147">
        <v>98.312956801579034</v>
      </c>
      <c r="AM9" s="148">
        <v>161667.00247199999</v>
      </c>
      <c r="AN9" s="147">
        <v>96.957702105939632</v>
      </c>
      <c r="AO9" s="148">
        <v>20767.270680000001</v>
      </c>
      <c r="AP9" s="147">
        <v>92.111521670117384</v>
      </c>
      <c r="AQ9" s="148">
        <v>0</v>
      </c>
      <c r="AR9" s="147" t="s">
        <v>328</v>
      </c>
      <c r="AS9" s="148">
        <v>1709813.377413</v>
      </c>
      <c r="AT9" s="147">
        <v>95.703103927345126</v>
      </c>
      <c r="AU9" s="148">
        <v>273.378964</v>
      </c>
      <c r="AV9" s="147">
        <v>100</v>
      </c>
      <c r="AW9" s="148">
        <v>0</v>
      </c>
      <c r="AX9" s="147" t="s">
        <v>328</v>
      </c>
      <c r="AY9" s="148">
        <v>12975.123528</v>
      </c>
      <c r="AZ9" s="147">
        <v>95.913572114370652</v>
      </c>
      <c r="BA9" s="148">
        <v>42621.499124000002</v>
      </c>
      <c r="BB9" s="147">
        <v>95.237314492810754</v>
      </c>
      <c r="BC9" s="148">
        <v>19510.750434000001</v>
      </c>
      <c r="BD9" s="147">
        <v>89.457378825707295</v>
      </c>
      <c r="BE9" s="148">
        <v>0</v>
      </c>
      <c r="BF9" s="147" t="s">
        <v>328</v>
      </c>
      <c r="BG9" s="148">
        <v>0</v>
      </c>
      <c r="BH9" s="147" t="s">
        <v>328</v>
      </c>
      <c r="BI9" s="148">
        <v>552.60242100000005</v>
      </c>
      <c r="BJ9" s="147">
        <v>99.416264828340488</v>
      </c>
      <c r="BK9" s="148">
        <v>449.70483200000001</v>
      </c>
      <c r="BL9" s="147">
        <v>90.266626906421166</v>
      </c>
      <c r="BM9" s="148">
        <v>470940.12838200002</v>
      </c>
      <c r="BN9" s="147">
        <v>96.693550635588437</v>
      </c>
      <c r="BO9" s="148">
        <v>3212.3275659999999</v>
      </c>
      <c r="BP9" s="147">
        <v>97.601533018617431</v>
      </c>
      <c r="BQ9" s="148">
        <v>420147.26930099999</v>
      </c>
      <c r="BR9" s="147">
        <v>98.072487721656969</v>
      </c>
      <c r="BS9" s="148">
        <v>10314.549434</v>
      </c>
      <c r="BT9" s="147">
        <v>95.471965457355651</v>
      </c>
      <c r="BU9" s="148">
        <v>19829.259395000001</v>
      </c>
      <c r="BV9" s="147">
        <v>95.637652689482508</v>
      </c>
      <c r="BW9" s="148">
        <v>37956.368266999998</v>
      </c>
      <c r="BX9" s="147">
        <v>95.875380958137839</v>
      </c>
      <c r="BY9" s="148">
        <v>18192.450923</v>
      </c>
      <c r="BZ9" s="147">
        <v>100</v>
      </c>
      <c r="CA9" s="148">
        <v>2964.8274459999998</v>
      </c>
      <c r="CB9" s="147">
        <v>98.178292844035425</v>
      </c>
      <c r="CC9" s="148">
        <v>6766.9610979999998</v>
      </c>
      <c r="CD9" s="147">
        <v>100</v>
      </c>
      <c r="CE9" s="148">
        <v>41330.889809</v>
      </c>
      <c r="CF9" s="147">
        <v>97.795490818699122</v>
      </c>
      <c r="CG9" s="148">
        <v>11738.439929</v>
      </c>
      <c r="CH9" s="147">
        <v>100</v>
      </c>
      <c r="CI9" s="148">
        <v>65009.015275999998</v>
      </c>
      <c r="CJ9" s="147">
        <v>95.748303301212843</v>
      </c>
      <c r="CK9" s="148">
        <v>0</v>
      </c>
      <c r="CL9" s="147" t="s">
        <v>328</v>
      </c>
      <c r="CM9" s="148">
        <v>88979.197686</v>
      </c>
      <c r="CN9" s="147">
        <v>95.065080361379316</v>
      </c>
      <c r="CO9" s="148">
        <v>816081.56239600002</v>
      </c>
      <c r="CP9" s="147">
        <v>93.339717889909991</v>
      </c>
      <c r="CQ9" s="148">
        <v>494332.08270000003</v>
      </c>
      <c r="CR9" s="147">
        <v>95.149771318347433</v>
      </c>
      <c r="CS9" s="148">
        <v>3208.1307339999998</v>
      </c>
      <c r="CT9" s="147">
        <v>98.293911299336514</v>
      </c>
      <c r="CU9" s="148">
        <v>52670.506917999999</v>
      </c>
      <c r="CV9" s="147">
        <v>94.588605753539497</v>
      </c>
      <c r="CW9" s="148">
        <v>4462.6488600000002</v>
      </c>
      <c r="CX9" s="147">
        <v>97.961516285994563</v>
      </c>
      <c r="CY9"/>
      <c r="CZ9"/>
      <c r="DA9"/>
      <c r="DB9"/>
      <c r="DC9"/>
      <c r="DD9"/>
      <c r="DE9"/>
      <c r="DF9"/>
      <c r="DG9"/>
      <c r="DH9"/>
      <c r="DI9"/>
      <c r="DJ9"/>
      <c r="DK9"/>
      <c r="DL9"/>
      <c r="DM9"/>
      <c r="DN9"/>
      <c r="DO9"/>
      <c r="DP9"/>
      <c r="DQ9"/>
      <c r="DR9"/>
      <c r="DS9"/>
      <c r="DT9"/>
      <c r="DU9"/>
      <c r="DV9"/>
      <c r="DW9"/>
      <c r="DX9"/>
      <c r="DY9"/>
    </row>
    <row r="10" spans="1:129" s="86" customFormat="1" ht="20.100000000000001" customHeight="1">
      <c r="A10" s="142"/>
      <c r="B10" s="149" t="s">
        <v>333</v>
      </c>
      <c r="C10" s="150">
        <v>138.86306500000001</v>
      </c>
      <c r="D10" s="151">
        <v>29.170752708631358</v>
      </c>
      <c r="E10" s="152">
        <v>22878.958514000002</v>
      </c>
      <c r="F10" s="151">
        <v>85.56504875652297</v>
      </c>
      <c r="G10" s="152">
        <v>36535.385383000001</v>
      </c>
      <c r="H10" s="151">
        <v>56.699408641704252</v>
      </c>
      <c r="I10" s="152">
        <v>2506.5857449999999</v>
      </c>
      <c r="J10" s="151">
        <v>73.043652165192313</v>
      </c>
      <c r="K10" s="152">
        <v>324005.246124</v>
      </c>
      <c r="L10" s="151">
        <v>52.992312359996333</v>
      </c>
      <c r="M10" s="152">
        <v>54804.960881999999</v>
      </c>
      <c r="N10" s="151">
        <v>73.268599250948725</v>
      </c>
      <c r="O10" s="152">
        <v>55616.902698999998</v>
      </c>
      <c r="P10" s="151">
        <v>32.099206253790804</v>
      </c>
      <c r="Q10" s="152">
        <v>11453.405153</v>
      </c>
      <c r="R10" s="151">
        <v>97.878788361808233</v>
      </c>
      <c r="S10" s="152">
        <v>0</v>
      </c>
      <c r="T10" s="151">
        <v>0</v>
      </c>
      <c r="U10" s="152">
        <v>3931.891869</v>
      </c>
      <c r="V10" s="151">
        <v>88.86746348881222</v>
      </c>
      <c r="W10" s="152">
        <v>232178.92092</v>
      </c>
      <c r="X10" s="151">
        <v>93.389713241499962</v>
      </c>
      <c r="Y10" s="152">
        <v>20.600792999999999</v>
      </c>
      <c r="Z10" s="151">
        <v>100</v>
      </c>
      <c r="AA10" s="152">
        <v>31887.993289999999</v>
      </c>
      <c r="AB10" s="151">
        <v>52.958247382970733</v>
      </c>
      <c r="AC10" s="152">
        <v>33131.019365</v>
      </c>
      <c r="AD10" s="151">
        <v>94.056636268510388</v>
      </c>
      <c r="AE10" s="152">
        <v>32087.342325000001</v>
      </c>
      <c r="AF10" s="151">
        <v>100</v>
      </c>
      <c r="AG10" s="152">
        <v>4315.2360099999996</v>
      </c>
      <c r="AH10" s="151">
        <v>96.143575969615299</v>
      </c>
      <c r="AI10" s="152">
        <v>6960.8410590000003</v>
      </c>
      <c r="AJ10" s="151">
        <v>98.407779952288934</v>
      </c>
      <c r="AK10" s="152">
        <v>599291.70604900003</v>
      </c>
      <c r="AL10" s="151">
        <v>56.801996597536665</v>
      </c>
      <c r="AM10" s="152">
        <v>135355.245753</v>
      </c>
      <c r="AN10" s="151">
        <v>81.177564967029042</v>
      </c>
      <c r="AO10" s="152">
        <v>20187.454952</v>
      </c>
      <c r="AP10" s="151">
        <v>89.539796679515632</v>
      </c>
      <c r="AQ10" s="152">
        <v>0</v>
      </c>
      <c r="AR10" s="151" t="s">
        <v>328</v>
      </c>
      <c r="AS10" s="152">
        <v>941490.71089500003</v>
      </c>
      <c r="AT10" s="151">
        <v>52.697905246094003</v>
      </c>
      <c r="AU10" s="152">
        <v>273.378964</v>
      </c>
      <c r="AV10" s="151">
        <v>100</v>
      </c>
      <c r="AW10" s="152">
        <v>0</v>
      </c>
      <c r="AX10" s="151" t="s">
        <v>328</v>
      </c>
      <c r="AY10" s="152">
        <v>4676.7303890000003</v>
      </c>
      <c r="AZ10" s="151">
        <v>34.570916913186572</v>
      </c>
      <c r="BA10" s="152">
        <v>0</v>
      </c>
      <c r="BB10" s="151">
        <v>0</v>
      </c>
      <c r="BC10" s="152">
        <v>3953.7362090000001</v>
      </c>
      <c r="BD10" s="151">
        <v>18.127999690318259</v>
      </c>
      <c r="BE10" s="152">
        <v>0</v>
      </c>
      <c r="BF10" s="151" t="s">
        <v>328</v>
      </c>
      <c r="BG10" s="152">
        <v>0</v>
      </c>
      <c r="BH10" s="151" t="s">
        <v>328</v>
      </c>
      <c r="BI10" s="152">
        <v>552.60242100000005</v>
      </c>
      <c r="BJ10" s="151">
        <v>99.416264828340488</v>
      </c>
      <c r="BK10" s="152">
        <v>0.196661</v>
      </c>
      <c r="BL10" s="151">
        <v>3.9474615016019426E-2</v>
      </c>
      <c r="BM10" s="152">
        <v>227380.94082399999</v>
      </c>
      <c r="BN10" s="151">
        <v>46.68591438718758</v>
      </c>
      <c r="BO10" s="152">
        <v>3212.3275659999999</v>
      </c>
      <c r="BP10" s="151">
        <v>97.601533018617431</v>
      </c>
      <c r="BQ10" s="152">
        <v>337376.27153299999</v>
      </c>
      <c r="BR10" s="151">
        <v>78.751744126639252</v>
      </c>
      <c r="BS10" s="152">
        <v>10062.9912</v>
      </c>
      <c r="BT10" s="151">
        <v>93.143530349197206</v>
      </c>
      <c r="BU10" s="152">
        <v>19479.579594999999</v>
      </c>
      <c r="BV10" s="151">
        <v>93.951127005454168</v>
      </c>
      <c r="BW10" s="152">
        <v>14954.122613</v>
      </c>
      <c r="BX10" s="151">
        <v>37.773166081924472</v>
      </c>
      <c r="BY10" s="152">
        <v>18192.450923</v>
      </c>
      <c r="BZ10" s="151">
        <v>100</v>
      </c>
      <c r="CA10" s="152">
        <v>2964.8274459999998</v>
      </c>
      <c r="CB10" s="151">
        <v>98.178292844035425</v>
      </c>
      <c r="CC10" s="152">
        <v>6766.9610979999998</v>
      </c>
      <c r="CD10" s="151">
        <v>100</v>
      </c>
      <c r="CE10" s="152">
        <v>41328.296345000002</v>
      </c>
      <c r="CF10" s="151">
        <v>97.789354268385949</v>
      </c>
      <c r="CG10" s="152">
        <v>11738.439929</v>
      </c>
      <c r="CH10" s="151">
        <v>100</v>
      </c>
      <c r="CI10" s="152">
        <v>60148.711950999997</v>
      </c>
      <c r="CJ10" s="151">
        <v>88.589822359419571</v>
      </c>
      <c r="CK10" s="152">
        <v>0</v>
      </c>
      <c r="CL10" s="151" t="s">
        <v>328</v>
      </c>
      <c r="CM10" s="152">
        <v>88914.362447000007</v>
      </c>
      <c r="CN10" s="151">
        <v>94.995810606581855</v>
      </c>
      <c r="CO10" s="152">
        <v>434371.68656900001</v>
      </c>
      <c r="CP10" s="151">
        <v>49.681468804022558</v>
      </c>
      <c r="CQ10" s="152">
        <v>232618.08473</v>
      </c>
      <c r="CR10" s="151">
        <v>44.774673425361847</v>
      </c>
      <c r="CS10" s="152">
        <v>3208.1307339999998</v>
      </c>
      <c r="CT10" s="151">
        <v>98.293911299336514</v>
      </c>
      <c r="CU10" s="152">
        <v>42270.381226999998</v>
      </c>
      <c r="CV10" s="151">
        <v>75.911485552194549</v>
      </c>
      <c r="CW10" s="152">
        <v>0</v>
      </c>
      <c r="CX10" s="151">
        <v>0</v>
      </c>
      <c r="CY10"/>
      <c r="CZ10"/>
      <c r="DA10"/>
      <c r="DB10"/>
      <c r="DC10"/>
      <c r="DD10"/>
      <c r="DE10"/>
      <c r="DF10"/>
      <c r="DG10"/>
      <c r="DH10"/>
      <c r="DI10"/>
      <c r="DJ10"/>
      <c r="DK10"/>
      <c r="DL10"/>
      <c r="DM10"/>
      <c r="DN10"/>
      <c r="DO10"/>
      <c r="DP10"/>
      <c r="DQ10"/>
      <c r="DR10"/>
      <c r="DS10"/>
      <c r="DT10"/>
      <c r="DU10"/>
      <c r="DV10"/>
      <c r="DW10"/>
      <c r="DX10"/>
      <c r="DY10"/>
    </row>
    <row r="11" spans="1:129" s="86" customFormat="1" ht="20.100000000000001" customHeight="1">
      <c r="A11" s="142"/>
      <c r="B11" s="149" t="s">
        <v>334</v>
      </c>
      <c r="C11" s="150">
        <v>138.86306500000001</v>
      </c>
      <c r="D11" s="151">
        <v>29.170752708631358</v>
      </c>
      <c r="E11" s="152">
        <v>21550.932602000001</v>
      </c>
      <c r="F11" s="151">
        <v>80.598362801798572</v>
      </c>
      <c r="G11" s="152">
        <v>34190.305209999999</v>
      </c>
      <c r="H11" s="151">
        <v>53.06006947413784</v>
      </c>
      <c r="I11" s="152">
        <v>1769.68544</v>
      </c>
      <c r="J11" s="151">
        <v>51.569864697034461</v>
      </c>
      <c r="K11" s="152">
        <v>239563.545109</v>
      </c>
      <c r="L11" s="151">
        <v>39.181545250738587</v>
      </c>
      <c r="M11" s="152">
        <v>49035.330216000002</v>
      </c>
      <c r="N11" s="151">
        <v>65.555196115723064</v>
      </c>
      <c r="O11" s="152">
        <v>39021.255139000001</v>
      </c>
      <c r="P11" s="151">
        <v>22.521054862896499</v>
      </c>
      <c r="Q11" s="152">
        <v>11060.349536</v>
      </c>
      <c r="R11" s="151">
        <v>94.519804108929861</v>
      </c>
      <c r="S11" s="152">
        <v>0</v>
      </c>
      <c r="T11" s="151">
        <v>0</v>
      </c>
      <c r="U11" s="152">
        <v>3890.0915230000001</v>
      </c>
      <c r="V11" s="151">
        <v>87.922704363755329</v>
      </c>
      <c r="W11" s="152">
        <v>203549.25121799999</v>
      </c>
      <c r="X11" s="151">
        <v>81.87395361494066</v>
      </c>
      <c r="Y11" s="152">
        <v>0</v>
      </c>
      <c r="Z11" s="151">
        <v>0</v>
      </c>
      <c r="AA11" s="152">
        <v>30286.908502999999</v>
      </c>
      <c r="AB11" s="151">
        <v>50.299232641593228</v>
      </c>
      <c r="AC11" s="152">
        <v>29696.131945000001</v>
      </c>
      <c r="AD11" s="151">
        <v>84.305232210368999</v>
      </c>
      <c r="AE11" s="152">
        <v>27952.105651999998</v>
      </c>
      <c r="AF11" s="151">
        <v>87.112560987083867</v>
      </c>
      <c r="AG11" s="152">
        <v>2582.96983</v>
      </c>
      <c r="AH11" s="151">
        <v>57.548638244198678</v>
      </c>
      <c r="AI11" s="152">
        <v>6689.8677360000001</v>
      </c>
      <c r="AJ11" s="151">
        <v>94.576937828944224</v>
      </c>
      <c r="AK11" s="152">
        <v>406379.10536099999</v>
      </c>
      <c r="AL11" s="151">
        <v>38.517376975242442</v>
      </c>
      <c r="AM11" s="152">
        <v>130571.435321</v>
      </c>
      <c r="AN11" s="151">
        <v>78.308536286439306</v>
      </c>
      <c r="AO11" s="152">
        <v>15885.913067</v>
      </c>
      <c r="AP11" s="151">
        <v>70.460661310192506</v>
      </c>
      <c r="AQ11" s="152">
        <v>0</v>
      </c>
      <c r="AR11" s="151" t="s">
        <v>328</v>
      </c>
      <c r="AS11" s="152">
        <v>708100.00056299998</v>
      </c>
      <c r="AT11" s="151">
        <v>39.634365270534985</v>
      </c>
      <c r="AU11" s="152">
        <v>273.378964</v>
      </c>
      <c r="AV11" s="151">
        <v>100</v>
      </c>
      <c r="AW11" s="152">
        <v>0</v>
      </c>
      <c r="AX11" s="151" t="s">
        <v>328</v>
      </c>
      <c r="AY11" s="152">
        <v>4503.9406369999997</v>
      </c>
      <c r="AZ11" s="151">
        <v>33.293635636957305</v>
      </c>
      <c r="BA11" s="152">
        <v>0</v>
      </c>
      <c r="BB11" s="151">
        <v>0</v>
      </c>
      <c r="BC11" s="152">
        <v>2280.58403</v>
      </c>
      <c r="BD11" s="151">
        <v>10.456546518069629</v>
      </c>
      <c r="BE11" s="152">
        <v>0</v>
      </c>
      <c r="BF11" s="151" t="s">
        <v>328</v>
      </c>
      <c r="BG11" s="152">
        <v>0</v>
      </c>
      <c r="BH11" s="151" t="s">
        <v>328</v>
      </c>
      <c r="BI11" s="152">
        <v>439.83022699999998</v>
      </c>
      <c r="BJ11" s="151">
        <v>79.127916681604816</v>
      </c>
      <c r="BK11" s="152">
        <v>0.196661</v>
      </c>
      <c r="BL11" s="151">
        <v>3.9474615016019426E-2</v>
      </c>
      <c r="BM11" s="152">
        <v>205461.427149</v>
      </c>
      <c r="BN11" s="151">
        <v>42.185394092340488</v>
      </c>
      <c r="BO11" s="152">
        <v>2292.5900620000002</v>
      </c>
      <c r="BP11" s="151">
        <v>69.656752008349585</v>
      </c>
      <c r="BQ11" s="152">
        <v>293021.10012900003</v>
      </c>
      <c r="BR11" s="151">
        <v>68.398179267945963</v>
      </c>
      <c r="BS11" s="152">
        <v>10028.482364</v>
      </c>
      <c r="BT11" s="151">
        <v>92.824114904087665</v>
      </c>
      <c r="BU11" s="152">
        <v>16492.613092</v>
      </c>
      <c r="BV11" s="151">
        <v>79.544816647687426</v>
      </c>
      <c r="BW11" s="152">
        <v>13492.127299</v>
      </c>
      <c r="BX11" s="151">
        <v>34.080258564989343</v>
      </c>
      <c r="BY11" s="152">
        <v>18192.002106</v>
      </c>
      <c r="BZ11" s="151">
        <v>99.997532949233175</v>
      </c>
      <c r="CA11" s="152">
        <v>2964.8274459999998</v>
      </c>
      <c r="CB11" s="151">
        <v>98.178292844035425</v>
      </c>
      <c r="CC11" s="152">
        <v>1068.5376209999999</v>
      </c>
      <c r="CD11" s="151">
        <v>15.790509292506648</v>
      </c>
      <c r="CE11" s="152">
        <v>31507.959347</v>
      </c>
      <c r="CF11" s="151">
        <v>74.552867438254552</v>
      </c>
      <c r="CG11" s="152">
        <v>8337.5137479999994</v>
      </c>
      <c r="CH11" s="151">
        <v>71.027443156241233</v>
      </c>
      <c r="CI11" s="152">
        <v>30490.015384999999</v>
      </c>
      <c r="CJ11" s="151">
        <v>44.907113703341949</v>
      </c>
      <c r="CK11" s="152">
        <v>0</v>
      </c>
      <c r="CL11" s="151" t="s">
        <v>328</v>
      </c>
      <c r="CM11" s="152">
        <v>86408.023755000002</v>
      </c>
      <c r="CN11" s="151">
        <v>92.318046641923146</v>
      </c>
      <c r="CO11" s="152">
        <v>351067.46390700003</v>
      </c>
      <c r="CP11" s="151">
        <v>40.153508609112222</v>
      </c>
      <c r="CQ11" s="152">
        <v>194790.58523200001</v>
      </c>
      <c r="CR11" s="151">
        <v>37.493580304477106</v>
      </c>
      <c r="CS11" s="152">
        <v>3208.1307339999998</v>
      </c>
      <c r="CT11" s="151">
        <v>98.293911299336514</v>
      </c>
      <c r="CU11" s="152">
        <v>36713.989039</v>
      </c>
      <c r="CV11" s="151">
        <v>65.933009535227143</v>
      </c>
      <c r="CW11" s="152">
        <v>0</v>
      </c>
      <c r="CX11" s="151">
        <v>0</v>
      </c>
      <c r="CY11"/>
      <c r="CZ11"/>
      <c r="DA11"/>
      <c r="DB11"/>
      <c r="DC11"/>
      <c r="DD11"/>
      <c r="DE11"/>
      <c r="DF11"/>
      <c r="DG11"/>
      <c r="DH11"/>
      <c r="DI11"/>
      <c r="DJ11"/>
      <c r="DK11"/>
      <c r="DL11"/>
      <c r="DM11"/>
      <c r="DN11"/>
      <c r="DO11"/>
      <c r="DP11"/>
      <c r="DQ11"/>
      <c r="DR11"/>
      <c r="DS11"/>
      <c r="DT11"/>
      <c r="DU11"/>
      <c r="DV11"/>
      <c r="DW11"/>
      <c r="DX11"/>
      <c r="DY11"/>
    </row>
    <row r="12" spans="1:129" s="86" customFormat="1" ht="20.100000000000001" customHeight="1">
      <c r="A12" s="142"/>
      <c r="B12" s="149" t="s">
        <v>335</v>
      </c>
      <c r="C12" s="150">
        <v>0</v>
      </c>
      <c r="D12" s="151">
        <v>0</v>
      </c>
      <c r="E12" s="152">
        <v>1328.0259120000001</v>
      </c>
      <c r="F12" s="151">
        <v>4.9666859547243929</v>
      </c>
      <c r="G12" s="152">
        <v>40.153790000000001</v>
      </c>
      <c r="H12" s="151">
        <v>6.2314825034869625E-2</v>
      </c>
      <c r="I12" s="152">
        <v>736.900305</v>
      </c>
      <c r="J12" s="151">
        <v>21.473787468157859</v>
      </c>
      <c r="K12" s="152">
        <v>42772.775296</v>
      </c>
      <c r="L12" s="151">
        <v>6.9956529905139426</v>
      </c>
      <c r="M12" s="152">
        <v>2273.682581</v>
      </c>
      <c r="N12" s="151">
        <v>3.0396798970413275</v>
      </c>
      <c r="O12" s="152">
        <v>11376.382581</v>
      </c>
      <c r="P12" s="151">
        <v>6.5658609733425122</v>
      </c>
      <c r="Q12" s="152">
        <v>393.05561699999998</v>
      </c>
      <c r="R12" s="151">
        <v>3.358984252878368</v>
      </c>
      <c r="S12" s="152">
        <v>0</v>
      </c>
      <c r="T12" s="151">
        <v>0</v>
      </c>
      <c r="U12" s="152">
        <v>41.800345</v>
      </c>
      <c r="V12" s="151">
        <v>0.94475910245517858</v>
      </c>
      <c r="W12" s="152">
        <v>12462.786945</v>
      </c>
      <c r="X12" s="151">
        <v>5.0129275059577587</v>
      </c>
      <c r="Y12" s="152">
        <v>20.600792999999999</v>
      </c>
      <c r="Z12" s="151">
        <v>100</v>
      </c>
      <c r="AA12" s="152">
        <v>1601.0847859999999</v>
      </c>
      <c r="AB12" s="151">
        <v>2.6590147397167483</v>
      </c>
      <c r="AC12" s="152">
        <v>2016.7134209999999</v>
      </c>
      <c r="AD12" s="151">
        <v>5.7253077126025893</v>
      </c>
      <c r="AE12" s="152">
        <v>4135.2366730000003</v>
      </c>
      <c r="AF12" s="151">
        <v>12.887439012916133</v>
      </c>
      <c r="AG12" s="152">
        <v>0</v>
      </c>
      <c r="AH12" s="151">
        <v>0</v>
      </c>
      <c r="AI12" s="152">
        <v>270.97332299999999</v>
      </c>
      <c r="AJ12" s="151">
        <v>3.8308421233446972</v>
      </c>
      <c r="AK12" s="152">
        <v>46313.235377999998</v>
      </c>
      <c r="AL12" s="151">
        <v>4.3896556748725919</v>
      </c>
      <c r="AM12" s="152">
        <v>4607.0843009999999</v>
      </c>
      <c r="AN12" s="151">
        <v>2.7630394601438488</v>
      </c>
      <c r="AO12" s="152">
        <v>789.82454600000005</v>
      </c>
      <c r="AP12" s="151">
        <v>3.5032018364615265</v>
      </c>
      <c r="AQ12" s="152">
        <v>0</v>
      </c>
      <c r="AR12" s="151" t="s">
        <v>328</v>
      </c>
      <c r="AS12" s="152">
        <v>35615.322645</v>
      </c>
      <c r="AT12" s="151">
        <v>1.993490616886811</v>
      </c>
      <c r="AU12" s="152">
        <v>0</v>
      </c>
      <c r="AV12" s="151">
        <v>0</v>
      </c>
      <c r="AW12" s="152">
        <v>0</v>
      </c>
      <c r="AX12" s="151" t="s">
        <v>328</v>
      </c>
      <c r="AY12" s="152">
        <v>172.78975199999999</v>
      </c>
      <c r="AZ12" s="151">
        <v>1.2772812762292662</v>
      </c>
      <c r="BA12" s="152">
        <v>0</v>
      </c>
      <c r="BB12" s="151">
        <v>0</v>
      </c>
      <c r="BC12" s="152">
        <v>1673.1521789999999</v>
      </c>
      <c r="BD12" s="151">
        <v>7.6714531722486292</v>
      </c>
      <c r="BE12" s="152">
        <v>0</v>
      </c>
      <c r="BF12" s="151" t="s">
        <v>328</v>
      </c>
      <c r="BG12" s="152">
        <v>0</v>
      </c>
      <c r="BH12" s="151" t="s">
        <v>328</v>
      </c>
      <c r="BI12" s="152">
        <v>112.772194</v>
      </c>
      <c r="BJ12" s="151">
        <v>20.288348146735661</v>
      </c>
      <c r="BK12" s="152">
        <v>0</v>
      </c>
      <c r="BL12" s="151">
        <v>0</v>
      </c>
      <c r="BM12" s="152">
        <v>10044.564764000001</v>
      </c>
      <c r="BN12" s="151">
        <v>2.0623526709375306</v>
      </c>
      <c r="BO12" s="152">
        <v>0</v>
      </c>
      <c r="BP12" s="151">
        <v>0</v>
      </c>
      <c r="BQ12" s="152">
        <v>14388.264708000001</v>
      </c>
      <c r="BR12" s="151">
        <v>3.3585673810493142</v>
      </c>
      <c r="BS12" s="152">
        <v>34.508834999999998</v>
      </c>
      <c r="BT12" s="151">
        <v>0.31941543585350035</v>
      </c>
      <c r="BU12" s="152">
        <v>1127.8724159999999</v>
      </c>
      <c r="BV12" s="151">
        <v>5.4397931990669548</v>
      </c>
      <c r="BW12" s="152">
        <v>1461.995314</v>
      </c>
      <c r="BX12" s="151">
        <v>3.6929075169351311</v>
      </c>
      <c r="BY12" s="152">
        <v>0.44881700000000002</v>
      </c>
      <c r="BZ12" s="151">
        <v>2.4670507668242674E-3</v>
      </c>
      <c r="CA12" s="152">
        <v>0</v>
      </c>
      <c r="CB12" s="151">
        <v>0</v>
      </c>
      <c r="CC12" s="152">
        <v>2527.751017</v>
      </c>
      <c r="CD12" s="151">
        <v>37.35430099852482</v>
      </c>
      <c r="CE12" s="152">
        <v>4807.6077320000004</v>
      </c>
      <c r="CF12" s="151">
        <v>11.375568249012941</v>
      </c>
      <c r="CG12" s="152">
        <v>0</v>
      </c>
      <c r="CH12" s="151">
        <v>0</v>
      </c>
      <c r="CI12" s="152">
        <v>996.05764999999997</v>
      </c>
      <c r="CJ12" s="151">
        <v>1.4670400647170279</v>
      </c>
      <c r="CK12" s="152">
        <v>0</v>
      </c>
      <c r="CL12" s="151" t="s">
        <v>328</v>
      </c>
      <c r="CM12" s="152">
        <v>1172.5805740000001</v>
      </c>
      <c r="CN12" s="151">
        <v>1.2527812050056417</v>
      </c>
      <c r="CO12" s="152">
        <v>9443.5859249999994</v>
      </c>
      <c r="CP12" s="151">
        <v>1.0801146438361746</v>
      </c>
      <c r="CQ12" s="152">
        <v>17695.572015000002</v>
      </c>
      <c r="CR12" s="151">
        <v>3.406069906242398</v>
      </c>
      <c r="CS12" s="152">
        <v>0</v>
      </c>
      <c r="CT12" s="151">
        <v>0</v>
      </c>
      <c r="CU12" s="152">
        <v>3306.404301</v>
      </c>
      <c r="CV12" s="151">
        <v>5.9378234839470574</v>
      </c>
      <c r="CW12" s="152">
        <v>0</v>
      </c>
      <c r="CX12" s="151">
        <v>0</v>
      </c>
      <c r="CY12"/>
      <c r="CZ12"/>
      <c r="DA12"/>
      <c r="DB12"/>
      <c r="DC12"/>
      <c r="DD12"/>
      <c r="DE12"/>
      <c r="DF12"/>
      <c r="DG12"/>
      <c r="DH12"/>
      <c r="DI12"/>
      <c r="DJ12"/>
      <c r="DK12"/>
      <c r="DL12"/>
      <c r="DM12"/>
      <c r="DN12"/>
      <c r="DO12"/>
      <c r="DP12"/>
      <c r="DQ12"/>
      <c r="DR12"/>
      <c r="DS12"/>
      <c r="DT12"/>
      <c r="DU12"/>
      <c r="DV12"/>
      <c r="DW12"/>
      <c r="DX12"/>
      <c r="DY12"/>
    </row>
    <row r="13" spans="1:129" s="86" customFormat="1" ht="20.100000000000001" customHeight="1">
      <c r="A13" s="142"/>
      <c r="B13" s="149" t="s">
        <v>336</v>
      </c>
      <c r="C13" s="150">
        <v>0</v>
      </c>
      <c r="D13" s="151">
        <v>0</v>
      </c>
      <c r="E13" s="152">
        <v>0</v>
      </c>
      <c r="F13" s="151">
        <v>0</v>
      </c>
      <c r="G13" s="152">
        <v>2304.926383</v>
      </c>
      <c r="H13" s="151">
        <v>3.5770243425315487</v>
      </c>
      <c r="I13" s="152">
        <v>0</v>
      </c>
      <c r="J13" s="151">
        <v>0</v>
      </c>
      <c r="K13" s="152">
        <v>41668.925717999999</v>
      </c>
      <c r="L13" s="151">
        <v>6.8151141185802473</v>
      </c>
      <c r="M13" s="152">
        <v>3495.948085</v>
      </c>
      <c r="N13" s="151">
        <v>4.6737232381843308</v>
      </c>
      <c r="O13" s="152">
        <v>5219.2649780000002</v>
      </c>
      <c r="P13" s="151">
        <v>3.0122904169746443</v>
      </c>
      <c r="Q13" s="152">
        <v>0</v>
      </c>
      <c r="R13" s="151">
        <v>0</v>
      </c>
      <c r="S13" s="152">
        <v>0</v>
      </c>
      <c r="T13" s="151">
        <v>0</v>
      </c>
      <c r="U13" s="152">
        <v>0</v>
      </c>
      <c r="V13" s="151">
        <v>0</v>
      </c>
      <c r="W13" s="152">
        <v>16166.882756000001</v>
      </c>
      <c r="X13" s="151">
        <v>6.5028321201993062</v>
      </c>
      <c r="Y13" s="152">
        <v>0</v>
      </c>
      <c r="Z13" s="151">
        <v>0</v>
      </c>
      <c r="AA13" s="152">
        <v>0</v>
      </c>
      <c r="AB13" s="151">
        <v>0</v>
      </c>
      <c r="AC13" s="152">
        <v>1418.173998</v>
      </c>
      <c r="AD13" s="151">
        <v>4.0260963426998728</v>
      </c>
      <c r="AE13" s="152">
        <v>0</v>
      </c>
      <c r="AF13" s="151">
        <v>0</v>
      </c>
      <c r="AG13" s="152">
        <v>1732.2661800000001</v>
      </c>
      <c r="AH13" s="151">
        <v>38.594937725416621</v>
      </c>
      <c r="AI13" s="152">
        <v>0</v>
      </c>
      <c r="AJ13" s="151">
        <v>0</v>
      </c>
      <c r="AK13" s="152">
        <v>146599.36530899999</v>
      </c>
      <c r="AL13" s="151">
        <v>13.894963947326842</v>
      </c>
      <c r="AM13" s="152">
        <v>176.72612899999999</v>
      </c>
      <c r="AN13" s="151">
        <v>0.10598921924642946</v>
      </c>
      <c r="AO13" s="152">
        <v>3511.7173389999998</v>
      </c>
      <c r="AP13" s="151">
        <v>15.575933532861594</v>
      </c>
      <c r="AQ13" s="152">
        <v>0</v>
      </c>
      <c r="AR13" s="151" t="s">
        <v>328</v>
      </c>
      <c r="AS13" s="152">
        <v>197775.387686</v>
      </c>
      <c r="AT13" s="151">
        <v>11.070049358616231</v>
      </c>
      <c r="AU13" s="152">
        <v>0</v>
      </c>
      <c r="AV13" s="151">
        <v>0</v>
      </c>
      <c r="AW13" s="152">
        <v>0</v>
      </c>
      <c r="AX13" s="151" t="s">
        <v>328</v>
      </c>
      <c r="AY13" s="152">
        <v>0</v>
      </c>
      <c r="AZ13" s="151">
        <v>0</v>
      </c>
      <c r="BA13" s="152">
        <v>0</v>
      </c>
      <c r="BB13" s="151">
        <v>0</v>
      </c>
      <c r="BC13" s="152">
        <v>0</v>
      </c>
      <c r="BD13" s="151">
        <v>0</v>
      </c>
      <c r="BE13" s="152">
        <v>0</v>
      </c>
      <c r="BF13" s="151" t="s">
        <v>328</v>
      </c>
      <c r="BG13" s="152">
        <v>0</v>
      </c>
      <c r="BH13" s="151" t="s">
        <v>328</v>
      </c>
      <c r="BI13" s="152">
        <v>0</v>
      </c>
      <c r="BJ13" s="151">
        <v>0</v>
      </c>
      <c r="BK13" s="152">
        <v>0</v>
      </c>
      <c r="BL13" s="151">
        <v>0</v>
      </c>
      <c r="BM13" s="152">
        <v>11874.948910999999</v>
      </c>
      <c r="BN13" s="151">
        <v>2.4381676239095604</v>
      </c>
      <c r="BO13" s="152">
        <v>919.73750399999994</v>
      </c>
      <c r="BP13" s="151">
        <v>27.94478101026786</v>
      </c>
      <c r="BQ13" s="152">
        <v>29966.906695999998</v>
      </c>
      <c r="BR13" s="151">
        <v>6.9949974776439774</v>
      </c>
      <c r="BS13" s="152">
        <v>0</v>
      </c>
      <c r="BT13" s="151">
        <v>0</v>
      </c>
      <c r="BU13" s="152">
        <v>1859.0940869999999</v>
      </c>
      <c r="BV13" s="151">
        <v>8.9665171586997925</v>
      </c>
      <c r="BW13" s="152">
        <v>0</v>
      </c>
      <c r="BX13" s="151">
        <v>0</v>
      </c>
      <c r="BY13" s="152">
        <v>0</v>
      </c>
      <c r="BZ13" s="151">
        <v>0</v>
      </c>
      <c r="CA13" s="152">
        <v>0</v>
      </c>
      <c r="CB13" s="151">
        <v>0</v>
      </c>
      <c r="CC13" s="152">
        <v>3170.6724589999999</v>
      </c>
      <c r="CD13" s="151">
        <v>46.855189694190855</v>
      </c>
      <c r="CE13" s="152">
        <v>5012.7292649999999</v>
      </c>
      <c r="CF13" s="151">
        <v>11.860918578752292</v>
      </c>
      <c r="CG13" s="152">
        <v>3400.9261809999998</v>
      </c>
      <c r="CH13" s="151">
        <v>28.972556843758756</v>
      </c>
      <c r="CI13" s="152">
        <v>28662.638916</v>
      </c>
      <c r="CJ13" s="151">
        <v>42.215668591360597</v>
      </c>
      <c r="CK13" s="152">
        <v>0</v>
      </c>
      <c r="CL13" s="151" t="s">
        <v>328</v>
      </c>
      <c r="CM13" s="152">
        <v>1333.758118</v>
      </c>
      <c r="CN13" s="151">
        <v>1.4249827596530664</v>
      </c>
      <c r="CO13" s="152">
        <v>73860.636736999993</v>
      </c>
      <c r="CP13" s="151">
        <v>8.4478455510741632</v>
      </c>
      <c r="CQ13" s="152">
        <v>20131.927482999999</v>
      </c>
      <c r="CR13" s="151">
        <v>3.8750232146423533</v>
      </c>
      <c r="CS13" s="152">
        <v>0</v>
      </c>
      <c r="CT13" s="151">
        <v>0</v>
      </c>
      <c r="CU13" s="152">
        <v>2249.9878869999998</v>
      </c>
      <c r="CV13" s="151">
        <v>4.0406525330203458</v>
      </c>
      <c r="CW13" s="152">
        <v>0</v>
      </c>
      <c r="CX13" s="151">
        <v>0</v>
      </c>
      <c r="CY13"/>
      <c r="CZ13"/>
      <c r="DA13"/>
      <c r="DB13"/>
      <c r="DC13"/>
      <c r="DD13"/>
      <c r="DE13"/>
      <c r="DF13"/>
      <c r="DG13"/>
      <c r="DH13"/>
      <c r="DI13"/>
      <c r="DJ13"/>
      <c r="DK13"/>
      <c r="DL13"/>
      <c r="DM13"/>
      <c r="DN13"/>
      <c r="DO13"/>
      <c r="DP13"/>
      <c r="DQ13"/>
      <c r="DR13"/>
      <c r="DS13"/>
      <c r="DT13"/>
      <c r="DU13"/>
      <c r="DV13"/>
      <c r="DW13"/>
      <c r="DX13"/>
      <c r="DY13"/>
    </row>
    <row r="14" spans="1:129" s="86" customFormat="1" ht="20.100000000000001" customHeight="1">
      <c r="A14" s="142"/>
      <c r="B14" s="149" t="s">
        <v>337</v>
      </c>
      <c r="C14" s="150">
        <v>147.64826099999999</v>
      </c>
      <c r="D14" s="151">
        <v>31.016245460882342</v>
      </c>
      <c r="E14" s="152">
        <v>2902.337689</v>
      </c>
      <c r="F14" s="151">
        <v>10.854456758388578</v>
      </c>
      <c r="G14" s="152">
        <v>11311.726033000001</v>
      </c>
      <c r="H14" s="151">
        <v>17.554712234854414</v>
      </c>
      <c r="I14" s="152">
        <v>706.79055600000004</v>
      </c>
      <c r="J14" s="151">
        <v>20.596368438258587</v>
      </c>
      <c r="K14" s="152">
        <v>201345.04338300001</v>
      </c>
      <c r="L14" s="151">
        <v>32.930761334048078</v>
      </c>
      <c r="M14" s="152">
        <v>246.19538399999999</v>
      </c>
      <c r="N14" s="151">
        <v>0.3291379217762368</v>
      </c>
      <c r="O14" s="152">
        <v>105364.412473</v>
      </c>
      <c r="P14" s="151">
        <v>60.810901787976157</v>
      </c>
      <c r="Q14" s="152">
        <v>0</v>
      </c>
      <c r="R14" s="151">
        <v>0</v>
      </c>
      <c r="S14" s="152">
        <v>15.989348</v>
      </c>
      <c r="T14" s="151">
        <v>94.315604442275045</v>
      </c>
      <c r="U14" s="152">
        <v>0</v>
      </c>
      <c r="V14" s="151">
        <v>0</v>
      </c>
      <c r="W14" s="152">
        <v>6102.7515380000004</v>
      </c>
      <c r="X14" s="151">
        <v>2.4547198938628907</v>
      </c>
      <c r="Y14" s="152">
        <v>0</v>
      </c>
      <c r="Z14" s="151">
        <v>0</v>
      </c>
      <c r="AA14" s="152">
        <v>17822.115299000001</v>
      </c>
      <c r="AB14" s="151">
        <v>29.598224708240007</v>
      </c>
      <c r="AC14" s="152">
        <v>1703.507775</v>
      </c>
      <c r="AD14" s="151">
        <v>4.8361388887122283</v>
      </c>
      <c r="AE14" s="152">
        <v>0</v>
      </c>
      <c r="AF14" s="151">
        <v>0</v>
      </c>
      <c r="AG14" s="152">
        <v>0</v>
      </c>
      <c r="AH14" s="151">
        <v>0</v>
      </c>
      <c r="AI14" s="152">
        <v>8.7031939999999999</v>
      </c>
      <c r="AJ14" s="151">
        <v>0.12304001668400703</v>
      </c>
      <c r="AK14" s="152">
        <v>179937.53813100001</v>
      </c>
      <c r="AL14" s="151">
        <v>17.054818756077527</v>
      </c>
      <c r="AM14" s="152">
        <v>11469.689311</v>
      </c>
      <c r="AN14" s="151">
        <v>6.8787984094418064</v>
      </c>
      <c r="AO14" s="152">
        <v>569.01138000000003</v>
      </c>
      <c r="AP14" s="151">
        <v>2.5238031933531571</v>
      </c>
      <c r="AQ14" s="152">
        <v>0</v>
      </c>
      <c r="AR14" s="151" t="s">
        <v>328</v>
      </c>
      <c r="AS14" s="152">
        <v>436180.70515699999</v>
      </c>
      <c r="AT14" s="151">
        <v>24.41427111764839</v>
      </c>
      <c r="AU14" s="152">
        <v>0</v>
      </c>
      <c r="AV14" s="151">
        <v>0</v>
      </c>
      <c r="AW14" s="152">
        <v>0</v>
      </c>
      <c r="AX14" s="151" t="s">
        <v>328</v>
      </c>
      <c r="AY14" s="152">
        <v>7238.5544490000002</v>
      </c>
      <c r="AZ14" s="151">
        <v>53.508208430519389</v>
      </c>
      <c r="BA14" s="152">
        <v>42621.499124000002</v>
      </c>
      <c r="BB14" s="151">
        <v>95.237314492810754</v>
      </c>
      <c r="BC14" s="152">
        <v>15557.014225000001</v>
      </c>
      <c r="BD14" s="151">
        <v>71.329379135389033</v>
      </c>
      <c r="BE14" s="152">
        <v>0</v>
      </c>
      <c r="BF14" s="151" t="s">
        <v>328</v>
      </c>
      <c r="BG14" s="152">
        <v>0</v>
      </c>
      <c r="BH14" s="151" t="s">
        <v>328</v>
      </c>
      <c r="BI14" s="152">
        <v>0</v>
      </c>
      <c r="BJ14" s="151">
        <v>0</v>
      </c>
      <c r="BK14" s="152">
        <v>449.508171</v>
      </c>
      <c r="BL14" s="151">
        <v>90.227152291405147</v>
      </c>
      <c r="BM14" s="152">
        <v>98871.831315000003</v>
      </c>
      <c r="BN14" s="151">
        <v>20.300390328886056</v>
      </c>
      <c r="BO14" s="152">
        <v>0</v>
      </c>
      <c r="BP14" s="151">
        <v>0</v>
      </c>
      <c r="BQ14" s="152">
        <v>78535.125350999995</v>
      </c>
      <c r="BR14" s="151">
        <v>18.331988994046775</v>
      </c>
      <c r="BS14" s="152">
        <v>0</v>
      </c>
      <c r="BT14" s="151">
        <v>0</v>
      </c>
      <c r="BU14" s="152">
        <v>349.6798</v>
      </c>
      <c r="BV14" s="151">
        <v>1.6865256840283374</v>
      </c>
      <c r="BW14" s="152">
        <v>22944.068073999999</v>
      </c>
      <c r="BX14" s="151">
        <v>57.955261995830142</v>
      </c>
      <c r="BY14" s="152">
        <v>0</v>
      </c>
      <c r="BZ14" s="151">
        <v>0</v>
      </c>
      <c r="CA14" s="152">
        <v>0</v>
      </c>
      <c r="CB14" s="151">
        <v>0</v>
      </c>
      <c r="CC14" s="152">
        <v>0</v>
      </c>
      <c r="CD14" s="151">
        <v>0</v>
      </c>
      <c r="CE14" s="152">
        <v>0</v>
      </c>
      <c r="CF14" s="151">
        <v>0</v>
      </c>
      <c r="CG14" s="152">
        <v>0</v>
      </c>
      <c r="CH14" s="151">
        <v>0</v>
      </c>
      <c r="CI14" s="152">
        <v>4754.817035</v>
      </c>
      <c r="CJ14" s="151">
        <v>7.0031158244144081</v>
      </c>
      <c r="CK14" s="152">
        <v>0</v>
      </c>
      <c r="CL14" s="151" t="s">
        <v>328</v>
      </c>
      <c r="CM14" s="152">
        <v>11.143922</v>
      </c>
      <c r="CN14" s="151">
        <v>1.1906129387786429E-2</v>
      </c>
      <c r="CO14" s="152">
        <v>175584.211519</v>
      </c>
      <c r="CP14" s="151">
        <v>20.082527928933974</v>
      </c>
      <c r="CQ14" s="152">
        <v>40752.915958999998</v>
      </c>
      <c r="CR14" s="151">
        <v>7.8441816134518128</v>
      </c>
      <c r="CS14" s="152">
        <v>0</v>
      </c>
      <c r="CT14" s="151">
        <v>0</v>
      </c>
      <c r="CU14" s="152">
        <v>122.959419</v>
      </c>
      <c r="CV14" s="151">
        <v>0.2208173167116522</v>
      </c>
      <c r="CW14" s="152">
        <v>4462.6488600000002</v>
      </c>
      <c r="CX14" s="151">
        <v>97.961516285994563</v>
      </c>
      <c r="CY14"/>
      <c r="CZ14"/>
      <c r="DA14"/>
      <c r="DB14"/>
      <c r="DC14"/>
      <c r="DD14"/>
      <c r="DE14"/>
      <c r="DF14"/>
      <c r="DG14"/>
      <c r="DH14"/>
      <c r="DI14"/>
      <c r="DJ14"/>
      <c r="DK14"/>
      <c r="DL14"/>
      <c r="DM14"/>
      <c r="DN14"/>
      <c r="DO14"/>
      <c r="DP14"/>
      <c r="DQ14"/>
      <c r="DR14"/>
      <c r="DS14"/>
      <c r="DT14"/>
      <c r="DU14"/>
      <c r="DV14"/>
      <c r="DW14"/>
      <c r="DX14"/>
      <c r="DY14"/>
    </row>
    <row r="15" spans="1:129" s="86" customFormat="1" ht="20.100000000000001" customHeight="1">
      <c r="A15" s="142"/>
      <c r="B15" s="149" t="s">
        <v>338</v>
      </c>
      <c r="C15" s="150">
        <v>18.718861</v>
      </c>
      <c r="D15" s="151">
        <v>3.9322426393097678</v>
      </c>
      <c r="E15" s="152">
        <v>0</v>
      </c>
      <c r="F15" s="151">
        <v>0</v>
      </c>
      <c r="G15" s="152">
        <v>12290.806431999999</v>
      </c>
      <c r="H15" s="151">
        <v>19.074150966758808</v>
      </c>
      <c r="I15" s="152">
        <v>36.354602999999997</v>
      </c>
      <c r="J15" s="151">
        <v>1.0593984193170527</v>
      </c>
      <c r="K15" s="152">
        <v>67995.127974999996</v>
      </c>
      <c r="L15" s="151">
        <v>11.120866417175657</v>
      </c>
      <c r="M15" s="152">
        <v>17419.530547999999</v>
      </c>
      <c r="N15" s="151">
        <v>23.288121774396835</v>
      </c>
      <c r="O15" s="152">
        <v>531.17356199999995</v>
      </c>
      <c r="P15" s="151">
        <v>0.30656596997993746</v>
      </c>
      <c r="Q15" s="152">
        <v>0</v>
      </c>
      <c r="R15" s="151">
        <v>0</v>
      </c>
      <c r="S15" s="152">
        <v>0</v>
      </c>
      <c r="T15" s="151">
        <v>0</v>
      </c>
      <c r="U15" s="152">
        <v>0</v>
      </c>
      <c r="V15" s="151">
        <v>0</v>
      </c>
      <c r="W15" s="152">
        <v>3979.277067</v>
      </c>
      <c r="X15" s="151">
        <v>1.6005912281918748</v>
      </c>
      <c r="Y15" s="152">
        <v>0</v>
      </c>
      <c r="Z15" s="151">
        <v>0</v>
      </c>
      <c r="AA15" s="152">
        <v>4326.8840449999998</v>
      </c>
      <c r="AB15" s="151">
        <v>7.1859082999869468</v>
      </c>
      <c r="AC15" s="152">
        <v>0</v>
      </c>
      <c r="AD15" s="151">
        <v>0</v>
      </c>
      <c r="AE15" s="152">
        <v>0</v>
      </c>
      <c r="AF15" s="151">
        <v>0</v>
      </c>
      <c r="AG15" s="152">
        <v>0</v>
      </c>
      <c r="AH15" s="151">
        <v>0</v>
      </c>
      <c r="AI15" s="152">
        <v>0</v>
      </c>
      <c r="AJ15" s="151">
        <v>0</v>
      </c>
      <c r="AK15" s="152">
        <v>258025.48518799999</v>
      </c>
      <c r="AL15" s="151">
        <v>24.456141447964857</v>
      </c>
      <c r="AM15" s="152">
        <v>14842.067407</v>
      </c>
      <c r="AN15" s="151">
        <v>8.9013387288690495</v>
      </c>
      <c r="AO15" s="152">
        <v>10.804347999999999</v>
      </c>
      <c r="AP15" s="151">
        <v>4.7921797248587174E-2</v>
      </c>
      <c r="AQ15" s="152">
        <v>0</v>
      </c>
      <c r="AR15" s="151" t="s">
        <v>328</v>
      </c>
      <c r="AS15" s="152">
        <v>332141.96136100002</v>
      </c>
      <c r="AT15" s="151">
        <v>18.590927563602737</v>
      </c>
      <c r="AU15" s="152">
        <v>0</v>
      </c>
      <c r="AV15" s="151">
        <v>0</v>
      </c>
      <c r="AW15" s="152">
        <v>0</v>
      </c>
      <c r="AX15" s="151" t="s">
        <v>328</v>
      </c>
      <c r="AY15" s="152">
        <v>1059.83869</v>
      </c>
      <c r="AZ15" s="151">
        <v>7.8344467706646963</v>
      </c>
      <c r="BA15" s="152">
        <v>0</v>
      </c>
      <c r="BB15" s="151">
        <v>0</v>
      </c>
      <c r="BC15" s="152">
        <v>0</v>
      </c>
      <c r="BD15" s="151">
        <v>0</v>
      </c>
      <c r="BE15" s="152">
        <v>0</v>
      </c>
      <c r="BF15" s="151" t="s">
        <v>328</v>
      </c>
      <c r="BG15" s="152">
        <v>0</v>
      </c>
      <c r="BH15" s="151" t="s">
        <v>328</v>
      </c>
      <c r="BI15" s="152">
        <v>0</v>
      </c>
      <c r="BJ15" s="151">
        <v>0</v>
      </c>
      <c r="BK15" s="152">
        <v>0</v>
      </c>
      <c r="BL15" s="151">
        <v>0</v>
      </c>
      <c r="BM15" s="152">
        <v>144687.35624299999</v>
      </c>
      <c r="BN15" s="151">
        <v>29.70724591951479</v>
      </c>
      <c r="BO15" s="152">
        <v>0</v>
      </c>
      <c r="BP15" s="151">
        <v>0</v>
      </c>
      <c r="BQ15" s="152">
        <v>4235.8724169999996</v>
      </c>
      <c r="BR15" s="151">
        <v>0.98875460097093415</v>
      </c>
      <c r="BS15" s="152">
        <v>251.558234</v>
      </c>
      <c r="BT15" s="151">
        <v>2.3284351081584425</v>
      </c>
      <c r="BU15" s="152">
        <v>0</v>
      </c>
      <c r="BV15" s="151">
        <v>0</v>
      </c>
      <c r="BW15" s="152">
        <v>58.177579999999999</v>
      </c>
      <c r="BX15" s="151">
        <v>0.14695288038323695</v>
      </c>
      <c r="BY15" s="152">
        <v>0</v>
      </c>
      <c r="BZ15" s="151">
        <v>0</v>
      </c>
      <c r="CA15" s="152">
        <v>0</v>
      </c>
      <c r="CB15" s="151">
        <v>0</v>
      </c>
      <c r="CC15" s="152">
        <v>0</v>
      </c>
      <c r="CD15" s="151">
        <v>0</v>
      </c>
      <c r="CE15" s="152">
        <v>2.5934629999999999</v>
      </c>
      <c r="CF15" s="151">
        <v>6.1365479470008154E-3</v>
      </c>
      <c r="CG15" s="152">
        <v>0</v>
      </c>
      <c r="CH15" s="151">
        <v>0</v>
      </c>
      <c r="CI15" s="152">
        <v>105.48629</v>
      </c>
      <c r="CJ15" s="151">
        <v>0.15536511737885772</v>
      </c>
      <c r="CK15" s="152">
        <v>0</v>
      </c>
      <c r="CL15" s="151" t="s">
        <v>328</v>
      </c>
      <c r="CM15" s="152">
        <v>53.691316999999998</v>
      </c>
      <c r="CN15" s="151">
        <v>5.736362540967687E-2</v>
      </c>
      <c r="CO15" s="152">
        <v>206125.66430800001</v>
      </c>
      <c r="CP15" s="151">
        <v>23.575721156953456</v>
      </c>
      <c r="CQ15" s="152">
        <v>220961.08201099999</v>
      </c>
      <c r="CR15" s="151">
        <v>42.530916279533763</v>
      </c>
      <c r="CS15" s="152">
        <v>0</v>
      </c>
      <c r="CT15" s="151">
        <v>0</v>
      </c>
      <c r="CU15" s="152">
        <v>10277.166272</v>
      </c>
      <c r="CV15" s="151">
        <v>18.456302884633295</v>
      </c>
      <c r="CW15" s="152">
        <v>0</v>
      </c>
      <c r="CX15" s="151">
        <v>0</v>
      </c>
      <c r="CY15"/>
      <c r="CZ15"/>
      <c r="DA15"/>
      <c r="DB15"/>
      <c r="DC15"/>
      <c r="DD15"/>
      <c r="DE15"/>
      <c r="DF15"/>
      <c r="DG15"/>
      <c r="DH15"/>
      <c r="DI15"/>
      <c r="DJ15"/>
      <c r="DK15"/>
      <c r="DL15"/>
      <c r="DM15"/>
      <c r="DN15"/>
      <c r="DO15"/>
      <c r="DP15"/>
      <c r="DQ15"/>
      <c r="DR15"/>
      <c r="DS15"/>
      <c r="DT15"/>
      <c r="DU15"/>
      <c r="DV15"/>
      <c r="DW15"/>
      <c r="DX15"/>
      <c r="DY15"/>
    </row>
    <row r="16" spans="1:129" s="110" customFormat="1" ht="20.100000000000001" customHeight="1">
      <c r="A16" s="142"/>
      <c r="B16" s="153" t="s">
        <v>339</v>
      </c>
      <c r="C16" s="146">
        <v>31.128550000000001</v>
      </c>
      <c r="D16" s="147">
        <v>6.5391271194270892</v>
      </c>
      <c r="E16" s="148">
        <v>40.523685</v>
      </c>
      <c r="F16" s="147">
        <v>0.15155458587405604</v>
      </c>
      <c r="G16" s="148">
        <v>808.11758299999997</v>
      </c>
      <c r="H16" s="147">
        <v>1.2541208636157815</v>
      </c>
      <c r="I16" s="148">
        <v>77.601625999999996</v>
      </c>
      <c r="J16" s="147">
        <v>2.2613653605523654</v>
      </c>
      <c r="K16" s="148">
        <v>5041.0043619999997</v>
      </c>
      <c r="L16" s="147">
        <v>0.82447577918838089</v>
      </c>
      <c r="M16" s="148">
        <v>595.13188100000002</v>
      </c>
      <c r="N16" s="147">
        <v>0.79563015078756572</v>
      </c>
      <c r="O16" s="148">
        <v>6151.5532270000003</v>
      </c>
      <c r="P16" s="147">
        <v>3.5503590856776666</v>
      </c>
      <c r="Q16" s="148">
        <v>0.16703999999999999</v>
      </c>
      <c r="R16" s="147">
        <v>1.4274944952658E-3</v>
      </c>
      <c r="S16" s="148">
        <v>0.69781899999999997</v>
      </c>
      <c r="T16" s="147">
        <v>4.1161916531120548</v>
      </c>
      <c r="U16" s="148">
        <v>211.58090100000001</v>
      </c>
      <c r="V16" s="147">
        <v>4.7820892895840457</v>
      </c>
      <c r="W16" s="148">
        <v>2670.6524450000002</v>
      </c>
      <c r="X16" s="147">
        <v>1.0742209715592503</v>
      </c>
      <c r="Y16" s="148">
        <v>0</v>
      </c>
      <c r="Z16" s="147">
        <v>0</v>
      </c>
      <c r="AA16" s="148">
        <v>1589.8058430000001</v>
      </c>
      <c r="AB16" s="147">
        <v>2.6402831422725237</v>
      </c>
      <c r="AC16" s="148">
        <v>168.66592499999999</v>
      </c>
      <c r="AD16" s="147">
        <v>0.47883071099755914</v>
      </c>
      <c r="AE16" s="148">
        <v>0</v>
      </c>
      <c r="AF16" s="147">
        <v>0</v>
      </c>
      <c r="AG16" s="148">
        <v>0</v>
      </c>
      <c r="AH16" s="147">
        <v>0</v>
      </c>
      <c r="AI16" s="148">
        <v>0</v>
      </c>
      <c r="AJ16" s="147">
        <v>0</v>
      </c>
      <c r="AK16" s="148">
        <v>7595.3778430000002</v>
      </c>
      <c r="AL16" s="147">
        <v>0.71990421699548102</v>
      </c>
      <c r="AM16" s="148">
        <v>2918.5969829999999</v>
      </c>
      <c r="AN16" s="147">
        <v>1.7503909426045003</v>
      </c>
      <c r="AO16" s="148">
        <v>622.92371300000002</v>
      </c>
      <c r="AP16" s="147">
        <v>2.7629269138427524</v>
      </c>
      <c r="AQ16" s="148">
        <v>0</v>
      </c>
      <c r="AR16" s="147" t="s">
        <v>328</v>
      </c>
      <c r="AS16" s="148">
        <v>43008.341133000002</v>
      </c>
      <c r="AT16" s="147">
        <v>2.4072988289645347</v>
      </c>
      <c r="AU16" s="148">
        <v>0</v>
      </c>
      <c r="AV16" s="147">
        <v>0</v>
      </c>
      <c r="AW16" s="148">
        <v>0</v>
      </c>
      <c r="AX16" s="147" t="s">
        <v>328</v>
      </c>
      <c r="AY16" s="148">
        <v>80.095461999999998</v>
      </c>
      <c r="AZ16" s="147">
        <v>0.59207466148532184</v>
      </c>
      <c r="BA16" s="148">
        <v>865.70875699999999</v>
      </c>
      <c r="BB16" s="147">
        <v>1.9344175790185487</v>
      </c>
      <c r="BC16" s="148">
        <v>1906.6913380000001</v>
      </c>
      <c r="BD16" s="147">
        <v>8.7422372555145103</v>
      </c>
      <c r="BE16" s="148">
        <v>0</v>
      </c>
      <c r="BF16" s="147" t="s">
        <v>328</v>
      </c>
      <c r="BG16" s="148">
        <v>0</v>
      </c>
      <c r="BH16" s="147" t="s">
        <v>328</v>
      </c>
      <c r="BI16" s="148">
        <v>0</v>
      </c>
      <c r="BJ16" s="147">
        <v>0</v>
      </c>
      <c r="BK16" s="148">
        <v>12.982722000000001</v>
      </c>
      <c r="BL16" s="147">
        <v>2.6059460330721684</v>
      </c>
      <c r="BM16" s="148">
        <v>5250.2504470000003</v>
      </c>
      <c r="BN16" s="147">
        <v>1.077982798345708</v>
      </c>
      <c r="BO16" s="148">
        <v>78.939965000000001</v>
      </c>
      <c r="BP16" s="147">
        <v>2.3984669813825596</v>
      </c>
      <c r="BQ16" s="148">
        <v>1572.3062500000001</v>
      </c>
      <c r="BR16" s="147">
        <v>0.36701413210266104</v>
      </c>
      <c r="BS16" s="148">
        <v>50.118397000000002</v>
      </c>
      <c r="BT16" s="147">
        <v>0.46389829219194928</v>
      </c>
      <c r="BU16" s="148">
        <v>360.87410399999999</v>
      </c>
      <c r="BV16" s="147">
        <v>1.7405164527568171</v>
      </c>
      <c r="BW16" s="148">
        <v>737.95285100000001</v>
      </c>
      <c r="BX16" s="147">
        <v>1.8640221377628923</v>
      </c>
      <c r="BY16" s="148">
        <v>0</v>
      </c>
      <c r="BZ16" s="147">
        <v>0</v>
      </c>
      <c r="CA16" s="148">
        <v>0</v>
      </c>
      <c r="CB16" s="147">
        <v>0</v>
      </c>
      <c r="CC16" s="148">
        <v>0</v>
      </c>
      <c r="CD16" s="147">
        <v>0</v>
      </c>
      <c r="CE16" s="148">
        <v>376.05050199999999</v>
      </c>
      <c r="CF16" s="147">
        <v>0.88979558837613093</v>
      </c>
      <c r="CG16" s="148">
        <v>0</v>
      </c>
      <c r="CH16" s="147">
        <v>0</v>
      </c>
      <c r="CI16" s="148">
        <v>850.81001800000001</v>
      </c>
      <c r="CJ16" s="147">
        <v>1.2531125922968573</v>
      </c>
      <c r="CK16" s="148">
        <v>0</v>
      </c>
      <c r="CL16" s="147" t="s">
        <v>328</v>
      </c>
      <c r="CM16" s="148">
        <v>2821.7218950000001</v>
      </c>
      <c r="CN16" s="147">
        <v>3.0147183350906364</v>
      </c>
      <c r="CO16" s="148">
        <v>38762.200648999999</v>
      </c>
      <c r="CP16" s="147">
        <v>4.4334451849974537</v>
      </c>
      <c r="CQ16" s="148">
        <v>6636.5706190000001</v>
      </c>
      <c r="CR16" s="147">
        <v>1.2774169406260014</v>
      </c>
      <c r="CS16" s="148">
        <v>0</v>
      </c>
      <c r="CT16" s="147">
        <v>0</v>
      </c>
      <c r="CU16" s="148">
        <v>1339.232454</v>
      </c>
      <c r="CV16" s="147">
        <v>2.4050676178409818</v>
      </c>
      <c r="CW16" s="148">
        <v>35.106876</v>
      </c>
      <c r="CX16" s="147">
        <v>0.77064606983763262</v>
      </c>
      <c r="CY16"/>
      <c r="CZ16"/>
      <c r="DA16"/>
      <c r="DB16"/>
      <c r="DC16"/>
      <c r="DD16"/>
      <c r="DE16"/>
      <c r="DF16"/>
      <c r="DG16"/>
      <c r="DH16"/>
      <c r="DI16"/>
      <c r="DJ16"/>
      <c r="DK16"/>
      <c r="DL16"/>
      <c r="DM16"/>
      <c r="DN16"/>
      <c r="DO16"/>
      <c r="DP16"/>
      <c r="DQ16"/>
      <c r="DR16"/>
      <c r="DS16"/>
      <c r="DT16"/>
      <c r="DU16"/>
      <c r="DV16"/>
      <c r="DW16"/>
      <c r="DX16"/>
      <c r="DY16"/>
    </row>
    <row r="17" spans="1:129" s="86" customFormat="1" ht="20.100000000000001" customHeight="1">
      <c r="A17" s="142"/>
      <c r="B17" s="149" t="s">
        <v>333</v>
      </c>
      <c r="C17" s="150">
        <v>0</v>
      </c>
      <c r="D17" s="151">
        <v>0</v>
      </c>
      <c r="E17" s="152">
        <v>29.696769</v>
      </c>
      <c r="F17" s="151">
        <v>0.11106298767233297</v>
      </c>
      <c r="G17" s="152">
        <v>178.106829</v>
      </c>
      <c r="H17" s="151">
        <v>0.27640469023348591</v>
      </c>
      <c r="I17" s="152">
        <v>49.722512999999999</v>
      </c>
      <c r="J17" s="151">
        <v>1.4489486153011109</v>
      </c>
      <c r="K17" s="152">
        <v>543.64547600000003</v>
      </c>
      <c r="L17" s="151">
        <v>8.8915322273101061E-2</v>
      </c>
      <c r="M17" s="152">
        <v>249.37616499999999</v>
      </c>
      <c r="N17" s="151">
        <v>0.33339029901806733</v>
      </c>
      <c r="O17" s="152">
        <v>0</v>
      </c>
      <c r="P17" s="151">
        <v>0</v>
      </c>
      <c r="Q17" s="152">
        <v>0.16703999999999999</v>
      </c>
      <c r="R17" s="151">
        <v>1.4274944952658E-3</v>
      </c>
      <c r="S17" s="152">
        <v>0</v>
      </c>
      <c r="T17" s="151">
        <v>0</v>
      </c>
      <c r="U17" s="152">
        <v>211.58090100000001</v>
      </c>
      <c r="V17" s="151">
        <v>4.7820892895840457</v>
      </c>
      <c r="W17" s="152">
        <v>2215.3508280000001</v>
      </c>
      <c r="X17" s="151">
        <v>0.89108424544503007</v>
      </c>
      <c r="Y17" s="152">
        <v>0</v>
      </c>
      <c r="Z17" s="151">
        <v>0</v>
      </c>
      <c r="AA17" s="152">
        <v>189.89742799999999</v>
      </c>
      <c r="AB17" s="151">
        <v>0.31537371693337662</v>
      </c>
      <c r="AC17" s="152">
        <v>162.67578499999999</v>
      </c>
      <c r="AD17" s="151">
        <v>0.46182512439092882</v>
      </c>
      <c r="AE17" s="152">
        <v>0</v>
      </c>
      <c r="AF17" s="151">
        <v>0</v>
      </c>
      <c r="AG17" s="152">
        <v>0</v>
      </c>
      <c r="AH17" s="151">
        <v>0</v>
      </c>
      <c r="AI17" s="152">
        <v>0</v>
      </c>
      <c r="AJ17" s="151">
        <v>0</v>
      </c>
      <c r="AK17" s="152">
        <v>1363.1820889999999</v>
      </c>
      <c r="AL17" s="151">
        <v>0.1292049657948543</v>
      </c>
      <c r="AM17" s="152">
        <v>2063.3923759999998</v>
      </c>
      <c r="AN17" s="151">
        <v>1.2374929964729493</v>
      </c>
      <c r="AO17" s="152">
        <v>616.44683299999997</v>
      </c>
      <c r="AP17" s="151">
        <v>2.7341992451149926</v>
      </c>
      <c r="AQ17" s="152">
        <v>0</v>
      </c>
      <c r="AR17" s="151" t="s">
        <v>328</v>
      </c>
      <c r="AS17" s="152">
        <v>16428.077524</v>
      </c>
      <c r="AT17" s="151">
        <v>0.91952609061034984</v>
      </c>
      <c r="AU17" s="152">
        <v>0</v>
      </c>
      <c r="AV17" s="151">
        <v>0</v>
      </c>
      <c r="AW17" s="152">
        <v>0</v>
      </c>
      <c r="AX17" s="151" t="s">
        <v>328</v>
      </c>
      <c r="AY17" s="152">
        <v>12.158932999999999</v>
      </c>
      <c r="AZ17" s="151">
        <v>8.9880199954370799E-2</v>
      </c>
      <c r="BA17" s="152">
        <v>0</v>
      </c>
      <c r="BB17" s="151">
        <v>0</v>
      </c>
      <c r="BC17" s="152">
        <v>1145.217065</v>
      </c>
      <c r="BD17" s="151">
        <v>5.2508547617338488</v>
      </c>
      <c r="BE17" s="152">
        <v>0</v>
      </c>
      <c r="BF17" s="151" t="s">
        <v>328</v>
      </c>
      <c r="BG17" s="152">
        <v>0</v>
      </c>
      <c r="BH17" s="151" t="s">
        <v>328</v>
      </c>
      <c r="BI17" s="152">
        <v>0</v>
      </c>
      <c r="BJ17" s="151">
        <v>0</v>
      </c>
      <c r="BK17" s="152">
        <v>0</v>
      </c>
      <c r="BL17" s="151">
        <v>0</v>
      </c>
      <c r="BM17" s="152">
        <v>308.72533099999998</v>
      </c>
      <c r="BN17" s="151">
        <v>6.3387565905879337E-2</v>
      </c>
      <c r="BO17" s="152">
        <v>78.939965000000001</v>
      </c>
      <c r="BP17" s="151">
        <v>2.3984669813825596</v>
      </c>
      <c r="BQ17" s="152">
        <v>198.284818</v>
      </c>
      <c r="BR17" s="151">
        <v>4.6284450238243409E-2</v>
      </c>
      <c r="BS17" s="152">
        <v>35.859136999999997</v>
      </c>
      <c r="BT17" s="151">
        <v>0.33191389608444855</v>
      </c>
      <c r="BU17" s="152">
        <v>360.87410399999999</v>
      </c>
      <c r="BV17" s="151">
        <v>1.7405164527568171</v>
      </c>
      <c r="BW17" s="152">
        <v>98.327855</v>
      </c>
      <c r="BX17" s="151">
        <v>0.24836993072168467</v>
      </c>
      <c r="BY17" s="152">
        <v>0</v>
      </c>
      <c r="BZ17" s="151">
        <v>0</v>
      </c>
      <c r="CA17" s="152">
        <v>0</v>
      </c>
      <c r="CB17" s="151">
        <v>0</v>
      </c>
      <c r="CC17" s="152">
        <v>0</v>
      </c>
      <c r="CD17" s="151">
        <v>0</v>
      </c>
      <c r="CE17" s="152">
        <v>376.04448300000001</v>
      </c>
      <c r="CF17" s="151">
        <v>0.88978134646017037</v>
      </c>
      <c r="CG17" s="152">
        <v>0</v>
      </c>
      <c r="CH17" s="151">
        <v>0</v>
      </c>
      <c r="CI17" s="152">
        <v>828.06963099999996</v>
      </c>
      <c r="CJ17" s="151">
        <v>1.2196194919565604</v>
      </c>
      <c r="CK17" s="152">
        <v>0</v>
      </c>
      <c r="CL17" s="151" t="s">
        <v>328</v>
      </c>
      <c r="CM17" s="152">
        <v>2821.7218950000001</v>
      </c>
      <c r="CN17" s="151">
        <v>3.0147183350906364</v>
      </c>
      <c r="CO17" s="152">
        <v>13321.290935999999</v>
      </c>
      <c r="CP17" s="151">
        <v>1.5236290037542815</v>
      </c>
      <c r="CQ17" s="152">
        <v>1792.6015010000001</v>
      </c>
      <c r="CR17" s="151">
        <v>0.34504259151755107</v>
      </c>
      <c r="CS17" s="152">
        <v>0</v>
      </c>
      <c r="CT17" s="151">
        <v>0</v>
      </c>
      <c r="CU17" s="152">
        <v>570.07622300000003</v>
      </c>
      <c r="CV17" s="151">
        <v>1.0237743713149252</v>
      </c>
      <c r="CW17" s="152">
        <v>0</v>
      </c>
      <c r="CX17" s="151">
        <v>0</v>
      </c>
      <c r="CY17"/>
      <c r="CZ17"/>
      <c r="DA17"/>
      <c r="DB17"/>
      <c r="DC17"/>
      <c r="DD17"/>
      <c r="DE17"/>
      <c r="DF17"/>
      <c r="DG17"/>
      <c r="DH17"/>
      <c r="DI17"/>
      <c r="DJ17"/>
      <c r="DK17"/>
      <c r="DL17"/>
      <c r="DM17"/>
      <c r="DN17"/>
      <c r="DO17"/>
      <c r="DP17"/>
      <c r="DQ17"/>
      <c r="DR17"/>
      <c r="DS17"/>
      <c r="DT17"/>
      <c r="DU17"/>
      <c r="DV17"/>
      <c r="DW17"/>
      <c r="DX17"/>
      <c r="DY17"/>
    </row>
    <row r="18" spans="1:129" s="86" customFormat="1" ht="20.100000000000001" customHeight="1">
      <c r="A18" s="142"/>
      <c r="B18" s="149" t="s">
        <v>334</v>
      </c>
      <c r="C18" s="150">
        <v>0</v>
      </c>
      <c r="D18" s="151">
        <v>0</v>
      </c>
      <c r="E18" s="152">
        <v>29.696769</v>
      </c>
      <c r="F18" s="151">
        <v>0.11106298767233297</v>
      </c>
      <c r="G18" s="152">
        <v>178.106829</v>
      </c>
      <c r="H18" s="151">
        <v>0.27640469023348591</v>
      </c>
      <c r="I18" s="152">
        <v>49.722512999999999</v>
      </c>
      <c r="J18" s="151">
        <v>1.4489486153011109</v>
      </c>
      <c r="K18" s="152">
        <v>542.41393400000004</v>
      </c>
      <c r="L18" s="151">
        <v>8.8713898811199843E-2</v>
      </c>
      <c r="M18" s="152">
        <v>249.37616499999999</v>
      </c>
      <c r="N18" s="151">
        <v>0.33339029901806733</v>
      </c>
      <c r="O18" s="152">
        <v>0</v>
      </c>
      <c r="P18" s="151">
        <v>0</v>
      </c>
      <c r="Q18" s="152">
        <v>0.16703999999999999</v>
      </c>
      <c r="R18" s="151">
        <v>1.4274944952658E-3</v>
      </c>
      <c r="S18" s="152">
        <v>0</v>
      </c>
      <c r="T18" s="151">
        <v>0</v>
      </c>
      <c r="U18" s="152">
        <v>211.58090100000001</v>
      </c>
      <c r="V18" s="151">
        <v>4.7820892895840457</v>
      </c>
      <c r="W18" s="152">
        <v>2204.749671</v>
      </c>
      <c r="X18" s="151">
        <v>0.88682012444586644</v>
      </c>
      <c r="Y18" s="152">
        <v>0</v>
      </c>
      <c r="Z18" s="151">
        <v>0</v>
      </c>
      <c r="AA18" s="152">
        <v>189.89742799999999</v>
      </c>
      <c r="AB18" s="151">
        <v>0.31537371693337662</v>
      </c>
      <c r="AC18" s="152">
        <v>162.67578499999999</v>
      </c>
      <c r="AD18" s="151">
        <v>0.46182512439092882</v>
      </c>
      <c r="AE18" s="152">
        <v>0</v>
      </c>
      <c r="AF18" s="151">
        <v>0</v>
      </c>
      <c r="AG18" s="152">
        <v>0</v>
      </c>
      <c r="AH18" s="151">
        <v>0</v>
      </c>
      <c r="AI18" s="152">
        <v>0</v>
      </c>
      <c r="AJ18" s="151">
        <v>0</v>
      </c>
      <c r="AK18" s="152">
        <v>1363.1820889999999</v>
      </c>
      <c r="AL18" s="151">
        <v>0.1292049657948543</v>
      </c>
      <c r="AM18" s="152">
        <v>2014.1220310000001</v>
      </c>
      <c r="AN18" s="151">
        <v>1.2079437417696328</v>
      </c>
      <c r="AO18" s="152">
        <v>616.44683299999997</v>
      </c>
      <c r="AP18" s="151">
        <v>2.7341992451149926</v>
      </c>
      <c r="AQ18" s="152">
        <v>0</v>
      </c>
      <c r="AR18" s="151" t="s">
        <v>328</v>
      </c>
      <c r="AS18" s="152">
        <v>16428.077524</v>
      </c>
      <c r="AT18" s="151">
        <v>0.91952609061034984</v>
      </c>
      <c r="AU18" s="152">
        <v>0</v>
      </c>
      <c r="AV18" s="151">
        <v>0</v>
      </c>
      <c r="AW18" s="152">
        <v>0</v>
      </c>
      <c r="AX18" s="151" t="s">
        <v>328</v>
      </c>
      <c r="AY18" s="152">
        <v>12.158932999999999</v>
      </c>
      <c r="AZ18" s="151">
        <v>8.9880199954370799E-2</v>
      </c>
      <c r="BA18" s="152">
        <v>0</v>
      </c>
      <c r="BB18" s="151">
        <v>0</v>
      </c>
      <c r="BC18" s="152">
        <v>389.23656</v>
      </c>
      <c r="BD18" s="151">
        <v>1.7846613598243082</v>
      </c>
      <c r="BE18" s="152">
        <v>0</v>
      </c>
      <c r="BF18" s="151" t="s">
        <v>328</v>
      </c>
      <c r="BG18" s="152">
        <v>0</v>
      </c>
      <c r="BH18" s="151" t="s">
        <v>328</v>
      </c>
      <c r="BI18" s="152">
        <v>0</v>
      </c>
      <c r="BJ18" s="151">
        <v>0</v>
      </c>
      <c r="BK18" s="152">
        <v>0</v>
      </c>
      <c r="BL18" s="151">
        <v>0</v>
      </c>
      <c r="BM18" s="152">
        <v>308.65584200000001</v>
      </c>
      <c r="BN18" s="151">
        <v>6.3373298406179945E-2</v>
      </c>
      <c r="BO18" s="152">
        <v>78.939965000000001</v>
      </c>
      <c r="BP18" s="151">
        <v>2.3984669813825596</v>
      </c>
      <c r="BQ18" s="152">
        <v>198.284818</v>
      </c>
      <c r="BR18" s="151">
        <v>4.6284450238243409E-2</v>
      </c>
      <c r="BS18" s="152">
        <v>35.859136999999997</v>
      </c>
      <c r="BT18" s="151">
        <v>0.33191389608444855</v>
      </c>
      <c r="BU18" s="152">
        <v>360.87410399999999</v>
      </c>
      <c r="BV18" s="151">
        <v>1.7405164527568171</v>
      </c>
      <c r="BW18" s="152">
        <v>98.327855</v>
      </c>
      <c r="BX18" s="151">
        <v>0.24836993072168467</v>
      </c>
      <c r="BY18" s="152">
        <v>0</v>
      </c>
      <c r="BZ18" s="151">
        <v>0</v>
      </c>
      <c r="CA18" s="152">
        <v>0</v>
      </c>
      <c r="CB18" s="151">
        <v>0</v>
      </c>
      <c r="CC18" s="152">
        <v>0</v>
      </c>
      <c r="CD18" s="151">
        <v>0</v>
      </c>
      <c r="CE18" s="152">
        <v>376.04448300000001</v>
      </c>
      <c r="CF18" s="151">
        <v>0.88978134646017037</v>
      </c>
      <c r="CG18" s="152">
        <v>0</v>
      </c>
      <c r="CH18" s="151">
        <v>0</v>
      </c>
      <c r="CI18" s="152">
        <v>783.356537</v>
      </c>
      <c r="CJ18" s="151">
        <v>1.153763966108776</v>
      </c>
      <c r="CK18" s="152">
        <v>0</v>
      </c>
      <c r="CL18" s="151" t="s">
        <v>328</v>
      </c>
      <c r="CM18" s="152">
        <v>2821.7218950000001</v>
      </c>
      <c r="CN18" s="151">
        <v>3.0147183350906364</v>
      </c>
      <c r="CO18" s="152">
        <v>12995.030895</v>
      </c>
      <c r="CP18" s="151">
        <v>1.4863128559708652</v>
      </c>
      <c r="CQ18" s="152">
        <v>1792.6015010000001</v>
      </c>
      <c r="CR18" s="151">
        <v>0.34504259151755107</v>
      </c>
      <c r="CS18" s="152">
        <v>0</v>
      </c>
      <c r="CT18" s="151">
        <v>0</v>
      </c>
      <c r="CU18" s="152">
        <v>563.22351100000003</v>
      </c>
      <c r="CV18" s="151">
        <v>1.0114678925730425</v>
      </c>
      <c r="CW18" s="152">
        <v>0</v>
      </c>
      <c r="CX18" s="151">
        <v>0</v>
      </c>
      <c r="CY18"/>
      <c r="CZ18"/>
      <c r="DA18"/>
      <c r="DB18"/>
      <c r="DC18"/>
      <c r="DD18"/>
      <c r="DE18"/>
      <c r="DF18"/>
      <c r="DG18"/>
      <c r="DH18"/>
      <c r="DI18"/>
      <c r="DJ18"/>
      <c r="DK18"/>
      <c r="DL18"/>
      <c r="DM18"/>
      <c r="DN18"/>
      <c r="DO18"/>
      <c r="DP18"/>
      <c r="DQ18"/>
      <c r="DR18"/>
      <c r="DS18"/>
      <c r="DT18"/>
      <c r="DU18"/>
      <c r="DV18"/>
      <c r="DW18"/>
      <c r="DX18"/>
      <c r="DY18"/>
    </row>
    <row r="19" spans="1:129" s="86" customFormat="1" ht="20.100000000000001" customHeight="1">
      <c r="A19" s="142"/>
      <c r="B19" s="149" t="s">
        <v>335</v>
      </c>
      <c r="C19" s="150">
        <v>0</v>
      </c>
      <c r="D19" s="151">
        <v>0</v>
      </c>
      <c r="E19" s="152">
        <v>0</v>
      </c>
      <c r="F19" s="151">
        <v>0</v>
      </c>
      <c r="G19" s="152">
        <v>0</v>
      </c>
      <c r="H19" s="151">
        <v>0</v>
      </c>
      <c r="I19" s="152">
        <v>0</v>
      </c>
      <c r="J19" s="151">
        <v>0</v>
      </c>
      <c r="K19" s="152">
        <v>1.2315419999999999</v>
      </c>
      <c r="L19" s="151">
        <v>2.0142346190122514E-4</v>
      </c>
      <c r="M19" s="152">
        <v>0</v>
      </c>
      <c r="N19" s="151">
        <v>0</v>
      </c>
      <c r="O19" s="152">
        <v>0</v>
      </c>
      <c r="P19" s="151">
        <v>0</v>
      </c>
      <c r="Q19" s="152">
        <v>0</v>
      </c>
      <c r="R19" s="151">
        <v>0</v>
      </c>
      <c r="S19" s="152">
        <v>0</v>
      </c>
      <c r="T19" s="151">
        <v>0</v>
      </c>
      <c r="U19" s="152">
        <v>0</v>
      </c>
      <c r="V19" s="151">
        <v>0</v>
      </c>
      <c r="W19" s="152">
        <v>10.601157000000001</v>
      </c>
      <c r="X19" s="151">
        <v>4.2641209991636135E-3</v>
      </c>
      <c r="Y19" s="152">
        <v>0</v>
      </c>
      <c r="Z19" s="151">
        <v>0</v>
      </c>
      <c r="AA19" s="152">
        <v>0</v>
      </c>
      <c r="AB19" s="151">
        <v>0</v>
      </c>
      <c r="AC19" s="152">
        <v>0</v>
      </c>
      <c r="AD19" s="151">
        <v>0</v>
      </c>
      <c r="AE19" s="152">
        <v>0</v>
      </c>
      <c r="AF19" s="151">
        <v>0</v>
      </c>
      <c r="AG19" s="152">
        <v>0</v>
      </c>
      <c r="AH19" s="151">
        <v>0</v>
      </c>
      <c r="AI19" s="152">
        <v>0</v>
      </c>
      <c r="AJ19" s="151">
        <v>0</v>
      </c>
      <c r="AK19" s="152">
        <v>0</v>
      </c>
      <c r="AL19" s="151">
        <v>0</v>
      </c>
      <c r="AM19" s="152">
        <v>0</v>
      </c>
      <c r="AN19" s="151">
        <v>0</v>
      </c>
      <c r="AO19" s="152">
        <v>0</v>
      </c>
      <c r="AP19" s="151">
        <v>0</v>
      </c>
      <c r="AQ19" s="152">
        <v>0</v>
      </c>
      <c r="AR19" s="151" t="s">
        <v>328</v>
      </c>
      <c r="AS19" s="152">
        <v>0</v>
      </c>
      <c r="AT19" s="151">
        <v>0</v>
      </c>
      <c r="AU19" s="152">
        <v>0</v>
      </c>
      <c r="AV19" s="151">
        <v>0</v>
      </c>
      <c r="AW19" s="152">
        <v>0</v>
      </c>
      <c r="AX19" s="151" t="s">
        <v>328</v>
      </c>
      <c r="AY19" s="152">
        <v>0</v>
      </c>
      <c r="AZ19" s="151">
        <v>0</v>
      </c>
      <c r="BA19" s="152">
        <v>0</v>
      </c>
      <c r="BB19" s="151">
        <v>0</v>
      </c>
      <c r="BC19" s="152">
        <v>755.98050499999999</v>
      </c>
      <c r="BD19" s="151">
        <v>3.4661934019095404</v>
      </c>
      <c r="BE19" s="152">
        <v>0</v>
      </c>
      <c r="BF19" s="151" t="s">
        <v>328</v>
      </c>
      <c r="BG19" s="152">
        <v>0</v>
      </c>
      <c r="BH19" s="151" t="s">
        <v>328</v>
      </c>
      <c r="BI19" s="152">
        <v>0</v>
      </c>
      <c r="BJ19" s="151">
        <v>0</v>
      </c>
      <c r="BK19" s="152">
        <v>0</v>
      </c>
      <c r="BL19" s="151">
        <v>0</v>
      </c>
      <c r="BM19" s="152">
        <v>6.9488999999999995E-2</v>
      </c>
      <c r="BN19" s="151">
        <v>1.4267499699380511E-5</v>
      </c>
      <c r="BO19" s="152">
        <v>0</v>
      </c>
      <c r="BP19" s="151">
        <v>0</v>
      </c>
      <c r="BQ19" s="152">
        <v>0</v>
      </c>
      <c r="BR19" s="151">
        <v>0</v>
      </c>
      <c r="BS19" s="152">
        <v>0</v>
      </c>
      <c r="BT19" s="151">
        <v>0</v>
      </c>
      <c r="BU19" s="152">
        <v>0</v>
      </c>
      <c r="BV19" s="151">
        <v>0</v>
      </c>
      <c r="BW19" s="152">
        <v>0</v>
      </c>
      <c r="BX19" s="151">
        <v>0</v>
      </c>
      <c r="BY19" s="152">
        <v>0</v>
      </c>
      <c r="BZ19" s="151">
        <v>0</v>
      </c>
      <c r="CA19" s="152">
        <v>0</v>
      </c>
      <c r="CB19" s="151">
        <v>0</v>
      </c>
      <c r="CC19" s="152">
        <v>0</v>
      </c>
      <c r="CD19" s="151">
        <v>0</v>
      </c>
      <c r="CE19" s="152">
        <v>0</v>
      </c>
      <c r="CF19" s="151">
        <v>0</v>
      </c>
      <c r="CG19" s="152">
        <v>0</v>
      </c>
      <c r="CH19" s="151">
        <v>0</v>
      </c>
      <c r="CI19" s="152">
        <v>44.713093999999998</v>
      </c>
      <c r="CJ19" s="151">
        <v>6.5855525847784563E-2</v>
      </c>
      <c r="CK19" s="152">
        <v>0</v>
      </c>
      <c r="CL19" s="151" t="s">
        <v>328</v>
      </c>
      <c r="CM19" s="152">
        <v>0</v>
      </c>
      <c r="CN19" s="151">
        <v>0</v>
      </c>
      <c r="CO19" s="152">
        <v>326.260041</v>
      </c>
      <c r="CP19" s="151">
        <v>3.7316147783416374E-2</v>
      </c>
      <c r="CQ19" s="152">
        <v>0</v>
      </c>
      <c r="CR19" s="151">
        <v>0</v>
      </c>
      <c r="CS19" s="152">
        <v>0</v>
      </c>
      <c r="CT19" s="151">
        <v>0</v>
      </c>
      <c r="CU19" s="152">
        <v>6.8527120000000004</v>
      </c>
      <c r="CV19" s="151">
        <v>1.2306478741882634E-2</v>
      </c>
      <c r="CW19" s="152">
        <v>0</v>
      </c>
      <c r="CX19" s="151">
        <v>0</v>
      </c>
      <c r="CY19"/>
      <c r="CZ19"/>
      <c r="DA19"/>
      <c r="DB19"/>
      <c r="DC19"/>
      <c r="DD19"/>
      <c r="DE19"/>
      <c r="DF19"/>
      <c r="DG19"/>
      <c r="DH19"/>
      <c r="DI19"/>
      <c r="DJ19"/>
      <c r="DK19"/>
      <c r="DL19"/>
      <c r="DM19"/>
      <c r="DN19"/>
      <c r="DO19"/>
      <c r="DP19"/>
      <c r="DQ19"/>
      <c r="DR19"/>
      <c r="DS19"/>
      <c r="DT19"/>
      <c r="DU19"/>
      <c r="DV19"/>
      <c r="DW19"/>
      <c r="DX19"/>
      <c r="DY19"/>
    </row>
    <row r="20" spans="1:129" s="86" customFormat="1" ht="20.100000000000001" customHeight="1">
      <c r="A20" s="142"/>
      <c r="B20" s="149" t="s">
        <v>336</v>
      </c>
      <c r="C20" s="150">
        <v>0</v>
      </c>
      <c r="D20" s="151">
        <v>0</v>
      </c>
      <c r="E20" s="152">
        <v>0</v>
      </c>
      <c r="F20" s="151">
        <v>0</v>
      </c>
      <c r="G20" s="152">
        <v>0</v>
      </c>
      <c r="H20" s="151">
        <v>0</v>
      </c>
      <c r="I20" s="152">
        <v>0</v>
      </c>
      <c r="J20" s="151">
        <v>0</v>
      </c>
      <c r="K20" s="152">
        <v>0</v>
      </c>
      <c r="L20" s="151">
        <v>0</v>
      </c>
      <c r="M20" s="152">
        <v>0</v>
      </c>
      <c r="N20" s="151">
        <v>0</v>
      </c>
      <c r="O20" s="152">
        <v>0</v>
      </c>
      <c r="P20" s="151">
        <v>0</v>
      </c>
      <c r="Q20" s="152">
        <v>0</v>
      </c>
      <c r="R20" s="151">
        <v>0</v>
      </c>
      <c r="S20" s="152">
        <v>0</v>
      </c>
      <c r="T20" s="151">
        <v>0</v>
      </c>
      <c r="U20" s="152">
        <v>0</v>
      </c>
      <c r="V20" s="151">
        <v>0</v>
      </c>
      <c r="W20" s="152">
        <v>0</v>
      </c>
      <c r="X20" s="151">
        <v>0</v>
      </c>
      <c r="Y20" s="152">
        <v>0</v>
      </c>
      <c r="Z20" s="151">
        <v>0</v>
      </c>
      <c r="AA20" s="152">
        <v>0</v>
      </c>
      <c r="AB20" s="151">
        <v>0</v>
      </c>
      <c r="AC20" s="152">
        <v>0</v>
      </c>
      <c r="AD20" s="151">
        <v>0</v>
      </c>
      <c r="AE20" s="152">
        <v>0</v>
      </c>
      <c r="AF20" s="151">
        <v>0</v>
      </c>
      <c r="AG20" s="152">
        <v>0</v>
      </c>
      <c r="AH20" s="151">
        <v>0</v>
      </c>
      <c r="AI20" s="152">
        <v>0</v>
      </c>
      <c r="AJ20" s="151">
        <v>0</v>
      </c>
      <c r="AK20" s="152">
        <v>0</v>
      </c>
      <c r="AL20" s="151">
        <v>0</v>
      </c>
      <c r="AM20" s="152">
        <v>49.270344000000001</v>
      </c>
      <c r="AN20" s="151">
        <v>2.954925410357967E-2</v>
      </c>
      <c r="AO20" s="152">
        <v>0</v>
      </c>
      <c r="AP20" s="151">
        <v>0</v>
      </c>
      <c r="AQ20" s="152">
        <v>0</v>
      </c>
      <c r="AR20" s="151" t="s">
        <v>328</v>
      </c>
      <c r="AS20" s="152">
        <v>0</v>
      </c>
      <c r="AT20" s="151">
        <v>0</v>
      </c>
      <c r="AU20" s="152">
        <v>0</v>
      </c>
      <c r="AV20" s="151">
        <v>0</v>
      </c>
      <c r="AW20" s="152">
        <v>0</v>
      </c>
      <c r="AX20" s="151" t="s">
        <v>328</v>
      </c>
      <c r="AY20" s="152">
        <v>0</v>
      </c>
      <c r="AZ20" s="151">
        <v>0</v>
      </c>
      <c r="BA20" s="152">
        <v>0</v>
      </c>
      <c r="BB20" s="151">
        <v>0</v>
      </c>
      <c r="BC20" s="152">
        <v>0</v>
      </c>
      <c r="BD20" s="151">
        <v>0</v>
      </c>
      <c r="BE20" s="152">
        <v>0</v>
      </c>
      <c r="BF20" s="151" t="s">
        <v>328</v>
      </c>
      <c r="BG20" s="152">
        <v>0</v>
      </c>
      <c r="BH20" s="151" t="s">
        <v>328</v>
      </c>
      <c r="BI20" s="152">
        <v>0</v>
      </c>
      <c r="BJ20" s="151">
        <v>0</v>
      </c>
      <c r="BK20" s="152">
        <v>0</v>
      </c>
      <c r="BL20" s="151">
        <v>0</v>
      </c>
      <c r="BM20" s="152">
        <v>0</v>
      </c>
      <c r="BN20" s="151">
        <v>0</v>
      </c>
      <c r="BO20" s="152">
        <v>0</v>
      </c>
      <c r="BP20" s="151">
        <v>0</v>
      </c>
      <c r="BQ20" s="152">
        <v>0</v>
      </c>
      <c r="BR20" s="151">
        <v>0</v>
      </c>
      <c r="BS20" s="152">
        <v>0</v>
      </c>
      <c r="BT20" s="151">
        <v>0</v>
      </c>
      <c r="BU20" s="152">
        <v>0</v>
      </c>
      <c r="BV20" s="151">
        <v>0</v>
      </c>
      <c r="BW20" s="152">
        <v>0</v>
      </c>
      <c r="BX20" s="151">
        <v>0</v>
      </c>
      <c r="BY20" s="152">
        <v>0</v>
      </c>
      <c r="BZ20" s="151">
        <v>0</v>
      </c>
      <c r="CA20" s="152">
        <v>0</v>
      </c>
      <c r="CB20" s="151">
        <v>0</v>
      </c>
      <c r="CC20" s="152">
        <v>0</v>
      </c>
      <c r="CD20" s="151">
        <v>0</v>
      </c>
      <c r="CE20" s="152">
        <v>0</v>
      </c>
      <c r="CF20" s="151">
        <v>0</v>
      </c>
      <c r="CG20" s="152">
        <v>0</v>
      </c>
      <c r="CH20" s="151">
        <v>0</v>
      </c>
      <c r="CI20" s="152">
        <v>0</v>
      </c>
      <c r="CJ20" s="151">
        <v>0</v>
      </c>
      <c r="CK20" s="152">
        <v>0</v>
      </c>
      <c r="CL20" s="151" t="s">
        <v>328</v>
      </c>
      <c r="CM20" s="152">
        <v>0</v>
      </c>
      <c r="CN20" s="151">
        <v>0</v>
      </c>
      <c r="CO20" s="152">
        <v>0</v>
      </c>
      <c r="CP20" s="151">
        <v>0</v>
      </c>
      <c r="CQ20" s="152">
        <v>0</v>
      </c>
      <c r="CR20" s="151">
        <v>0</v>
      </c>
      <c r="CS20" s="152">
        <v>0</v>
      </c>
      <c r="CT20" s="151">
        <v>0</v>
      </c>
      <c r="CU20" s="152">
        <v>0</v>
      </c>
      <c r="CV20" s="151">
        <v>0</v>
      </c>
      <c r="CW20" s="152">
        <v>0</v>
      </c>
      <c r="CX20" s="151">
        <v>0</v>
      </c>
      <c r="CY20"/>
      <c r="CZ20"/>
      <c r="DA20"/>
      <c r="DB20"/>
      <c r="DC20"/>
      <c r="DD20"/>
      <c r="DE20"/>
      <c r="DF20"/>
      <c r="DG20"/>
      <c r="DH20"/>
      <c r="DI20"/>
      <c r="DJ20"/>
      <c r="DK20"/>
      <c r="DL20"/>
      <c r="DM20"/>
      <c r="DN20"/>
      <c r="DO20"/>
      <c r="DP20"/>
      <c r="DQ20"/>
      <c r="DR20"/>
      <c r="DS20"/>
      <c r="DT20"/>
      <c r="DU20"/>
      <c r="DV20"/>
      <c r="DW20"/>
      <c r="DX20"/>
      <c r="DY20"/>
    </row>
    <row r="21" spans="1:129" s="86" customFormat="1" ht="20.100000000000001" customHeight="1">
      <c r="A21" s="142"/>
      <c r="B21" s="149" t="s">
        <v>337</v>
      </c>
      <c r="C21" s="150">
        <v>31.128550000000001</v>
      </c>
      <c r="D21" s="151">
        <v>6.5391271194270892</v>
      </c>
      <c r="E21" s="152">
        <v>10.826916000000001</v>
      </c>
      <c r="F21" s="151">
        <v>4.0491598201723052E-2</v>
      </c>
      <c r="G21" s="152">
        <v>312.06958400000002</v>
      </c>
      <c r="H21" s="151">
        <v>0.48430201795806938</v>
      </c>
      <c r="I21" s="152">
        <v>26.031701000000002</v>
      </c>
      <c r="J21" s="151">
        <v>0.75858187453000503</v>
      </c>
      <c r="K21" s="152">
        <v>3622.5323560000002</v>
      </c>
      <c r="L21" s="151">
        <v>0.59247919112358449</v>
      </c>
      <c r="M21" s="152">
        <v>4.9119719999999996</v>
      </c>
      <c r="N21" s="151">
        <v>6.5668016582433788E-3</v>
      </c>
      <c r="O21" s="152">
        <v>6142.6297889999996</v>
      </c>
      <c r="P21" s="151">
        <v>3.5452089377378377</v>
      </c>
      <c r="Q21" s="152">
        <v>0</v>
      </c>
      <c r="R21" s="151">
        <v>0</v>
      </c>
      <c r="S21" s="152">
        <v>0.69781899999999997</v>
      </c>
      <c r="T21" s="151">
        <v>4.1161916531120548</v>
      </c>
      <c r="U21" s="152">
        <v>0</v>
      </c>
      <c r="V21" s="151">
        <v>0</v>
      </c>
      <c r="W21" s="152">
        <v>167.92197200000001</v>
      </c>
      <c r="X21" s="151">
        <v>6.7543533882779436E-2</v>
      </c>
      <c r="Y21" s="152">
        <v>0</v>
      </c>
      <c r="Z21" s="151">
        <v>0</v>
      </c>
      <c r="AA21" s="152">
        <v>1301.9228889999999</v>
      </c>
      <c r="AB21" s="151">
        <v>2.1621791563420754</v>
      </c>
      <c r="AC21" s="152">
        <v>5.9901390000000001</v>
      </c>
      <c r="AD21" s="151">
        <v>1.7005583767700609E-2</v>
      </c>
      <c r="AE21" s="152">
        <v>0</v>
      </c>
      <c r="AF21" s="151">
        <v>0</v>
      </c>
      <c r="AG21" s="152">
        <v>0</v>
      </c>
      <c r="AH21" s="151">
        <v>0</v>
      </c>
      <c r="AI21" s="152">
        <v>0</v>
      </c>
      <c r="AJ21" s="151">
        <v>0</v>
      </c>
      <c r="AK21" s="152">
        <v>2775.4754389999998</v>
      </c>
      <c r="AL21" s="151">
        <v>0.26306478940279937</v>
      </c>
      <c r="AM21" s="152">
        <v>338.38790699999998</v>
      </c>
      <c r="AN21" s="151">
        <v>0.20294378804258978</v>
      </c>
      <c r="AO21" s="152">
        <v>2.604689</v>
      </c>
      <c r="AP21" s="151">
        <v>1.1552883908739825E-2</v>
      </c>
      <c r="AQ21" s="152">
        <v>0</v>
      </c>
      <c r="AR21" s="151" t="s">
        <v>328</v>
      </c>
      <c r="AS21" s="152">
        <v>12806.987617000001</v>
      </c>
      <c r="AT21" s="151">
        <v>0.71684341875979884</v>
      </c>
      <c r="AU21" s="152">
        <v>0</v>
      </c>
      <c r="AV21" s="151">
        <v>0</v>
      </c>
      <c r="AW21" s="152">
        <v>0</v>
      </c>
      <c r="AX21" s="151" t="s">
        <v>328</v>
      </c>
      <c r="AY21" s="152">
        <v>66.956491</v>
      </c>
      <c r="AZ21" s="151">
        <v>0.49494991043400177</v>
      </c>
      <c r="BA21" s="152">
        <v>865.70875699999999</v>
      </c>
      <c r="BB21" s="151">
        <v>1.9344175790185487</v>
      </c>
      <c r="BC21" s="152">
        <v>761.47427300000004</v>
      </c>
      <c r="BD21" s="151">
        <v>3.4913824937806619</v>
      </c>
      <c r="BE21" s="152">
        <v>0</v>
      </c>
      <c r="BF21" s="151" t="s">
        <v>328</v>
      </c>
      <c r="BG21" s="152">
        <v>0</v>
      </c>
      <c r="BH21" s="151" t="s">
        <v>328</v>
      </c>
      <c r="BI21" s="152">
        <v>0</v>
      </c>
      <c r="BJ21" s="151">
        <v>0</v>
      </c>
      <c r="BK21" s="152">
        <v>12.982722000000001</v>
      </c>
      <c r="BL21" s="151">
        <v>2.6059460330721684</v>
      </c>
      <c r="BM21" s="152">
        <v>2866.1466169999999</v>
      </c>
      <c r="BN21" s="151">
        <v>0.58847797487987974</v>
      </c>
      <c r="BO21" s="152">
        <v>0</v>
      </c>
      <c r="BP21" s="151">
        <v>0</v>
      </c>
      <c r="BQ21" s="152">
        <v>1200.5656280000001</v>
      </c>
      <c r="BR21" s="151">
        <v>0.28024092125354472</v>
      </c>
      <c r="BS21" s="152">
        <v>0</v>
      </c>
      <c r="BT21" s="151">
        <v>0</v>
      </c>
      <c r="BU21" s="152">
        <v>0</v>
      </c>
      <c r="BV21" s="151">
        <v>0</v>
      </c>
      <c r="BW21" s="152">
        <v>639.62499600000001</v>
      </c>
      <c r="BX21" s="151">
        <v>1.6156522070412076</v>
      </c>
      <c r="BY21" s="152">
        <v>0</v>
      </c>
      <c r="BZ21" s="151">
        <v>0</v>
      </c>
      <c r="CA21" s="152">
        <v>0</v>
      </c>
      <c r="CB21" s="151">
        <v>0</v>
      </c>
      <c r="CC21" s="152">
        <v>0</v>
      </c>
      <c r="CD21" s="151">
        <v>0</v>
      </c>
      <c r="CE21" s="152">
        <v>0</v>
      </c>
      <c r="CF21" s="151">
        <v>0</v>
      </c>
      <c r="CG21" s="152">
        <v>0</v>
      </c>
      <c r="CH21" s="151">
        <v>0</v>
      </c>
      <c r="CI21" s="152">
        <v>18.746216</v>
      </c>
      <c r="CJ21" s="151">
        <v>2.7610299397669791E-2</v>
      </c>
      <c r="CK21" s="152">
        <v>0</v>
      </c>
      <c r="CL21" s="151" t="s">
        <v>328</v>
      </c>
      <c r="CM21" s="152">
        <v>0</v>
      </c>
      <c r="CN21" s="151">
        <v>0</v>
      </c>
      <c r="CO21" s="152">
        <v>8920.2809280000001</v>
      </c>
      <c r="CP21" s="151">
        <v>1.0202613852391398</v>
      </c>
      <c r="CQ21" s="152">
        <v>1105.4178099999999</v>
      </c>
      <c r="CR21" s="151">
        <v>0.21277245704596554</v>
      </c>
      <c r="CS21" s="152">
        <v>0</v>
      </c>
      <c r="CT21" s="151">
        <v>0</v>
      </c>
      <c r="CU21" s="152">
        <v>1.2453320000000001</v>
      </c>
      <c r="CV21" s="151">
        <v>2.236435995644671E-3</v>
      </c>
      <c r="CW21" s="152">
        <v>35.106876</v>
      </c>
      <c r="CX21" s="151">
        <v>0.77064606983763262</v>
      </c>
      <c r="CY21"/>
      <c r="CZ21"/>
      <c r="DA21"/>
      <c r="DB21"/>
      <c r="DC21"/>
      <c r="DD21"/>
      <c r="DE21"/>
      <c r="DF21"/>
      <c r="DG21"/>
      <c r="DH21"/>
      <c r="DI21"/>
      <c r="DJ21"/>
      <c r="DK21"/>
      <c r="DL21"/>
      <c r="DM21"/>
      <c r="DN21"/>
      <c r="DO21"/>
      <c r="DP21"/>
      <c r="DQ21"/>
      <c r="DR21"/>
      <c r="DS21"/>
      <c r="DT21"/>
      <c r="DU21"/>
      <c r="DV21"/>
      <c r="DW21"/>
      <c r="DX21"/>
      <c r="DY21"/>
    </row>
    <row r="22" spans="1:129" s="86" customFormat="1" ht="20.100000000000001" customHeight="1">
      <c r="A22" s="142"/>
      <c r="B22" s="149" t="s">
        <v>338</v>
      </c>
      <c r="C22" s="150">
        <v>0</v>
      </c>
      <c r="D22" s="151">
        <v>0</v>
      </c>
      <c r="E22" s="152">
        <v>0</v>
      </c>
      <c r="F22" s="151">
        <v>0</v>
      </c>
      <c r="G22" s="152">
        <v>317.94117</v>
      </c>
      <c r="H22" s="151">
        <v>0.49341415542422612</v>
      </c>
      <c r="I22" s="152">
        <v>1.84741</v>
      </c>
      <c r="J22" s="151">
        <v>5.3834812439858479E-2</v>
      </c>
      <c r="K22" s="152">
        <v>874.82652900000005</v>
      </c>
      <c r="L22" s="151">
        <v>0.14308126562814144</v>
      </c>
      <c r="M22" s="152">
        <v>340.84374400000002</v>
      </c>
      <c r="N22" s="151">
        <v>0.45567305011125508</v>
      </c>
      <c r="O22" s="152">
        <v>8.9234369999999998</v>
      </c>
      <c r="P22" s="151">
        <v>5.1501473626804168E-3</v>
      </c>
      <c r="Q22" s="152">
        <v>0</v>
      </c>
      <c r="R22" s="151">
        <v>0</v>
      </c>
      <c r="S22" s="152">
        <v>0</v>
      </c>
      <c r="T22" s="151">
        <v>0</v>
      </c>
      <c r="U22" s="152">
        <v>0</v>
      </c>
      <c r="V22" s="151">
        <v>0</v>
      </c>
      <c r="W22" s="152">
        <v>287.37964399999998</v>
      </c>
      <c r="X22" s="151">
        <v>0.11559319182920914</v>
      </c>
      <c r="Y22" s="152">
        <v>0</v>
      </c>
      <c r="Z22" s="151">
        <v>0</v>
      </c>
      <c r="AA22" s="152">
        <v>97.985524999999996</v>
      </c>
      <c r="AB22" s="151">
        <v>0.16273026733631327</v>
      </c>
      <c r="AC22" s="152">
        <v>0</v>
      </c>
      <c r="AD22" s="151">
        <v>0</v>
      </c>
      <c r="AE22" s="152">
        <v>0</v>
      </c>
      <c r="AF22" s="151">
        <v>0</v>
      </c>
      <c r="AG22" s="152">
        <v>0</v>
      </c>
      <c r="AH22" s="151">
        <v>0</v>
      </c>
      <c r="AI22" s="152">
        <v>0</v>
      </c>
      <c r="AJ22" s="151">
        <v>0</v>
      </c>
      <c r="AK22" s="152">
        <v>3456.7203140000001</v>
      </c>
      <c r="AL22" s="151">
        <v>0.32763446170304544</v>
      </c>
      <c r="AM22" s="152">
        <v>516.81669899999997</v>
      </c>
      <c r="AN22" s="151">
        <v>0.30995415748922411</v>
      </c>
      <c r="AO22" s="152">
        <v>3.8721909999999999</v>
      </c>
      <c r="AP22" s="151">
        <v>1.7174784819019535E-2</v>
      </c>
      <c r="AQ22" s="152">
        <v>0</v>
      </c>
      <c r="AR22" s="151" t="s">
        <v>328</v>
      </c>
      <c r="AS22" s="152">
        <v>13773.275991</v>
      </c>
      <c r="AT22" s="151">
        <v>0.77092931953841337</v>
      </c>
      <c r="AU22" s="152">
        <v>0</v>
      </c>
      <c r="AV22" s="151">
        <v>0</v>
      </c>
      <c r="AW22" s="152">
        <v>0</v>
      </c>
      <c r="AX22" s="151" t="s">
        <v>328</v>
      </c>
      <c r="AY22" s="152">
        <v>0.98003799999999996</v>
      </c>
      <c r="AZ22" s="151">
        <v>7.2445510969491849E-3</v>
      </c>
      <c r="BA22" s="152">
        <v>0</v>
      </c>
      <c r="BB22" s="151">
        <v>0</v>
      </c>
      <c r="BC22" s="152">
        <v>0</v>
      </c>
      <c r="BD22" s="151">
        <v>0</v>
      </c>
      <c r="BE22" s="152">
        <v>0</v>
      </c>
      <c r="BF22" s="151" t="s">
        <v>328</v>
      </c>
      <c r="BG22" s="152">
        <v>0</v>
      </c>
      <c r="BH22" s="151" t="s">
        <v>328</v>
      </c>
      <c r="BI22" s="152">
        <v>0</v>
      </c>
      <c r="BJ22" s="151">
        <v>0</v>
      </c>
      <c r="BK22" s="152">
        <v>0</v>
      </c>
      <c r="BL22" s="151">
        <v>0</v>
      </c>
      <c r="BM22" s="152">
        <v>2075.3784989999999</v>
      </c>
      <c r="BN22" s="151">
        <v>0.42611725755994873</v>
      </c>
      <c r="BO22" s="152">
        <v>0</v>
      </c>
      <c r="BP22" s="151">
        <v>0</v>
      </c>
      <c r="BQ22" s="152">
        <v>173.455804</v>
      </c>
      <c r="BR22" s="151">
        <v>4.04887606108729E-2</v>
      </c>
      <c r="BS22" s="152">
        <v>14.259259999999999</v>
      </c>
      <c r="BT22" s="151">
        <v>0.13198439610750068</v>
      </c>
      <c r="BU22" s="152">
        <v>0</v>
      </c>
      <c r="BV22" s="151">
        <v>0</v>
      </c>
      <c r="BW22" s="152">
        <v>0</v>
      </c>
      <c r="BX22" s="151">
        <v>0</v>
      </c>
      <c r="BY22" s="152">
        <v>0</v>
      </c>
      <c r="BZ22" s="151">
        <v>0</v>
      </c>
      <c r="CA22" s="152">
        <v>0</v>
      </c>
      <c r="CB22" s="151">
        <v>0</v>
      </c>
      <c r="CC22" s="152">
        <v>0</v>
      </c>
      <c r="CD22" s="151">
        <v>0</v>
      </c>
      <c r="CE22" s="152">
        <v>6.019E-3</v>
      </c>
      <c r="CF22" s="151">
        <v>1.4241915960627896E-5</v>
      </c>
      <c r="CG22" s="152">
        <v>0</v>
      </c>
      <c r="CH22" s="151">
        <v>0</v>
      </c>
      <c r="CI22" s="152">
        <v>3.9941710000000001</v>
      </c>
      <c r="CJ22" s="151">
        <v>5.8828009426270429E-3</v>
      </c>
      <c r="CK22" s="152">
        <v>0</v>
      </c>
      <c r="CL22" s="151" t="s">
        <v>328</v>
      </c>
      <c r="CM22" s="152">
        <v>0</v>
      </c>
      <c r="CN22" s="151">
        <v>0</v>
      </c>
      <c r="CO22" s="152">
        <v>16520.628785000001</v>
      </c>
      <c r="CP22" s="151">
        <v>1.8895547960040331</v>
      </c>
      <c r="CQ22" s="152">
        <v>3738.5513080000001</v>
      </c>
      <c r="CR22" s="151">
        <v>0.7196018920624847</v>
      </c>
      <c r="CS22" s="152">
        <v>0</v>
      </c>
      <c r="CT22" s="151">
        <v>0</v>
      </c>
      <c r="CU22" s="152">
        <v>767.91089899999997</v>
      </c>
      <c r="CV22" s="151">
        <v>1.3790568105304122</v>
      </c>
      <c r="CW22" s="152">
        <v>0</v>
      </c>
      <c r="CX22" s="151">
        <v>0</v>
      </c>
      <c r="CY22"/>
      <c r="CZ22"/>
      <c r="DA22"/>
      <c r="DB22"/>
      <c r="DC22"/>
      <c r="DD22"/>
      <c r="DE22"/>
      <c r="DF22"/>
      <c r="DG22"/>
      <c r="DH22"/>
      <c r="DI22"/>
      <c r="DJ22"/>
      <c r="DK22"/>
      <c r="DL22"/>
      <c r="DM22"/>
      <c r="DN22"/>
      <c r="DO22"/>
      <c r="DP22"/>
      <c r="DQ22"/>
      <c r="DR22"/>
      <c r="DS22"/>
      <c r="DT22"/>
      <c r="DU22"/>
      <c r="DV22"/>
      <c r="DW22"/>
      <c r="DX22"/>
      <c r="DY22"/>
    </row>
    <row r="23" spans="1:129" s="110" customFormat="1" ht="20.100000000000001" customHeight="1">
      <c r="A23" s="142"/>
      <c r="B23" s="153" t="s">
        <v>340</v>
      </c>
      <c r="C23" s="146">
        <v>139.676511</v>
      </c>
      <c r="D23" s="147">
        <v>29.341632071749441</v>
      </c>
      <c r="E23" s="148">
        <v>916.853024</v>
      </c>
      <c r="F23" s="147">
        <v>3.4289398992143965</v>
      </c>
      <c r="G23" s="148">
        <v>3490.942411</v>
      </c>
      <c r="H23" s="147">
        <v>5.4176072930667543</v>
      </c>
      <c r="I23" s="148">
        <v>104.294545</v>
      </c>
      <c r="J23" s="147">
        <v>3.0392155875389766</v>
      </c>
      <c r="K23" s="148">
        <v>13032.917479</v>
      </c>
      <c r="L23" s="147">
        <v>2.1315841094279921</v>
      </c>
      <c r="M23" s="148">
        <v>1734.2476939999999</v>
      </c>
      <c r="N23" s="147">
        <v>2.318510902090638</v>
      </c>
      <c r="O23" s="148">
        <v>5601.6215529999999</v>
      </c>
      <c r="P23" s="147">
        <v>3.232966901421138</v>
      </c>
      <c r="Q23" s="148">
        <v>248.04911300000001</v>
      </c>
      <c r="R23" s="147">
        <v>2.1197841436965064</v>
      </c>
      <c r="S23" s="148">
        <v>0.26585799999999998</v>
      </c>
      <c r="T23" s="147">
        <v>1.5682039046128935</v>
      </c>
      <c r="U23" s="148">
        <v>280.97203200000001</v>
      </c>
      <c r="V23" s="147">
        <v>6.3504472216037371</v>
      </c>
      <c r="W23" s="148">
        <v>3681.347851</v>
      </c>
      <c r="X23" s="147">
        <v>1.4807546644837861</v>
      </c>
      <c r="Y23" s="148">
        <v>0</v>
      </c>
      <c r="Z23" s="147">
        <v>0</v>
      </c>
      <c r="AA23" s="148">
        <v>4586.6618719999997</v>
      </c>
      <c r="AB23" s="147">
        <v>7.6173364648690205</v>
      </c>
      <c r="AC23" s="148">
        <v>221.34895399999999</v>
      </c>
      <c r="AD23" s="147">
        <v>0.62839412894089908</v>
      </c>
      <c r="AE23" s="148">
        <v>0</v>
      </c>
      <c r="AF23" s="147">
        <v>0</v>
      </c>
      <c r="AG23" s="148">
        <v>173.08883800000001</v>
      </c>
      <c r="AH23" s="147">
        <v>3.8564240303847108</v>
      </c>
      <c r="AI23" s="148">
        <v>103.921953</v>
      </c>
      <c r="AJ23" s="147">
        <v>1.4691800310270684</v>
      </c>
      <c r="AK23" s="148">
        <v>10203.837979</v>
      </c>
      <c r="AL23" s="147">
        <v>0.96713898142548882</v>
      </c>
      <c r="AM23" s="148">
        <v>2154.1220530000001</v>
      </c>
      <c r="AN23" s="147">
        <v>1.2919069514558639</v>
      </c>
      <c r="AO23" s="148">
        <v>1155.5960829999999</v>
      </c>
      <c r="AP23" s="147">
        <v>5.1255514160398681</v>
      </c>
      <c r="AQ23" s="148">
        <v>0</v>
      </c>
      <c r="AR23" s="147" t="s">
        <v>328</v>
      </c>
      <c r="AS23" s="148">
        <v>28219.094588</v>
      </c>
      <c r="AT23" s="147">
        <v>1.5795027561295139</v>
      </c>
      <c r="AU23" s="148">
        <v>0</v>
      </c>
      <c r="AV23" s="147">
        <v>0</v>
      </c>
      <c r="AW23" s="148">
        <v>0</v>
      </c>
      <c r="AX23" s="147" t="s">
        <v>328</v>
      </c>
      <c r="AY23" s="148">
        <v>472.71375399999999</v>
      </c>
      <c r="AZ23" s="147">
        <v>3.4943532241440303</v>
      </c>
      <c r="BA23" s="148">
        <v>1265.733076</v>
      </c>
      <c r="BB23" s="147">
        <v>2.8282679281706988</v>
      </c>
      <c r="BC23" s="148">
        <v>392.66566699999998</v>
      </c>
      <c r="BD23" s="147">
        <v>1.8003839187781818</v>
      </c>
      <c r="BE23" s="148">
        <v>0</v>
      </c>
      <c r="BF23" s="147" t="s">
        <v>328</v>
      </c>
      <c r="BG23" s="148">
        <v>0</v>
      </c>
      <c r="BH23" s="147" t="s">
        <v>328</v>
      </c>
      <c r="BI23" s="148">
        <v>3.244675</v>
      </c>
      <c r="BJ23" s="147">
        <v>0.58373517165950972</v>
      </c>
      <c r="BK23" s="148">
        <v>35.508564999999997</v>
      </c>
      <c r="BL23" s="147">
        <v>7.1274270605066663</v>
      </c>
      <c r="BM23" s="148">
        <v>10853.612509000001</v>
      </c>
      <c r="BN23" s="147">
        <v>2.2284665660658529</v>
      </c>
      <c r="BO23" s="148">
        <v>0</v>
      </c>
      <c r="BP23" s="147">
        <v>0</v>
      </c>
      <c r="BQ23" s="148">
        <v>6685.2493510000004</v>
      </c>
      <c r="BR23" s="147">
        <v>1.5604981462403669</v>
      </c>
      <c r="BS23" s="148">
        <v>439.07899099999997</v>
      </c>
      <c r="BT23" s="147">
        <v>4.064136250452389</v>
      </c>
      <c r="BU23" s="148">
        <v>543.60351500000002</v>
      </c>
      <c r="BV23" s="147">
        <v>2.6218308577606813</v>
      </c>
      <c r="BW23" s="148">
        <v>894.95392600000002</v>
      </c>
      <c r="BX23" s="147">
        <v>2.2605969040992475</v>
      </c>
      <c r="BY23" s="148">
        <v>0</v>
      </c>
      <c r="BZ23" s="147">
        <v>0</v>
      </c>
      <c r="CA23" s="148">
        <v>55.012642999999997</v>
      </c>
      <c r="CB23" s="147">
        <v>1.8217071559645754</v>
      </c>
      <c r="CC23" s="148">
        <v>0</v>
      </c>
      <c r="CD23" s="147">
        <v>0</v>
      </c>
      <c r="CE23" s="148">
        <v>555.63178000000005</v>
      </c>
      <c r="CF23" s="147">
        <v>1.3147135929247531</v>
      </c>
      <c r="CG23" s="148">
        <v>0</v>
      </c>
      <c r="CH23" s="147">
        <v>0</v>
      </c>
      <c r="CI23" s="148">
        <v>2035.91075</v>
      </c>
      <c r="CJ23" s="147">
        <v>2.9985841064903154</v>
      </c>
      <c r="CK23" s="148">
        <v>0</v>
      </c>
      <c r="CL23" s="147" t="s">
        <v>328</v>
      </c>
      <c r="CM23" s="148">
        <v>1797.2737279999999</v>
      </c>
      <c r="CN23" s="147">
        <v>1.9202013035300565</v>
      </c>
      <c r="CO23" s="148">
        <v>19469.531278999999</v>
      </c>
      <c r="CP23" s="147">
        <v>2.2268369250925568</v>
      </c>
      <c r="CQ23" s="148">
        <v>18561.846702999999</v>
      </c>
      <c r="CR23" s="147">
        <v>3.5728117410265576</v>
      </c>
      <c r="CS23" s="148">
        <v>55.683566999999996</v>
      </c>
      <c r="CT23" s="147">
        <v>1.7060887006634877</v>
      </c>
      <c r="CU23" s="148">
        <v>1674.0361720000001</v>
      </c>
      <c r="CV23" s="147">
        <v>3.0063266286195276</v>
      </c>
      <c r="CW23" s="148">
        <v>57.756498999999998</v>
      </c>
      <c r="CX23" s="147">
        <v>1.2678376441678023</v>
      </c>
      <c r="CY23"/>
      <c r="CZ23"/>
      <c r="DA23"/>
      <c r="DB23"/>
      <c r="DC23"/>
      <c r="DD23"/>
      <c r="DE23"/>
      <c r="DF23"/>
      <c r="DG23"/>
      <c r="DH23"/>
      <c r="DI23"/>
      <c r="DJ23"/>
      <c r="DK23"/>
      <c r="DL23"/>
      <c r="DM23"/>
      <c r="DN23"/>
      <c r="DO23"/>
      <c r="DP23"/>
      <c r="DQ23"/>
      <c r="DR23"/>
      <c r="DS23"/>
      <c r="DT23"/>
      <c r="DU23"/>
      <c r="DV23"/>
      <c r="DW23"/>
      <c r="DX23"/>
      <c r="DY23"/>
    </row>
    <row r="24" spans="1:129" s="86" customFormat="1" ht="20.100000000000001" customHeight="1">
      <c r="A24" s="142"/>
      <c r="B24" s="149" t="s">
        <v>333</v>
      </c>
      <c r="C24" s="150">
        <v>110.37172099999999</v>
      </c>
      <c r="D24" s="151">
        <v>23.185619439676447</v>
      </c>
      <c r="E24" s="152">
        <v>697.93015100000002</v>
      </c>
      <c r="F24" s="151">
        <v>2.6101899420998458</v>
      </c>
      <c r="G24" s="152">
        <v>2365.3706619999998</v>
      </c>
      <c r="H24" s="151">
        <v>3.6708280574546941</v>
      </c>
      <c r="I24" s="152">
        <v>71.762540000000001</v>
      </c>
      <c r="J24" s="151">
        <v>2.0912103329027354</v>
      </c>
      <c r="K24" s="152">
        <v>5030.7274820000002</v>
      </c>
      <c r="L24" s="151">
        <v>0.82279495567838812</v>
      </c>
      <c r="M24" s="152">
        <v>640.73798799999997</v>
      </c>
      <c r="N24" s="151">
        <v>0.8566008279562517</v>
      </c>
      <c r="O24" s="152">
        <v>432.98728499999999</v>
      </c>
      <c r="P24" s="151">
        <v>0.24989791757558263</v>
      </c>
      <c r="Q24" s="152">
        <v>248.04911300000001</v>
      </c>
      <c r="R24" s="151">
        <v>2.1197841436965064</v>
      </c>
      <c r="S24" s="152">
        <v>0</v>
      </c>
      <c r="T24" s="151">
        <v>0</v>
      </c>
      <c r="U24" s="152">
        <v>280.97203200000001</v>
      </c>
      <c r="V24" s="151">
        <v>6.3504472216037371</v>
      </c>
      <c r="W24" s="152">
        <v>3387.388907</v>
      </c>
      <c r="X24" s="151">
        <v>1.3625150698808235</v>
      </c>
      <c r="Y24" s="152">
        <v>0</v>
      </c>
      <c r="Z24" s="151">
        <v>0</v>
      </c>
      <c r="AA24" s="152">
        <v>1254.8012249999999</v>
      </c>
      <c r="AB24" s="151">
        <v>2.0839214649121223</v>
      </c>
      <c r="AC24" s="152">
        <v>195.160493</v>
      </c>
      <c r="AD24" s="151">
        <v>0.55404692810254452</v>
      </c>
      <c r="AE24" s="152">
        <v>0</v>
      </c>
      <c r="AF24" s="151">
        <v>0</v>
      </c>
      <c r="AG24" s="152">
        <v>173.08883800000001</v>
      </c>
      <c r="AH24" s="151">
        <v>3.8564240303847108</v>
      </c>
      <c r="AI24" s="152">
        <v>102.339102</v>
      </c>
      <c r="AJ24" s="151">
        <v>1.446802727539602</v>
      </c>
      <c r="AK24" s="152">
        <v>4000.2199970000001</v>
      </c>
      <c r="AL24" s="151">
        <v>0.37914838527802658</v>
      </c>
      <c r="AM24" s="152">
        <v>1609.546576</v>
      </c>
      <c r="AN24" s="151">
        <v>0.96530482445526666</v>
      </c>
      <c r="AO24" s="152">
        <v>1152.0794370000001</v>
      </c>
      <c r="AP24" s="151">
        <v>5.1099536218363637</v>
      </c>
      <c r="AQ24" s="152">
        <v>0</v>
      </c>
      <c r="AR24" s="151" t="s">
        <v>328</v>
      </c>
      <c r="AS24" s="152">
        <v>8995.2622809999993</v>
      </c>
      <c r="AT24" s="151">
        <v>0.5034903412878895</v>
      </c>
      <c r="AU24" s="152">
        <v>0</v>
      </c>
      <c r="AV24" s="151">
        <v>0</v>
      </c>
      <c r="AW24" s="152">
        <v>0</v>
      </c>
      <c r="AX24" s="151" t="s">
        <v>328</v>
      </c>
      <c r="AY24" s="152">
        <v>286.32688899999999</v>
      </c>
      <c r="AZ24" s="151">
        <v>2.1165605596833976</v>
      </c>
      <c r="BA24" s="152">
        <v>0</v>
      </c>
      <c r="BB24" s="151">
        <v>0</v>
      </c>
      <c r="BC24" s="152">
        <v>0</v>
      </c>
      <c r="BD24" s="151">
        <v>0</v>
      </c>
      <c r="BE24" s="152">
        <v>0</v>
      </c>
      <c r="BF24" s="151" t="s">
        <v>328</v>
      </c>
      <c r="BG24" s="152">
        <v>0</v>
      </c>
      <c r="BH24" s="151" t="s">
        <v>328</v>
      </c>
      <c r="BI24" s="152">
        <v>3.244675</v>
      </c>
      <c r="BJ24" s="151">
        <v>0.58373517165950972</v>
      </c>
      <c r="BK24" s="152">
        <v>0</v>
      </c>
      <c r="BL24" s="151">
        <v>0</v>
      </c>
      <c r="BM24" s="152">
        <v>4274.6778350000004</v>
      </c>
      <c r="BN24" s="151">
        <v>0.87767797386364799</v>
      </c>
      <c r="BO24" s="152">
        <v>0</v>
      </c>
      <c r="BP24" s="151">
        <v>0</v>
      </c>
      <c r="BQ24" s="152">
        <v>4822.1177129999996</v>
      </c>
      <c r="BR24" s="151">
        <v>1.1255983669425491</v>
      </c>
      <c r="BS24" s="152">
        <v>425.67786999999998</v>
      </c>
      <c r="BT24" s="151">
        <v>3.9400948301859415</v>
      </c>
      <c r="BU24" s="152">
        <v>542.55521399999998</v>
      </c>
      <c r="BV24" s="151">
        <v>2.6167748420540473</v>
      </c>
      <c r="BW24" s="152">
        <v>350.14292899999998</v>
      </c>
      <c r="BX24" s="151">
        <v>0.88443885019578383</v>
      </c>
      <c r="BY24" s="152">
        <v>0</v>
      </c>
      <c r="BZ24" s="151">
        <v>0</v>
      </c>
      <c r="CA24" s="152">
        <v>55.012642999999997</v>
      </c>
      <c r="CB24" s="151">
        <v>1.8217071559645754</v>
      </c>
      <c r="CC24" s="152">
        <v>0</v>
      </c>
      <c r="CD24" s="151">
        <v>0</v>
      </c>
      <c r="CE24" s="152">
        <v>550.64655300000004</v>
      </c>
      <c r="CF24" s="151">
        <v>1.3029177491004211</v>
      </c>
      <c r="CG24" s="152">
        <v>0</v>
      </c>
      <c r="CH24" s="151">
        <v>0</v>
      </c>
      <c r="CI24" s="152">
        <v>1599.5156509999999</v>
      </c>
      <c r="CJ24" s="151">
        <v>2.3558410942970411</v>
      </c>
      <c r="CK24" s="152">
        <v>0</v>
      </c>
      <c r="CL24" s="151" t="s">
        <v>328</v>
      </c>
      <c r="CM24" s="152">
        <v>1794.339667</v>
      </c>
      <c r="CN24" s="151">
        <v>1.9170665624669319</v>
      </c>
      <c r="CO24" s="152">
        <v>5545.0438139999997</v>
      </c>
      <c r="CP24" s="151">
        <v>0.63421703066831514</v>
      </c>
      <c r="CQ24" s="152">
        <v>6827.8168180000002</v>
      </c>
      <c r="CR24" s="151">
        <v>1.3142282922197772</v>
      </c>
      <c r="CS24" s="152">
        <v>55.683566999999996</v>
      </c>
      <c r="CT24" s="151">
        <v>1.7060887006634877</v>
      </c>
      <c r="CU24" s="152">
        <v>1581.4041</v>
      </c>
      <c r="CV24" s="151">
        <v>2.8399728368821044</v>
      </c>
      <c r="CW24" s="152">
        <v>0</v>
      </c>
      <c r="CX24" s="151">
        <v>0</v>
      </c>
      <c r="CY24"/>
      <c r="CZ24"/>
      <c r="DA24"/>
      <c r="DB24"/>
      <c r="DC24"/>
      <c r="DD24"/>
      <c r="DE24"/>
      <c r="DF24"/>
      <c r="DG24"/>
      <c r="DH24"/>
      <c r="DI24"/>
      <c r="DJ24"/>
      <c r="DK24"/>
      <c r="DL24"/>
      <c r="DM24"/>
      <c r="DN24"/>
      <c r="DO24"/>
      <c r="DP24"/>
      <c r="DQ24"/>
      <c r="DR24"/>
      <c r="DS24"/>
      <c r="DT24"/>
      <c r="DU24"/>
      <c r="DV24"/>
      <c r="DW24"/>
      <c r="DX24"/>
      <c r="DY24"/>
    </row>
    <row r="25" spans="1:129" s="86" customFormat="1" ht="20.100000000000001" customHeight="1">
      <c r="A25" s="142"/>
      <c r="B25" s="149" t="s">
        <v>334</v>
      </c>
      <c r="C25" s="150">
        <v>110.37172099999999</v>
      </c>
      <c r="D25" s="151">
        <v>23.185619439676447</v>
      </c>
      <c r="E25" s="152">
        <v>697.93015100000002</v>
      </c>
      <c r="F25" s="151">
        <v>2.6101899420998458</v>
      </c>
      <c r="G25" s="152">
        <v>2365.3706619999998</v>
      </c>
      <c r="H25" s="151">
        <v>3.6708280574546941</v>
      </c>
      <c r="I25" s="152">
        <v>45.374538999999999</v>
      </c>
      <c r="J25" s="151">
        <v>1.3222456285340254</v>
      </c>
      <c r="K25" s="152">
        <v>2776.2907719999998</v>
      </c>
      <c r="L25" s="151">
        <v>0.45407310391417022</v>
      </c>
      <c r="M25" s="152">
        <v>640.73798799999997</v>
      </c>
      <c r="N25" s="151">
        <v>0.8566008279562517</v>
      </c>
      <c r="O25" s="152">
        <v>432.98728499999999</v>
      </c>
      <c r="P25" s="151">
        <v>0.24989791757558263</v>
      </c>
      <c r="Q25" s="152">
        <v>248.04911300000001</v>
      </c>
      <c r="R25" s="151">
        <v>2.1197841436965064</v>
      </c>
      <c r="S25" s="152">
        <v>0</v>
      </c>
      <c r="T25" s="151">
        <v>0</v>
      </c>
      <c r="U25" s="152">
        <v>280.97203200000001</v>
      </c>
      <c r="V25" s="151">
        <v>6.3504472216037371</v>
      </c>
      <c r="W25" s="152">
        <v>3306.709715</v>
      </c>
      <c r="X25" s="151">
        <v>1.3300633443943739</v>
      </c>
      <c r="Y25" s="152">
        <v>0</v>
      </c>
      <c r="Z25" s="151">
        <v>0</v>
      </c>
      <c r="AA25" s="152">
        <v>1217.441423</v>
      </c>
      <c r="AB25" s="151">
        <v>2.0218758661658613</v>
      </c>
      <c r="AC25" s="152">
        <v>195.160493</v>
      </c>
      <c r="AD25" s="151">
        <v>0.55404692810254452</v>
      </c>
      <c r="AE25" s="152">
        <v>0</v>
      </c>
      <c r="AF25" s="151">
        <v>0</v>
      </c>
      <c r="AG25" s="152">
        <v>121.010423</v>
      </c>
      <c r="AH25" s="151">
        <v>2.6961155241230443</v>
      </c>
      <c r="AI25" s="152">
        <v>102.339102</v>
      </c>
      <c r="AJ25" s="151">
        <v>1.446802727539602</v>
      </c>
      <c r="AK25" s="152">
        <v>3867.051293</v>
      </c>
      <c r="AL25" s="151">
        <v>0.36652640470469977</v>
      </c>
      <c r="AM25" s="152">
        <v>1609.546576</v>
      </c>
      <c r="AN25" s="151">
        <v>0.96530482445526666</v>
      </c>
      <c r="AO25" s="152">
        <v>1097.464888</v>
      </c>
      <c r="AP25" s="151">
        <v>4.8677152800131429</v>
      </c>
      <c r="AQ25" s="152">
        <v>0</v>
      </c>
      <c r="AR25" s="151" t="s">
        <v>328</v>
      </c>
      <c r="AS25" s="152">
        <v>8970.9671359999993</v>
      </c>
      <c r="AT25" s="151">
        <v>0.50213047311889503</v>
      </c>
      <c r="AU25" s="152">
        <v>0</v>
      </c>
      <c r="AV25" s="151">
        <v>0</v>
      </c>
      <c r="AW25" s="152">
        <v>0</v>
      </c>
      <c r="AX25" s="151" t="s">
        <v>328</v>
      </c>
      <c r="AY25" s="152">
        <v>208.668237</v>
      </c>
      <c r="AZ25" s="151">
        <v>1.5424990717266092</v>
      </c>
      <c r="BA25" s="152">
        <v>0</v>
      </c>
      <c r="BB25" s="151">
        <v>0</v>
      </c>
      <c r="BC25" s="152">
        <v>0</v>
      </c>
      <c r="BD25" s="151">
        <v>0</v>
      </c>
      <c r="BE25" s="152">
        <v>0</v>
      </c>
      <c r="BF25" s="151" t="s">
        <v>328</v>
      </c>
      <c r="BG25" s="152">
        <v>0</v>
      </c>
      <c r="BH25" s="151" t="s">
        <v>328</v>
      </c>
      <c r="BI25" s="152">
        <v>3.244675</v>
      </c>
      <c r="BJ25" s="151">
        <v>0.58373517165950972</v>
      </c>
      <c r="BK25" s="152">
        <v>0</v>
      </c>
      <c r="BL25" s="151">
        <v>0</v>
      </c>
      <c r="BM25" s="152">
        <v>4274.6747420000002</v>
      </c>
      <c r="BN25" s="151">
        <v>0.87767733880807708</v>
      </c>
      <c r="BO25" s="152">
        <v>0</v>
      </c>
      <c r="BP25" s="151">
        <v>0</v>
      </c>
      <c r="BQ25" s="152">
        <v>4822.1177129999996</v>
      </c>
      <c r="BR25" s="151">
        <v>1.1255983669425491</v>
      </c>
      <c r="BS25" s="152">
        <v>425.67786999999998</v>
      </c>
      <c r="BT25" s="151">
        <v>3.9400948301859415</v>
      </c>
      <c r="BU25" s="152">
        <v>542.55521399999998</v>
      </c>
      <c r="BV25" s="151">
        <v>2.6167748420540473</v>
      </c>
      <c r="BW25" s="152">
        <v>350.14292899999998</v>
      </c>
      <c r="BX25" s="151">
        <v>0.88443885019578383</v>
      </c>
      <c r="BY25" s="152">
        <v>0</v>
      </c>
      <c r="BZ25" s="151">
        <v>0</v>
      </c>
      <c r="CA25" s="152">
        <v>0</v>
      </c>
      <c r="CB25" s="151">
        <v>0</v>
      </c>
      <c r="CC25" s="152">
        <v>0</v>
      </c>
      <c r="CD25" s="151">
        <v>0</v>
      </c>
      <c r="CE25" s="152">
        <v>507.397809</v>
      </c>
      <c r="CF25" s="151">
        <v>1.2005843087530694</v>
      </c>
      <c r="CG25" s="152">
        <v>0</v>
      </c>
      <c r="CH25" s="151">
        <v>0</v>
      </c>
      <c r="CI25" s="152">
        <v>1542.708691</v>
      </c>
      <c r="CJ25" s="151">
        <v>2.2721731597404644</v>
      </c>
      <c r="CK25" s="152">
        <v>0</v>
      </c>
      <c r="CL25" s="151" t="s">
        <v>328</v>
      </c>
      <c r="CM25" s="152">
        <v>1700.5845710000001</v>
      </c>
      <c r="CN25" s="151">
        <v>1.8168989281510834</v>
      </c>
      <c r="CO25" s="152">
        <v>5545.0438139999997</v>
      </c>
      <c r="CP25" s="151">
        <v>0.63421703066831514</v>
      </c>
      <c r="CQ25" s="152">
        <v>6771.4503580000001</v>
      </c>
      <c r="CR25" s="151">
        <v>1.3033787925277258</v>
      </c>
      <c r="CS25" s="152">
        <v>55.683566999999996</v>
      </c>
      <c r="CT25" s="151">
        <v>1.7060887006634877</v>
      </c>
      <c r="CU25" s="152">
        <v>1528.6007999999999</v>
      </c>
      <c r="CV25" s="151">
        <v>2.7451457539766424</v>
      </c>
      <c r="CW25" s="152">
        <v>0</v>
      </c>
      <c r="CX25" s="151">
        <v>0</v>
      </c>
      <c r="CY25"/>
      <c r="CZ25"/>
      <c r="DA25"/>
      <c r="DB25"/>
      <c r="DC25"/>
      <c r="DD25"/>
      <c r="DE25"/>
      <c r="DF25"/>
      <c r="DG25"/>
      <c r="DH25"/>
      <c r="DI25"/>
      <c r="DJ25"/>
      <c r="DK25"/>
      <c r="DL25"/>
      <c r="DM25"/>
      <c r="DN25"/>
      <c r="DO25"/>
      <c r="DP25"/>
      <c r="DQ25"/>
      <c r="DR25"/>
      <c r="DS25"/>
      <c r="DT25"/>
      <c r="DU25"/>
      <c r="DV25"/>
      <c r="DW25"/>
      <c r="DX25"/>
      <c r="DY25"/>
    </row>
    <row r="26" spans="1:129" s="86" customFormat="1" ht="20.100000000000001" customHeight="1">
      <c r="A26" s="142"/>
      <c r="B26" s="149" t="s">
        <v>335</v>
      </c>
      <c r="C26" s="150">
        <v>0</v>
      </c>
      <c r="D26" s="151">
        <v>0</v>
      </c>
      <c r="E26" s="152">
        <v>0</v>
      </c>
      <c r="F26" s="151">
        <v>0</v>
      </c>
      <c r="G26" s="152">
        <v>0</v>
      </c>
      <c r="H26" s="151">
        <v>0</v>
      </c>
      <c r="I26" s="152">
        <v>26.388000999999999</v>
      </c>
      <c r="J26" s="151">
        <v>0.76896470436870978</v>
      </c>
      <c r="K26" s="152">
        <v>2254.4367099999999</v>
      </c>
      <c r="L26" s="151">
        <v>0.3687218517642179</v>
      </c>
      <c r="M26" s="152">
        <v>0</v>
      </c>
      <c r="N26" s="151">
        <v>0</v>
      </c>
      <c r="O26" s="152">
        <v>0</v>
      </c>
      <c r="P26" s="151">
        <v>0</v>
      </c>
      <c r="Q26" s="152">
        <v>0</v>
      </c>
      <c r="R26" s="151">
        <v>0</v>
      </c>
      <c r="S26" s="152">
        <v>0</v>
      </c>
      <c r="T26" s="151">
        <v>0</v>
      </c>
      <c r="U26" s="152">
        <v>0</v>
      </c>
      <c r="V26" s="151">
        <v>0</v>
      </c>
      <c r="W26" s="152">
        <v>80.679191000000003</v>
      </c>
      <c r="X26" s="151">
        <v>3.2451725084217883E-2</v>
      </c>
      <c r="Y26" s="152">
        <v>0</v>
      </c>
      <c r="Z26" s="151">
        <v>0</v>
      </c>
      <c r="AA26" s="152">
        <v>37.359802000000002</v>
      </c>
      <c r="AB26" s="151">
        <v>6.204559874626106E-2</v>
      </c>
      <c r="AC26" s="152">
        <v>0</v>
      </c>
      <c r="AD26" s="151">
        <v>0</v>
      </c>
      <c r="AE26" s="152">
        <v>0</v>
      </c>
      <c r="AF26" s="151">
        <v>0</v>
      </c>
      <c r="AG26" s="152">
        <v>52.078415</v>
      </c>
      <c r="AH26" s="151">
        <v>1.1603085062616665</v>
      </c>
      <c r="AI26" s="152">
        <v>0</v>
      </c>
      <c r="AJ26" s="151">
        <v>0</v>
      </c>
      <c r="AK26" s="152">
        <v>129.688321</v>
      </c>
      <c r="AL26" s="151">
        <v>1.2292103317678701E-2</v>
      </c>
      <c r="AM26" s="152">
        <v>0</v>
      </c>
      <c r="AN26" s="151">
        <v>0</v>
      </c>
      <c r="AO26" s="152">
        <v>7.1206820000000004</v>
      </c>
      <c r="AP26" s="151">
        <v>3.1583199567032115E-2</v>
      </c>
      <c r="AQ26" s="152">
        <v>0</v>
      </c>
      <c r="AR26" s="151" t="s">
        <v>328</v>
      </c>
      <c r="AS26" s="152">
        <v>24.208669</v>
      </c>
      <c r="AT26" s="151">
        <v>1.3550278620203307E-3</v>
      </c>
      <c r="AU26" s="152">
        <v>0</v>
      </c>
      <c r="AV26" s="151">
        <v>0</v>
      </c>
      <c r="AW26" s="152">
        <v>0</v>
      </c>
      <c r="AX26" s="151" t="s">
        <v>328</v>
      </c>
      <c r="AY26" s="152">
        <v>77.658652000000004</v>
      </c>
      <c r="AZ26" s="151">
        <v>0.57406148795678846</v>
      </c>
      <c r="BA26" s="152">
        <v>0</v>
      </c>
      <c r="BB26" s="151">
        <v>0</v>
      </c>
      <c r="BC26" s="152">
        <v>0</v>
      </c>
      <c r="BD26" s="151">
        <v>0</v>
      </c>
      <c r="BE26" s="152">
        <v>0</v>
      </c>
      <c r="BF26" s="151" t="s">
        <v>328</v>
      </c>
      <c r="BG26" s="152">
        <v>0</v>
      </c>
      <c r="BH26" s="151" t="s">
        <v>328</v>
      </c>
      <c r="BI26" s="152">
        <v>0</v>
      </c>
      <c r="BJ26" s="151">
        <v>0</v>
      </c>
      <c r="BK26" s="152">
        <v>0</v>
      </c>
      <c r="BL26" s="151">
        <v>0</v>
      </c>
      <c r="BM26" s="152">
        <v>2.0769999999999999E-3</v>
      </c>
      <c r="BN26" s="151">
        <v>4.2645018457041141E-7</v>
      </c>
      <c r="BO26" s="152">
        <v>0</v>
      </c>
      <c r="BP26" s="151">
        <v>0</v>
      </c>
      <c r="BQ26" s="152">
        <v>0</v>
      </c>
      <c r="BR26" s="151">
        <v>0</v>
      </c>
      <c r="BS26" s="152">
        <v>0</v>
      </c>
      <c r="BT26" s="151">
        <v>0</v>
      </c>
      <c r="BU26" s="152">
        <v>0</v>
      </c>
      <c r="BV26" s="151">
        <v>0</v>
      </c>
      <c r="BW26" s="152">
        <v>0</v>
      </c>
      <c r="BX26" s="151">
        <v>0</v>
      </c>
      <c r="BY26" s="152">
        <v>0</v>
      </c>
      <c r="BZ26" s="151">
        <v>0</v>
      </c>
      <c r="CA26" s="152">
        <v>55.012642999999997</v>
      </c>
      <c r="CB26" s="151">
        <v>1.8217071559645754</v>
      </c>
      <c r="CC26" s="152">
        <v>0</v>
      </c>
      <c r="CD26" s="151">
        <v>0</v>
      </c>
      <c r="CE26" s="152">
        <v>43.248744000000002</v>
      </c>
      <c r="CF26" s="151">
        <v>0.10233344034735173</v>
      </c>
      <c r="CG26" s="152">
        <v>0</v>
      </c>
      <c r="CH26" s="151">
        <v>0</v>
      </c>
      <c r="CI26" s="152">
        <v>56.806959999999997</v>
      </c>
      <c r="CJ26" s="151">
        <v>8.3667934556576742E-2</v>
      </c>
      <c r="CK26" s="152">
        <v>0</v>
      </c>
      <c r="CL26" s="151" t="s">
        <v>328</v>
      </c>
      <c r="CM26" s="152">
        <v>93.755095999999995</v>
      </c>
      <c r="CN26" s="151">
        <v>0.10016763431584839</v>
      </c>
      <c r="CO26" s="152">
        <v>0</v>
      </c>
      <c r="CP26" s="151">
        <v>0</v>
      </c>
      <c r="CQ26" s="152">
        <v>56.366459999999996</v>
      </c>
      <c r="CR26" s="151">
        <v>1.0849499692051401E-2</v>
      </c>
      <c r="CS26" s="152">
        <v>0</v>
      </c>
      <c r="CT26" s="151">
        <v>0</v>
      </c>
      <c r="CU26" s="152">
        <v>52.8033</v>
      </c>
      <c r="CV26" s="151">
        <v>9.4827082905461546E-2</v>
      </c>
      <c r="CW26" s="152">
        <v>0</v>
      </c>
      <c r="CX26" s="151">
        <v>0</v>
      </c>
      <c r="CY26"/>
      <c r="CZ26"/>
      <c r="DA26"/>
      <c r="DB26"/>
      <c r="DC26"/>
      <c r="DD26"/>
      <c r="DE26"/>
      <c r="DF26"/>
      <c r="DG26"/>
      <c r="DH26"/>
      <c r="DI26"/>
      <c r="DJ26"/>
      <c r="DK26"/>
      <c r="DL26"/>
      <c r="DM26"/>
      <c r="DN26"/>
      <c r="DO26"/>
      <c r="DP26"/>
      <c r="DQ26"/>
      <c r="DR26"/>
      <c r="DS26"/>
      <c r="DT26"/>
      <c r="DU26"/>
      <c r="DV26"/>
      <c r="DW26"/>
      <c r="DX26"/>
      <c r="DY26"/>
    </row>
    <row r="27" spans="1:129" s="86" customFormat="1" ht="20.100000000000001" customHeight="1">
      <c r="A27" s="142"/>
      <c r="B27" s="149" t="s">
        <v>336</v>
      </c>
      <c r="C27" s="150">
        <v>0</v>
      </c>
      <c r="D27" s="151">
        <v>0</v>
      </c>
      <c r="E27" s="152">
        <v>0</v>
      </c>
      <c r="F27" s="151">
        <v>0</v>
      </c>
      <c r="G27" s="152">
        <v>0</v>
      </c>
      <c r="H27" s="151">
        <v>0</v>
      </c>
      <c r="I27" s="152">
        <v>0</v>
      </c>
      <c r="J27" s="151">
        <v>0</v>
      </c>
      <c r="K27" s="152">
        <v>0</v>
      </c>
      <c r="L27" s="151">
        <v>0</v>
      </c>
      <c r="M27" s="152">
        <v>0</v>
      </c>
      <c r="N27" s="151">
        <v>0</v>
      </c>
      <c r="O27" s="152">
        <v>0</v>
      </c>
      <c r="P27" s="151">
        <v>0</v>
      </c>
      <c r="Q27" s="152">
        <v>0</v>
      </c>
      <c r="R27" s="151">
        <v>0</v>
      </c>
      <c r="S27" s="152">
        <v>0</v>
      </c>
      <c r="T27" s="151">
        <v>0</v>
      </c>
      <c r="U27" s="152">
        <v>0</v>
      </c>
      <c r="V27" s="151">
        <v>0</v>
      </c>
      <c r="W27" s="152">
        <v>0</v>
      </c>
      <c r="X27" s="151">
        <v>0</v>
      </c>
      <c r="Y27" s="152">
        <v>0</v>
      </c>
      <c r="Z27" s="151">
        <v>0</v>
      </c>
      <c r="AA27" s="152">
        <v>0</v>
      </c>
      <c r="AB27" s="151">
        <v>0</v>
      </c>
      <c r="AC27" s="152">
        <v>0</v>
      </c>
      <c r="AD27" s="151">
        <v>0</v>
      </c>
      <c r="AE27" s="152">
        <v>0</v>
      </c>
      <c r="AF27" s="151">
        <v>0</v>
      </c>
      <c r="AG27" s="152">
        <v>0</v>
      </c>
      <c r="AH27" s="151">
        <v>0</v>
      </c>
      <c r="AI27" s="152">
        <v>0</v>
      </c>
      <c r="AJ27" s="151">
        <v>0</v>
      </c>
      <c r="AK27" s="152">
        <v>3.4803820000000001</v>
      </c>
      <c r="AL27" s="151">
        <v>3.2987716086623739E-4</v>
      </c>
      <c r="AM27" s="152">
        <v>0</v>
      </c>
      <c r="AN27" s="151">
        <v>0</v>
      </c>
      <c r="AO27" s="152">
        <v>47.493867000000002</v>
      </c>
      <c r="AP27" s="151">
        <v>0.2106551422561885</v>
      </c>
      <c r="AQ27" s="152">
        <v>0</v>
      </c>
      <c r="AR27" s="151" t="s">
        <v>328</v>
      </c>
      <c r="AS27" s="152">
        <v>8.6474999999999996E-2</v>
      </c>
      <c r="AT27" s="151">
        <v>4.8402510013337823E-6</v>
      </c>
      <c r="AU27" s="152">
        <v>0</v>
      </c>
      <c r="AV27" s="151">
        <v>0</v>
      </c>
      <c r="AW27" s="152">
        <v>0</v>
      </c>
      <c r="AX27" s="151" t="s">
        <v>328</v>
      </c>
      <c r="AY27" s="152">
        <v>0</v>
      </c>
      <c r="AZ27" s="151">
        <v>0</v>
      </c>
      <c r="BA27" s="152">
        <v>0</v>
      </c>
      <c r="BB27" s="151">
        <v>0</v>
      </c>
      <c r="BC27" s="152">
        <v>0</v>
      </c>
      <c r="BD27" s="151">
        <v>0</v>
      </c>
      <c r="BE27" s="152">
        <v>0</v>
      </c>
      <c r="BF27" s="151" t="s">
        <v>328</v>
      </c>
      <c r="BG27" s="152">
        <v>0</v>
      </c>
      <c r="BH27" s="151" t="s">
        <v>328</v>
      </c>
      <c r="BI27" s="152">
        <v>0</v>
      </c>
      <c r="BJ27" s="151">
        <v>0</v>
      </c>
      <c r="BK27" s="152">
        <v>0</v>
      </c>
      <c r="BL27" s="151">
        <v>0</v>
      </c>
      <c r="BM27" s="152">
        <v>1.016E-3</v>
      </c>
      <c r="BN27" s="151">
        <v>2.0860538638591144E-7</v>
      </c>
      <c r="BO27" s="152">
        <v>0</v>
      </c>
      <c r="BP27" s="151">
        <v>0</v>
      </c>
      <c r="BQ27" s="152">
        <v>0</v>
      </c>
      <c r="BR27" s="151">
        <v>0</v>
      </c>
      <c r="BS27" s="152">
        <v>0</v>
      </c>
      <c r="BT27" s="151">
        <v>0</v>
      </c>
      <c r="BU27" s="152">
        <v>0</v>
      </c>
      <c r="BV27" s="151">
        <v>0</v>
      </c>
      <c r="BW27" s="152">
        <v>0</v>
      </c>
      <c r="BX27" s="151">
        <v>0</v>
      </c>
      <c r="BY27" s="152">
        <v>0</v>
      </c>
      <c r="BZ27" s="151">
        <v>0</v>
      </c>
      <c r="CA27" s="152">
        <v>0</v>
      </c>
      <c r="CB27" s="151">
        <v>0</v>
      </c>
      <c r="CC27" s="152">
        <v>0</v>
      </c>
      <c r="CD27" s="151">
        <v>0</v>
      </c>
      <c r="CE27" s="152">
        <v>0</v>
      </c>
      <c r="CF27" s="151">
        <v>0</v>
      </c>
      <c r="CG27" s="152">
        <v>0</v>
      </c>
      <c r="CH27" s="151">
        <v>0</v>
      </c>
      <c r="CI27" s="152">
        <v>0</v>
      </c>
      <c r="CJ27" s="151">
        <v>0</v>
      </c>
      <c r="CK27" s="152">
        <v>0</v>
      </c>
      <c r="CL27" s="151" t="s">
        <v>328</v>
      </c>
      <c r="CM27" s="152">
        <v>0</v>
      </c>
      <c r="CN27" s="151">
        <v>0</v>
      </c>
      <c r="CO27" s="152">
        <v>0</v>
      </c>
      <c r="CP27" s="151">
        <v>0</v>
      </c>
      <c r="CQ27" s="152">
        <v>0</v>
      </c>
      <c r="CR27" s="151">
        <v>0</v>
      </c>
      <c r="CS27" s="152">
        <v>0</v>
      </c>
      <c r="CT27" s="151">
        <v>0</v>
      </c>
      <c r="CU27" s="152">
        <v>0</v>
      </c>
      <c r="CV27" s="151">
        <v>0</v>
      </c>
      <c r="CW27" s="152">
        <v>0</v>
      </c>
      <c r="CX27" s="151">
        <v>0</v>
      </c>
      <c r="CY27"/>
      <c r="CZ27"/>
      <c r="DA27"/>
      <c r="DB27"/>
      <c r="DC27"/>
      <c r="DD27"/>
      <c r="DE27"/>
      <c r="DF27"/>
      <c r="DG27"/>
      <c r="DH27"/>
      <c r="DI27"/>
      <c r="DJ27"/>
      <c r="DK27"/>
      <c r="DL27"/>
      <c r="DM27"/>
      <c r="DN27"/>
      <c r="DO27"/>
      <c r="DP27"/>
      <c r="DQ27"/>
      <c r="DR27"/>
      <c r="DS27"/>
      <c r="DT27"/>
      <c r="DU27"/>
      <c r="DV27"/>
      <c r="DW27"/>
      <c r="DX27"/>
      <c r="DY27"/>
    </row>
    <row r="28" spans="1:129" s="86" customFormat="1" ht="20.100000000000001" customHeight="1">
      <c r="A28" s="142"/>
      <c r="B28" s="149" t="s">
        <v>337</v>
      </c>
      <c r="C28" s="150">
        <v>29.304790000000001</v>
      </c>
      <c r="D28" s="151">
        <v>6.1560126320729927</v>
      </c>
      <c r="E28" s="152">
        <v>218.92287300000001</v>
      </c>
      <c r="F28" s="151">
        <v>0.81874995711455067</v>
      </c>
      <c r="G28" s="152">
        <v>376.283818</v>
      </c>
      <c r="H28" s="151">
        <v>0.58395634091134907</v>
      </c>
      <c r="I28" s="152">
        <v>3.5345970000000002</v>
      </c>
      <c r="J28" s="151">
        <v>0.1030006152102059</v>
      </c>
      <c r="K28" s="152">
        <v>6255.8080110000001</v>
      </c>
      <c r="L28" s="151">
        <v>1.0231616189825745</v>
      </c>
      <c r="M28" s="152">
        <v>19.718969000000001</v>
      </c>
      <c r="N28" s="151">
        <v>2.6362234623497405E-2</v>
      </c>
      <c r="O28" s="152">
        <v>5140.0865640000002</v>
      </c>
      <c r="P28" s="151">
        <v>2.9665927222362471</v>
      </c>
      <c r="Q28" s="152">
        <v>0</v>
      </c>
      <c r="R28" s="151">
        <v>0</v>
      </c>
      <c r="S28" s="152">
        <v>0.26585799999999998</v>
      </c>
      <c r="T28" s="151">
        <v>1.5682039046128935</v>
      </c>
      <c r="U28" s="152">
        <v>0</v>
      </c>
      <c r="V28" s="151">
        <v>0</v>
      </c>
      <c r="W28" s="152">
        <v>146.66636399999999</v>
      </c>
      <c r="X28" s="151">
        <v>5.8993855350257918E-2</v>
      </c>
      <c r="Y28" s="152">
        <v>0</v>
      </c>
      <c r="Z28" s="151">
        <v>0</v>
      </c>
      <c r="AA28" s="152">
        <v>3266.570948</v>
      </c>
      <c r="AB28" s="151">
        <v>5.424984594827392</v>
      </c>
      <c r="AC28" s="152">
        <v>26.188461</v>
      </c>
      <c r="AD28" s="151">
        <v>7.4347200838354568E-2</v>
      </c>
      <c r="AE28" s="152">
        <v>0</v>
      </c>
      <c r="AF28" s="151">
        <v>0</v>
      </c>
      <c r="AG28" s="152">
        <v>0</v>
      </c>
      <c r="AH28" s="151">
        <v>0</v>
      </c>
      <c r="AI28" s="152">
        <v>1.582851</v>
      </c>
      <c r="AJ28" s="151">
        <v>2.2377303487466468E-2</v>
      </c>
      <c r="AK28" s="152">
        <v>4074.1817919999999</v>
      </c>
      <c r="AL28" s="151">
        <v>0.38615862350681029</v>
      </c>
      <c r="AM28" s="152">
        <v>318.48512599999998</v>
      </c>
      <c r="AN28" s="151">
        <v>0.19100735152944309</v>
      </c>
      <c r="AO28" s="152">
        <v>4.8842000000000003E-2</v>
      </c>
      <c r="AP28" s="151">
        <v>2.1663467533769695E-4</v>
      </c>
      <c r="AQ28" s="152">
        <v>0</v>
      </c>
      <c r="AR28" s="151" t="s">
        <v>328</v>
      </c>
      <c r="AS28" s="152">
        <v>12323.936111999999</v>
      </c>
      <c r="AT28" s="151">
        <v>0.68980565604488653</v>
      </c>
      <c r="AU28" s="152">
        <v>0</v>
      </c>
      <c r="AV28" s="151">
        <v>0</v>
      </c>
      <c r="AW28" s="152">
        <v>0</v>
      </c>
      <c r="AX28" s="151" t="s">
        <v>328</v>
      </c>
      <c r="AY28" s="152">
        <v>184.12908200000001</v>
      </c>
      <c r="AZ28" s="151">
        <v>1.3611028786468959</v>
      </c>
      <c r="BA28" s="152">
        <v>1265.733076</v>
      </c>
      <c r="BB28" s="151">
        <v>2.8282679281706988</v>
      </c>
      <c r="BC28" s="152">
        <v>392.66566699999998</v>
      </c>
      <c r="BD28" s="151">
        <v>1.8003839187781818</v>
      </c>
      <c r="BE28" s="152">
        <v>0</v>
      </c>
      <c r="BF28" s="151" t="s">
        <v>328</v>
      </c>
      <c r="BG28" s="152">
        <v>0</v>
      </c>
      <c r="BH28" s="151" t="s">
        <v>328</v>
      </c>
      <c r="BI28" s="152">
        <v>0</v>
      </c>
      <c r="BJ28" s="151">
        <v>0</v>
      </c>
      <c r="BK28" s="152">
        <v>35.508564999999997</v>
      </c>
      <c r="BL28" s="151">
        <v>7.1274270605066663</v>
      </c>
      <c r="BM28" s="152">
        <v>2923.7151570000001</v>
      </c>
      <c r="BN28" s="151">
        <v>0.60029796260662471</v>
      </c>
      <c r="BO28" s="152">
        <v>0</v>
      </c>
      <c r="BP28" s="151">
        <v>0</v>
      </c>
      <c r="BQ28" s="152">
        <v>1129.482921</v>
      </c>
      <c r="BR28" s="151">
        <v>0.26364850611997087</v>
      </c>
      <c r="BS28" s="152">
        <v>0</v>
      </c>
      <c r="BT28" s="151">
        <v>0</v>
      </c>
      <c r="BU28" s="152">
        <v>1.0483009999999999</v>
      </c>
      <c r="BV28" s="151">
        <v>5.0560157066338682E-3</v>
      </c>
      <c r="BW28" s="152">
        <v>540.90876200000002</v>
      </c>
      <c r="BX28" s="151">
        <v>1.36630125557699</v>
      </c>
      <c r="BY28" s="152">
        <v>0</v>
      </c>
      <c r="BZ28" s="151">
        <v>0</v>
      </c>
      <c r="CA28" s="152">
        <v>0</v>
      </c>
      <c r="CB28" s="151">
        <v>0</v>
      </c>
      <c r="CC28" s="152">
        <v>0</v>
      </c>
      <c r="CD28" s="151">
        <v>0</v>
      </c>
      <c r="CE28" s="152">
        <v>0</v>
      </c>
      <c r="CF28" s="151">
        <v>0</v>
      </c>
      <c r="CG28" s="152">
        <v>0</v>
      </c>
      <c r="CH28" s="151">
        <v>0</v>
      </c>
      <c r="CI28" s="152">
        <v>101.783788</v>
      </c>
      <c r="CJ28" s="151">
        <v>0.14991190011407901</v>
      </c>
      <c r="CK28" s="152">
        <v>0</v>
      </c>
      <c r="CL28" s="151" t="s">
        <v>328</v>
      </c>
      <c r="CM28" s="152">
        <v>1.596875</v>
      </c>
      <c r="CN28" s="151">
        <v>1.7060959656861792E-3</v>
      </c>
      <c r="CO28" s="152">
        <v>6141.4886669999996</v>
      </c>
      <c r="CP28" s="151">
        <v>0.70243569517588822</v>
      </c>
      <c r="CQ28" s="152">
        <v>1014.513482</v>
      </c>
      <c r="CR28" s="151">
        <v>0.19527505737527234</v>
      </c>
      <c r="CS28" s="152">
        <v>0</v>
      </c>
      <c r="CT28" s="151">
        <v>0</v>
      </c>
      <c r="CU28" s="152">
        <v>1.7970010000000001</v>
      </c>
      <c r="CV28" s="151">
        <v>3.2271536591121637E-3</v>
      </c>
      <c r="CW28" s="152">
        <v>57.756498999999998</v>
      </c>
      <c r="CX28" s="151">
        <v>1.2678376441678023</v>
      </c>
      <c r="CY28"/>
      <c r="CZ28"/>
      <c r="DA28"/>
      <c r="DB28"/>
      <c r="DC28"/>
      <c r="DD28"/>
      <c r="DE28"/>
      <c r="DF28"/>
      <c r="DG28"/>
      <c r="DH28"/>
      <c r="DI28"/>
      <c r="DJ28"/>
      <c r="DK28"/>
      <c r="DL28"/>
      <c r="DM28"/>
      <c r="DN28"/>
      <c r="DO28"/>
      <c r="DP28"/>
      <c r="DQ28"/>
      <c r="DR28"/>
      <c r="DS28"/>
      <c r="DT28"/>
      <c r="DU28"/>
      <c r="DV28"/>
      <c r="DW28"/>
      <c r="DX28"/>
      <c r="DY28"/>
    </row>
    <row r="29" spans="1:129" s="86" customFormat="1" ht="20.100000000000001" customHeight="1">
      <c r="A29" s="142"/>
      <c r="B29" s="149" t="s">
        <v>338</v>
      </c>
      <c r="C29" s="150">
        <v>0</v>
      </c>
      <c r="D29" s="151">
        <v>0</v>
      </c>
      <c r="E29" s="152">
        <v>0</v>
      </c>
      <c r="F29" s="151">
        <v>0</v>
      </c>
      <c r="G29" s="152">
        <v>749.28793099999996</v>
      </c>
      <c r="H29" s="151">
        <v>1.1628228947007109</v>
      </c>
      <c r="I29" s="152">
        <v>28.997406000000002</v>
      </c>
      <c r="J29" s="151">
        <v>0.84500458114464405</v>
      </c>
      <c r="K29" s="152">
        <v>1746.381985</v>
      </c>
      <c r="L29" s="151">
        <v>0.28562753460347556</v>
      </c>
      <c r="M29" s="152">
        <v>1073.790737</v>
      </c>
      <c r="N29" s="151">
        <v>1.4355478395108887</v>
      </c>
      <c r="O29" s="152">
        <v>28.547704</v>
      </c>
      <c r="P29" s="151">
        <v>1.6476261609308297E-2</v>
      </c>
      <c r="Q29" s="152">
        <v>0</v>
      </c>
      <c r="R29" s="151">
        <v>0</v>
      </c>
      <c r="S29" s="152">
        <v>0</v>
      </c>
      <c r="T29" s="151">
        <v>0</v>
      </c>
      <c r="U29" s="152">
        <v>0</v>
      </c>
      <c r="V29" s="151">
        <v>0</v>
      </c>
      <c r="W29" s="152">
        <v>147.29257999999999</v>
      </c>
      <c r="X29" s="151">
        <v>5.9245739252704807E-2</v>
      </c>
      <c r="Y29" s="152">
        <v>0</v>
      </c>
      <c r="Z29" s="151">
        <v>0</v>
      </c>
      <c r="AA29" s="152">
        <v>65.289697000000004</v>
      </c>
      <c r="AB29" s="151">
        <v>0.10843040180799042</v>
      </c>
      <c r="AC29" s="152">
        <v>0</v>
      </c>
      <c r="AD29" s="151">
        <v>0</v>
      </c>
      <c r="AE29" s="152">
        <v>0</v>
      </c>
      <c r="AF29" s="151">
        <v>0</v>
      </c>
      <c r="AG29" s="152">
        <v>0</v>
      </c>
      <c r="AH29" s="151">
        <v>0</v>
      </c>
      <c r="AI29" s="152">
        <v>0</v>
      </c>
      <c r="AJ29" s="151">
        <v>0</v>
      </c>
      <c r="AK29" s="152">
        <v>2129.436189</v>
      </c>
      <c r="AL29" s="151">
        <v>0.2018319725458701</v>
      </c>
      <c r="AM29" s="152">
        <v>226.090351</v>
      </c>
      <c r="AN29" s="151">
        <v>0.13559477547115398</v>
      </c>
      <c r="AO29" s="152">
        <v>3.4678040000000001</v>
      </c>
      <c r="AP29" s="151">
        <v>1.5381159528167699E-2</v>
      </c>
      <c r="AQ29" s="152">
        <v>0</v>
      </c>
      <c r="AR29" s="151" t="s">
        <v>328</v>
      </c>
      <c r="AS29" s="152">
        <v>6899.8961929999996</v>
      </c>
      <c r="AT29" s="151">
        <v>0.38620675868479215</v>
      </c>
      <c r="AU29" s="152">
        <v>0</v>
      </c>
      <c r="AV29" s="151">
        <v>0</v>
      </c>
      <c r="AW29" s="152">
        <v>0</v>
      </c>
      <c r="AX29" s="151" t="s">
        <v>328</v>
      </c>
      <c r="AY29" s="152">
        <v>2.2577829999999999</v>
      </c>
      <c r="AZ29" s="151">
        <v>1.6689785813737042E-2</v>
      </c>
      <c r="BA29" s="152">
        <v>0</v>
      </c>
      <c r="BB29" s="151">
        <v>0</v>
      </c>
      <c r="BC29" s="152">
        <v>0</v>
      </c>
      <c r="BD29" s="151">
        <v>0</v>
      </c>
      <c r="BE29" s="152">
        <v>0</v>
      </c>
      <c r="BF29" s="151" t="s">
        <v>328</v>
      </c>
      <c r="BG29" s="152">
        <v>0</v>
      </c>
      <c r="BH29" s="151" t="s">
        <v>328</v>
      </c>
      <c r="BI29" s="152">
        <v>0</v>
      </c>
      <c r="BJ29" s="151">
        <v>0</v>
      </c>
      <c r="BK29" s="152">
        <v>0</v>
      </c>
      <c r="BL29" s="151">
        <v>0</v>
      </c>
      <c r="BM29" s="152">
        <v>3655.219517</v>
      </c>
      <c r="BN29" s="151">
        <v>0.75049062959558033</v>
      </c>
      <c r="BO29" s="152">
        <v>0</v>
      </c>
      <c r="BP29" s="151">
        <v>0</v>
      </c>
      <c r="BQ29" s="152">
        <v>733.64871700000003</v>
      </c>
      <c r="BR29" s="151">
        <v>0.17125127317784672</v>
      </c>
      <c r="BS29" s="152">
        <v>13.401120000000001</v>
      </c>
      <c r="BT29" s="151">
        <v>0.12404141101039956</v>
      </c>
      <c r="BU29" s="152">
        <v>0</v>
      </c>
      <c r="BV29" s="151">
        <v>0</v>
      </c>
      <c r="BW29" s="152">
        <v>3.9022350000000001</v>
      </c>
      <c r="BX29" s="151">
        <v>9.8567983264735426E-3</v>
      </c>
      <c r="BY29" s="152">
        <v>0</v>
      </c>
      <c r="BZ29" s="151">
        <v>0</v>
      </c>
      <c r="CA29" s="152">
        <v>0</v>
      </c>
      <c r="CB29" s="151">
        <v>0</v>
      </c>
      <c r="CC29" s="152">
        <v>0</v>
      </c>
      <c r="CD29" s="151">
        <v>0</v>
      </c>
      <c r="CE29" s="152">
        <v>4.9852259999999999</v>
      </c>
      <c r="CF29" s="151">
        <v>1.1795841458171983E-2</v>
      </c>
      <c r="CG29" s="152">
        <v>0</v>
      </c>
      <c r="CH29" s="151">
        <v>0</v>
      </c>
      <c r="CI29" s="152">
        <v>334.611311</v>
      </c>
      <c r="CJ29" s="151">
        <v>0.49283111207919506</v>
      </c>
      <c r="CK29" s="152">
        <v>0</v>
      </c>
      <c r="CL29" s="151" t="s">
        <v>328</v>
      </c>
      <c r="CM29" s="152">
        <v>1.337186</v>
      </c>
      <c r="CN29" s="151">
        <v>1.4286450974384586E-3</v>
      </c>
      <c r="CO29" s="152">
        <v>7782.9987979999996</v>
      </c>
      <c r="CP29" s="151">
        <v>0.89018419924835357</v>
      </c>
      <c r="CQ29" s="152">
        <v>10719.516403</v>
      </c>
      <c r="CR29" s="151">
        <v>2.0633083914315078</v>
      </c>
      <c r="CS29" s="152">
        <v>0</v>
      </c>
      <c r="CT29" s="151">
        <v>0</v>
      </c>
      <c r="CU29" s="152">
        <v>90.835070999999999</v>
      </c>
      <c r="CV29" s="151">
        <v>0.16312663807831113</v>
      </c>
      <c r="CW29" s="152">
        <v>0</v>
      </c>
      <c r="CX29" s="151">
        <v>0</v>
      </c>
      <c r="CY29"/>
      <c r="CZ29"/>
      <c r="DA29"/>
      <c r="DB29"/>
      <c r="DC29"/>
      <c r="DD29"/>
      <c r="DE29"/>
      <c r="DF29"/>
      <c r="DG29"/>
      <c r="DH29"/>
      <c r="DI29"/>
      <c r="DJ29"/>
      <c r="DK29"/>
      <c r="DL29"/>
      <c r="DM29"/>
      <c r="DN29"/>
      <c r="DO29"/>
      <c r="DP29"/>
      <c r="DQ29"/>
      <c r="DR29"/>
      <c r="DS29"/>
      <c r="DT29"/>
      <c r="DU29"/>
      <c r="DV29"/>
      <c r="DW29"/>
      <c r="DX29"/>
      <c r="DY29"/>
    </row>
    <row r="30" spans="1:129" s="110" customFormat="1" ht="20.100000000000001" customHeight="1">
      <c r="A30" s="142"/>
      <c r="B30" s="153" t="s">
        <v>341</v>
      </c>
      <c r="C30" s="146">
        <v>0</v>
      </c>
      <c r="D30" s="147">
        <v>0</v>
      </c>
      <c r="E30" s="148">
        <v>0</v>
      </c>
      <c r="F30" s="147">
        <v>0</v>
      </c>
      <c r="G30" s="148">
        <v>0</v>
      </c>
      <c r="H30" s="147">
        <v>0</v>
      </c>
      <c r="I30" s="148">
        <v>0</v>
      </c>
      <c r="J30" s="147">
        <v>0</v>
      </c>
      <c r="K30" s="148">
        <v>0</v>
      </c>
      <c r="L30" s="147">
        <v>0</v>
      </c>
      <c r="M30" s="148">
        <v>0</v>
      </c>
      <c r="N30" s="147">
        <v>0</v>
      </c>
      <c r="O30" s="148">
        <v>0</v>
      </c>
      <c r="P30" s="147">
        <v>0</v>
      </c>
      <c r="Q30" s="148">
        <v>0</v>
      </c>
      <c r="R30" s="147">
        <v>0</v>
      </c>
      <c r="S30" s="148">
        <v>0</v>
      </c>
      <c r="T30" s="147">
        <v>0</v>
      </c>
      <c r="U30" s="148">
        <v>0</v>
      </c>
      <c r="V30" s="147">
        <v>0</v>
      </c>
      <c r="W30" s="148">
        <v>0</v>
      </c>
      <c r="X30" s="147">
        <v>0</v>
      </c>
      <c r="Y30" s="148">
        <v>0</v>
      </c>
      <c r="Z30" s="147">
        <v>0</v>
      </c>
      <c r="AA30" s="148">
        <v>0</v>
      </c>
      <c r="AB30" s="147">
        <v>0</v>
      </c>
      <c r="AC30" s="148">
        <v>0</v>
      </c>
      <c r="AD30" s="147">
        <v>0</v>
      </c>
      <c r="AE30" s="148">
        <v>0</v>
      </c>
      <c r="AF30" s="147">
        <v>0</v>
      </c>
      <c r="AG30" s="148">
        <v>0</v>
      </c>
      <c r="AH30" s="147">
        <v>0</v>
      </c>
      <c r="AI30" s="148">
        <v>0</v>
      </c>
      <c r="AJ30" s="147">
        <v>0</v>
      </c>
      <c r="AK30" s="148">
        <v>0</v>
      </c>
      <c r="AL30" s="147">
        <v>0</v>
      </c>
      <c r="AM30" s="148">
        <v>0</v>
      </c>
      <c r="AN30" s="147">
        <v>0</v>
      </c>
      <c r="AO30" s="148">
        <v>0</v>
      </c>
      <c r="AP30" s="147">
        <v>0</v>
      </c>
      <c r="AQ30" s="148">
        <v>0</v>
      </c>
      <c r="AR30" s="147" t="s">
        <v>328</v>
      </c>
      <c r="AS30" s="148">
        <v>5540.0888930000001</v>
      </c>
      <c r="AT30" s="147">
        <v>0.31009448756081426</v>
      </c>
      <c r="AU30" s="148">
        <v>0</v>
      </c>
      <c r="AV30" s="147">
        <v>0</v>
      </c>
      <c r="AW30" s="148">
        <v>0</v>
      </c>
      <c r="AX30" s="147" t="s">
        <v>328</v>
      </c>
      <c r="AY30" s="148">
        <v>0</v>
      </c>
      <c r="AZ30" s="147">
        <v>0</v>
      </c>
      <c r="BA30" s="148">
        <v>0</v>
      </c>
      <c r="BB30" s="147">
        <v>0</v>
      </c>
      <c r="BC30" s="148">
        <v>0</v>
      </c>
      <c r="BD30" s="147">
        <v>0</v>
      </c>
      <c r="BE30" s="148">
        <v>0</v>
      </c>
      <c r="BF30" s="147" t="s">
        <v>328</v>
      </c>
      <c r="BG30" s="148">
        <v>0</v>
      </c>
      <c r="BH30" s="147" t="s">
        <v>328</v>
      </c>
      <c r="BI30" s="148">
        <v>0</v>
      </c>
      <c r="BJ30" s="147">
        <v>0</v>
      </c>
      <c r="BK30" s="148">
        <v>0</v>
      </c>
      <c r="BL30" s="147">
        <v>0</v>
      </c>
      <c r="BM30" s="148">
        <v>0</v>
      </c>
      <c r="BN30" s="147">
        <v>0</v>
      </c>
      <c r="BO30" s="148">
        <v>0</v>
      </c>
      <c r="BP30" s="147">
        <v>0</v>
      </c>
      <c r="BQ30" s="148">
        <v>0</v>
      </c>
      <c r="BR30" s="147">
        <v>0</v>
      </c>
      <c r="BS30" s="148">
        <v>0</v>
      </c>
      <c r="BT30" s="147">
        <v>0</v>
      </c>
      <c r="BU30" s="148">
        <v>0</v>
      </c>
      <c r="BV30" s="147">
        <v>0</v>
      </c>
      <c r="BW30" s="148">
        <v>0</v>
      </c>
      <c r="BX30" s="147">
        <v>0</v>
      </c>
      <c r="BY30" s="148">
        <v>0</v>
      </c>
      <c r="BZ30" s="147">
        <v>0</v>
      </c>
      <c r="CA30" s="148">
        <v>0</v>
      </c>
      <c r="CB30" s="147">
        <v>0</v>
      </c>
      <c r="CC30" s="148">
        <v>0</v>
      </c>
      <c r="CD30" s="147">
        <v>0</v>
      </c>
      <c r="CE30" s="148">
        <v>0</v>
      </c>
      <c r="CF30" s="147">
        <v>0</v>
      </c>
      <c r="CG30" s="148">
        <v>0</v>
      </c>
      <c r="CH30" s="147">
        <v>0</v>
      </c>
      <c r="CI30" s="148">
        <v>0</v>
      </c>
      <c r="CJ30" s="147">
        <v>0</v>
      </c>
      <c r="CK30" s="148">
        <v>0</v>
      </c>
      <c r="CL30" s="147" t="s">
        <v>328</v>
      </c>
      <c r="CM30" s="148">
        <v>0</v>
      </c>
      <c r="CN30" s="147">
        <v>0</v>
      </c>
      <c r="CO30" s="148">
        <v>0</v>
      </c>
      <c r="CP30" s="147">
        <v>0</v>
      </c>
      <c r="CQ30" s="148">
        <v>0</v>
      </c>
      <c r="CR30" s="147">
        <v>0</v>
      </c>
      <c r="CS30" s="148">
        <v>0</v>
      </c>
      <c r="CT30" s="147">
        <v>0</v>
      </c>
      <c r="CU30" s="148">
        <v>0</v>
      </c>
      <c r="CV30" s="147">
        <v>0</v>
      </c>
      <c r="CW30" s="148">
        <v>0</v>
      </c>
      <c r="CX30" s="147">
        <v>0</v>
      </c>
      <c r="CY30"/>
      <c r="CZ30"/>
      <c r="DA30"/>
      <c r="DB30"/>
      <c r="DC30"/>
      <c r="DD30"/>
      <c r="DE30"/>
      <c r="DF30"/>
      <c r="DG30"/>
      <c r="DH30"/>
      <c r="DI30"/>
      <c r="DJ30"/>
      <c r="DK30"/>
      <c r="DL30"/>
      <c r="DM30"/>
      <c r="DN30"/>
      <c r="DO30"/>
      <c r="DP30"/>
      <c r="DQ30"/>
      <c r="DR30"/>
      <c r="DS30"/>
      <c r="DT30"/>
      <c r="DU30"/>
      <c r="DV30"/>
      <c r="DW30"/>
      <c r="DX30"/>
      <c r="DY30"/>
    </row>
    <row r="31" spans="1:129" s="86" customFormat="1" ht="20.100000000000001" customHeight="1">
      <c r="A31" s="142"/>
      <c r="B31" s="149" t="s">
        <v>333</v>
      </c>
      <c r="C31" s="150">
        <v>0</v>
      </c>
      <c r="D31" s="151">
        <v>0</v>
      </c>
      <c r="E31" s="152">
        <v>0</v>
      </c>
      <c r="F31" s="151">
        <v>0</v>
      </c>
      <c r="G31" s="152">
        <v>0</v>
      </c>
      <c r="H31" s="151">
        <v>0</v>
      </c>
      <c r="I31" s="152">
        <v>0</v>
      </c>
      <c r="J31" s="151">
        <v>0</v>
      </c>
      <c r="K31" s="152">
        <v>0</v>
      </c>
      <c r="L31" s="151">
        <v>0</v>
      </c>
      <c r="M31" s="152">
        <v>0</v>
      </c>
      <c r="N31" s="151">
        <v>0</v>
      </c>
      <c r="O31" s="152">
        <v>0</v>
      </c>
      <c r="P31" s="151">
        <v>0</v>
      </c>
      <c r="Q31" s="152">
        <v>0</v>
      </c>
      <c r="R31" s="151">
        <v>0</v>
      </c>
      <c r="S31" s="152">
        <v>0</v>
      </c>
      <c r="T31" s="151">
        <v>0</v>
      </c>
      <c r="U31" s="152">
        <v>0</v>
      </c>
      <c r="V31" s="151">
        <v>0</v>
      </c>
      <c r="W31" s="152">
        <v>0</v>
      </c>
      <c r="X31" s="151">
        <v>0</v>
      </c>
      <c r="Y31" s="152">
        <v>0</v>
      </c>
      <c r="Z31" s="151">
        <v>0</v>
      </c>
      <c r="AA31" s="152">
        <v>0</v>
      </c>
      <c r="AB31" s="151">
        <v>0</v>
      </c>
      <c r="AC31" s="152">
        <v>0</v>
      </c>
      <c r="AD31" s="151">
        <v>0</v>
      </c>
      <c r="AE31" s="152">
        <v>0</v>
      </c>
      <c r="AF31" s="151">
        <v>0</v>
      </c>
      <c r="AG31" s="152">
        <v>0</v>
      </c>
      <c r="AH31" s="151">
        <v>0</v>
      </c>
      <c r="AI31" s="152">
        <v>0</v>
      </c>
      <c r="AJ31" s="151">
        <v>0</v>
      </c>
      <c r="AK31" s="152">
        <v>0</v>
      </c>
      <c r="AL31" s="151">
        <v>0</v>
      </c>
      <c r="AM31" s="152">
        <v>0</v>
      </c>
      <c r="AN31" s="151">
        <v>0</v>
      </c>
      <c r="AO31" s="152">
        <v>0</v>
      </c>
      <c r="AP31" s="151">
        <v>0</v>
      </c>
      <c r="AQ31" s="152">
        <v>0</v>
      </c>
      <c r="AR31" s="151" t="s">
        <v>328</v>
      </c>
      <c r="AS31" s="152">
        <v>3917.7060769999998</v>
      </c>
      <c r="AT31" s="151">
        <v>0.21928512011715171</v>
      </c>
      <c r="AU31" s="152">
        <v>0</v>
      </c>
      <c r="AV31" s="151">
        <v>0</v>
      </c>
      <c r="AW31" s="152">
        <v>0</v>
      </c>
      <c r="AX31" s="151" t="s">
        <v>328</v>
      </c>
      <c r="AY31" s="152">
        <v>0</v>
      </c>
      <c r="AZ31" s="151">
        <v>0</v>
      </c>
      <c r="BA31" s="152">
        <v>0</v>
      </c>
      <c r="BB31" s="151">
        <v>0</v>
      </c>
      <c r="BC31" s="152">
        <v>0</v>
      </c>
      <c r="BD31" s="151">
        <v>0</v>
      </c>
      <c r="BE31" s="152">
        <v>0</v>
      </c>
      <c r="BF31" s="151" t="s">
        <v>328</v>
      </c>
      <c r="BG31" s="152">
        <v>0</v>
      </c>
      <c r="BH31" s="151" t="s">
        <v>328</v>
      </c>
      <c r="BI31" s="152">
        <v>0</v>
      </c>
      <c r="BJ31" s="151">
        <v>0</v>
      </c>
      <c r="BK31" s="152">
        <v>0</v>
      </c>
      <c r="BL31" s="151">
        <v>0</v>
      </c>
      <c r="BM31" s="152">
        <v>0</v>
      </c>
      <c r="BN31" s="151">
        <v>0</v>
      </c>
      <c r="BO31" s="152">
        <v>0</v>
      </c>
      <c r="BP31" s="151">
        <v>0</v>
      </c>
      <c r="BQ31" s="152">
        <v>0</v>
      </c>
      <c r="BR31" s="151">
        <v>0</v>
      </c>
      <c r="BS31" s="152">
        <v>0</v>
      </c>
      <c r="BT31" s="151">
        <v>0</v>
      </c>
      <c r="BU31" s="152">
        <v>0</v>
      </c>
      <c r="BV31" s="151">
        <v>0</v>
      </c>
      <c r="BW31" s="152">
        <v>0</v>
      </c>
      <c r="BX31" s="151">
        <v>0</v>
      </c>
      <c r="BY31" s="152">
        <v>0</v>
      </c>
      <c r="BZ31" s="151">
        <v>0</v>
      </c>
      <c r="CA31" s="152">
        <v>0</v>
      </c>
      <c r="CB31" s="151">
        <v>0</v>
      </c>
      <c r="CC31" s="152">
        <v>0</v>
      </c>
      <c r="CD31" s="151">
        <v>0</v>
      </c>
      <c r="CE31" s="152">
        <v>0</v>
      </c>
      <c r="CF31" s="151">
        <v>0</v>
      </c>
      <c r="CG31" s="152">
        <v>0</v>
      </c>
      <c r="CH31" s="151">
        <v>0</v>
      </c>
      <c r="CI31" s="152">
        <v>0</v>
      </c>
      <c r="CJ31" s="151">
        <v>0</v>
      </c>
      <c r="CK31" s="152">
        <v>0</v>
      </c>
      <c r="CL31" s="151" t="s">
        <v>328</v>
      </c>
      <c r="CM31" s="152">
        <v>0</v>
      </c>
      <c r="CN31" s="151">
        <v>0</v>
      </c>
      <c r="CO31" s="152">
        <v>0</v>
      </c>
      <c r="CP31" s="151">
        <v>0</v>
      </c>
      <c r="CQ31" s="152">
        <v>0</v>
      </c>
      <c r="CR31" s="151">
        <v>0</v>
      </c>
      <c r="CS31" s="152">
        <v>0</v>
      </c>
      <c r="CT31" s="151">
        <v>0</v>
      </c>
      <c r="CU31" s="152">
        <v>0</v>
      </c>
      <c r="CV31" s="151">
        <v>0</v>
      </c>
      <c r="CW31" s="152">
        <v>0</v>
      </c>
      <c r="CX31" s="151">
        <v>0</v>
      </c>
      <c r="CY31"/>
      <c r="CZ31"/>
      <c r="DA31"/>
      <c r="DB31"/>
      <c r="DC31"/>
      <c r="DD31"/>
      <c r="DE31"/>
      <c r="DF31"/>
      <c r="DG31"/>
      <c r="DH31"/>
      <c r="DI31"/>
      <c r="DJ31"/>
      <c r="DK31"/>
      <c r="DL31"/>
      <c r="DM31"/>
      <c r="DN31"/>
      <c r="DO31"/>
      <c r="DP31"/>
      <c r="DQ31"/>
      <c r="DR31"/>
      <c r="DS31"/>
      <c r="DT31"/>
      <c r="DU31"/>
      <c r="DV31"/>
      <c r="DW31"/>
      <c r="DX31"/>
      <c r="DY31"/>
    </row>
    <row r="32" spans="1:129" s="86" customFormat="1" ht="20.100000000000001" customHeight="1">
      <c r="A32" s="142"/>
      <c r="B32" s="149" t="s">
        <v>334</v>
      </c>
      <c r="C32" s="150">
        <v>0</v>
      </c>
      <c r="D32" s="151">
        <v>0</v>
      </c>
      <c r="E32" s="152">
        <v>0</v>
      </c>
      <c r="F32" s="151">
        <v>0</v>
      </c>
      <c r="G32" s="152">
        <v>0</v>
      </c>
      <c r="H32" s="151">
        <v>0</v>
      </c>
      <c r="I32" s="152">
        <v>0</v>
      </c>
      <c r="J32" s="151">
        <v>0</v>
      </c>
      <c r="K32" s="152">
        <v>0</v>
      </c>
      <c r="L32" s="151">
        <v>0</v>
      </c>
      <c r="M32" s="152">
        <v>0</v>
      </c>
      <c r="N32" s="151">
        <v>0</v>
      </c>
      <c r="O32" s="152">
        <v>0</v>
      </c>
      <c r="P32" s="151">
        <v>0</v>
      </c>
      <c r="Q32" s="152">
        <v>0</v>
      </c>
      <c r="R32" s="151">
        <v>0</v>
      </c>
      <c r="S32" s="152">
        <v>0</v>
      </c>
      <c r="T32" s="151">
        <v>0</v>
      </c>
      <c r="U32" s="152">
        <v>0</v>
      </c>
      <c r="V32" s="151">
        <v>0</v>
      </c>
      <c r="W32" s="152">
        <v>0</v>
      </c>
      <c r="X32" s="151">
        <v>0</v>
      </c>
      <c r="Y32" s="152">
        <v>0</v>
      </c>
      <c r="Z32" s="151">
        <v>0</v>
      </c>
      <c r="AA32" s="152">
        <v>0</v>
      </c>
      <c r="AB32" s="151">
        <v>0</v>
      </c>
      <c r="AC32" s="152">
        <v>0</v>
      </c>
      <c r="AD32" s="151">
        <v>0</v>
      </c>
      <c r="AE32" s="152">
        <v>0</v>
      </c>
      <c r="AF32" s="151">
        <v>0</v>
      </c>
      <c r="AG32" s="152">
        <v>0</v>
      </c>
      <c r="AH32" s="151">
        <v>0</v>
      </c>
      <c r="AI32" s="152">
        <v>0</v>
      </c>
      <c r="AJ32" s="151">
        <v>0</v>
      </c>
      <c r="AK32" s="152">
        <v>0</v>
      </c>
      <c r="AL32" s="151">
        <v>0</v>
      </c>
      <c r="AM32" s="152">
        <v>0</v>
      </c>
      <c r="AN32" s="151">
        <v>0</v>
      </c>
      <c r="AO32" s="152">
        <v>0</v>
      </c>
      <c r="AP32" s="151">
        <v>0</v>
      </c>
      <c r="AQ32" s="152">
        <v>0</v>
      </c>
      <c r="AR32" s="151" t="s">
        <v>328</v>
      </c>
      <c r="AS32" s="152">
        <v>3917.7060769999998</v>
      </c>
      <c r="AT32" s="151">
        <v>0.21928512011715171</v>
      </c>
      <c r="AU32" s="152">
        <v>0</v>
      </c>
      <c r="AV32" s="151">
        <v>0</v>
      </c>
      <c r="AW32" s="152">
        <v>0</v>
      </c>
      <c r="AX32" s="151" t="s">
        <v>328</v>
      </c>
      <c r="AY32" s="152">
        <v>0</v>
      </c>
      <c r="AZ32" s="151">
        <v>0</v>
      </c>
      <c r="BA32" s="152">
        <v>0</v>
      </c>
      <c r="BB32" s="151">
        <v>0</v>
      </c>
      <c r="BC32" s="152">
        <v>0</v>
      </c>
      <c r="BD32" s="151">
        <v>0</v>
      </c>
      <c r="BE32" s="152">
        <v>0</v>
      </c>
      <c r="BF32" s="151" t="s">
        <v>328</v>
      </c>
      <c r="BG32" s="152">
        <v>0</v>
      </c>
      <c r="BH32" s="151" t="s">
        <v>328</v>
      </c>
      <c r="BI32" s="152">
        <v>0</v>
      </c>
      <c r="BJ32" s="151">
        <v>0</v>
      </c>
      <c r="BK32" s="152">
        <v>0</v>
      </c>
      <c r="BL32" s="151">
        <v>0</v>
      </c>
      <c r="BM32" s="152">
        <v>0</v>
      </c>
      <c r="BN32" s="151">
        <v>0</v>
      </c>
      <c r="BO32" s="152">
        <v>0</v>
      </c>
      <c r="BP32" s="151">
        <v>0</v>
      </c>
      <c r="BQ32" s="152">
        <v>0</v>
      </c>
      <c r="BR32" s="151">
        <v>0</v>
      </c>
      <c r="BS32" s="152">
        <v>0</v>
      </c>
      <c r="BT32" s="151">
        <v>0</v>
      </c>
      <c r="BU32" s="152">
        <v>0</v>
      </c>
      <c r="BV32" s="151">
        <v>0</v>
      </c>
      <c r="BW32" s="152">
        <v>0</v>
      </c>
      <c r="BX32" s="151">
        <v>0</v>
      </c>
      <c r="BY32" s="152">
        <v>0</v>
      </c>
      <c r="BZ32" s="151">
        <v>0</v>
      </c>
      <c r="CA32" s="152">
        <v>0</v>
      </c>
      <c r="CB32" s="151">
        <v>0</v>
      </c>
      <c r="CC32" s="152">
        <v>0</v>
      </c>
      <c r="CD32" s="151">
        <v>0</v>
      </c>
      <c r="CE32" s="152">
        <v>0</v>
      </c>
      <c r="CF32" s="151">
        <v>0</v>
      </c>
      <c r="CG32" s="152">
        <v>0</v>
      </c>
      <c r="CH32" s="151">
        <v>0</v>
      </c>
      <c r="CI32" s="152">
        <v>0</v>
      </c>
      <c r="CJ32" s="151">
        <v>0</v>
      </c>
      <c r="CK32" s="152">
        <v>0</v>
      </c>
      <c r="CL32" s="151" t="s">
        <v>328</v>
      </c>
      <c r="CM32" s="152">
        <v>0</v>
      </c>
      <c r="CN32" s="151">
        <v>0</v>
      </c>
      <c r="CO32" s="152">
        <v>0</v>
      </c>
      <c r="CP32" s="151">
        <v>0</v>
      </c>
      <c r="CQ32" s="152">
        <v>0</v>
      </c>
      <c r="CR32" s="151">
        <v>0</v>
      </c>
      <c r="CS32" s="152">
        <v>0</v>
      </c>
      <c r="CT32" s="151">
        <v>0</v>
      </c>
      <c r="CU32" s="152">
        <v>0</v>
      </c>
      <c r="CV32" s="151">
        <v>0</v>
      </c>
      <c r="CW32" s="152">
        <v>0</v>
      </c>
      <c r="CX32" s="151">
        <v>0</v>
      </c>
      <c r="CY32"/>
      <c r="CZ32"/>
      <c r="DA32"/>
      <c r="DB32"/>
      <c r="DC32"/>
      <c r="DD32"/>
      <c r="DE32"/>
      <c r="DF32"/>
      <c r="DG32"/>
      <c r="DH32"/>
      <c r="DI32"/>
      <c r="DJ32"/>
      <c r="DK32"/>
      <c r="DL32"/>
      <c r="DM32"/>
      <c r="DN32"/>
      <c r="DO32"/>
      <c r="DP32"/>
      <c r="DQ32"/>
      <c r="DR32"/>
      <c r="DS32"/>
      <c r="DT32"/>
      <c r="DU32"/>
      <c r="DV32"/>
      <c r="DW32"/>
      <c r="DX32"/>
      <c r="DY32"/>
    </row>
    <row r="33" spans="1:129" s="86" customFormat="1" ht="20.100000000000001" customHeight="1">
      <c r="A33" s="142"/>
      <c r="B33" s="149" t="s">
        <v>335</v>
      </c>
      <c r="C33" s="150">
        <v>0</v>
      </c>
      <c r="D33" s="151">
        <v>0</v>
      </c>
      <c r="E33" s="152">
        <v>0</v>
      </c>
      <c r="F33" s="151">
        <v>0</v>
      </c>
      <c r="G33" s="152">
        <v>0</v>
      </c>
      <c r="H33" s="151">
        <v>0</v>
      </c>
      <c r="I33" s="152">
        <v>0</v>
      </c>
      <c r="J33" s="151">
        <v>0</v>
      </c>
      <c r="K33" s="152">
        <v>0</v>
      </c>
      <c r="L33" s="151">
        <v>0</v>
      </c>
      <c r="M33" s="152">
        <v>0</v>
      </c>
      <c r="N33" s="151">
        <v>0</v>
      </c>
      <c r="O33" s="152">
        <v>0</v>
      </c>
      <c r="P33" s="151">
        <v>0</v>
      </c>
      <c r="Q33" s="152">
        <v>0</v>
      </c>
      <c r="R33" s="151">
        <v>0</v>
      </c>
      <c r="S33" s="152">
        <v>0</v>
      </c>
      <c r="T33" s="151">
        <v>0</v>
      </c>
      <c r="U33" s="152">
        <v>0</v>
      </c>
      <c r="V33" s="151">
        <v>0</v>
      </c>
      <c r="W33" s="152">
        <v>0</v>
      </c>
      <c r="X33" s="151">
        <v>0</v>
      </c>
      <c r="Y33" s="152">
        <v>0</v>
      </c>
      <c r="Z33" s="151">
        <v>0</v>
      </c>
      <c r="AA33" s="152">
        <v>0</v>
      </c>
      <c r="AB33" s="151">
        <v>0</v>
      </c>
      <c r="AC33" s="152">
        <v>0</v>
      </c>
      <c r="AD33" s="151">
        <v>0</v>
      </c>
      <c r="AE33" s="152">
        <v>0</v>
      </c>
      <c r="AF33" s="151">
        <v>0</v>
      </c>
      <c r="AG33" s="152">
        <v>0</v>
      </c>
      <c r="AH33" s="151">
        <v>0</v>
      </c>
      <c r="AI33" s="152">
        <v>0</v>
      </c>
      <c r="AJ33" s="151">
        <v>0</v>
      </c>
      <c r="AK33" s="152">
        <v>0</v>
      </c>
      <c r="AL33" s="151">
        <v>0</v>
      </c>
      <c r="AM33" s="152">
        <v>0</v>
      </c>
      <c r="AN33" s="151">
        <v>0</v>
      </c>
      <c r="AO33" s="152">
        <v>0</v>
      </c>
      <c r="AP33" s="151">
        <v>0</v>
      </c>
      <c r="AQ33" s="152">
        <v>0</v>
      </c>
      <c r="AR33" s="151" t="s">
        <v>328</v>
      </c>
      <c r="AS33" s="152">
        <v>0</v>
      </c>
      <c r="AT33" s="151">
        <v>0</v>
      </c>
      <c r="AU33" s="152">
        <v>0</v>
      </c>
      <c r="AV33" s="151">
        <v>0</v>
      </c>
      <c r="AW33" s="152">
        <v>0</v>
      </c>
      <c r="AX33" s="151" t="s">
        <v>328</v>
      </c>
      <c r="AY33" s="152">
        <v>0</v>
      </c>
      <c r="AZ33" s="151">
        <v>0</v>
      </c>
      <c r="BA33" s="152">
        <v>0</v>
      </c>
      <c r="BB33" s="151">
        <v>0</v>
      </c>
      <c r="BC33" s="152">
        <v>0</v>
      </c>
      <c r="BD33" s="151">
        <v>0</v>
      </c>
      <c r="BE33" s="152">
        <v>0</v>
      </c>
      <c r="BF33" s="151" t="s">
        <v>328</v>
      </c>
      <c r="BG33" s="152">
        <v>0</v>
      </c>
      <c r="BH33" s="151" t="s">
        <v>328</v>
      </c>
      <c r="BI33" s="152">
        <v>0</v>
      </c>
      <c r="BJ33" s="151">
        <v>0</v>
      </c>
      <c r="BK33" s="152">
        <v>0</v>
      </c>
      <c r="BL33" s="151">
        <v>0</v>
      </c>
      <c r="BM33" s="152">
        <v>0</v>
      </c>
      <c r="BN33" s="151">
        <v>0</v>
      </c>
      <c r="BO33" s="152">
        <v>0</v>
      </c>
      <c r="BP33" s="151">
        <v>0</v>
      </c>
      <c r="BQ33" s="152">
        <v>0</v>
      </c>
      <c r="BR33" s="151">
        <v>0</v>
      </c>
      <c r="BS33" s="152">
        <v>0</v>
      </c>
      <c r="BT33" s="151">
        <v>0</v>
      </c>
      <c r="BU33" s="152">
        <v>0</v>
      </c>
      <c r="BV33" s="151">
        <v>0</v>
      </c>
      <c r="BW33" s="152">
        <v>0</v>
      </c>
      <c r="BX33" s="151">
        <v>0</v>
      </c>
      <c r="BY33" s="152">
        <v>0</v>
      </c>
      <c r="BZ33" s="151">
        <v>0</v>
      </c>
      <c r="CA33" s="152">
        <v>0</v>
      </c>
      <c r="CB33" s="151">
        <v>0</v>
      </c>
      <c r="CC33" s="152">
        <v>0</v>
      </c>
      <c r="CD33" s="151">
        <v>0</v>
      </c>
      <c r="CE33" s="152">
        <v>0</v>
      </c>
      <c r="CF33" s="151">
        <v>0</v>
      </c>
      <c r="CG33" s="152">
        <v>0</v>
      </c>
      <c r="CH33" s="151">
        <v>0</v>
      </c>
      <c r="CI33" s="152">
        <v>0</v>
      </c>
      <c r="CJ33" s="151">
        <v>0</v>
      </c>
      <c r="CK33" s="152">
        <v>0</v>
      </c>
      <c r="CL33" s="151" t="s">
        <v>328</v>
      </c>
      <c r="CM33" s="152">
        <v>0</v>
      </c>
      <c r="CN33" s="151">
        <v>0</v>
      </c>
      <c r="CO33" s="152">
        <v>0</v>
      </c>
      <c r="CP33" s="151">
        <v>0</v>
      </c>
      <c r="CQ33" s="152">
        <v>0</v>
      </c>
      <c r="CR33" s="151">
        <v>0</v>
      </c>
      <c r="CS33" s="152">
        <v>0</v>
      </c>
      <c r="CT33" s="151">
        <v>0</v>
      </c>
      <c r="CU33" s="152">
        <v>0</v>
      </c>
      <c r="CV33" s="151">
        <v>0</v>
      </c>
      <c r="CW33" s="152">
        <v>0</v>
      </c>
      <c r="CX33" s="151">
        <v>0</v>
      </c>
      <c r="CY33"/>
      <c r="CZ33"/>
      <c r="DA33"/>
      <c r="DB33"/>
      <c r="DC33"/>
      <c r="DD33"/>
      <c r="DE33"/>
      <c r="DF33"/>
      <c r="DG33"/>
      <c r="DH33"/>
      <c r="DI33"/>
      <c r="DJ33"/>
      <c r="DK33"/>
      <c r="DL33"/>
      <c r="DM33"/>
      <c r="DN33"/>
      <c r="DO33"/>
      <c r="DP33"/>
      <c r="DQ33"/>
      <c r="DR33"/>
      <c r="DS33"/>
      <c r="DT33"/>
      <c r="DU33"/>
      <c r="DV33"/>
      <c r="DW33"/>
      <c r="DX33"/>
      <c r="DY33"/>
    </row>
    <row r="34" spans="1:129" s="86" customFormat="1" ht="20.100000000000001" customHeight="1">
      <c r="A34" s="142"/>
      <c r="B34" s="149" t="s">
        <v>336</v>
      </c>
      <c r="C34" s="150">
        <v>0</v>
      </c>
      <c r="D34" s="151">
        <v>0</v>
      </c>
      <c r="E34" s="152">
        <v>0</v>
      </c>
      <c r="F34" s="151">
        <v>0</v>
      </c>
      <c r="G34" s="152">
        <v>0</v>
      </c>
      <c r="H34" s="151">
        <v>0</v>
      </c>
      <c r="I34" s="152">
        <v>0</v>
      </c>
      <c r="J34" s="151">
        <v>0</v>
      </c>
      <c r="K34" s="152">
        <v>0</v>
      </c>
      <c r="L34" s="151">
        <v>0</v>
      </c>
      <c r="M34" s="152">
        <v>0</v>
      </c>
      <c r="N34" s="151">
        <v>0</v>
      </c>
      <c r="O34" s="152">
        <v>0</v>
      </c>
      <c r="P34" s="151">
        <v>0</v>
      </c>
      <c r="Q34" s="152">
        <v>0</v>
      </c>
      <c r="R34" s="151">
        <v>0</v>
      </c>
      <c r="S34" s="152">
        <v>0</v>
      </c>
      <c r="T34" s="151">
        <v>0</v>
      </c>
      <c r="U34" s="152">
        <v>0</v>
      </c>
      <c r="V34" s="151">
        <v>0</v>
      </c>
      <c r="W34" s="152">
        <v>0</v>
      </c>
      <c r="X34" s="151">
        <v>0</v>
      </c>
      <c r="Y34" s="152">
        <v>0</v>
      </c>
      <c r="Z34" s="151">
        <v>0</v>
      </c>
      <c r="AA34" s="152">
        <v>0</v>
      </c>
      <c r="AB34" s="151">
        <v>0</v>
      </c>
      <c r="AC34" s="152">
        <v>0</v>
      </c>
      <c r="AD34" s="151">
        <v>0</v>
      </c>
      <c r="AE34" s="152">
        <v>0</v>
      </c>
      <c r="AF34" s="151">
        <v>0</v>
      </c>
      <c r="AG34" s="152">
        <v>0</v>
      </c>
      <c r="AH34" s="151">
        <v>0</v>
      </c>
      <c r="AI34" s="152">
        <v>0</v>
      </c>
      <c r="AJ34" s="151">
        <v>0</v>
      </c>
      <c r="AK34" s="152">
        <v>0</v>
      </c>
      <c r="AL34" s="151">
        <v>0</v>
      </c>
      <c r="AM34" s="152">
        <v>0</v>
      </c>
      <c r="AN34" s="151">
        <v>0</v>
      </c>
      <c r="AO34" s="152">
        <v>0</v>
      </c>
      <c r="AP34" s="151">
        <v>0</v>
      </c>
      <c r="AQ34" s="152">
        <v>0</v>
      </c>
      <c r="AR34" s="151" t="s">
        <v>328</v>
      </c>
      <c r="AS34" s="152">
        <v>0</v>
      </c>
      <c r="AT34" s="151">
        <v>0</v>
      </c>
      <c r="AU34" s="152">
        <v>0</v>
      </c>
      <c r="AV34" s="151">
        <v>0</v>
      </c>
      <c r="AW34" s="152">
        <v>0</v>
      </c>
      <c r="AX34" s="151" t="s">
        <v>328</v>
      </c>
      <c r="AY34" s="152">
        <v>0</v>
      </c>
      <c r="AZ34" s="151">
        <v>0</v>
      </c>
      <c r="BA34" s="152">
        <v>0</v>
      </c>
      <c r="BB34" s="151">
        <v>0</v>
      </c>
      <c r="BC34" s="152">
        <v>0</v>
      </c>
      <c r="BD34" s="151">
        <v>0</v>
      </c>
      <c r="BE34" s="152">
        <v>0</v>
      </c>
      <c r="BF34" s="151" t="s">
        <v>328</v>
      </c>
      <c r="BG34" s="152">
        <v>0</v>
      </c>
      <c r="BH34" s="151" t="s">
        <v>328</v>
      </c>
      <c r="BI34" s="152">
        <v>0</v>
      </c>
      <c r="BJ34" s="151">
        <v>0</v>
      </c>
      <c r="BK34" s="152">
        <v>0</v>
      </c>
      <c r="BL34" s="151">
        <v>0</v>
      </c>
      <c r="BM34" s="152">
        <v>0</v>
      </c>
      <c r="BN34" s="151">
        <v>0</v>
      </c>
      <c r="BO34" s="152">
        <v>0</v>
      </c>
      <c r="BP34" s="151">
        <v>0</v>
      </c>
      <c r="BQ34" s="152">
        <v>0</v>
      </c>
      <c r="BR34" s="151">
        <v>0</v>
      </c>
      <c r="BS34" s="152">
        <v>0</v>
      </c>
      <c r="BT34" s="151">
        <v>0</v>
      </c>
      <c r="BU34" s="152">
        <v>0</v>
      </c>
      <c r="BV34" s="151">
        <v>0</v>
      </c>
      <c r="BW34" s="152">
        <v>0</v>
      </c>
      <c r="BX34" s="151">
        <v>0</v>
      </c>
      <c r="BY34" s="152">
        <v>0</v>
      </c>
      <c r="BZ34" s="151">
        <v>0</v>
      </c>
      <c r="CA34" s="152">
        <v>0</v>
      </c>
      <c r="CB34" s="151">
        <v>0</v>
      </c>
      <c r="CC34" s="152">
        <v>0</v>
      </c>
      <c r="CD34" s="151">
        <v>0</v>
      </c>
      <c r="CE34" s="152">
        <v>0</v>
      </c>
      <c r="CF34" s="151">
        <v>0</v>
      </c>
      <c r="CG34" s="152">
        <v>0</v>
      </c>
      <c r="CH34" s="151">
        <v>0</v>
      </c>
      <c r="CI34" s="152">
        <v>0</v>
      </c>
      <c r="CJ34" s="151">
        <v>0</v>
      </c>
      <c r="CK34" s="152">
        <v>0</v>
      </c>
      <c r="CL34" s="151" t="s">
        <v>328</v>
      </c>
      <c r="CM34" s="152">
        <v>0</v>
      </c>
      <c r="CN34" s="151">
        <v>0</v>
      </c>
      <c r="CO34" s="152">
        <v>0</v>
      </c>
      <c r="CP34" s="151">
        <v>0</v>
      </c>
      <c r="CQ34" s="152">
        <v>0</v>
      </c>
      <c r="CR34" s="151">
        <v>0</v>
      </c>
      <c r="CS34" s="152">
        <v>0</v>
      </c>
      <c r="CT34" s="151">
        <v>0</v>
      </c>
      <c r="CU34" s="152">
        <v>0</v>
      </c>
      <c r="CV34" s="151">
        <v>0</v>
      </c>
      <c r="CW34" s="152">
        <v>0</v>
      </c>
      <c r="CX34" s="151">
        <v>0</v>
      </c>
      <c r="CY34"/>
      <c r="CZ34"/>
      <c r="DA34"/>
      <c r="DB34"/>
      <c r="DC34"/>
      <c r="DD34"/>
      <c r="DE34"/>
      <c r="DF34"/>
      <c r="DG34"/>
      <c r="DH34"/>
      <c r="DI34"/>
      <c r="DJ34"/>
      <c r="DK34"/>
      <c r="DL34"/>
      <c r="DM34"/>
      <c r="DN34"/>
      <c r="DO34"/>
      <c r="DP34"/>
      <c r="DQ34"/>
      <c r="DR34"/>
      <c r="DS34"/>
      <c r="DT34"/>
      <c r="DU34"/>
      <c r="DV34"/>
      <c r="DW34"/>
      <c r="DX34"/>
      <c r="DY34"/>
    </row>
    <row r="35" spans="1:129" s="86" customFormat="1" ht="20.100000000000001" customHeight="1">
      <c r="A35" s="142"/>
      <c r="B35" s="149" t="s">
        <v>337</v>
      </c>
      <c r="C35" s="150">
        <v>0</v>
      </c>
      <c r="D35" s="151">
        <v>0</v>
      </c>
      <c r="E35" s="152">
        <v>0</v>
      </c>
      <c r="F35" s="151">
        <v>0</v>
      </c>
      <c r="G35" s="152">
        <v>0</v>
      </c>
      <c r="H35" s="151">
        <v>0</v>
      </c>
      <c r="I35" s="152">
        <v>0</v>
      </c>
      <c r="J35" s="151">
        <v>0</v>
      </c>
      <c r="K35" s="152">
        <v>0</v>
      </c>
      <c r="L35" s="151">
        <v>0</v>
      </c>
      <c r="M35" s="152">
        <v>0</v>
      </c>
      <c r="N35" s="151">
        <v>0</v>
      </c>
      <c r="O35" s="152">
        <v>0</v>
      </c>
      <c r="P35" s="151">
        <v>0</v>
      </c>
      <c r="Q35" s="152">
        <v>0</v>
      </c>
      <c r="R35" s="151">
        <v>0</v>
      </c>
      <c r="S35" s="152">
        <v>0</v>
      </c>
      <c r="T35" s="151">
        <v>0</v>
      </c>
      <c r="U35" s="152">
        <v>0</v>
      </c>
      <c r="V35" s="151">
        <v>0</v>
      </c>
      <c r="W35" s="152">
        <v>0</v>
      </c>
      <c r="X35" s="151">
        <v>0</v>
      </c>
      <c r="Y35" s="152">
        <v>0</v>
      </c>
      <c r="Z35" s="151">
        <v>0</v>
      </c>
      <c r="AA35" s="152">
        <v>0</v>
      </c>
      <c r="AB35" s="151">
        <v>0</v>
      </c>
      <c r="AC35" s="152">
        <v>0</v>
      </c>
      <c r="AD35" s="151">
        <v>0</v>
      </c>
      <c r="AE35" s="152">
        <v>0</v>
      </c>
      <c r="AF35" s="151">
        <v>0</v>
      </c>
      <c r="AG35" s="152">
        <v>0</v>
      </c>
      <c r="AH35" s="151">
        <v>0</v>
      </c>
      <c r="AI35" s="152">
        <v>0</v>
      </c>
      <c r="AJ35" s="151">
        <v>0</v>
      </c>
      <c r="AK35" s="152">
        <v>0</v>
      </c>
      <c r="AL35" s="151">
        <v>0</v>
      </c>
      <c r="AM35" s="152">
        <v>0</v>
      </c>
      <c r="AN35" s="151">
        <v>0</v>
      </c>
      <c r="AO35" s="152">
        <v>0</v>
      </c>
      <c r="AP35" s="151">
        <v>0</v>
      </c>
      <c r="AQ35" s="152">
        <v>0</v>
      </c>
      <c r="AR35" s="151" t="s">
        <v>328</v>
      </c>
      <c r="AS35" s="152">
        <v>1622.3828149999999</v>
      </c>
      <c r="AT35" s="151">
        <v>9.0809367387689743E-2</v>
      </c>
      <c r="AU35" s="152">
        <v>0</v>
      </c>
      <c r="AV35" s="151">
        <v>0</v>
      </c>
      <c r="AW35" s="152">
        <v>0</v>
      </c>
      <c r="AX35" s="151" t="s">
        <v>328</v>
      </c>
      <c r="AY35" s="152">
        <v>0</v>
      </c>
      <c r="AZ35" s="151">
        <v>0</v>
      </c>
      <c r="BA35" s="152">
        <v>0</v>
      </c>
      <c r="BB35" s="151">
        <v>0</v>
      </c>
      <c r="BC35" s="152">
        <v>0</v>
      </c>
      <c r="BD35" s="151">
        <v>0</v>
      </c>
      <c r="BE35" s="152">
        <v>0</v>
      </c>
      <c r="BF35" s="151" t="s">
        <v>328</v>
      </c>
      <c r="BG35" s="152">
        <v>0</v>
      </c>
      <c r="BH35" s="151" t="s">
        <v>328</v>
      </c>
      <c r="BI35" s="152">
        <v>0</v>
      </c>
      <c r="BJ35" s="151">
        <v>0</v>
      </c>
      <c r="BK35" s="152">
        <v>0</v>
      </c>
      <c r="BL35" s="151">
        <v>0</v>
      </c>
      <c r="BM35" s="152">
        <v>0</v>
      </c>
      <c r="BN35" s="151">
        <v>0</v>
      </c>
      <c r="BO35" s="152">
        <v>0</v>
      </c>
      <c r="BP35" s="151">
        <v>0</v>
      </c>
      <c r="BQ35" s="152">
        <v>0</v>
      </c>
      <c r="BR35" s="151">
        <v>0</v>
      </c>
      <c r="BS35" s="152">
        <v>0</v>
      </c>
      <c r="BT35" s="151">
        <v>0</v>
      </c>
      <c r="BU35" s="152">
        <v>0</v>
      </c>
      <c r="BV35" s="151">
        <v>0</v>
      </c>
      <c r="BW35" s="152">
        <v>0</v>
      </c>
      <c r="BX35" s="151">
        <v>0</v>
      </c>
      <c r="BY35" s="152">
        <v>0</v>
      </c>
      <c r="BZ35" s="151">
        <v>0</v>
      </c>
      <c r="CA35" s="152">
        <v>0</v>
      </c>
      <c r="CB35" s="151">
        <v>0</v>
      </c>
      <c r="CC35" s="152">
        <v>0</v>
      </c>
      <c r="CD35" s="151">
        <v>0</v>
      </c>
      <c r="CE35" s="152">
        <v>0</v>
      </c>
      <c r="CF35" s="151">
        <v>0</v>
      </c>
      <c r="CG35" s="152">
        <v>0</v>
      </c>
      <c r="CH35" s="151">
        <v>0</v>
      </c>
      <c r="CI35" s="152">
        <v>0</v>
      </c>
      <c r="CJ35" s="151">
        <v>0</v>
      </c>
      <c r="CK35" s="152">
        <v>0</v>
      </c>
      <c r="CL35" s="151" t="s">
        <v>328</v>
      </c>
      <c r="CM35" s="152">
        <v>0</v>
      </c>
      <c r="CN35" s="151">
        <v>0</v>
      </c>
      <c r="CO35" s="152">
        <v>0</v>
      </c>
      <c r="CP35" s="151">
        <v>0</v>
      </c>
      <c r="CQ35" s="152">
        <v>0</v>
      </c>
      <c r="CR35" s="151">
        <v>0</v>
      </c>
      <c r="CS35" s="152">
        <v>0</v>
      </c>
      <c r="CT35" s="151">
        <v>0</v>
      </c>
      <c r="CU35" s="152">
        <v>0</v>
      </c>
      <c r="CV35" s="151">
        <v>0</v>
      </c>
      <c r="CW35" s="152">
        <v>0</v>
      </c>
      <c r="CX35" s="151">
        <v>0</v>
      </c>
      <c r="CY35"/>
      <c r="CZ35"/>
      <c r="DA35"/>
      <c r="DB35"/>
      <c r="DC35"/>
      <c r="DD35"/>
      <c r="DE35"/>
      <c r="DF35"/>
      <c r="DG35"/>
      <c r="DH35"/>
      <c r="DI35"/>
      <c r="DJ35"/>
      <c r="DK35"/>
      <c r="DL35"/>
      <c r="DM35"/>
      <c r="DN35"/>
      <c r="DO35"/>
      <c r="DP35"/>
      <c r="DQ35"/>
      <c r="DR35"/>
      <c r="DS35"/>
      <c r="DT35"/>
      <c r="DU35"/>
      <c r="DV35"/>
      <c r="DW35"/>
      <c r="DX35"/>
      <c r="DY35"/>
    </row>
    <row r="36" spans="1:129" s="86" customFormat="1" ht="20.100000000000001" customHeight="1">
      <c r="A36" s="142"/>
      <c r="B36" s="149" t="s">
        <v>338</v>
      </c>
      <c r="C36" s="150">
        <v>0</v>
      </c>
      <c r="D36" s="151">
        <v>0</v>
      </c>
      <c r="E36" s="152">
        <v>0</v>
      </c>
      <c r="F36" s="151">
        <v>0</v>
      </c>
      <c r="G36" s="152">
        <v>0</v>
      </c>
      <c r="H36" s="151">
        <v>0</v>
      </c>
      <c r="I36" s="152">
        <v>0</v>
      </c>
      <c r="J36" s="151">
        <v>0</v>
      </c>
      <c r="K36" s="152">
        <v>0</v>
      </c>
      <c r="L36" s="151">
        <v>0</v>
      </c>
      <c r="M36" s="152">
        <v>0</v>
      </c>
      <c r="N36" s="151">
        <v>0</v>
      </c>
      <c r="O36" s="152">
        <v>0</v>
      </c>
      <c r="P36" s="151">
        <v>0</v>
      </c>
      <c r="Q36" s="152">
        <v>0</v>
      </c>
      <c r="R36" s="151">
        <v>0</v>
      </c>
      <c r="S36" s="152">
        <v>0</v>
      </c>
      <c r="T36" s="151">
        <v>0</v>
      </c>
      <c r="U36" s="152">
        <v>0</v>
      </c>
      <c r="V36" s="151">
        <v>0</v>
      </c>
      <c r="W36" s="152">
        <v>0</v>
      </c>
      <c r="X36" s="151">
        <v>0</v>
      </c>
      <c r="Y36" s="152">
        <v>0</v>
      </c>
      <c r="Z36" s="151">
        <v>0</v>
      </c>
      <c r="AA36" s="152">
        <v>0</v>
      </c>
      <c r="AB36" s="151">
        <v>0</v>
      </c>
      <c r="AC36" s="152">
        <v>0</v>
      </c>
      <c r="AD36" s="151">
        <v>0</v>
      </c>
      <c r="AE36" s="152">
        <v>0</v>
      </c>
      <c r="AF36" s="151">
        <v>0</v>
      </c>
      <c r="AG36" s="152">
        <v>0</v>
      </c>
      <c r="AH36" s="151">
        <v>0</v>
      </c>
      <c r="AI36" s="152">
        <v>0</v>
      </c>
      <c r="AJ36" s="151">
        <v>0</v>
      </c>
      <c r="AK36" s="152">
        <v>0</v>
      </c>
      <c r="AL36" s="151">
        <v>0</v>
      </c>
      <c r="AM36" s="152">
        <v>0</v>
      </c>
      <c r="AN36" s="151">
        <v>0</v>
      </c>
      <c r="AO36" s="152">
        <v>0</v>
      </c>
      <c r="AP36" s="151">
        <v>0</v>
      </c>
      <c r="AQ36" s="152">
        <v>0</v>
      </c>
      <c r="AR36" s="151" t="s">
        <v>328</v>
      </c>
      <c r="AS36" s="152">
        <v>0</v>
      </c>
      <c r="AT36" s="151">
        <v>0</v>
      </c>
      <c r="AU36" s="152">
        <v>0</v>
      </c>
      <c r="AV36" s="151">
        <v>0</v>
      </c>
      <c r="AW36" s="152">
        <v>0</v>
      </c>
      <c r="AX36" s="151" t="s">
        <v>328</v>
      </c>
      <c r="AY36" s="152">
        <v>0</v>
      </c>
      <c r="AZ36" s="151">
        <v>0</v>
      </c>
      <c r="BA36" s="152">
        <v>0</v>
      </c>
      <c r="BB36" s="151">
        <v>0</v>
      </c>
      <c r="BC36" s="152">
        <v>0</v>
      </c>
      <c r="BD36" s="151">
        <v>0</v>
      </c>
      <c r="BE36" s="152">
        <v>0</v>
      </c>
      <c r="BF36" s="151" t="s">
        <v>328</v>
      </c>
      <c r="BG36" s="152">
        <v>0</v>
      </c>
      <c r="BH36" s="151" t="s">
        <v>328</v>
      </c>
      <c r="BI36" s="152">
        <v>0</v>
      </c>
      <c r="BJ36" s="151">
        <v>0</v>
      </c>
      <c r="BK36" s="152">
        <v>0</v>
      </c>
      <c r="BL36" s="151">
        <v>0</v>
      </c>
      <c r="BM36" s="152">
        <v>0</v>
      </c>
      <c r="BN36" s="151">
        <v>0</v>
      </c>
      <c r="BO36" s="152">
        <v>0</v>
      </c>
      <c r="BP36" s="151">
        <v>0</v>
      </c>
      <c r="BQ36" s="152">
        <v>0</v>
      </c>
      <c r="BR36" s="151">
        <v>0</v>
      </c>
      <c r="BS36" s="152">
        <v>0</v>
      </c>
      <c r="BT36" s="151">
        <v>0</v>
      </c>
      <c r="BU36" s="152">
        <v>0</v>
      </c>
      <c r="BV36" s="151">
        <v>0</v>
      </c>
      <c r="BW36" s="152">
        <v>0</v>
      </c>
      <c r="BX36" s="151">
        <v>0</v>
      </c>
      <c r="BY36" s="152">
        <v>0</v>
      </c>
      <c r="BZ36" s="151">
        <v>0</v>
      </c>
      <c r="CA36" s="152">
        <v>0</v>
      </c>
      <c r="CB36" s="151">
        <v>0</v>
      </c>
      <c r="CC36" s="152">
        <v>0</v>
      </c>
      <c r="CD36" s="151">
        <v>0</v>
      </c>
      <c r="CE36" s="152">
        <v>0</v>
      </c>
      <c r="CF36" s="151">
        <v>0</v>
      </c>
      <c r="CG36" s="152">
        <v>0</v>
      </c>
      <c r="CH36" s="151">
        <v>0</v>
      </c>
      <c r="CI36" s="152">
        <v>0</v>
      </c>
      <c r="CJ36" s="151">
        <v>0</v>
      </c>
      <c r="CK36" s="152">
        <v>0</v>
      </c>
      <c r="CL36" s="151" t="s">
        <v>328</v>
      </c>
      <c r="CM36" s="152">
        <v>0</v>
      </c>
      <c r="CN36" s="151">
        <v>0</v>
      </c>
      <c r="CO36" s="152">
        <v>0</v>
      </c>
      <c r="CP36" s="151">
        <v>0</v>
      </c>
      <c r="CQ36" s="152">
        <v>0</v>
      </c>
      <c r="CR36" s="151">
        <v>0</v>
      </c>
      <c r="CS36" s="152">
        <v>0</v>
      </c>
      <c r="CT36" s="151">
        <v>0</v>
      </c>
      <c r="CU36" s="152">
        <v>0</v>
      </c>
      <c r="CV36" s="151">
        <v>0</v>
      </c>
      <c r="CW36" s="152">
        <v>0</v>
      </c>
      <c r="CX36" s="151">
        <v>0</v>
      </c>
      <c r="CY36"/>
      <c r="CZ36"/>
      <c r="DA36"/>
      <c r="DB36"/>
      <c r="DC36"/>
      <c r="DD36"/>
      <c r="DE36"/>
      <c r="DF36"/>
      <c r="DG36"/>
      <c r="DH36"/>
      <c r="DI36"/>
      <c r="DJ36"/>
      <c r="DK36"/>
      <c r="DL36"/>
      <c r="DM36"/>
      <c r="DN36"/>
      <c r="DO36"/>
      <c r="DP36"/>
      <c r="DQ36"/>
      <c r="DR36"/>
      <c r="DS36"/>
      <c r="DT36"/>
      <c r="DU36"/>
      <c r="DV36"/>
      <c r="DW36"/>
      <c r="DX36"/>
      <c r="DY36"/>
    </row>
    <row r="37" spans="1:129" s="86" customFormat="1" ht="20.100000000000001" customHeight="1">
      <c r="A37" s="142"/>
      <c r="B37" s="153"/>
      <c r="C37" s="150"/>
      <c r="D37" s="151"/>
      <c r="E37" s="152"/>
      <c r="F37" s="151"/>
      <c r="G37" s="152"/>
      <c r="H37" s="151"/>
      <c r="I37" s="152"/>
      <c r="J37" s="151"/>
      <c r="K37" s="152"/>
      <c r="L37" s="151"/>
      <c r="M37" s="152"/>
      <c r="N37" s="151"/>
      <c r="O37" s="152"/>
      <c r="P37" s="151"/>
      <c r="Q37" s="152"/>
      <c r="R37" s="151"/>
      <c r="S37" s="152"/>
      <c r="T37" s="151"/>
      <c r="U37" s="150"/>
      <c r="V37" s="150"/>
      <c r="W37" s="150"/>
      <c r="X37" s="150"/>
      <c r="Y37" s="150"/>
      <c r="Z37" s="150"/>
      <c r="AA37" s="150"/>
      <c r="AB37" s="150"/>
      <c r="AC37" s="150"/>
      <c r="AD37" s="150"/>
      <c r="AE37" s="150"/>
      <c r="AF37" s="150"/>
      <c r="AG37" s="152"/>
      <c r="AH37" s="151"/>
      <c r="AI37" s="152"/>
      <c r="AJ37" s="151"/>
      <c r="AK37" s="152"/>
      <c r="AL37" s="151"/>
      <c r="AM37" s="152"/>
      <c r="AN37" s="151"/>
      <c r="AO37" s="152"/>
      <c r="AP37" s="151"/>
      <c r="AQ37" s="152"/>
      <c r="AR37" s="151"/>
      <c r="AS37" s="152"/>
      <c r="AT37" s="151"/>
      <c r="AU37" s="152"/>
      <c r="AV37" s="151"/>
      <c r="AW37" s="152"/>
      <c r="AX37" s="151"/>
      <c r="AY37" s="152"/>
      <c r="AZ37" s="151"/>
      <c r="BA37" s="152"/>
      <c r="BB37" s="151"/>
      <c r="BC37" s="152"/>
      <c r="BD37" s="151"/>
      <c r="BE37" s="152"/>
      <c r="BF37" s="151"/>
      <c r="BG37" s="152"/>
      <c r="BH37" s="151"/>
      <c r="BI37" s="152"/>
      <c r="BJ37" s="151"/>
      <c r="BK37" s="152"/>
      <c r="BL37" s="151"/>
      <c r="BM37" s="152"/>
      <c r="BN37" s="151"/>
      <c r="BO37" s="152"/>
      <c r="BP37" s="151"/>
      <c r="BQ37" s="152"/>
      <c r="BR37" s="151"/>
      <c r="BS37" s="152"/>
      <c r="BT37" s="151"/>
      <c r="BU37" s="152"/>
      <c r="BV37" s="151"/>
      <c r="BW37" s="152"/>
      <c r="BX37" s="151"/>
      <c r="BY37" s="152"/>
      <c r="BZ37" s="151"/>
      <c r="CA37" s="152"/>
      <c r="CB37" s="151"/>
      <c r="CC37" s="152"/>
      <c r="CD37" s="151"/>
      <c r="CE37" s="152"/>
      <c r="CF37" s="151"/>
      <c r="CG37" s="152"/>
      <c r="CH37" s="151"/>
      <c r="CI37" s="152"/>
      <c r="CJ37" s="151"/>
      <c r="CK37" s="152"/>
      <c r="CL37" s="151"/>
      <c r="CM37" s="152"/>
      <c r="CN37" s="151"/>
      <c r="CO37" s="152"/>
      <c r="CP37" s="151"/>
      <c r="CQ37" s="152"/>
      <c r="CR37" s="151"/>
      <c r="CS37" s="152"/>
      <c r="CT37" s="151"/>
      <c r="CU37" s="152"/>
      <c r="CV37" s="151"/>
      <c r="CW37" s="152"/>
      <c r="CX37" s="151"/>
      <c r="CY37"/>
      <c r="CZ37"/>
      <c r="DA37"/>
      <c r="DB37"/>
      <c r="DC37"/>
      <c r="DD37"/>
      <c r="DE37"/>
      <c r="DF37"/>
      <c r="DG37"/>
      <c r="DH37"/>
      <c r="DI37"/>
      <c r="DJ37"/>
      <c r="DK37"/>
      <c r="DL37"/>
      <c r="DM37"/>
      <c r="DN37"/>
      <c r="DO37"/>
      <c r="DP37"/>
      <c r="DQ37"/>
      <c r="DR37"/>
      <c r="DS37"/>
      <c r="DT37"/>
      <c r="DU37"/>
      <c r="DV37"/>
      <c r="DW37"/>
      <c r="DX37"/>
      <c r="DY37"/>
    </row>
    <row r="38" spans="1:129" s="98" customFormat="1" ht="18" customHeight="1">
      <c r="A38" s="142"/>
      <c r="B38" s="153"/>
      <c r="C38" s="150"/>
      <c r="D38" s="151"/>
      <c r="E38" s="152"/>
      <c r="F38" s="151"/>
      <c r="G38" s="152"/>
      <c r="H38" s="151"/>
      <c r="I38" s="152"/>
      <c r="J38" s="151"/>
      <c r="K38" s="152"/>
      <c r="L38" s="151"/>
      <c r="M38" s="152"/>
      <c r="N38" s="151"/>
      <c r="O38" s="152"/>
      <c r="P38" s="151"/>
      <c r="Q38" s="152"/>
      <c r="R38" s="151"/>
      <c r="S38" s="152"/>
      <c r="T38" s="151"/>
      <c r="U38" s="150"/>
      <c r="V38" s="150"/>
      <c r="W38" s="150"/>
      <c r="X38" s="150"/>
      <c r="Y38" s="150"/>
      <c r="Z38" s="150"/>
      <c r="AA38" s="150"/>
      <c r="AB38" s="150"/>
      <c r="AC38" s="150"/>
      <c r="AD38" s="150"/>
      <c r="AE38" s="150"/>
      <c r="AF38" s="150"/>
      <c r="AG38" s="152"/>
      <c r="AH38" s="151"/>
      <c r="AI38" s="152"/>
      <c r="AJ38" s="151"/>
      <c r="AK38" s="152"/>
      <c r="AL38" s="151"/>
      <c r="AM38" s="152"/>
      <c r="AN38" s="151"/>
      <c r="AO38" s="152"/>
      <c r="AP38" s="151"/>
      <c r="AQ38" s="152"/>
      <c r="AR38" s="151"/>
      <c r="AS38" s="152"/>
      <c r="AT38" s="151"/>
      <c r="AU38" s="152"/>
      <c r="AV38" s="151"/>
      <c r="AW38" s="152"/>
      <c r="AX38" s="151"/>
      <c r="AY38" s="152"/>
      <c r="AZ38" s="151"/>
      <c r="BA38" s="152"/>
      <c r="BB38" s="151"/>
      <c r="BC38" s="152"/>
      <c r="BD38" s="151"/>
      <c r="BE38" s="152"/>
      <c r="BF38" s="151"/>
      <c r="BG38" s="152"/>
      <c r="BH38" s="151"/>
      <c r="BI38" s="152"/>
      <c r="BJ38" s="151"/>
      <c r="BK38" s="152"/>
      <c r="BL38" s="151"/>
      <c r="BM38" s="152"/>
      <c r="BN38" s="151"/>
      <c r="BO38" s="152"/>
      <c r="BP38" s="151"/>
      <c r="BQ38" s="152"/>
      <c r="BR38" s="151"/>
      <c r="BS38" s="152"/>
      <c r="BT38" s="151"/>
      <c r="BU38" s="152"/>
      <c r="BV38" s="151"/>
      <c r="BW38" s="152"/>
      <c r="BX38" s="151"/>
      <c r="BY38" s="152"/>
      <c r="BZ38" s="151"/>
      <c r="CA38" s="152"/>
      <c r="CB38" s="151"/>
      <c r="CC38" s="152"/>
      <c r="CD38" s="151"/>
      <c r="CE38" s="152"/>
      <c r="CF38" s="151"/>
      <c r="CG38" s="152"/>
      <c r="CH38" s="151"/>
      <c r="CI38" s="152"/>
      <c r="CJ38" s="151"/>
      <c r="CK38" s="152"/>
      <c r="CL38" s="151"/>
      <c r="CM38" s="152"/>
      <c r="CN38" s="151"/>
      <c r="CO38" s="152"/>
      <c r="CP38" s="151"/>
      <c r="CQ38" s="152"/>
      <c r="CR38" s="151"/>
      <c r="CS38" s="152"/>
      <c r="CT38" s="151"/>
      <c r="CU38" s="152"/>
      <c r="CV38" s="151"/>
      <c r="CW38" s="152"/>
      <c r="CX38" s="151"/>
      <c r="CY38"/>
      <c r="CZ38"/>
      <c r="DA38"/>
      <c r="DB38"/>
      <c r="DC38"/>
      <c r="DD38"/>
      <c r="DE38"/>
      <c r="DF38"/>
      <c r="DG38"/>
      <c r="DH38"/>
      <c r="DI38"/>
      <c r="DJ38"/>
      <c r="DK38"/>
      <c r="DL38"/>
      <c r="DM38"/>
      <c r="DN38"/>
      <c r="DO38"/>
      <c r="DP38"/>
      <c r="DQ38"/>
      <c r="DR38"/>
      <c r="DS38"/>
      <c r="DT38"/>
      <c r="DU38"/>
      <c r="DV38"/>
      <c r="DW38"/>
      <c r="DX38"/>
      <c r="DY38"/>
    </row>
    <row r="39" spans="1:129" s="110" customFormat="1" ht="57.6" customHeight="1">
      <c r="A39" s="142"/>
      <c r="B39" s="153" t="s">
        <v>342</v>
      </c>
      <c r="C39" s="146"/>
      <c r="D39" s="147"/>
      <c r="E39" s="148"/>
      <c r="F39" s="147"/>
      <c r="G39" s="148"/>
      <c r="H39" s="147"/>
      <c r="I39" s="148"/>
      <c r="J39" s="147"/>
      <c r="K39" s="148"/>
      <c r="L39" s="147"/>
      <c r="M39" s="148"/>
      <c r="N39" s="147"/>
      <c r="O39" s="148"/>
      <c r="P39" s="147"/>
      <c r="Q39" s="148"/>
      <c r="R39" s="147"/>
      <c r="S39" s="148"/>
      <c r="T39" s="147"/>
      <c r="U39" s="146"/>
      <c r="V39" s="146"/>
      <c r="W39" s="146"/>
      <c r="X39" s="146"/>
      <c r="Y39" s="146"/>
      <c r="Z39" s="146"/>
      <c r="AA39" s="146"/>
      <c r="AB39" s="146"/>
      <c r="AC39" s="146"/>
      <c r="AD39" s="146"/>
      <c r="AE39" s="146"/>
      <c r="AF39" s="146"/>
      <c r="AG39" s="148"/>
      <c r="AH39" s="147"/>
      <c r="AI39" s="148"/>
      <c r="AJ39" s="147"/>
      <c r="AK39" s="148"/>
      <c r="AL39" s="147"/>
      <c r="AM39" s="148"/>
      <c r="AN39" s="147"/>
      <c r="AO39" s="148"/>
      <c r="AP39" s="147"/>
      <c r="AQ39" s="148"/>
      <c r="AR39" s="147"/>
      <c r="AS39" s="148"/>
      <c r="AT39" s="147"/>
      <c r="AU39" s="148"/>
      <c r="AV39" s="147"/>
      <c r="AW39" s="148"/>
      <c r="AX39" s="147"/>
      <c r="AY39" s="148"/>
      <c r="AZ39" s="147"/>
      <c r="BA39" s="148"/>
      <c r="BB39" s="147"/>
      <c r="BC39" s="148"/>
      <c r="BD39" s="147"/>
      <c r="BE39" s="148"/>
      <c r="BF39" s="147"/>
      <c r="BG39" s="148"/>
      <c r="BH39" s="147"/>
      <c r="BI39" s="148"/>
      <c r="BJ39" s="147"/>
      <c r="BK39" s="148"/>
      <c r="BL39" s="147"/>
      <c r="BM39" s="148"/>
      <c r="BN39" s="147"/>
      <c r="BO39" s="148"/>
      <c r="BP39" s="147"/>
      <c r="BQ39" s="148"/>
      <c r="BR39" s="147"/>
      <c r="BS39" s="148"/>
      <c r="BT39" s="147"/>
      <c r="BU39" s="148"/>
      <c r="BV39" s="147"/>
      <c r="BW39" s="148"/>
      <c r="BX39" s="147"/>
      <c r="BY39" s="148"/>
      <c r="BZ39" s="147"/>
      <c r="CA39" s="148"/>
      <c r="CB39" s="147"/>
      <c r="CC39" s="148"/>
      <c r="CD39" s="147"/>
      <c r="CE39" s="148"/>
      <c r="CF39" s="147"/>
      <c r="CG39" s="148"/>
      <c r="CH39" s="147"/>
      <c r="CI39" s="148"/>
      <c r="CJ39" s="147"/>
      <c r="CK39" s="148"/>
      <c r="CL39" s="147"/>
      <c r="CM39" s="148"/>
      <c r="CN39" s="147"/>
      <c r="CO39" s="148"/>
      <c r="CP39" s="147"/>
      <c r="CQ39" s="148"/>
      <c r="CR39" s="147"/>
      <c r="CS39" s="148"/>
      <c r="CT39" s="147"/>
      <c r="CU39" s="148"/>
      <c r="CV39" s="147"/>
      <c r="CW39" s="148"/>
      <c r="CX39" s="147"/>
      <c r="CY39"/>
      <c r="CZ39"/>
      <c r="DA39"/>
      <c r="DB39"/>
      <c r="DC39"/>
      <c r="DD39"/>
      <c r="DE39"/>
      <c r="DF39"/>
      <c r="DG39"/>
      <c r="DH39"/>
      <c r="DI39"/>
      <c r="DJ39"/>
      <c r="DK39"/>
      <c r="DL39"/>
      <c r="DM39"/>
      <c r="DN39"/>
      <c r="DO39"/>
      <c r="DP39"/>
      <c r="DQ39"/>
      <c r="DR39"/>
      <c r="DS39"/>
      <c r="DT39"/>
      <c r="DU39"/>
      <c r="DV39"/>
      <c r="DW39"/>
      <c r="DX39"/>
      <c r="DY39"/>
    </row>
    <row r="40" spans="1:129" s="86" customFormat="1" ht="20.100000000000001" customHeight="1">
      <c r="A40" s="142"/>
      <c r="B40" s="153" t="s">
        <v>343</v>
      </c>
      <c r="C40" s="150">
        <v>476.03524800000002</v>
      </c>
      <c r="D40" s="151">
        <v>100</v>
      </c>
      <c r="E40" s="152">
        <v>26738.672912000002</v>
      </c>
      <c r="F40" s="151">
        <v>100</v>
      </c>
      <c r="G40" s="152">
        <v>63347.443782999995</v>
      </c>
      <c r="H40" s="151">
        <v>100</v>
      </c>
      <c r="I40" s="152">
        <v>3431.6270768100003</v>
      </c>
      <c r="J40" s="151">
        <v>100</v>
      </c>
      <c r="K40" s="152">
        <v>574978.94086255005</v>
      </c>
      <c r="L40" s="151">
        <v>100</v>
      </c>
      <c r="M40" s="152">
        <v>74800.066395999995</v>
      </c>
      <c r="N40" s="151">
        <v>100</v>
      </c>
      <c r="O40" s="152">
        <v>173731.68819939002</v>
      </c>
      <c r="P40" s="151">
        <v>100</v>
      </c>
      <c r="Q40" s="152">
        <v>11657.325704000001</v>
      </c>
      <c r="R40" s="151">
        <v>100</v>
      </c>
      <c r="S40" s="152">
        <v>16.953026100000002</v>
      </c>
      <c r="T40" s="151">
        <v>100</v>
      </c>
      <c r="U40" s="150">
        <v>4545.6361056699989</v>
      </c>
      <c r="V40" s="150">
        <v>100</v>
      </c>
      <c r="W40" s="150">
        <v>237058.41673544003</v>
      </c>
      <c r="X40" s="150">
        <v>100</v>
      </c>
      <c r="Y40" s="150">
        <v>20.600793980000002</v>
      </c>
      <c r="Z40" s="150">
        <v>100</v>
      </c>
      <c r="AA40" s="150">
        <v>60265.499074970008</v>
      </c>
      <c r="AB40" s="150">
        <v>100</v>
      </c>
      <c r="AC40" s="150">
        <v>33217.085689910004</v>
      </c>
      <c r="AD40" s="150">
        <v>100</v>
      </c>
      <c r="AE40" s="150">
        <v>32307.030276999998</v>
      </c>
      <c r="AF40" s="150">
        <v>100</v>
      </c>
      <c r="AG40" s="152">
        <v>4488.3248497800005</v>
      </c>
      <c r="AH40" s="151">
        <v>100</v>
      </c>
      <c r="AI40" s="152">
        <v>7073.4662045899995</v>
      </c>
      <c r="AJ40" s="151">
        <v>100</v>
      </c>
      <c r="AK40" s="152">
        <v>1056216.0243451297</v>
      </c>
      <c r="AL40" s="151">
        <v>100</v>
      </c>
      <c r="AM40" s="152">
        <v>160635.23170964004</v>
      </c>
      <c r="AN40" s="151">
        <v>100</v>
      </c>
      <c r="AO40" s="152">
        <v>22945.943639000001</v>
      </c>
      <c r="AP40" s="151">
        <v>100</v>
      </c>
      <c r="AQ40" s="152" t="s">
        <v>328</v>
      </c>
      <c r="AR40" s="151" t="s">
        <v>328</v>
      </c>
      <c r="AS40" s="152">
        <v>1781906.4244036402</v>
      </c>
      <c r="AT40" s="151">
        <v>100</v>
      </c>
      <c r="AU40" s="152">
        <v>273.378964</v>
      </c>
      <c r="AV40" s="151">
        <v>100</v>
      </c>
      <c r="AW40" s="152" t="s">
        <v>328</v>
      </c>
      <c r="AX40" s="151" t="s">
        <v>328</v>
      </c>
      <c r="AY40" s="152">
        <v>13677.053782539997</v>
      </c>
      <c r="AZ40" s="151">
        <v>100</v>
      </c>
      <c r="BA40" s="152">
        <v>44752.940956999999</v>
      </c>
      <c r="BB40" s="151">
        <v>100</v>
      </c>
      <c r="BC40" s="152">
        <v>21810.10744</v>
      </c>
      <c r="BD40" s="151">
        <v>100</v>
      </c>
      <c r="BE40" s="152" t="s">
        <v>328</v>
      </c>
      <c r="BF40" s="151" t="s">
        <v>328</v>
      </c>
      <c r="BG40" s="152" t="s">
        <v>328</v>
      </c>
      <c r="BH40" s="151" t="s">
        <v>328</v>
      </c>
      <c r="BI40" s="152">
        <v>555.84709599999996</v>
      </c>
      <c r="BJ40" s="151">
        <v>100</v>
      </c>
      <c r="BK40" s="152">
        <v>498.19611899999995</v>
      </c>
      <c r="BL40" s="151">
        <v>100</v>
      </c>
      <c r="BM40" s="152">
        <v>487157.26291799993</v>
      </c>
      <c r="BN40" s="151">
        <v>100</v>
      </c>
      <c r="BO40" s="152">
        <v>3291.267531</v>
      </c>
      <c r="BP40" s="151">
        <v>100</v>
      </c>
      <c r="BQ40" s="152">
        <v>390594.61407100002</v>
      </c>
      <c r="BR40" s="151">
        <v>100</v>
      </c>
      <c r="BS40" s="152">
        <v>10803.7468233</v>
      </c>
      <c r="BT40" s="151">
        <v>100</v>
      </c>
      <c r="BU40" s="152">
        <v>20733.737016999999</v>
      </c>
      <c r="BV40" s="151">
        <v>100</v>
      </c>
      <c r="BW40" s="152">
        <v>39753.257939999996</v>
      </c>
      <c r="BX40" s="151">
        <v>100</v>
      </c>
      <c r="BY40" s="152">
        <v>18192.450923</v>
      </c>
      <c r="BZ40" s="151">
        <v>100</v>
      </c>
      <c r="CA40" s="152">
        <v>3019.8400870000005</v>
      </c>
      <c r="CB40" s="151">
        <v>100</v>
      </c>
      <c r="CC40" s="152">
        <v>6766.9610985599993</v>
      </c>
      <c r="CD40" s="151">
        <v>100</v>
      </c>
      <c r="CE40" s="152">
        <v>42262.572092449998</v>
      </c>
      <c r="CF40" s="151">
        <v>100</v>
      </c>
      <c r="CG40" s="152">
        <v>11738.439929</v>
      </c>
      <c r="CH40" s="151">
        <v>100</v>
      </c>
      <c r="CI40" s="152">
        <v>68159.154668000003</v>
      </c>
      <c r="CJ40" s="151">
        <v>100</v>
      </c>
      <c r="CK40" s="152" t="s">
        <v>328</v>
      </c>
      <c r="CL40" s="151" t="s">
        <v>328</v>
      </c>
      <c r="CM40" s="152">
        <v>68727.864467999985</v>
      </c>
      <c r="CN40" s="151">
        <v>100</v>
      </c>
      <c r="CO40" s="152">
        <v>876534.34413999983</v>
      </c>
      <c r="CP40" s="151">
        <v>100</v>
      </c>
      <c r="CQ40" s="152">
        <v>519538.06131800014</v>
      </c>
      <c r="CR40" s="151">
        <v>100</v>
      </c>
      <c r="CS40" s="152">
        <v>3263.8143010000003</v>
      </c>
      <c r="CT40" s="151">
        <v>100</v>
      </c>
      <c r="CU40" s="152">
        <v>54573.389064999988</v>
      </c>
      <c r="CV40" s="151">
        <v>100</v>
      </c>
      <c r="CW40" s="152">
        <v>4555.5122350000001</v>
      </c>
      <c r="CX40" s="151">
        <v>100</v>
      </c>
      <c r="CY40"/>
      <c r="CZ40"/>
      <c r="DA40"/>
      <c r="DB40"/>
      <c r="DC40"/>
      <c r="DD40"/>
      <c r="DE40"/>
      <c r="DF40"/>
      <c r="DG40"/>
      <c r="DH40"/>
      <c r="DI40"/>
      <c r="DJ40"/>
      <c r="DK40"/>
      <c r="DL40"/>
      <c r="DM40"/>
      <c r="DN40"/>
      <c r="DO40"/>
      <c r="DP40"/>
      <c r="DQ40"/>
      <c r="DR40"/>
      <c r="DS40"/>
      <c r="DT40"/>
      <c r="DU40"/>
      <c r="DV40"/>
      <c r="DW40"/>
      <c r="DX40"/>
      <c r="DY40"/>
    </row>
    <row r="41" spans="1:129" s="86" customFormat="1" ht="20.100000000000001" customHeight="1">
      <c r="A41" s="142"/>
      <c r="B41" s="149" t="s">
        <v>344</v>
      </c>
      <c r="C41" s="150">
        <v>127.25891793000001</v>
      </c>
      <c r="D41" s="151">
        <v>26.73308719567758</v>
      </c>
      <c r="E41" s="152">
        <v>23097.924185000003</v>
      </c>
      <c r="F41" s="151">
        <v>86.383958773937223</v>
      </c>
      <c r="G41" s="152">
        <v>51937.589538</v>
      </c>
      <c r="H41" s="151">
        <v>81.988453576619364</v>
      </c>
      <c r="I41" s="152">
        <v>2378.8722649800002</v>
      </c>
      <c r="J41" s="151">
        <v>69.321992504831599</v>
      </c>
      <c r="K41" s="152">
        <v>463826.04896412004</v>
      </c>
      <c r="L41" s="151">
        <v>80.668354264995358</v>
      </c>
      <c r="M41" s="152">
        <v>60407.078544999997</v>
      </c>
      <c r="N41" s="151">
        <v>80.758054712409077</v>
      </c>
      <c r="O41" s="152">
        <v>103859.20115358003</v>
      </c>
      <c r="P41" s="151">
        <v>59.78138025941584</v>
      </c>
      <c r="Q41" s="152">
        <v>10931.239438000001</v>
      </c>
      <c r="R41" s="151">
        <v>93.771416494343498</v>
      </c>
      <c r="S41" s="152">
        <v>0.33843381</v>
      </c>
      <c r="T41" s="151">
        <v>1.9963032440562336</v>
      </c>
      <c r="U41" s="150">
        <v>3446.5972667299998</v>
      </c>
      <c r="V41" s="150">
        <v>75.822111286710509</v>
      </c>
      <c r="W41" s="150">
        <v>216225.74020997001</v>
      </c>
      <c r="X41" s="150">
        <v>91.212007229121284</v>
      </c>
      <c r="Y41" s="150">
        <v>20.600793980000002</v>
      </c>
      <c r="Z41" s="150">
        <v>100</v>
      </c>
      <c r="AA41" s="150">
        <v>38467.522167570009</v>
      </c>
      <c r="AB41" s="150">
        <v>63.830089782740508</v>
      </c>
      <c r="AC41" s="150">
        <v>31280.747944390001</v>
      </c>
      <c r="AD41" s="150">
        <v>94.170657343042635</v>
      </c>
      <c r="AE41" s="150">
        <v>26709.065088999996</v>
      </c>
      <c r="AF41" s="150">
        <v>82.672609831348993</v>
      </c>
      <c r="AG41" s="152">
        <v>4315.2360108000003</v>
      </c>
      <c r="AH41" s="151">
        <v>96.143575949310261</v>
      </c>
      <c r="AI41" s="152">
        <v>5214.3422393599994</v>
      </c>
      <c r="AJ41" s="151">
        <v>73.716931537417864</v>
      </c>
      <c r="AK41" s="152">
        <v>929802.88767138997</v>
      </c>
      <c r="AL41" s="151">
        <v>88.031507403789121</v>
      </c>
      <c r="AM41" s="152">
        <v>147038.44612004</v>
      </c>
      <c r="AN41" s="151">
        <v>91.535614295264182</v>
      </c>
      <c r="AO41" s="152">
        <v>14013.751243999999</v>
      </c>
      <c r="AP41" s="151">
        <v>61.072891420257704</v>
      </c>
      <c r="AQ41" s="152" t="s">
        <v>328</v>
      </c>
      <c r="AR41" s="151" t="s">
        <v>328</v>
      </c>
      <c r="AS41" s="152">
        <v>1460095.68777659</v>
      </c>
      <c r="AT41" s="151">
        <v>81.940087749851827</v>
      </c>
      <c r="AU41" s="152">
        <v>273.378964</v>
      </c>
      <c r="AV41" s="151">
        <v>100</v>
      </c>
      <c r="AW41" s="152" t="s">
        <v>328</v>
      </c>
      <c r="AX41" s="151" t="s">
        <v>328</v>
      </c>
      <c r="AY41" s="152">
        <v>11642.481315339999</v>
      </c>
      <c r="AZ41" s="151">
        <v>85.124190490518401</v>
      </c>
      <c r="BA41" s="152">
        <v>25008.477831</v>
      </c>
      <c r="BB41" s="151">
        <v>55.881194165605599</v>
      </c>
      <c r="BC41" s="152">
        <v>17295.970095999997</v>
      </c>
      <c r="BD41" s="151">
        <v>79.302544215252141</v>
      </c>
      <c r="BE41" s="152" t="s">
        <v>328</v>
      </c>
      <c r="BF41" s="151" t="s">
        <v>328</v>
      </c>
      <c r="BG41" s="152" t="s">
        <v>328</v>
      </c>
      <c r="BH41" s="151" t="s">
        <v>328</v>
      </c>
      <c r="BI41" s="152">
        <v>544.18687899999998</v>
      </c>
      <c r="BJ41" s="151">
        <v>97.902261775961492</v>
      </c>
      <c r="BK41" s="152">
        <v>360.94420899999994</v>
      </c>
      <c r="BL41" s="151">
        <v>72.450224968532922</v>
      </c>
      <c r="BM41" s="152">
        <v>396058.32275999995</v>
      </c>
      <c r="BN41" s="151">
        <v>81.299890796591882</v>
      </c>
      <c r="BO41" s="152">
        <v>3043.0875740000001</v>
      </c>
      <c r="BP41" s="151">
        <v>92.459441395680344</v>
      </c>
      <c r="BQ41" s="152">
        <v>378652.53547999996</v>
      </c>
      <c r="BR41" s="151">
        <v>96.942590050965407</v>
      </c>
      <c r="BS41" s="152">
        <v>9484.1018648600002</v>
      </c>
      <c r="BT41" s="151">
        <v>87.785302821110406</v>
      </c>
      <c r="BU41" s="152">
        <v>18912.772977000001</v>
      </c>
      <c r="BV41" s="151">
        <v>91.217386241047834</v>
      </c>
      <c r="BW41" s="152">
        <v>35533.460917999997</v>
      </c>
      <c r="BX41" s="151">
        <v>89.38502844629997</v>
      </c>
      <c r="BY41" s="152">
        <v>17313.801101000001</v>
      </c>
      <c r="BZ41" s="151">
        <v>95.170250420249005</v>
      </c>
      <c r="CA41" s="152">
        <v>2964.8274440000005</v>
      </c>
      <c r="CB41" s="151">
        <v>98.178292842828924</v>
      </c>
      <c r="CC41" s="152">
        <v>6766.9610985599993</v>
      </c>
      <c r="CD41" s="151">
        <v>100</v>
      </c>
      <c r="CE41" s="152">
        <v>39825.515471910003</v>
      </c>
      <c r="CF41" s="151">
        <v>94.233534543972155</v>
      </c>
      <c r="CG41" s="152">
        <v>11738.439929</v>
      </c>
      <c r="CH41" s="151">
        <v>100</v>
      </c>
      <c r="CI41" s="152">
        <v>62591.509371</v>
      </c>
      <c r="CJ41" s="151">
        <v>91.831405004771938</v>
      </c>
      <c r="CK41" s="152" t="s">
        <v>328</v>
      </c>
      <c r="CL41" s="151" t="s">
        <v>328</v>
      </c>
      <c r="CM41" s="152">
        <v>66909.496752999985</v>
      </c>
      <c r="CN41" s="151">
        <v>97.354249649577511</v>
      </c>
      <c r="CO41" s="152">
        <v>731478.13331999991</v>
      </c>
      <c r="CP41" s="151">
        <v>83.451166313132902</v>
      </c>
      <c r="CQ41" s="152">
        <v>470125.88214400015</v>
      </c>
      <c r="CR41" s="151">
        <v>90.489209000655748</v>
      </c>
      <c r="CS41" s="152">
        <v>3208.1307340000003</v>
      </c>
      <c r="CT41" s="151">
        <v>98.293911299336514</v>
      </c>
      <c r="CU41" s="152">
        <v>42141.33970099999</v>
      </c>
      <c r="CV41" s="151">
        <v>77.219576102937779</v>
      </c>
      <c r="CW41" s="152">
        <v>3723.772348</v>
      </c>
      <c r="CX41" s="151">
        <v>81.742121542123343</v>
      </c>
      <c r="CY41"/>
      <c r="CZ41"/>
      <c r="DA41"/>
      <c r="DB41"/>
      <c r="DC41"/>
      <c r="DD41"/>
      <c r="DE41"/>
      <c r="DF41"/>
      <c r="DG41"/>
      <c r="DH41"/>
      <c r="DI41"/>
      <c r="DJ41"/>
      <c r="DK41"/>
      <c r="DL41"/>
      <c r="DM41"/>
      <c r="DN41"/>
      <c r="DO41"/>
      <c r="DP41"/>
      <c r="DQ41"/>
      <c r="DR41"/>
      <c r="DS41"/>
      <c r="DT41"/>
      <c r="DU41"/>
      <c r="DV41"/>
      <c r="DW41"/>
      <c r="DX41"/>
      <c r="DY41"/>
    </row>
    <row r="42" spans="1:129" s="86" customFormat="1" ht="20.100000000000001" customHeight="1">
      <c r="A42" s="142"/>
      <c r="B42" s="149" t="s">
        <v>345</v>
      </c>
      <c r="C42" s="150">
        <v>140.61405151000002</v>
      </c>
      <c r="D42" s="151">
        <v>29.538579779705724</v>
      </c>
      <c r="E42" s="152">
        <v>2153.1560530000002</v>
      </c>
      <c r="F42" s="151">
        <v>8.0525913162791607</v>
      </c>
      <c r="G42" s="152">
        <v>4978.4900600000001</v>
      </c>
      <c r="H42" s="151">
        <v>7.8590228155915485</v>
      </c>
      <c r="I42" s="152">
        <v>548.13980415000003</v>
      </c>
      <c r="J42" s="151">
        <v>15.97317516970825</v>
      </c>
      <c r="K42" s="152">
        <v>82654.472554259992</v>
      </c>
      <c r="L42" s="151">
        <v>14.375217365398903</v>
      </c>
      <c r="M42" s="152">
        <v>10683.554156999999</v>
      </c>
      <c r="N42" s="151">
        <v>14.282813735004</v>
      </c>
      <c r="O42" s="152">
        <v>30416.05314674</v>
      </c>
      <c r="P42" s="151">
        <v>17.50748724195428</v>
      </c>
      <c r="Q42" s="152">
        <v>211.68056000000001</v>
      </c>
      <c r="R42" s="151">
        <v>1.8158586744073355</v>
      </c>
      <c r="S42" s="152">
        <v>10.507281650000001</v>
      </c>
      <c r="T42" s="151">
        <v>61.978797106907066</v>
      </c>
      <c r="U42" s="150">
        <v>587.00610046999986</v>
      </c>
      <c r="V42" s="150">
        <v>12.913618398485479</v>
      </c>
      <c r="W42" s="150">
        <v>11952.23993593</v>
      </c>
      <c r="X42" s="150">
        <v>5.0418964660802743</v>
      </c>
      <c r="Y42" s="150">
        <v>0</v>
      </c>
      <c r="Z42" s="150">
        <v>0</v>
      </c>
      <c r="AA42" s="150">
        <v>8705.0503914199999</v>
      </c>
      <c r="AB42" s="150">
        <v>14.444500626454543</v>
      </c>
      <c r="AC42" s="150">
        <v>1356.7332754900001</v>
      </c>
      <c r="AD42" s="150">
        <v>4.0844440362873868</v>
      </c>
      <c r="AE42" s="150">
        <v>5597.9651880000001</v>
      </c>
      <c r="AF42" s="150">
        <v>17.327390168651004</v>
      </c>
      <c r="AG42" s="152">
        <v>0</v>
      </c>
      <c r="AH42" s="151">
        <v>0</v>
      </c>
      <c r="AI42" s="152">
        <v>1360.6820612500001</v>
      </c>
      <c r="AJ42" s="151">
        <v>19.236425564132169</v>
      </c>
      <c r="AK42" s="152">
        <v>79865.208143729993</v>
      </c>
      <c r="AL42" s="151">
        <v>7.5614463616235765</v>
      </c>
      <c r="AM42" s="152">
        <v>7197.3653311000016</v>
      </c>
      <c r="AN42" s="151">
        <v>4.480564602483823</v>
      </c>
      <c r="AO42" s="152">
        <v>5385.1442389999993</v>
      </c>
      <c r="AP42" s="151">
        <v>23.468828842790128</v>
      </c>
      <c r="AQ42" s="152" t="s">
        <v>328</v>
      </c>
      <c r="AR42" s="151" t="s">
        <v>328</v>
      </c>
      <c r="AS42" s="152">
        <v>191464.53496362001</v>
      </c>
      <c r="AT42" s="151">
        <v>10.744926464233297</v>
      </c>
      <c r="AU42" s="152">
        <v>0</v>
      </c>
      <c r="AV42" s="151">
        <v>0</v>
      </c>
      <c r="AW42" s="152" t="s">
        <v>328</v>
      </c>
      <c r="AX42" s="151" t="s">
        <v>328</v>
      </c>
      <c r="AY42" s="152">
        <v>1040.04995037</v>
      </c>
      <c r="AZ42" s="151">
        <v>7.6043420381787072</v>
      </c>
      <c r="BA42" s="152">
        <v>6613.014451</v>
      </c>
      <c r="BB42" s="151">
        <v>14.776714802618196</v>
      </c>
      <c r="BC42" s="152">
        <v>3550.5144570000002</v>
      </c>
      <c r="BD42" s="151">
        <v>16.279215802891066</v>
      </c>
      <c r="BE42" s="152" t="s">
        <v>328</v>
      </c>
      <c r="BF42" s="151" t="s">
        <v>328</v>
      </c>
      <c r="BG42" s="152" t="s">
        <v>328</v>
      </c>
      <c r="BH42" s="151" t="s">
        <v>328</v>
      </c>
      <c r="BI42" s="152">
        <v>8.4155420000000003</v>
      </c>
      <c r="BJ42" s="151">
        <v>1.5140030523789947</v>
      </c>
      <c r="BK42" s="152">
        <v>37.458660000000002</v>
      </c>
      <c r="BL42" s="151">
        <v>7.5188582510816389</v>
      </c>
      <c r="BM42" s="152">
        <v>46760.701902000008</v>
      </c>
      <c r="BN42" s="151">
        <v>9.5986872128130294</v>
      </c>
      <c r="BO42" s="152">
        <v>169.239992</v>
      </c>
      <c r="BP42" s="151">
        <v>5.1420916229371088</v>
      </c>
      <c r="BQ42" s="152">
        <v>5491.2284830000008</v>
      </c>
      <c r="BR42" s="151">
        <v>1.4058638509546466</v>
      </c>
      <c r="BS42" s="152">
        <v>728.14621837000004</v>
      </c>
      <c r="BT42" s="151">
        <v>6.7397564037657451</v>
      </c>
      <c r="BU42" s="152">
        <v>1022.3713319999999</v>
      </c>
      <c r="BV42" s="151">
        <v>4.9309554334644909</v>
      </c>
      <c r="BW42" s="152">
        <v>1569.2674559999998</v>
      </c>
      <c r="BX42" s="151">
        <v>3.9475191149578515</v>
      </c>
      <c r="BY42" s="152">
        <v>878.64982199999997</v>
      </c>
      <c r="BZ42" s="151">
        <v>4.8297495797510024</v>
      </c>
      <c r="CA42" s="152">
        <v>0</v>
      </c>
      <c r="CB42" s="151">
        <v>0</v>
      </c>
      <c r="CC42" s="152">
        <v>0</v>
      </c>
      <c r="CD42" s="151">
        <v>0</v>
      </c>
      <c r="CE42" s="152">
        <v>1355.9355609799998</v>
      </c>
      <c r="CF42" s="151">
        <v>3.2083602437018524</v>
      </c>
      <c r="CG42" s="152">
        <v>0</v>
      </c>
      <c r="CH42" s="151">
        <v>0</v>
      </c>
      <c r="CI42" s="152">
        <v>2907.5571150000001</v>
      </c>
      <c r="CJ42" s="151">
        <v>4.2658350579061208</v>
      </c>
      <c r="CK42" s="152" t="s">
        <v>328</v>
      </c>
      <c r="CL42" s="151" t="s">
        <v>328</v>
      </c>
      <c r="CM42" s="152">
        <v>145.19550100000001</v>
      </c>
      <c r="CN42" s="151">
        <v>0.21126147614786389</v>
      </c>
      <c r="CO42" s="152">
        <v>84123.501069999998</v>
      </c>
      <c r="CP42" s="151">
        <v>9.5972852213265725</v>
      </c>
      <c r="CQ42" s="152">
        <v>21893.654477000004</v>
      </c>
      <c r="CR42" s="151">
        <v>4.2140617034791763</v>
      </c>
      <c r="CS42" s="152">
        <v>0</v>
      </c>
      <c r="CT42" s="151">
        <v>0</v>
      </c>
      <c r="CU42" s="152">
        <v>8841.9456870000013</v>
      </c>
      <c r="CV42" s="151">
        <v>16.201936215595378</v>
      </c>
      <c r="CW42" s="152">
        <v>417.51621699999998</v>
      </c>
      <c r="CX42" s="151">
        <v>9.1650772835647967</v>
      </c>
      <c r="CY42"/>
      <c r="CZ42"/>
      <c r="DA42"/>
      <c r="DB42"/>
      <c r="DC42"/>
      <c r="DD42"/>
      <c r="DE42"/>
      <c r="DF42"/>
      <c r="DG42"/>
      <c r="DH42"/>
      <c r="DI42"/>
      <c r="DJ42"/>
      <c r="DK42"/>
      <c r="DL42"/>
      <c r="DM42"/>
      <c r="DN42"/>
      <c r="DO42"/>
      <c r="DP42"/>
      <c r="DQ42"/>
      <c r="DR42"/>
      <c r="DS42"/>
      <c r="DT42"/>
      <c r="DU42"/>
      <c r="DV42"/>
      <c r="DW42"/>
      <c r="DX42"/>
      <c r="DY42"/>
    </row>
    <row r="43" spans="1:129" s="86" customFormat="1" ht="20.100000000000001" customHeight="1">
      <c r="A43" s="142"/>
      <c r="B43" s="149" t="s">
        <v>346</v>
      </c>
      <c r="C43" s="150">
        <v>114.9781073</v>
      </c>
      <c r="D43" s="151">
        <v>24.153275998587397</v>
      </c>
      <c r="E43" s="152">
        <v>443.25635699999998</v>
      </c>
      <c r="F43" s="151">
        <v>1.6577350658307046</v>
      </c>
      <c r="G43" s="152">
        <v>3136.8123420000002</v>
      </c>
      <c r="H43" s="151">
        <v>4.9517583578357414</v>
      </c>
      <c r="I43" s="152">
        <v>230.62905237000001</v>
      </c>
      <c r="J43" s="151">
        <v>6.7206910077300712</v>
      </c>
      <c r="K43" s="152">
        <v>17180.973878209999</v>
      </c>
      <c r="L43" s="151">
        <v>2.9881048951873086</v>
      </c>
      <c r="M43" s="152">
        <v>1590.602433</v>
      </c>
      <c r="N43" s="151">
        <v>2.126471953352516</v>
      </c>
      <c r="O43" s="152">
        <v>22752.483256709995</v>
      </c>
      <c r="P43" s="151">
        <v>13.096334636774618</v>
      </c>
      <c r="Q43" s="152">
        <v>40.048878000000002</v>
      </c>
      <c r="R43" s="151">
        <v>0.34355116273587477</v>
      </c>
      <c r="S43" s="152">
        <v>3.5986773999999997</v>
      </c>
      <c r="T43" s="151">
        <v>21.2273453646131</v>
      </c>
      <c r="U43" s="150">
        <v>50.97906768</v>
      </c>
      <c r="V43" s="150">
        <v>1.1214946928200271</v>
      </c>
      <c r="W43" s="150">
        <v>4698.9063313200013</v>
      </c>
      <c r="X43" s="150">
        <v>1.9821723252982137</v>
      </c>
      <c r="Y43" s="150">
        <v>0</v>
      </c>
      <c r="Z43" s="150">
        <v>0</v>
      </c>
      <c r="AA43" s="150">
        <v>5919.6817266800008</v>
      </c>
      <c r="AB43" s="150">
        <v>9.8226710432049078</v>
      </c>
      <c r="AC43" s="150">
        <v>288.41318176999994</v>
      </c>
      <c r="AD43" s="150">
        <v>0.86826756706596975</v>
      </c>
      <c r="AE43" s="150">
        <v>0</v>
      </c>
      <c r="AF43" s="150">
        <v>0</v>
      </c>
      <c r="AG43" s="152">
        <v>0</v>
      </c>
      <c r="AH43" s="151">
        <v>0</v>
      </c>
      <c r="AI43" s="152">
        <v>390.23108675999998</v>
      </c>
      <c r="AJ43" s="151">
        <v>5.5168297334449345</v>
      </c>
      <c r="AK43" s="152">
        <v>28434.245008340004</v>
      </c>
      <c r="AL43" s="151">
        <v>2.6920861218678893</v>
      </c>
      <c r="AM43" s="152">
        <v>2862.7656757499999</v>
      </c>
      <c r="AN43" s="151">
        <v>1.7821530465524891</v>
      </c>
      <c r="AO43" s="152">
        <v>1758.2666560000002</v>
      </c>
      <c r="AP43" s="151">
        <v>7.6626469743940619</v>
      </c>
      <c r="AQ43" s="152" t="s">
        <v>328</v>
      </c>
      <c r="AR43" s="151" t="s">
        <v>328</v>
      </c>
      <c r="AS43" s="152">
        <v>81040.019699640019</v>
      </c>
      <c r="AT43" s="151">
        <v>4.5479391392150177</v>
      </c>
      <c r="AU43" s="152">
        <v>0</v>
      </c>
      <c r="AV43" s="151">
        <v>0</v>
      </c>
      <c r="AW43" s="152" t="s">
        <v>328</v>
      </c>
      <c r="AX43" s="151" t="s">
        <v>328</v>
      </c>
      <c r="AY43" s="152">
        <v>491.48692439000001</v>
      </c>
      <c r="AZ43" s="151">
        <v>3.5935145990098234</v>
      </c>
      <c r="BA43" s="152">
        <v>9408.0746829999989</v>
      </c>
      <c r="BB43" s="151">
        <v>21.022249000439025</v>
      </c>
      <c r="BC43" s="152">
        <v>334.60742199999999</v>
      </c>
      <c r="BD43" s="151">
        <v>1.5341851154127097</v>
      </c>
      <c r="BE43" s="152" t="s">
        <v>328</v>
      </c>
      <c r="BF43" s="151" t="s">
        <v>328</v>
      </c>
      <c r="BG43" s="152" t="s">
        <v>328</v>
      </c>
      <c r="BH43" s="151" t="s">
        <v>328</v>
      </c>
      <c r="BI43" s="152">
        <v>0</v>
      </c>
      <c r="BJ43" s="151">
        <v>0</v>
      </c>
      <c r="BK43" s="152">
        <v>48.725803999999997</v>
      </c>
      <c r="BL43" s="151">
        <v>9.7804463225856644</v>
      </c>
      <c r="BM43" s="152">
        <v>25096.221934000001</v>
      </c>
      <c r="BN43" s="151">
        <v>5.1515647706199319</v>
      </c>
      <c r="BO43" s="152">
        <v>0</v>
      </c>
      <c r="BP43" s="151">
        <v>0</v>
      </c>
      <c r="BQ43" s="152">
        <v>1713.6457020000003</v>
      </c>
      <c r="BR43" s="151">
        <v>0.43872742743157839</v>
      </c>
      <c r="BS43" s="152">
        <v>75.26016534</v>
      </c>
      <c r="BT43" s="151">
        <v>0.69661170861288113</v>
      </c>
      <c r="BU43" s="152">
        <v>149.59788499999999</v>
      </c>
      <c r="BV43" s="151">
        <v>0.72151915922026855</v>
      </c>
      <c r="BW43" s="152">
        <v>1088.3529720000001</v>
      </c>
      <c r="BX43" s="151">
        <v>2.7377705083760997</v>
      </c>
      <c r="BY43" s="152">
        <v>0</v>
      </c>
      <c r="BZ43" s="151">
        <v>0</v>
      </c>
      <c r="CA43" s="152">
        <v>0</v>
      </c>
      <c r="CB43" s="151">
        <v>0</v>
      </c>
      <c r="CC43" s="152">
        <v>0</v>
      </c>
      <c r="CD43" s="151">
        <v>0</v>
      </c>
      <c r="CE43" s="152">
        <v>289.33393596999997</v>
      </c>
      <c r="CF43" s="151">
        <v>0.68461033402576099</v>
      </c>
      <c r="CG43" s="152">
        <v>0</v>
      </c>
      <c r="CH43" s="151">
        <v>0</v>
      </c>
      <c r="CI43" s="152">
        <v>255.52884899999998</v>
      </c>
      <c r="CJ43" s="151">
        <v>0.37490026137305965</v>
      </c>
      <c r="CK43" s="152" t="s">
        <v>328</v>
      </c>
      <c r="CL43" s="151" t="s">
        <v>328</v>
      </c>
      <c r="CM43" s="152">
        <v>53.008366000000002</v>
      </c>
      <c r="CN43" s="151">
        <v>7.7127910797637173E-2</v>
      </c>
      <c r="CO43" s="152">
        <v>34106.559603000002</v>
      </c>
      <c r="CP43" s="151">
        <v>3.8910693951716411</v>
      </c>
      <c r="CQ43" s="152">
        <v>7659.8508530000008</v>
      </c>
      <c r="CR43" s="151">
        <v>1.4743579774632798</v>
      </c>
      <c r="CS43" s="152">
        <v>0</v>
      </c>
      <c r="CT43" s="151">
        <v>0</v>
      </c>
      <c r="CU43" s="152">
        <v>1103.442951</v>
      </c>
      <c r="CV43" s="151">
        <v>2.0219432399291479</v>
      </c>
      <c r="CW43" s="152">
        <v>276.12143800000001</v>
      </c>
      <c r="CX43" s="151">
        <v>6.0612599364470814</v>
      </c>
      <c r="CY43"/>
      <c r="CZ43"/>
      <c r="DA43"/>
      <c r="DB43"/>
      <c r="DC43"/>
      <c r="DD43"/>
      <c r="DE43"/>
      <c r="DF43"/>
      <c r="DG43"/>
      <c r="DH43"/>
      <c r="DI43"/>
      <c r="DJ43"/>
      <c r="DK43"/>
      <c r="DL43"/>
      <c r="DM43"/>
      <c r="DN43"/>
      <c r="DO43"/>
      <c r="DP43"/>
      <c r="DQ43"/>
      <c r="DR43"/>
      <c r="DS43"/>
      <c r="DT43"/>
      <c r="DU43"/>
      <c r="DV43"/>
      <c r="DW43"/>
      <c r="DX43"/>
      <c r="DY43"/>
    </row>
    <row r="44" spans="1:129" s="86" customFormat="1" ht="20.100000000000001" customHeight="1">
      <c r="A44" s="142"/>
      <c r="B44" s="149" t="s">
        <v>347</v>
      </c>
      <c r="C44" s="150">
        <v>58.021380819999997</v>
      </c>
      <c r="D44" s="151">
        <v>12.188463157669366</v>
      </c>
      <c r="E44" s="152">
        <v>171.77175200000002</v>
      </c>
      <c r="F44" s="151">
        <v>0.64240941412956543</v>
      </c>
      <c r="G44" s="152">
        <v>2033.1398009999998</v>
      </c>
      <c r="H44" s="151">
        <v>3.2095056715542101</v>
      </c>
      <c r="I44" s="152">
        <v>196.02680235</v>
      </c>
      <c r="J44" s="151">
        <v>5.7123573734073743</v>
      </c>
      <c r="K44" s="152">
        <v>3039.3444431899998</v>
      </c>
      <c r="L44" s="151">
        <v>0.52860100208723326</v>
      </c>
      <c r="M44" s="152">
        <v>1431.4749859999999</v>
      </c>
      <c r="N44" s="151">
        <v>1.9137349135782979</v>
      </c>
      <c r="O44" s="152">
        <v>8881.6382762099965</v>
      </c>
      <c r="P44" s="151">
        <v>5.1122730506231164</v>
      </c>
      <c r="Q44" s="152">
        <v>377.319095</v>
      </c>
      <c r="R44" s="151">
        <v>3.236755192235298</v>
      </c>
      <c r="S44" s="152">
        <v>1.5709331800000002</v>
      </c>
      <c r="T44" s="151">
        <v>9.266388022607952</v>
      </c>
      <c r="U44" s="150">
        <v>416.12499772999996</v>
      </c>
      <c r="V44" s="150">
        <v>9.1543842942233429</v>
      </c>
      <c r="W44" s="150">
        <v>3179.1140440700001</v>
      </c>
      <c r="X44" s="150">
        <v>1.3410677789255332</v>
      </c>
      <c r="Y44" s="150">
        <v>0</v>
      </c>
      <c r="Z44" s="150">
        <v>0</v>
      </c>
      <c r="AA44" s="150">
        <v>2852.3250286900006</v>
      </c>
      <c r="AB44" s="150">
        <v>4.7329318971402214</v>
      </c>
      <c r="AC44" s="150">
        <v>234.07466905000001</v>
      </c>
      <c r="AD44" s="150">
        <v>0.70468153418137569</v>
      </c>
      <c r="AE44" s="150">
        <v>0</v>
      </c>
      <c r="AF44" s="150">
        <v>0</v>
      </c>
      <c r="AG44" s="152">
        <v>0</v>
      </c>
      <c r="AH44" s="151">
        <v>0</v>
      </c>
      <c r="AI44" s="152">
        <v>106.47661553</v>
      </c>
      <c r="AJ44" s="151">
        <v>1.5052961652790102</v>
      </c>
      <c r="AK44" s="152">
        <v>10727.75644298</v>
      </c>
      <c r="AL44" s="151">
        <v>1.0156782510122753</v>
      </c>
      <c r="AM44" s="152">
        <v>2387.28298064</v>
      </c>
      <c r="AN44" s="151">
        <v>1.486151546726181</v>
      </c>
      <c r="AO44" s="152">
        <v>752.55661600000008</v>
      </c>
      <c r="AP44" s="151">
        <v>3.2796934736687824</v>
      </c>
      <c r="AQ44" s="152" t="s">
        <v>328</v>
      </c>
      <c r="AR44" s="151" t="s">
        <v>328</v>
      </c>
      <c r="AS44" s="152">
        <v>23169.231695339997</v>
      </c>
      <c r="AT44" s="151">
        <v>1.300249630285393</v>
      </c>
      <c r="AU44" s="152">
        <v>0</v>
      </c>
      <c r="AV44" s="151">
        <v>0</v>
      </c>
      <c r="AW44" s="152" t="s">
        <v>328</v>
      </c>
      <c r="AX44" s="151" t="s">
        <v>328</v>
      </c>
      <c r="AY44" s="152">
        <v>139.70968854999998</v>
      </c>
      <c r="AZ44" s="151">
        <v>1.0214896480728335</v>
      </c>
      <c r="BA44" s="152">
        <v>1382.30197</v>
      </c>
      <c r="BB44" s="151">
        <v>3.088739958627877</v>
      </c>
      <c r="BC44" s="152">
        <v>182.27272699999997</v>
      </c>
      <c r="BD44" s="151">
        <v>0.83572594725374716</v>
      </c>
      <c r="BE44" s="152" t="s">
        <v>328</v>
      </c>
      <c r="BF44" s="151" t="s">
        <v>328</v>
      </c>
      <c r="BG44" s="152" t="s">
        <v>328</v>
      </c>
      <c r="BH44" s="151" t="s">
        <v>328</v>
      </c>
      <c r="BI44" s="152">
        <v>0</v>
      </c>
      <c r="BJ44" s="151">
        <v>0</v>
      </c>
      <c r="BK44" s="152">
        <v>5.1057480000000002</v>
      </c>
      <c r="BL44" s="151">
        <v>1.0248470040771234</v>
      </c>
      <c r="BM44" s="152">
        <v>11401.432264000001</v>
      </c>
      <c r="BN44" s="151">
        <v>2.3404007559503697</v>
      </c>
      <c r="BO44" s="152">
        <v>78.939965000000001</v>
      </c>
      <c r="BP44" s="151">
        <v>2.3984669813825596</v>
      </c>
      <c r="BQ44" s="152">
        <v>1282.1182979999999</v>
      </c>
      <c r="BR44" s="151">
        <v>0.3282478180221256</v>
      </c>
      <c r="BS44" s="152">
        <v>470.98844637000002</v>
      </c>
      <c r="BT44" s="151">
        <v>4.3594917029547426</v>
      </c>
      <c r="BU44" s="152">
        <v>333.68047300000001</v>
      </c>
      <c r="BV44" s="151">
        <v>1.6093600141952644</v>
      </c>
      <c r="BW44" s="152">
        <v>879.09373899999991</v>
      </c>
      <c r="BX44" s="151">
        <v>2.2113753301096106</v>
      </c>
      <c r="BY44" s="152">
        <v>0</v>
      </c>
      <c r="BZ44" s="151">
        <v>0</v>
      </c>
      <c r="CA44" s="152">
        <v>0</v>
      </c>
      <c r="CB44" s="151">
        <v>0</v>
      </c>
      <c r="CC44" s="152">
        <v>0</v>
      </c>
      <c r="CD44" s="151">
        <v>0</v>
      </c>
      <c r="CE44" s="152">
        <v>224.91793846000002</v>
      </c>
      <c r="CF44" s="151">
        <v>0.53219178891428742</v>
      </c>
      <c r="CG44" s="152">
        <v>0</v>
      </c>
      <c r="CH44" s="151">
        <v>0</v>
      </c>
      <c r="CI44" s="152">
        <v>831.59407799999997</v>
      </c>
      <c r="CJ44" s="151">
        <v>1.2200768657572927</v>
      </c>
      <c r="CK44" s="152" t="s">
        <v>328</v>
      </c>
      <c r="CL44" s="151" t="s">
        <v>328</v>
      </c>
      <c r="CM44" s="152">
        <v>974.54005900000004</v>
      </c>
      <c r="CN44" s="151">
        <v>1.4179693586343725</v>
      </c>
      <c r="CO44" s="152">
        <v>15380.353783000002</v>
      </c>
      <c r="CP44" s="151">
        <v>1.7546778270382817</v>
      </c>
      <c r="CQ44" s="152">
        <v>10176.180275999999</v>
      </c>
      <c r="CR44" s="151">
        <v>1.958697742025745</v>
      </c>
      <c r="CS44" s="152">
        <v>55.683566999999996</v>
      </c>
      <c r="CT44" s="151">
        <v>1.7060887006634877</v>
      </c>
      <c r="CU44" s="152">
        <v>1525.691159</v>
      </c>
      <c r="CV44" s="151">
        <v>2.7956687043621491</v>
      </c>
      <c r="CW44" s="152">
        <v>61.004069999999999</v>
      </c>
      <c r="CX44" s="151">
        <v>1.3391264659834681</v>
      </c>
      <c r="CY44"/>
      <c r="CZ44"/>
      <c r="DA44"/>
      <c r="DB44"/>
      <c r="DC44"/>
      <c r="DD44"/>
      <c r="DE44"/>
      <c r="DF44"/>
      <c r="DG44"/>
      <c r="DH44"/>
      <c r="DI44"/>
      <c r="DJ44"/>
      <c r="DK44"/>
      <c r="DL44"/>
      <c r="DM44"/>
      <c r="DN44"/>
      <c r="DO44"/>
      <c r="DP44"/>
      <c r="DQ44"/>
      <c r="DR44"/>
      <c r="DS44"/>
      <c r="DT44"/>
      <c r="DU44"/>
      <c r="DV44"/>
      <c r="DW44"/>
      <c r="DX44"/>
      <c r="DY44"/>
    </row>
    <row r="45" spans="1:129" s="86" customFormat="1" ht="20.100000000000001" customHeight="1">
      <c r="A45" s="142"/>
      <c r="B45" s="149" t="s">
        <v>348</v>
      </c>
      <c r="C45" s="150">
        <v>35.162790440000002</v>
      </c>
      <c r="D45" s="151">
        <v>7.3865938683599337</v>
      </c>
      <c r="E45" s="152">
        <v>872.56456500000013</v>
      </c>
      <c r="F45" s="151">
        <v>3.2633054298233453</v>
      </c>
      <c r="G45" s="152">
        <v>1261.4120419999999</v>
      </c>
      <c r="H45" s="151">
        <v>1.9912595783991431</v>
      </c>
      <c r="I45" s="152">
        <v>77.959152959999983</v>
      </c>
      <c r="J45" s="151">
        <v>2.2717839443226997</v>
      </c>
      <c r="K45" s="152">
        <v>8278.101022769999</v>
      </c>
      <c r="L45" s="151">
        <v>1.4397224723311903</v>
      </c>
      <c r="M45" s="152">
        <v>687.3562750000001</v>
      </c>
      <c r="N45" s="151">
        <v>0.91892468565610408</v>
      </c>
      <c r="O45" s="152">
        <v>7822.3123661500003</v>
      </c>
      <c r="P45" s="151">
        <v>4.502524811232143</v>
      </c>
      <c r="Q45" s="152">
        <v>97.037733000000003</v>
      </c>
      <c r="R45" s="151">
        <v>0.83241847627799626</v>
      </c>
      <c r="S45" s="152">
        <v>0.93770006000000006</v>
      </c>
      <c r="T45" s="151">
        <v>5.531166261815641</v>
      </c>
      <c r="U45" s="150">
        <v>44.928673059999994</v>
      </c>
      <c r="V45" s="150">
        <v>0.98839132776066729</v>
      </c>
      <c r="W45" s="150">
        <v>1002.41621415</v>
      </c>
      <c r="X45" s="150">
        <v>0.42285620057469131</v>
      </c>
      <c r="Y45" s="150">
        <v>0</v>
      </c>
      <c r="Z45" s="150">
        <v>0</v>
      </c>
      <c r="AA45" s="150">
        <v>4320.9197606099997</v>
      </c>
      <c r="AB45" s="150">
        <v>7.169806650459817</v>
      </c>
      <c r="AC45" s="150">
        <v>57.116619209999996</v>
      </c>
      <c r="AD45" s="150">
        <v>0.1719495194226196</v>
      </c>
      <c r="AE45" s="150">
        <v>0</v>
      </c>
      <c r="AF45" s="150">
        <v>0</v>
      </c>
      <c r="AG45" s="152">
        <v>173.08883897999999</v>
      </c>
      <c r="AH45" s="151">
        <v>3.8564240506897378</v>
      </c>
      <c r="AI45" s="152">
        <v>1.7342016899999999</v>
      </c>
      <c r="AJ45" s="151">
        <v>2.4516999726027808E-2</v>
      </c>
      <c r="AK45" s="152">
        <v>7385.9270786900006</v>
      </c>
      <c r="AL45" s="151">
        <v>0.69928186170716256</v>
      </c>
      <c r="AM45" s="152">
        <v>1149.3716021100001</v>
      </c>
      <c r="AN45" s="151">
        <v>0.71551650897330765</v>
      </c>
      <c r="AO45" s="152">
        <v>1036.224884</v>
      </c>
      <c r="AP45" s="151">
        <v>4.5159392888893164</v>
      </c>
      <c r="AQ45" s="152" t="s">
        <v>328</v>
      </c>
      <c r="AR45" s="151" t="s">
        <v>328</v>
      </c>
      <c r="AS45" s="152">
        <v>26136.950268450004</v>
      </c>
      <c r="AT45" s="151">
        <v>1.4667970164144501</v>
      </c>
      <c r="AU45" s="152">
        <v>0</v>
      </c>
      <c r="AV45" s="151">
        <v>0</v>
      </c>
      <c r="AW45" s="152" t="s">
        <v>328</v>
      </c>
      <c r="AX45" s="151" t="s">
        <v>328</v>
      </c>
      <c r="AY45" s="152">
        <v>363.32590389000001</v>
      </c>
      <c r="AZ45" s="151">
        <v>2.6564632242202526</v>
      </c>
      <c r="BA45" s="152">
        <v>2341.0720220000003</v>
      </c>
      <c r="BB45" s="151">
        <v>5.2311020727093096</v>
      </c>
      <c r="BC45" s="152">
        <v>446.74273799999997</v>
      </c>
      <c r="BD45" s="151">
        <v>2.0483289191903218</v>
      </c>
      <c r="BE45" s="152" t="s">
        <v>328</v>
      </c>
      <c r="BF45" s="151" t="s">
        <v>328</v>
      </c>
      <c r="BG45" s="152" t="s">
        <v>328</v>
      </c>
      <c r="BH45" s="151" t="s">
        <v>328</v>
      </c>
      <c r="BI45" s="152">
        <v>3.244675</v>
      </c>
      <c r="BJ45" s="151">
        <v>0.58373517165950972</v>
      </c>
      <c r="BK45" s="152">
        <v>45.961697999999998</v>
      </c>
      <c r="BL45" s="151">
        <v>9.2256234537226494</v>
      </c>
      <c r="BM45" s="152">
        <v>7840.5840580000004</v>
      </c>
      <c r="BN45" s="151">
        <v>1.6094564640247919</v>
      </c>
      <c r="BO45" s="152">
        <v>0</v>
      </c>
      <c r="BP45" s="151">
        <v>0</v>
      </c>
      <c r="BQ45" s="152">
        <v>3455.0861080000004</v>
      </c>
      <c r="BR45" s="151">
        <v>0.88457085262623592</v>
      </c>
      <c r="BS45" s="152">
        <v>45.250128359999998</v>
      </c>
      <c r="BT45" s="151">
        <v>0.41883736355623308</v>
      </c>
      <c r="BU45" s="152">
        <v>315.31434999999999</v>
      </c>
      <c r="BV45" s="151">
        <v>1.5207791520721401</v>
      </c>
      <c r="BW45" s="152">
        <v>683.08285499999988</v>
      </c>
      <c r="BX45" s="151">
        <v>1.718306600256472</v>
      </c>
      <c r="BY45" s="152">
        <v>0</v>
      </c>
      <c r="BZ45" s="151">
        <v>0</v>
      </c>
      <c r="CA45" s="152">
        <v>55.012642999999997</v>
      </c>
      <c r="CB45" s="151">
        <v>1.8217071571710672</v>
      </c>
      <c r="CC45" s="152">
        <v>0</v>
      </c>
      <c r="CD45" s="151">
        <v>0</v>
      </c>
      <c r="CE45" s="152">
        <v>566.86918513000001</v>
      </c>
      <c r="CF45" s="151">
        <v>1.3413030893859592</v>
      </c>
      <c r="CG45" s="152">
        <v>0</v>
      </c>
      <c r="CH45" s="151">
        <v>0</v>
      </c>
      <c r="CI45" s="152">
        <v>1572.9652550000001</v>
      </c>
      <c r="CJ45" s="151">
        <v>2.3077828101915858</v>
      </c>
      <c r="CK45" s="152" t="s">
        <v>328</v>
      </c>
      <c r="CL45" s="151" t="s">
        <v>328</v>
      </c>
      <c r="CM45" s="152">
        <v>645.62378899999999</v>
      </c>
      <c r="CN45" s="151">
        <v>0.93939160484261142</v>
      </c>
      <c r="CO45" s="152">
        <v>11445.796364</v>
      </c>
      <c r="CP45" s="151">
        <v>1.3058012433306185</v>
      </c>
      <c r="CQ45" s="152">
        <v>9682.4935680000017</v>
      </c>
      <c r="CR45" s="151">
        <v>1.8636735763760564</v>
      </c>
      <c r="CS45" s="152">
        <v>0</v>
      </c>
      <c r="CT45" s="151">
        <v>0</v>
      </c>
      <c r="CU45" s="152">
        <v>960.96956699999998</v>
      </c>
      <c r="CV45" s="151">
        <v>1.7608757371755508</v>
      </c>
      <c r="CW45" s="152">
        <v>77.098162000000002</v>
      </c>
      <c r="CX45" s="151">
        <v>1.692414771881301</v>
      </c>
      <c r="CY45"/>
      <c r="CZ45"/>
      <c r="DA45"/>
      <c r="DB45"/>
      <c r="DC45"/>
      <c r="DD45"/>
      <c r="DE45"/>
      <c r="DF45"/>
      <c r="DG45"/>
      <c r="DH45"/>
      <c r="DI45"/>
      <c r="DJ45"/>
      <c r="DK45"/>
      <c r="DL45"/>
      <c r="DM45"/>
      <c r="DN45"/>
      <c r="DO45"/>
      <c r="DP45"/>
      <c r="DQ45"/>
      <c r="DR45"/>
      <c r="DS45"/>
      <c r="DT45"/>
      <c r="DU45"/>
      <c r="DV45"/>
      <c r="DW45"/>
      <c r="DX45"/>
      <c r="DY45"/>
    </row>
    <row r="46" spans="1:129" s="86" customFormat="1" ht="20.100000000000001" customHeight="1">
      <c r="A46" s="142"/>
      <c r="B46" s="149" t="s">
        <v>349</v>
      </c>
      <c r="C46" s="150">
        <v>0</v>
      </c>
      <c r="D46" s="151">
        <v>0</v>
      </c>
      <c r="E46" s="152">
        <v>0</v>
      </c>
      <c r="F46" s="151">
        <v>0</v>
      </c>
      <c r="G46" s="152">
        <v>0</v>
      </c>
      <c r="H46" s="151">
        <v>0</v>
      </c>
      <c r="I46" s="152">
        <v>0</v>
      </c>
      <c r="J46" s="151">
        <v>0</v>
      </c>
      <c r="K46" s="152">
        <v>0</v>
      </c>
      <c r="L46" s="151">
        <v>0</v>
      </c>
      <c r="M46" s="152">
        <v>0</v>
      </c>
      <c r="N46" s="151">
        <v>0</v>
      </c>
      <c r="O46" s="152">
        <v>0</v>
      </c>
      <c r="P46" s="151">
        <v>0</v>
      </c>
      <c r="Q46" s="152">
        <v>0</v>
      </c>
      <c r="R46" s="151">
        <v>0</v>
      </c>
      <c r="S46" s="152">
        <v>0</v>
      </c>
      <c r="T46" s="151">
        <v>0</v>
      </c>
      <c r="U46" s="150">
        <v>0</v>
      </c>
      <c r="V46" s="150">
        <v>0</v>
      </c>
      <c r="W46" s="150">
        <v>0</v>
      </c>
      <c r="X46" s="150">
        <v>0</v>
      </c>
      <c r="Y46" s="150">
        <v>0</v>
      </c>
      <c r="Z46" s="150">
        <v>0</v>
      </c>
      <c r="AA46" s="150">
        <v>0</v>
      </c>
      <c r="AB46" s="150">
        <v>0</v>
      </c>
      <c r="AC46" s="150">
        <v>0</v>
      </c>
      <c r="AD46" s="150">
        <v>0</v>
      </c>
      <c r="AE46" s="150">
        <v>0</v>
      </c>
      <c r="AF46" s="150">
        <v>0</v>
      </c>
      <c r="AG46" s="152">
        <v>0</v>
      </c>
      <c r="AH46" s="151">
        <v>0</v>
      </c>
      <c r="AI46" s="152">
        <v>0</v>
      </c>
      <c r="AJ46" s="151">
        <v>0</v>
      </c>
      <c r="AK46" s="152">
        <v>0</v>
      </c>
      <c r="AL46" s="151">
        <v>0</v>
      </c>
      <c r="AM46" s="152">
        <v>0</v>
      </c>
      <c r="AN46" s="151">
        <v>0</v>
      </c>
      <c r="AO46" s="152">
        <v>0</v>
      </c>
      <c r="AP46" s="151">
        <v>0</v>
      </c>
      <c r="AQ46" s="152" t="s">
        <v>328</v>
      </c>
      <c r="AR46" s="151" t="s">
        <v>328</v>
      </c>
      <c r="AS46" s="152">
        <v>0</v>
      </c>
      <c r="AT46" s="151">
        <v>0</v>
      </c>
      <c r="AU46" s="152">
        <v>0</v>
      </c>
      <c r="AV46" s="151">
        <v>0</v>
      </c>
      <c r="AW46" s="152" t="s">
        <v>328</v>
      </c>
      <c r="AX46" s="151" t="s">
        <v>328</v>
      </c>
      <c r="AY46" s="152">
        <v>0</v>
      </c>
      <c r="AZ46" s="151">
        <v>0</v>
      </c>
      <c r="BA46" s="152">
        <v>0</v>
      </c>
      <c r="BB46" s="151">
        <v>0</v>
      </c>
      <c r="BC46" s="152">
        <v>0</v>
      </c>
      <c r="BD46" s="151">
        <v>0</v>
      </c>
      <c r="BE46" s="152" t="s">
        <v>328</v>
      </c>
      <c r="BF46" s="151" t="s">
        <v>328</v>
      </c>
      <c r="BG46" s="152" t="s">
        <v>328</v>
      </c>
      <c r="BH46" s="151" t="s">
        <v>328</v>
      </c>
      <c r="BI46" s="152">
        <v>0</v>
      </c>
      <c r="BJ46" s="151">
        <v>0</v>
      </c>
      <c r="BK46" s="152">
        <v>0</v>
      </c>
      <c r="BL46" s="151">
        <v>0</v>
      </c>
      <c r="BM46" s="152">
        <v>0</v>
      </c>
      <c r="BN46" s="151">
        <v>0</v>
      </c>
      <c r="BO46" s="152">
        <v>0</v>
      </c>
      <c r="BP46" s="151">
        <v>0</v>
      </c>
      <c r="BQ46" s="152">
        <v>0</v>
      </c>
      <c r="BR46" s="151">
        <v>0</v>
      </c>
      <c r="BS46" s="152">
        <v>0</v>
      </c>
      <c r="BT46" s="151">
        <v>0</v>
      </c>
      <c r="BU46" s="152">
        <v>0</v>
      </c>
      <c r="BV46" s="151">
        <v>0</v>
      </c>
      <c r="BW46" s="152">
        <v>0</v>
      </c>
      <c r="BX46" s="151">
        <v>0</v>
      </c>
      <c r="BY46" s="152">
        <v>0</v>
      </c>
      <c r="BZ46" s="151">
        <v>0</v>
      </c>
      <c r="CA46" s="152">
        <v>0</v>
      </c>
      <c r="CB46" s="151">
        <v>0</v>
      </c>
      <c r="CC46" s="152">
        <v>0</v>
      </c>
      <c r="CD46" s="151">
        <v>0</v>
      </c>
      <c r="CE46" s="152">
        <v>0</v>
      </c>
      <c r="CF46" s="151">
        <v>0</v>
      </c>
      <c r="CG46" s="152">
        <v>0</v>
      </c>
      <c r="CH46" s="151">
        <v>0</v>
      </c>
      <c r="CI46" s="152">
        <v>0</v>
      </c>
      <c r="CJ46" s="151">
        <v>0</v>
      </c>
      <c r="CK46" s="152" t="s">
        <v>328</v>
      </c>
      <c r="CL46" s="151" t="s">
        <v>328</v>
      </c>
      <c r="CM46" s="152">
        <v>0</v>
      </c>
      <c r="CN46" s="151">
        <v>0</v>
      </c>
      <c r="CO46" s="152">
        <v>0</v>
      </c>
      <c r="CP46" s="151">
        <v>0</v>
      </c>
      <c r="CQ46" s="152">
        <v>0</v>
      </c>
      <c r="CR46" s="151">
        <v>0</v>
      </c>
      <c r="CS46" s="152">
        <v>0</v>
      </c>
      <c r="CT46" s="151">
        <v>0</v>
      </c>
      <c r="CU46" s="152">
        <v>0</v>
      </c>
      <c r="CV46" s="151">
        <v>0</v>
      </c>
      <c r="CW46" s="152">
        <v>0</v>
      </c>
      <c r="CX46" s="151">
        <v>0</v>
      </c>
      <c r="CY46"/>
      <c r="CZ46"/>
      <c r="DA46"/>
      <c r="DB46"/>
      <c r="DC46"/>
      <c r="DD46"/>
      <c r="DE46"/>
      <c r="DF46"/>
      <c r="DG46"/>
      <c r="DH46"/>
      <c r="DI46"/>
      <c r="DJ46"/>
      <c r="DK46"/>
      <c r="DL46"/>
      <c r="DM46"/>
      <c r="DN46"/>
      <c r="DO46"/>
      <c r="DP46"/>
      <c r="DQ46"/>
      <c r="DR46"/>
      <c r="DS46"/>
      <c r="DT46"/>
      <c r="DU46"/>
      <c r="DV46"/>
      <c r="DW46"/>
      <c r="DX46"/>
      <c r="DY46"/>
    </row>
    <row r="47" spans="1:129" s="86" customFormat="1" ht="20.100000000000001" customHeight="1">
      <c r="A47" s="142"/>
      <c r="B47" s="149" t="s">
        <v>350</v>
      </c>
      <c r="C47" s="150">
        <v>0</v>
      </c>
      <c r="D47" s="151">
        <v>0</v>
      </c>
      <c r="E47" s="152">
        <v>0</v>
      </c>
      <c r="F47" s="151">
        <v>0</v>
      </c>
      <c r="G47" s="152">
        <v>0</v>
      </c>
      <c r="H47" s="151">
        <v>0</v>
      </c>
      <c r="I47" s="152">
        <v>0</v>
      </c>
      <c r="J47" s="151">
        <v>0</v>
      </c>
      <c r="K47" s="152">
        <v>0</v>
      </c>
      <c r="L47" s="151">
        <v>0</v>
      </c>
      <c r="M47" s="152">
        <v>0</v>
      </c>
      <c r="N47" s="151">
        <v>0</v>
      </c>
      <c r="O47" s="152">
        <v>0</v>
      </c>
      <c r="P47" s="151">
        <v>0</v>
      </c>
      <c r="Q47" s="152">
        <v>0</v>
      </c>
      <c r="R47" s="151">
        <v>0</v>
      </c>
      <c r="S47" s="152">
        <v>0</v>
      </c>
      <c r="T47" s="151">
        <v>0</v>
      </c>
      <c r="U47" s="150">
        <v>0</v>
      </c>
      <c r="V47" s="150">
        <v>0</v>
      </c>
      <c r="W47" s="150">
        <v>0</v>
      </c>
      <c r="X47" s="150">
        <v>0</v>
      </c>
      <c r="Y47" s="150">
        <v>0</v>
      </c>
      <c r="Z47" s="150">
        <v>0</v>
      </c>
      <c r="AA47" s="150">
        <v>0</v>
      </c>
      <c r="AB47" s="150">
        <v>0</v>
      </c>
      <c r="AC47" s="150">
        <v>0</v>
      </c>
      <c r="AD47" s="150">
        <v>0</v>
      </c>
      <c r="AE47" s="150">
        <v>0</v>
      </c>
      <c r="AF47" s="150">
        <v>0</v>
      </c>
      <c r="AG47" s="152">
        <v>0</v>
      </c>
      <c r="AH47" s="151">
        <v>0</v>
      </c>
      <c r="AI47" s="152">
        <v>0</v>
      </c>
      <c r="AJ47" s="151">
        <v>0</v>
      </c>
      <c r="AK47" s="152">
        <v>0</v>
      </c>
      <c r="AL47" s="151">
        <v>0</v>
      </c>
      <c r="AM47" s="152">
        <v>0</v>
      </c>
      <c r="AN47" s="151">
        <v>0</v>
      </c>
      <c r="AO47" s="152">
        <v>0</v>
      </c>
      <c r="AP47" s="151">
        <v>0</v>
      </c>
      <c r="AQ47" s="152" t="s">
        <v>328</v>
      </c>
      <c r="AR47" s="151" t="s">
        <v>328</v>
      </c>
      <c r="AS47" s="152">
        <v>0</v>
      </c>
      <c r="AT47" s="151">
        <v>0</v>
      </c>
      <c r="AU47" s="152">
        <v>0</v>
      </c>
      <c r="AV47" s="151">
        <v>0</v>
      </c>
      <c r="AW47" s="152" t="s">
        <v>328</v>
      </c>
      <c r="AX47" s="151" t="s">
        <v>328</v>
      </c>
      <c r="AY47" s="152">
        <v>0</v>
      </c>
      <c r="AZ47" s="151">
        <v>0</v>
      </c>
      <c r="BA47" s="152">
        <v>0</v>
      </c>
      <c r="BB47" s="151">
        <v>0</v>
      </c>
      <c r="BC47" s="152">
        <v>0</v>
      </c>
      <c r="BD47" s="151">
        <v>0</v>
      </c>
      <c r="BE47" s="152" t="s">
        <v>328</v>
      </c>
      <c r="BF47" s="151" t="s">
        <v>328</v>
      </c>
      <c r="BG47" s="152" t="s">
        <v>328</v>
      </c>
      <c r="BH47" s="151" t="s">
        <v>328</v>
      </c>
      <c r="BI47" s="152">
        <v>0</v>
      </c>
      <c r="BJ47" s="151">
        <v>0</v>
      </c>
      <c r="BK47" s="152">
        <v>0</v>
      </c>
      <c r="BL47" s="151">
        <v>0</v>
      </c>
      <c r="BM47" s="152">
        <v>0</v>
      </c>
      <c r="BN47" s="151">
        <v>0</v>
      </c>
      <c r="BO47" s="152">
        <v>0</v>
      </c>
      <c r="BP47" s="151">
        <v>0</v>
      </c>
      <c r="BQ47" s="152">
        <v>0</v>
      </c>
      <c r="BR47" s="151">
        <v>0</v>
      </c>
      <c r="BS47" s="152">
        <v>0</v>
      </c>
      <c r="BT47" s="151">
        <v>0</v>
      </c>
      <c r="BU47" s="152">
        <v>0</v>
      </c>
      <c r="BV47" s="151">
        <v>0</v>
      </c>
      <c r="BW47" s="152">
        <v>0</v>
      </c>
      <c r="BX47" s="151">
        <v>0</v>
      </c>
      <c r="BY47" s="152">
        <v>0</v>
      </c>
      <c r="BZ47" s="151">
        <v>0</v>
      </c>
      <c r="CA47" s="152">
        <v>0</v>
      </c>
      <c r="CB47" s="151">
        <v>0</v>
      </c>
      <c r="CC47" s="152">
        <v>0</v>
      </c>
      <c r="CD47" s="151">
        <v>0</v>
      </c>
      <c r="CE47" s="152">
        <v>0</v>
      </c>
      <c r="CF47" s="151">
        <v>0</v>
      </c>
      <c r="CG47" s="152">
        <v>0</v>
      </c>
      <c r="CH47" s="151">
        <v>0</v>
      </c>
      <c r="CI47" s="152">
        <v>0</v>
      </c>
      <c r="CJ47" s="151">
        <v>0</v>
      </c>
      <c r="CK47" s="152" t="s">
        <v>328</v>
      </c>
      <c r="CL47" s="151" t="s">
        <v>328</v>
      </c>
      <c r="CM47" s="152">
        <v>0</v>
      </c>
      <c r="CN47" s="151">
        <v>0</v>
      </c>
      <c r="CO47" s="152">
        <v>0</v>
      </c>
      <c r="CP47" s="151">
        <v>0</v>
      </c>
      <c r="CQ47" s="152">
        <v>0</v>
      </c>
      <c r="CR47" s="151">
        <v>0</v>
      </c>
      <c r="CS47" s="152">
        <v>0</v>
      </c>
      <c r="CT47" s="151">
        <v>0</v>
      </c>
      <c r="CU47" s="152">
        <v>0</v>
      </c>
      <c r="CV47" s="151">
        <v>0</v>
      </c>
      <c r="CW47" s="152">
        <v>0</v>
      </c>
      <c r="CX47" s="151">
        <v>0</v>
      </c>
      <c r="CY47"/>
      <c r="CZ47"/>
      <c r="DA47"/>
      <c r="DB47"/>
      <c r="DC47"/>
      <c r="DD47"/>
      <c r="DE47"/>
      <c r="DF47"/>
      <c r="DG47"/>
      <c r="DH47"/>
      <c r="DI47"/>
      <c r="DJ47"/>
      <c r="DK47"/>
      <c r="DL47"/>
      <c r="DM47"/>
      <c r="DN47"/>
      <c r="DO47"/>
      <c r="DP47"/>
      <c r="DQ47"/>
      <c r="DR47"/>
      <c r="DS47"/>
      <c r="DT47"/>
      <c r="DU47"/>
      <c r="DV47"/>
      <c r="DW47"/>
      <c r="DX47"/>
      <c r="DY47"/>
    </row>
    <row r="48" spans="1:129" s="110" customFormat="1" ht="20.100000000000001" customHeight="1">
      <c r="A48" s="142"/>
      <c r="B48" s="153"/>
      <c r="C48" s="146"/>
      <c r="D48" s="147"/>
      <c r="E48" s="148"/>
      <c r="F48" s="147"/>
      <c r="G48" s="148"/>
      <c r="H48" s="147"/>
      <c r="I48" s="148"/>
      <c r="J48" s="147"/>
      <c r="K48" s="148"/>
      <c r="L48" s="147"/>
      <c r="M48" s="148"/>
      <c r="N48" s="147"/>
      <c r="O48" s="148"/>
      <c r="P48" s="147"/>
      <c r="Q48" s="148"/>
      <c r="R48" s="147"/>
      <c r="S48" s="148"/>
      <c r="T48" s="147"/>
      <c r="U48" s="146"/>
      <c r="V48" s="146"/>
      <c r="W48" s="146"/>
      <c r="X48" s="146"/>
      <c r="Y48" s="146"/>
      <c r="Z48" s="146"/>
      <c r="AA48" s="146"/>
      <c r="AB48" s="146"/>
      <c r="AC48" s="146"/>
      <c r="AD48" s="146"/>
      <c r="AE48" s="146"/>
      <c r="AF48" s="146"/>
      <c r="AG48" s="148"/>
      <c r="AH48" s="147"/>
      <c r="AI48" s="148"/>
      <c r="AJ48" s="147"/>
      <c r="AK48" s="148"/>
      <c r="AL48" s="147"/>
      <c r="AM48" s="148"/>
      <c r="AN48" s="147"/>
      <c r="AO48" s="148"/>
      <c r="AP48" s="147"/>
      <c r="AQ48" s="148"/>
      <c r="AR48" s="147"/>
      <c r="AS48" s="148"/>
      <c r="AT48" s="147"/>
      <c r="AU48" s="148"/>
      <c r="AV48" s="147"/>
      <c r="AW48" s="148"/>
      <c r="AX48" s="147"/>
      <c r="AY48" s="148"/>
      <c r="AZ48" s="147"/>
      <c r="BA48" s="148"/>
      <c r="BB48" s="147"/>
      <c r="BC48" s="148"/>
      <c r="BD48" s="147"/>
      <c r="BE48" s="148"/>
      <c r="BF48" s="147"/>
      <c r="BG48" s="148"/>
      <c r="BH48" s="147"/>
      <c r="BI48" s="148"/>
      <c r="BJ48" s="147"/>
      <c r="BK48" s="148"/>
      <c r="BL48" s="147"/>
      <c r="BM48" s="148"/>
      <c r="BN48" s="147"/>
      <c r="BO48" s="148"/>
      <c r="BP48" s="147"/>
      <c r="BQ48" s="148"/>
      <c r="BR48" s="147"/>
      <c r="BS48" s="148"/>
      <c r="BT48" s="147"/>
      <c r="BU48" s="148"/>
      <c r="BV48" s="147"/>
      <c r="BW48" s="148"/>
      <c r="BX48" s="147"/>
      <c r="BY48" s="148"/>
      <c r="BZ48" s="147"/>
      <c r="CA48" s="148"/>
      <c r="CB48" s="147"/>
      <c r="CC48" s="148"/>
      <c r="CD48" s="147"/>
      <c r="CE48" s="148"/>
      <c r="CF48" s="147"/>
      <c r="CG48" s="148"/>
      <c r="CH48" s="147"/>
      <c r="CI48" s="148"/>
      <c r="CJ48" s="147"/>
      <c r="CK48" s="148"/>
      <c r="CL48" s="147"/>
      <c r="CM48" s="148"/>
      <c r="CN48" s="147"/>
      <c r="CO48" s="148"/>
      <c r="CP48" s="147"/>
      <c r="CQ48" s="148"/>
      <c r="CR48" s="147"/>
      <c r="CS48" s="148"/>
      <c r="CT48" s="147"/>
      <c r="CU48" s="148"/>
      <c r="CV48" s="147"/>
      <c r="CW48" s="148"/>
      <c r="CX48" s="147"/>
      <c r="CY48"/>
      <c r="CZ48"/>
      <c r="DA48"/>
      <c r="DB48"/>
      <c r="DC48"/>
      <c r="DD48"/>
      <c r="DE48"/>
      <c r="DF48"/>
      <c r="DG48"/>
      <c r="DH48"/>
      <c r="DI48"/>
      <c r="DJ48"/>
      <c r="DK48"/>
      <c r="DL48"/>
      <c r="DM48"/>
      <c r="DN48"/>
      <c r="DO48"/>
      <c r="DP48"/>
      <c r="DQ48"/>
      <c r="DR48"/>
      <c r="DS48"/>
      <c r="DT48"/>
      <c r="DU48"/>
      <c r="DV48"/>
      <c r="DW48"/>
      <c r="DX48"/>
      <c r="DY48"/>
    </row>
    <row r="49" spans="1:129" s="110" customFormat="1" ht="20.100000000000001" customHeight="1">
      <c r="A49" s="142"/>
      <c r="B49" s="153" t="s">
        <v>351</v>
      </c>
      <c r="C49" s="146"/>
      <c r="D49" s="147"/>
      <c r="E49" s="148"/>
      <c r="F49" s="147"/>
      <c r="G49" s="148"/>
      <c r="H49" s="147"/>
      <c r="I49" s="148"/>
      <c r="J49" s="147"/>
      <c r="K49" s="148"/>
      <c r="L49" s="147"/>
      <c r="M49" s="148"/>
      <c r="N49" s="147"/>
      <c r="O49" s="148"/>
      <c r="P49" s="147"/>
      <c r="Q49" s="148"/>
      <c r="R49" s="147"/>
      <c r="S49" s="148"/>
      <c r="T49" s="147"/>
      <c r="U49" s="146"/>
      <c r="V49" s="146"/>
      <c r="W49" s="146"/>
      <c r="X49" s="146"/>
      <c r="Y49" s="146"/>
      <c r="Z49" s="146"/>
      <c r="AA49" s="146"/>
      <c r="AB49" s="146"/>
      <c r="AC49" s="146"/>
      <c r="AD49" s="146"/>
      <c r="AE49" s="146"/>
      <c r="AF49" s="146"/>
      <c r="AG49" s="148"/>
      <c r="AH49" s="147"/>
      <c r="AI49" s="148"/>
      <c r="AJ49" s="147"/>
      <c r="AK49" s="148"/>
      <c r="AL49" s="147"/>
      <c r="AM49" s="148"/>
      <c r="AN49" s="147"/>
      <c r="AO49" s="148"/>
      <c r="AP49" s="147"/>
      <c r="AQ49" s="148"/>
      <c r="AR49" s="147"/>
      <c r="AS49" s="148"/>
      <c r="AT49" s="147"/>
      <c r="AU49" s="148"/>
      <c r="AV49" s="147"/>
      <c r="AW49" s="148"/>
      <c r="AX49" s="147"/>
      <c r="AY49" s="148"/>
      <c r="AZ49" s="147"/>
      <c r="BA49" s="148"/>
      <c r="BB49" s="147"/>
      <c r="BC49" s="148"/>
      <c r="BD49" s="147"/>
      <c r="BE49" s="148"/>
      <c r="BF49" s="147"/>
      <c r="BG49" s="148"/>
      <c r="BH49" s="147"/>
      <c r="BI49" s="148"/>
      <c r="BJ49" s="147"/>
      <c r="BK49" s="148"/>
      <c r="BL49" s="147"/>
      <c r="BM49" s="148"/>
      <c r="BN49" s="147"/>
      <c r="BO49" s="148"/>
      <c r="BP49" s="147"/>
      <c r="BQ49" s="148"/>
      <c r="BR49" s="147"/>
      <c r="BS49" s="148"/>
      <c r="BT49" s="147"/>
      <c r="BU49" s="148"/>
      <c r="BV49" s="147"/>
      <c r="BW49" s="148"/>
      <c r="BX49" s="147"/>
      <c r="BY49" s="148"/>
      <c r="BZ49" s="147"/>
      <c r="CA49" s="148"/>
      <c r="CB49" s="147"/>
      <c r="CC49" s="148"/>
      <c r="CD49" s="147"/>
      <c r="CE49" s="148"/>
      <c r="CF49" s="147"/>
      <c r="CG49" s="148"/>
      <c r="CH49" s="147"/>
      <c r="CI49" s="148"/>
      <c r="CJ49" s="147"/>
      <c r="CK49" s="148"/>
      <c r="CL49" s="147"/>
      <c r="CM49" s="148"/>
      <c r="CN49" s="147"/>
      <c r="CO49" s="148"/>
      <c r="CP49" s="147"/>
      <c r="CQ49" s="148"/>
      <c r="CR49" s="147"/>
      <c r="CS49" s="148"/>
      <c r="CT49" s="147"/>
      <c r="CU49" s="148"/>
      <c r="CV49" s="147"/>
      <c r="CW49" s="148"/>
      <c r="CX49" s="147"/>
      <c r="CY49"/>
      <c r="CZ49"/>
      <c r="DA49"/>
      <c r="DB49"/>
      <c r="DC49"/>
      <c r="DD49"/>
      <c r="DE49"/>
      <c r="DF49"/>
      <c r="DG49"/>
      <c r="DH49"/>
      <c r="DI49"/>
      <c r="DJ49"/>
      <c r="DK49"/>
      <c r="DL49"/>
      <c r="DM49"/>
      <c r="DN49"/>
      <c r="DO49"/>
      <c r="DP49"/>
      <c r="DQ49"/>
      <c r="DR49"/>
      <c r="DS49"/>
      <c r="DT49"/>
      <c r="DU49"/>
      <c r="DV49"/>
      <c r="DW49"/>
      <c r="DX49"/>
      <c r="DY49"/>
    </row>
    <row r="50" spans="1:129" s="86" customFormat="1" ht="20.100000000000001" customHeight="1">
      <c r="A50" s="142"/>
      <c r="B50" s="153" t="s">
        <v>343</v>
      </c>
      <c r="C50" s="150">
        <v>107.659565</v>
      </c>
      <c r="D50" s="154">
        <v>100</v>
      </c>
      <c r="E50" s="152">
        <v>1024.124415</v>
      </c>
      <c r="F50" s="154">
        <v>100</v>
      </c>
      <c r="G50" s="152">
        <v>2364.4537610000002</v>
      </c>
      <c r="H50" s="154">
        <v>100</v>
      </c>
      <c r="I50" s="152">
        <v>151.86672264999999</v>
      </c>
      <c r="J50" s="154">
        <v>100</v>
      </c>
      <c r="K50" s="152">
        <v>13896.89637882</v>
      </c>
      <c r="L50" s="154">
        <v>100</v>
      </c>
      <c r="M50" s="152">
        <v>1563.2512810000001</v>
      </c>
      <c r="N50" s="154">
        <v>100</v>
      </c>
      <c r="O50" s="152">
        <v>18391.838850489999</v>
      </c>
      <c r="P50" s="154">
        <v>100</v>
      </c>
      <c r="Q50" s="152">
        <v>309.08210200000002</v>
      </c>
      <c r="R50" s="154">
        <v>100</v>
      </c>
      <c r="S50" s="152">
        <v>1.6151556300000001</v>
      </c>
      <c r="T50" s="154">
        <v>100</v>
      </c>
      <c r="U50" s="155">
        <v>181.11708389</v>
      </c>
      <c r="V50" s="155">
        <v>100</v>
      </c>
      <c r="W50" s="155">
        <v>5260.4600373900003</v>
      </c>
      <c r="X50" s="155">
        <v>100</v>
      </c>
      <c r="Y50" s="155">
        <v>0.11536444999999999</v>
      </c>
      <c r="Z50" s="155">
        <v>100</v>
      </c>
      <c r="AA50" s="155">
        <v>6505.9424134200008</v>
      </c>
      <c r="AB50" s="155">
        <v>100</v>
      </c>
      <c r="AC50" s="155">
        <v>331.40165187000002</v>
      </c>
      <c r="AD50" s="155">
        <v>100</v>
      </c>
      <c r="AE50" s="155">
        <v>274.80825299999998</v>
      </c>
      <c r="AF50" s="155">
        <v>100</v>
      </c>
      <c r="AG50" s="152">
        <v>168.77537719</v>
      </c>
      <c r="AH50" s="154">
        <v>100</v>
      </c>
      <c r="AI50" s="152">
        <v>161.89472072999999</v>
      </c>
      <c r="AJ50" s="154">
        <v>100</v>
      </c>
      <c r="AK50" s="152">
        <v>17770.874324500001</v>
      </c>
      <c r="AL50" s="154">
        <v>100</v>
      </c>
      <c r="AM50" s="152">
        <v>3205.0979532799997</v>
      </c>
      <c r="AN50" s="154">
        <v>100</v>
      </c>
      <c r="AO50" s="152">
        <v>1523.5208230000001</v>
      </c>
      <c r="AP50" s="154">
        <v>100</v>
      </c>
      <c r="AQ50" s="152" t="s">
        <v>328</v>
      </c>
      <c r="AR50" s="154" t="s">
        <v>328</v>
      </c>
      <c r="AS50" s="152">
        <v>56177.119698949995</v>
      </c>
      <c r="AT50" s="154">
        <v>100</v>
      </c>
      <c r="AU50" s="152">
        <v>1.430328</v>
      </c>
      <c r="AV50" s="154">
        <v>100</v>
      </c>
      <c r="AW50" s="152" t="s">
        <v>328</v>
      </c>
      <c r="AX50" s="154" t="s">
        <v>328</v>
      </c>
      <c r="AY50" s="152">
        <v>454.68397049999999</v>
      </c>
      <c r="AZ50" s="154">
        <v>100</v>
      </c>
      <c r="BA50" s="152">
        <v>3296.4620850000001</v>
      </c>
      <c r="BB50" s="154">
        <v>100</v>
      </c>
      <c r="BC50" s="152">
        <v>802.968388</v>
      </c>
      <c r="BD50" s="154">
        <v>100</v>
      </c>
      <c r="BE50" s="152" t="s">
        <v>328</v>
      </c>
      <c r="BF50" s="154" t="s">
        <v>328</v>
      </c>
      <c r="BG50" s="152" t="s">
        <v>328</v>
      </c>
      <c r="BH50" s="154" t="s">
        <v>328</v>
      </c>
      <c r="BI50" s="152">
        <v>4.9060429999999995</v>
      </c>
      <c r="BJ50" s="154">
        <v>100</v>
      </c>
      <c r="BK50" s="152">
        <v>48.401509000000004</v>
      </c>
      <c r="BL50" s="154">
        <v>100</v>
      </c>
      <c r="BM50" s="152">
        <v>16440.401406000001</v>
      </c>
      <c r="BN50" s="154">
        <v>100</v>
      </c>
      <c r="BO50" s="152">
        <v>108.323252</v>
      </c>
      <c r="BP50" s="154">
        <v>100</v>
      </c>
      <c r="BQ50" s="152">
        <v>5428.8919260000002</v>
      </c>
      <c r="BR50" s="154">
        <v>100</v>
      </c>
      <c r="BS50" s="152">
        <v>264.09839516</v>
      </c>
      <c r="BT50" s="154">
        <v>100</v>
      </c>
      <c r="BU50" s="152">
        <v>1042.7283400000001</v>
      </c>
      <c r="BV50" s="154">
        <v>100</v>
      </c>
      <c r="BW50" s="152">
        <v>2116.7060019999999</v>
      </c>
      <c r="BX50" s="154">
        <v>100</v>
      </c>
      <c r="BY50" s="152">
        <v>130.92514999999997</v>
      </c>
      <c r="BZ50" s="154">
        <v>100</v>
      </c>
      <c r="CA50" s="152">
        <v>58.363743999999997</v>
      </c>
      <c r="CB50" s="154">
        <v>100</v>
      </c>
      <c r="CC50" s="152">
        <v>35.217447049999997</v>
      </c>
      <c r="CD50" s="154">
        <v>100</v>
      </c>
      <c r="CE50" s="152">
        <v>894.69519231000004</v>
      </c>
      <c r="CF50" s="154">
        <v>100</v>
      </c>
      <c r="CG50" s="152">
        <v>66.317714999999993</v>
      </c>
      <c r="CH50" s="154">
        <v>100</v>
      </c>
      <c r="CI50" s="152">
        <v>2150.3889509999999</v>
      </c>
      <c r="CJ50" s="154">
        <v>100</v>
      </c>
      <c r="CK50" s="152" t="s">
        <v>328</v>
      </c>
      <c r="CL50" s="154" t="s">
        <v>328</v>
      </c>
      <c r="CM50" s="152">
        <v>1142.9866769999999</v>
      </c>
      <c r="CN50" s="154">
        <v>100</v>
      </c>
      <c r="CO50" s="152">
        <v>27098.607974000002</v>
      </c>
      <c r="CP50" s="154">
        <v>100</v>
      </c>
      <c r="CQ50" s="152">
        <v>14252.491448000001</v>
      </c>
      <c r="CR50" s="154">
        <v>100</v>
      </c>
      <c r="CS50" s="152">
        <v>32.679320000000004</v>
      </c>
      <c r="CT50" s="154">
        <v>100</v>
      </c>
      <c r="CU50" s="152">
        <v>1581.5385249999999</v>
      </c>
      <c r="CV50" s="154">
        <v>100</v>
      </c>
      <c r="CW50" s="152">
        <v>133.618494</v>
      </c>
      <c r="CX50" s="154">
        <v>100</v>
      </c>
      <c r="CY50"/>
      <c r="CZ50"/>
      <c r="DA50"/>
      <c r="DB50"/>
      <c r="DC50"/>
      <c r="DD50"/>
      <c r="DE50"/>
      <c r="DF50"/>
      <c r="DG50"/>
      <c r="DH50"/>
      <c r="DI50"/>
      <c r="DJ50"/>
      <c r="DK50"/>
      <c r="DL50"/>
      <c r="DM50"/>
      <c r="DN50"/>
      <c r="DO50"/>
      <c r="DP50"/>
      <c r="DQ50"/>
      <c r="DR50"/>
      <c r="DS50"/>
      <c r="DT50"/>
      <c r="DU50"/>
      <c r="DV50"/>
      <c r="DW50"/>
      <c r="DX50"/>
      <c r="DY50"/>
    </row>
    <row r="51" spans="1:129" s="86" customFormat="1" ht="20.100000000000001" customHeight="1">
      <c r="A51" s="142"/>
      <c r="B51" s="149" t="s">
        <v>344</v>
      </c>
      <c r="C51" s="150">
        <v>6.03623507</v>
      </c>
      <c r="D51" s="151">
        <v>5.606780103560701</v>
      </c>
      <c r="E51" s="152">
        <v>153.604061</v>
      </c>
      <c r="F51" s="151">
        <v>14.998574269904502</v>
      </c>
      <c r="G51" s="152">
        <v>302.03755699999999</v>
      </c>
      <c r="H51" s="151">
        <v>12.774094464518479</v>
      </c>
      <c r="I51" s="152">
        <v>16.931332480000002</v>
      </c>
      <c r="J51" s="151">
        <v>11.148810078045102</v>
      </c>
      <c r="K51" s="152">
        <v>2944.3893510100002</v>
      </c>
      <c r="L51" s="151">
        <v>21.187387965974107</v>
      </c>
      <c r="M51" s="152">
        <v>424.76488999999998</v>
      </c>
      <c r="N51" s="151">
        <v>27.171888177074198</v>
      </c>
      <c r="O51" s="152">
        <v>1258.47348663</v>
      </c>
      <c r="P51" s="151">
        <v>6.8425647748456191</v>
      </c>
      <c r="Q51" s="152">
        <v>48.138277000000002</v>
      </c>
      <c r="R51" s="151">
        <v>15.574592216277861</v>
      </c>
      <c r="S51" s="152">
        <v>4.4207500000000002E-3</v>
      </c>
      <c r="T51" s="151">
        <v>0.27370427455340635</v>
      </c>
      <c r="U51" s="150">
        <v>20.103919449999999</v>
      </c>
      <c r="V51" s="150">
        <v>11.099957562374376</v>
      </c>
      <c r="W51" s="150">
        <v>1339.3822298500002</v>
      </c>
      <c r="X51" s="150">
        <v>25.461313655650169</v>
      </c>
      <c r="Y51" s="150">
        <v>0.11536444999999999</v>
      </c>
      <c r="Z51" s="150">
        <v>100</v>
      </c>
      <c r="AA51" s="150">
        <v>751.44485315999987</v>
      </c>
      <c r="AB51" s="150">
        <v>11.550130717572481</v>
      </c>
      <c r="AC51" s="150">
        <v>153.07917899000003</v>
      </c>
      <c r="AD51" s="150">
        <v>46.191435113922999</v>
      </c>
      <c r="AE51" s="150">
        <v>171.04001199999999</v>
      </c>
      <c r="AF51" s="150">
        <v>62.239765411994377</v>
      </c>
      <c r="AG51" s="152">
        <v>22.30883141</v>
      </c>
      <c r="AH51" s="151">
        <v>13.218060466773945</v>
      </c>
      <c r="AI51" s="152">
        <v>51.205182409999992</v>
      </c>
      <c r="AJ51" s="151">
        <v>31.628691892552485</v>
      </c>
      <c r="AK51" s="152">
        <v>3687.5778099899999</v>
      </c>
      <c r="AL51" s="151">
        <v>20.750683070815949</v>
      </c>
      <c r="AM51" s="152">
        <v>1025.1493321299999</v>
      </c>
      <c r="AN51" s="151">
        <v>31.984961054962248</v>
      </c>
      <c r="AO51" s="152">
        <v>112.38838900000002</v>
      </c>
      <c r="AP51" s="151">
        <v>7.376885652189082</v>
      </c>
      <c r="AQ51" s="152" t="s">
        <v>328</v>
      </c>
      <c r="AR51" s="151" t="s">
        <v>328</v>
      </c>
      <c r="AS51" s="152">
        <v>7324.0676816500018</v>
      </c>
      <c r="AT51" s="151">
        <v>13.037456745556316</v>
      </c>
      <c r="AU51" s="152">
        <v>1.430328</v>
      </c>
      <c r="AV51" s="151">
        <v>100</v>
      </c>
      <c r="AW51" s="152" t="s">
        <v>328</v>
      </c>
      <c r="AX51" s="151" t="s">
        <v>328</v>
      </c>
      <c r="AY51" s="152">
        <v>72.391204479999999</v>
      </c>
      <c r="AZ51" s="151">
        <v>15.921213233093292</v>
      </c>
      <c r="BA51" s="152">
        <v>317.03281099999998</v>
      </c>
      <c r="BB51" s="151">
        <v>9.6173656127460045</v>
      </c>
      <c r="BC51" s="152">
        <v>266.86576600000001</v>
      </c>
      <c r="BD51" s="151">
        <v>33.234903140421018</v>
      </c>
      <c r="BE51" s="152" t="s">
        <v>328</v>
      </c>
      <c r="BF51" s="151" t="s">
        <v>328</v>
      </c>
      <c r="BG51" s="152" t="s">
        <v>328</v>
      </c>
      <c r="BH51" s="151" t="s">
        <v>328</v>
      </c>
      <c r="BI51" s="152">
        <v>2.898355</v>
      </c>
      <c r="BJ51" s="151">
        <v>59.077244125255334</v>
      </c>
      <c r="BK51" s="152">
        <v>6.144794000000001</v>
      </c>
      <c r="BL51" s="151">
        <v>12.695459556849768</v>
      </c>
      <c r="BM51" s="152">
        <v>3270.6297980000004</v>
      </c>
      <c r="BN51" s="151">
        <v>19.893856100170211</v>
      </c>
      <c r="BO51" s="152">
        <v>16.494920999999998</v>
      </c>
      <c r="BP51" s="151">
        <v>15.227497970611148</v>
      </c>
      <c r="BQ51" s="152">
        <v>2101.3829310000001</v>
      </c>
      <c r="BR51" s="151">
        <v>38.707400324844855</v>
      </c>
      <c r="BS51" s="152">
        <v>40.437486940000007</v>
      </c>
      <c r="BT51" s="151">
        <v>15.311523159957702</v>
      </c>
      <c r="BU51" s="152">
        <v>106.40332100000001</v>
      </c>
      <c r="BV51" s="151">
        <v>10.204318509267715</v>
      </c>
      <c r="BW51" s="152">
        <v>779.34776899999997</v>
      </c>
      <c r="BX51" s="151">
        <v>36.818895409358795</v>
      </c>
      <c r="BY51" s="152">
        <v>113.27034899999998</v>
      </c>
      <c r="BZ51" s="151">
        <v>86.515347891524286</v>
      </c>
      <c r="CA51" s="152">
        <v>15.453883000000001</v>
      </c>
      <c r="CB51" s="151">
        <v>26.478566899340798</v>
      </c>
      <c r="CC51" s="152">
        <v>35.217447049999997</v>
      </c>
      <c r="CD51" s="151">
        <v>100</v>
      </c>
      <c r="CE51" s="152">
        <v>223.98548763999997</v>
      </c>
      <c r="CF51" s="151">
        <v>25.034837513957708</v>
      </c>
      <c r="CG51" s="152">
        <v>66.317714999999993</v>
      </c>
      <c r="CH51" s="151">
        <v>100</v>
      </c>
      <c r="CI51" s="152">
        <v>438.86416799999995</v>
      </c>
      <c r="CJ51" s="151">
        <v>20.408594817040612</v>
      </c>
      <c r="CK51" s="152" t="s">
        <v>328</v>
      </c>
      <c r="CL51" s="151" t="s">
        <v>328</v>
      </c>
      <c r="CM51" s="152">
        <v>347.94972999999993</v>
      </c>
      <c r="CN51" s="151">
        <v>30.442150989306761</v>
      </c>
      <c r="CO51" s="152">
        <v>5967.3332519999985</v>
      </c>
      <c r="CP51" s="151">
        <v>22.020811023671065</v>
      </c>
      <c r="CQ51" s="152">
        <v>2650.8718740000004</v>
      </c>
      <c r="CR51" s="151">
        <v>18.599357759109463</v>
      </c>
      <c r="CS51" s="152">
        <v>12.858811000000001</v>
      </c>
      <c r="CT51" s="151">
        <v>39.348465635147853</v>
      </c>
      <c r="CU51" s="152">
        <v>228.21461199999996</v>
      </c>
      <c r="CV51" s="151">
        <v>14.429911658332822</v>
      </c>
      <c r="CW51" s="152">
        <v>23.877758999999998</v>
      </c>
      <c r="CX51" s="151">
        <v>17.870100376973262</v>
      </c>
      <c r="CY51"/>
      <c r="CZ51"/>
      <c r="DA51"/>
      <c r="DB51"/>
      <c r="DC51"/>
      <c r="DD51"/>
      <c r="DE51"/>
      <c r="DF51"/>
      <c r="DG51"/>
      <c r="DH51"/>
      <c r="DI51"/>
      <c r="DJ51"/>
      <c r="DK51"/>
      <c r="DL51"/>
      <c r="DM51"/>
      <c r="DN51"/>
      <c r="DO51"/>
      <c r="DP51"/>
      <c r="DQ51"/>
      <c r="DR51"/>
      <c r="DS51"/>
      <c r="DT51"/>
      <c r="DU51"/>
      <c r="DV51"/>
      <c r="DW51"/>
      <c r="DX51"/>
      <c r="DY51"/>
    </row>
    <row r="52" spans="1:129" s="86" customFormat="1" ht="20.100000000000001" customHeight="1">
      <c r="A52" s="142"/>
      <c r="B52" s="149" t="s">
        <v>345</v>
      </c>
      <c r="C52" s="150">
        <v>11.230342709999999</v>
      </c>
      <c r="D52" s="154">
        <v>10.431346912835844</v>
      </c>
      <c r="E52" s="152">
        <v>68.535262000000003</v>
      </c>
      <c r="F52" s="154">
        <v>6.6920835980655733</v>
      </c>
      <c r="G52" s="152">
        <v>154.07433800000001</v>
      </c>
      <c r="H52" s="154">
        <v>6.5162762131934118</v>
      </c>
      <c r="I52" s="152">
        <v>15.573657059999999</v>
      </c>
      <c r="J52" s="154">
        <v>10.254818691183496</v>
      </c>
      <c r="K52" s="152">
        <v>2625.7831618</v>
      </c>
      <c r="L52" s="154">
        <v>18.894745202259024</v>
      </c>
      <c r="M52" s="152">
        <v>181.84295799999998</v>
      </c>
      <c r="N52" s="154">
        <v>11.632356244331776</v>
      </c>
      <c r="O52" s="152">
        <v>1188.0551897099997</v>
      </c>
      <c r="P52" s="154">
        <v>6.4596868174404829</v>
      </c>
      <c r="Q52" s="152">
        <v>4.9440670000000004</v>
      </c>
      <c r="R52" s="154">
        <v>1.599596666389955</v>
      </c>
      <c r="S52" s="152">
        <v>0.43885643000000002</v>
      </c>
      <c r="T52" s="154">
        <v>27.171154398291637</v>
      </c>
      <c r="U52" s="155">
        <v>14.61867608</v>
      </c>
      <c r="V52" s="155">
        <v>8.0713954564763952</v>
      </c>
      <c r="W52" s="155">
        <v>436.41332812000002</v>
      </c>
      <c r="X52" s="155">
        <v>8.2961057591557772</v>
      </c>
      <c r="Y52" s="155">
        <v>0</v>
      </c>
      <c r="Z52" s="155">
        <v>0</v>
      </c>
      <c r="AA52" s="155">
        <v>346.74979903000002</v>
      </c>
      <c r="AB52" s="155">
        <v>5.3297397516883782</v>
      </c>
      <c r="AC52" s="155">
        <v>36.709073230000001</v>
      </c>
      <c r="AD52" s="155">
        <v>11.07691317253904</v>
      </c>
      <c r="AE52" s="155">
        <v>103.76824099999999</v>
      </c>
      <c r="AF52" s="155">
        <v>37.760234588005623</v>
      </c>
      <c r="AG52" s="152">
        <v>0</v>
      </c>
      <c r="AH52" s="154">
        <v>0</v>
      </c>
      <c r="AI52" s="152">
        <v>29.674628729999998</v>
      </c>
      <c r="AJ52" s="154">
        <v>18.32958393960843</v>
      </c>
      <c r="AK52" s="152">
        <v>3044.9433874599995</v>
      </c>
      <c r="AL52" s="154">
        <v>17.134460195141081</v>
      </c>
      <c r="AM52" s="152">
        <v>229.95136221999999</v>
      </c>
      <c r="AN52" s="154">
        <v>7.1745502188060986</v>
      </c>
      <c r="AO52" s="152">
        <v>154.97381200000001</v>
      </c>
      <c r="AP52" s="154">
        <v>10.172083614507972</v>
      </c>
      <c r="AQ52" s="152" t="s">
        <v>328</v>
      </c>
      <c r="AR52" s="154" t="s">
        <v>328</v>
      </c>
      <c r="AS52" s="152">
        <v>8058.6844310199995</v>
      </c>
      <c r="AT52" s="154">
        <v>14.345136372612256</v>
      </c>
      <c r="AU52" s="152">
        <v>0</v>
      </c>
      <c r="AV52" s="154">
        <v>0</v>
      </c>
      <c r="AW52" s="152" t="s">
        <v>328</v>
      </c>
      <c r="AX52" s="154" t="s">
        <v>328</v>
      </c>
      <c r="AY52" s="152">
        <v>32.73677576</v>
      </c>
      <c r="AZ52" s="154">
        <v>7.1998966059877851</v>
      </c>
      <c r="BA52" s="152">
        <v>294.70007900000002</v>
      </c>
      <c r="BB52" s="154">
        <v>8.9398898395034934</v>
      </c>
      <c r="BC52" s="152">
        <v>132.397516</v>
      </c>
      <c r="BD52" s="154">
        <v>16.488509134185243</v>
      </c>
      <c r="BE52" s="152" t="s">
        <v>328</v>
      </c>
      <c r="BF52" s="154" t="s">
        <v>328</v>
      </c>
      <c r="BG52" s="152" t="s">
        <v>328</v>
      </c>
      <c r="BH52" s="154" t="s">
        <v>328</v>
      </c>
      <c r="BI52" s="152">
        <v>0.14113799999999999</v>
      </c>
      <c r="BJ52" s="154">
        <v>2.876819465300243</v>
      </c>
      <c r="BK52" s="152">
        <v>1.908595</v>
      </c>
      <c r="BL52" s="154">
        <v>3.9432551576026271</v>
      </c>
      <c r="BM52" s="152">
        <v>1701.593977</v>
      </c>
      <c r="BN52" s="154">
        <v>10.350075615422599</v>
      </c>
      <c r="BO52" s="152">
        <v>3.2234310000000002</v>
      </c>
      <c r="BP52" s="154">
        <v>2.975751688104785</v>
      </c>
      <c r="BQ52" s="152">
        <v>164.538678</v>
      </c>
      <c r="BR52" s="154">
        <v>3.0307967121613317</v>
      </c>
      <c r="BS52" s="152">
        <v>21.327181539999998</v>
      </c>
      <c r="BT52" s="154">
        <v>8.0754680569259989</v>
      </c>
      <c r="BU52" s="152">
        <v>30.639802000000003</v>
      </c>
      <c r="BV52" s="154">
        <v>2.9384261292831075</v>
      </c>
      <c r="BW52" s="152">
        <v>114.48000499999999</v>
      </c>
      <c r="BX52" s="154">
        <v>5.4084036654987475</v>
      </c>
      <c r="BY52" s="152">
        <v>17.654800999999999</v>
      </c>
      <c r="BZ52" s="154">
        <v>13.484652108475723</v>
      </c>
      <c r="CA52" s="152">
        <v>0</v>
      </c>
      <c r="CB52" s="154">
        <v>0</v>
      </c>
      <c r="CC52" s="152">
        <v>0</v>
      </c>
      <c r="CD52" s="154">
        <v>0</v>
      </c>
      <c r="CE52" s="152">
        <v>29.428714660000004</v>
      </c>
      <c r="CF52" s="154">
        <v>3.2892447520611405</v>
      </c>
      <c r="CG52" s="152">
        <v>0</v>
      </c>
      <c r="CH52" s="154">
        <v>0</v>
      </c>
      <c r="CI52" s="152">
        <v>75.010511000000008</v>
      </c>
      <c r="CJ52" s="154">
        <v>3.488229929990931</v>
      </c>
      <c r="CK52" s="152" t="s">
        <v>328</v>
      </c>
      <c r="CL52" s="154" t="s">
        <v>328</v>
      </c>
      <c r="CM52" s="152">
        <v>3.7180430000000002</v>
      </c>
      <c r="CN52" s="154">
        <v>0.32529189314426282</v>
      </c>
      <c r="CO52" s="152">
        <v>3520.9379820000004</v>
      </c>
      <c r="CP52" s="154">
        <v>12.993058482480707</v>
      </c>
      <c r="CQ52" s="152">
        <v>587.84673799999996</v>
      </c>
      <c r="CR52" s="154">
        <v>4.1245191421075393</v>
      </c>
      <c r="CS52" s="152">
        <v>0</v>
      </c>
      <c r="CT52" s="154">
        <v>0</v>
      </c>
      <c r="CU52" s="152">
        <v>129.085846</v>
      </c>
      <c r="CV52" s="154">
        <v>8.162042464314931</v>
      </c>
      <c r="CW52" s="152">
        <v>17.19932</v>
      </c>
      <c r="CX52" s="154">
        <v>12.871960673348108</v>
      </c>
      <c r="CY52"/>
      <c r="CZ52"/>
      <c r="DA52"/>
      <c r="DB52"/>
      <c r="DC52"/>
      <c r="DD52"/>
      <c r="DE52"/>
      <c r="DF52"/>
      <c r="DG52"/>
      <c r="DH52"/>
      <c r="DI52"/>
      <c r="DJ52"/>
      <c r="DK52"/>
      <c r="DL52"/>
      <c r="DM52"/>
      <c r="DN52"/>
      <c r="DO52"/>
      <c r="DP52"/>
      <c r="DQ52"/>
      <c r="DR52"/>
      <c r="DS52"/>
      <c r="DT52"/>
      <c r="DU52"/>
      <c r="DV52"/>
      <c r="DW52"/>
      <c r="DX52"/>
      <c r="DY52"/>
    </row>
    <row r="53" spans="1:129" s="86" customFormat="1" ht="19.5" customHeight="1">
      <c r="A53" s="142"/>
      <c r="B53" s="149" t="s">
        <v>346</v>
      </c>
      <c r="C53" s="150">
        <v>26.154722199999998</v>
      </c>
      <c r="D53" s="151">
        <v>24.293914061421297</v>
      </c>
      <c r="E53" s="152">
        <v>42.619660000000003</v>
      </c>
      <c r="F53" s="151">
        <v>4.1615705451178018</v>
      </c>
      <c r="G53" s="152">
        <v>288.18768899999998</v>
      </c>
      <c r="H53" s="151">
        <v>12.188341077057753</v>
      </c>
      <c r="I53" s="152">
        <v>19.334443730000004</v>
      </c>
      <c r="J53" s="151">
        <v>12.73119179279267</v>
      </c>
      <c r="K53" s="152">
        <v>1311.2955231199999</v>
      </c>
      <c r="L53" s="151">
        <v>9.4358876066638935</v>
      </c>
      <c r="M53" s="152">
        <v>100.33441000000002</v>
      </c>
      <c r="N53" s="151">
        <v>6.4183161862382638</v>
      </c>
      <c r="O53" s="152">
        <v>2128.3971904300001</v>
      </c>
      <c r="P53" s="151">
        <v>11.572508914046379</v>
      </c>
      <c r="Q53" s="152">
        <v>2.3540260000000002</v>
      </c>
      <c r="R53" s="151">
        <v>0.76161834825363006</v>
      </c>
      <c r="S53" s="152">
        <v>0.31537722000000001</v>
      </c>
      <c r="T53" s="151">
        <v>19.526119597527579</v>
      </c>
      <c r="U53" s="150">
        <v>4.0467223600000004</v>
      </c>
      <c r="V53" s="150">
        <v>2.2343128947779132</v>
      </c>
      <c r="W53" s="150">
        <v>405.97205182999994</v>
      </c>
      <c r="X53" s="150">
        <v>7.717424881939122</v>
      </c>
      <c r="Y53" s="150">
        <v>0</v>
      </c>
      <c r="Z53" s="150">
        <v>0</v>
      </c>
      <c r="AA53" s="150">
        <v>694.46654055999988</v>
      </c>
      <c r="AB53" s="150">
        <v>10.674341954326296</v>
      </c>
      <c r="AC53" s="150">
        <v>28.83784824</v>
      </c>
      <c r="AD53" s="150">
        <v>8.7017816831258017</v>
      </c>
      <c r="AE53" s="150">
        <v>0</v>
      </c>
      <c r="AF53" s="150">
        <v>0</v>
      </c>
      <c r="AG53" s="152">
        <v>0</v>
      </c>
      <c r="AH53" s="151">
        <v>0</v>
      </c>
      <c r="AI53" s="152">
        <v>37.526802750000002</v>
      </c>
      <c r="AJ53" s="151">
        <v>23.179756931410598</v>
      </c>
      <c r="AK53" s="152">
        <v>2428.2366153399998</v>
      </c>
      <c r="AL53" s="151">
        <v>13.664137008679905</v>
      </c>
      <c r="AM53" s="152">
        <v>293.96355778999998</v>
      </c>
      <c r="AN53" s="151">
        <v>9.1717495713092525</v>
      </c>
      <c r="AO53" s="152">
        <v>163.89142000000001</v>
      </c>
      <c r="AP53" s="151">
        <v>10.757412535870539</v>
      </c>
      <c r="AQ53" s="152" t="s">
        <v>328</v>
      </c>
      <c r="AR53" s="151" t="s">
        <v>328</v>
      </c>
      <c r="AS53" s="152">
        <v>8496.4800560100011</v>
      </c>
      <c r="AT53" s="151">
        <v>15.124449422722556</v>
      </c>
      <c r="AU53" s="152">
        <v>0</v>
      </c>
      <c r="AV53" s="151">
        <v>0</v>
      </c>
      <c r="AW53" s="152" t="s">
        <v>328</v>
      </c>
      <c r="AX53" s="151" t="s">
        <v>328</v>
      </c>
      <c r="AY53" s="152">
        <v>32.027440900000002</v>
      </c>
      <c r="AZ53" s="151">
        <v>7.0438904773310025</v>
      </c>
      <c r="BA53" s="152">
        <v>813.45783000000006</v>
      </c>
      <c r="BB53" s="151">
        <v>24.676693043172072</v>
      </c>
      <c r="BC53" s="152">
        <v>29.751614999999997</v>
      </c>
      <c r="BD53" s="151">
        <v>3.7052037719821165</v>
      </c>
      <c r="BE53" s="152" t="s">
        <v>328</v>
      </c>
      <c r="BF53" s="151" t="s">
        <v>328</v>
      </c>
      <c r="BG53" s="152" t="s">
        <v>328</v>
      </c>
      <c r="BH53" s="151" t="s">
        <v>328</v>
      </c>
      <c r="BI53" s="152">
        <v>0</v>
      </c>
      <c r="BJ53" s="151">
        <v>0</v>
      </c>
      <c r="BK53" s="152">
        <v>4.050478</v>
      </c>
      <c r="BL53" s="151">
        <v>8.3684952880291394</v>
      </c>
      <c r="BM53" s="152">
        <v>2440.2922699999999</v>
      </c>
      <c r="BN53" s="151">
        <v>14.843264527041317</v>
      </c>
      <c r="BO53" s="152">
        <v>0</v>
      </c>
      <c r="BP53" s="151">
        <v>0</v>
      </c>
      <c r="BQ53" s="152">
        <v>191.81976900000001</v>
      </c>
      <c r="BR53" s="151">
        <v>3.5333134572331142</v>
      </c>
      <c r="BS53" s="152">
        <v>7.4459203100000009</v>
      </c>
      <c r="BT53" s="151">
        <v>2.8193735541213734</v>
      </c>
      <c r="BU53" s="152">
        <v>11.924022000000001</v>
      </c>
      <c r="BV53" s="151">
        <v>1.1435406080935713</v>
      </c>
      <c r="BW53" s="152">
        <v>198.68269399999997</v>
      </c>
      <c r="BX53" s="151">
        <v>9.3864095350167567</v>
      </c>
      <c r="BY53" s="152">
        <v>0</v>
      </c>
      <c r="BZ53" s="151">
        <v>0</v>
      </c>
      <c r="CA53" s="152">
        <v>0</v>
      </c>
      <c r="CB53" s="151">
        <v>0</v>
      </c>
      <c r="CC53" s="152">
        <v>0</v>
      </c>
      <c r="CD53" s="151">
        <v>0</v>
      </c>
      <c r="CE53" s="152">
        <v>19.473797860000001</v>
      </c>
      <c r="CF53" s="151">
        <v>2.1765846097508241</v>
      </c>
      <c r="CG53" s="152">
        <v>0</v>
      </c>
      <c r="CH53" s="151">
        <v>0</v>
      </c>
      <c r="CI53" s="152">
        <v>23.354609</v>
      </c>
      <c r="CJ53" s="151">
        <v>1.0860644065874387</v>
      </c>
      <c r="CK53" s="152" t="s">
        <v>328</v>
      </c>
      <c r="CL53" s="151" t="s">
        <v>328</v>
      </c>
      <c r="CM53" s="152">
        <v>4.6716769999999999</v>
      </c>
      <c r="CN53" s="151">
        <v>0.40872541159112746</v>
      </c>
      <c r="CO53" s="152">
        <v>4118.1908670000012</v>
      </c>
      <c r="CP53" s="151">
        <v>15.197056878165977</v>
      </c>
      <c r="CQ53" s="152">
        <v>650.24664799999994</v>
      </c>
      <c r="CR53" s="151">
        <v>4.5623367000247992</v>
      </c>
      <c r="CS53" s="152">
        <v>0</v>
      </c>
      <c r="CT53" s="151">
        <v>0</v>
      </c>
      <c r="CU53" s="152">
        <v>60.149282999999997</v>
      </c>
      <c r="CV53" s="151">
        <v>3.8032132666512188</v>
      </c>
      <c r="CW53" s="152">
        <v>25.192674</v>
      </c>
      <c r="CX53" s="151">
        <v>18.854181966756791</v>
      </c>
      <c r="CY53"/>
      <c r="CZ53"/>
      <c r="DA53"/>
      <c r="DB53"/>
      <c r="DC53"/>
      <c r="DD53"/>
      <c r="DE53"/>
      <c r="DF53"/>
      <c r="DG53"/>
      <c r="DH53"/>
      <c r="DI53"/>
      <c r="DJ53"/>
      <c r="DK53"/>
      <c r="DL53"/>
      <c r="DM53"/>
      <c r="DN53"/>
      <c r="DO53"/>
      <c r="DP53"/>
      <c r="DQ53"/>
      <c r="DR53"/>
      <c r="DS53"/>
      <c r="DT53"/>
      <c r="DU53"/>
      <c r="DV53"/>
      <c r="DW53"/>
      <c r="DX53"/>
      <c r="DY53"/>
    </row>
    <row r="54" spans="1:129" s="86" customFormat="1" ht="19.5" customHeight="1">
      <c r="A54" s="142"/>
      <c r="B54" s="149" t="s">
        <v>347</v>
      </c>
      <c r="C54" s="150">
        <v>35.357066279999998</v>
      </c>
      <c r="D54" s="154">
        <v>32.841546666104399</v>
      </c>
      <c r="E54" s="152">
        <v>39.508128999999997</v>
      </c>
      <c r="F54" s="154">
        <v>3.8577470101618458</v>
      </c>
      <c r="G54" s="152">
        <v>678.99933299999998</v>
      </c>
      <c r="H54" s="154">
        <v>28.716963900906663</v>
      </c>
      <c r="I54" s="152">
        <v>57.077016550000003</v>
      </c>
      <c r="J54" s="154">
        <v>37.583623030795685</v>
      </c>
      <c r="K54" s="152">
        <v>709.22025375999988</v>
      </c>
      <c r="L54" s="154">
        <v>5.1034434914612241</v>
      </c>
      <c r="M54" s="152">
        <v>371.11544599999996</v>
      </c>
      <c r="N54" s="154">
        <v>23.739973893550896</v>
      </c>
      <c r="O54" s="152">
        <v>3257.6000888200006</v>
      </c>
      <c r="P54" s="154">
        <v>17.712204392945793</v>
      </c>
      <c r="Q54" s="152">
        <v>117.235066</v>
      </c>
      <c r="R54" s="154">
        <v>37.93007270281862</v>
      </c>
      <c r="S54" s="152">
        <v>0.29661612999999998</v>
      </c>
      <c r="T54" s="154">
        <v>18.364554132780377</v>
      </c>
      <c r="U54" s="155">
        <v>117.83971802999999</v>
      </c>
      <c r="V54" s="155">
        <v>65.062729312475568</v>
      </c>
      <c r="W54" s="155">
        <v>1084.1550015900002</v>
      </c>
      <c r="X54" s="155">
        <v>20.609509318274537</v>
      </c>
      <c r="Y54" s="155">
        <v>0</v>
      </c>
      <c r="Z54" s="155">
        <v>0</v>
      </c>
      <c r="AA54" s="155">
        <v>1301.41188556</v>
      </c>
      <c r="AB54" s="155">
        <v>20.003433828057545</v>
      </c>
      <c r="AC54" s="155">
        <v>71.493347819999997</v>
      </c>
      <c r="AD54" s="155">
        <v>21.573020960090119</v>
      </c>
      <c r="AE54" s="155">
        <v>0</v>
      </c>
      <c r="AF54" s="155">
        <v>0</v>
      </c>
      <c r="AG54" s="152">
        <v>0</v>
      </c>
      <c r="AH54" s="154">
        <v>0</v>
      </c>
      <c r="AI54" s="152">
        <v>38.237837830000004</v>
      </c>
      <c r="AJ54" s="154">
        <v>23.618952895796507</v>
      </c>
      <c r="AK54" s="152">
        <v>3439.0612597499994</v>
      </c>
      <c r="AL54" s="154">
        <v>19.352234431193416</v>
      </c>
      <c r="AM54" s="152">
        <v>818.54628946000014</v>
      </c>
      <c r="AN54" s="154">
        <v>25.538885281878038</v>
      </c>
      <c r="AO54" s="152">
        <v>291.25185199999999</v>
      </c>
      <c r="AP54" s="154">
        <v>19.117024697206912</v>
      </c>
      <c r="AQ54" s="152" t="s">
        <v>328</v>
      </c>
      <c r="AR54" s="154" t="s">
        <v>328</v>
      </c>
      <c r="AS54" s="152">
        <v>7708.27785047</v>
      </c>
      <c r="AT54" s="154">
        <v>13.721383174819616</v>
      </c>
      <c r="AU54" s="152">
        <v>0</v>
      </c>
      <c r="AV54" s="154">
        <v>0</v>
      </c>
      <c r="AW54" s="152" t="s">
        <v>328</v>
      </c>
      <c r="AX54" s="154" t="s">
        <v>328</v>
      </c>
      <c r="AY54" s="152">
        <v>45.44499536</v>
      </c>
      <c r="AZ54" s="154">
        <v>9.9948531966116452</v>
      </c>
      <c r="BA54" s="152">
        <v>310.05825399999998</v>
      </c>
      <c r="BB54" s="154">
        <v>9.4057885698388048</v>
      </c>
      <c r="BC54" s="152">
        <v>44.826577</v>
      </c>
      <c r="BD54" s="154">
        <v>5.582607941970438</v>
      </c>
      <c r="BE54" s="152" t="s">
        <v>328</v>
      </c>
      <c r="BF54" s="154" t="s">
        <v>328</v>
      </c>
      <c r="BG54" s="152" t="s">
        <v>328</v>
      </c>
      <c r="BH54" s="154" t="s">
        <v>328</v>
      </c>
      <c r="BI54" s="152">
        <v>0</v>
      </c>
      <c r="BJ54" s="154">
        <v>0</v>
      </c>
      <c r="BK54" s="152">
        <v>2.1077360000000001</v>
      </c>
      <c r="BL54" s="154">
        <v>4.3546906771026492</v>
      </c>
      <c r="BM54" s="152">
        <v>3620.26253</v>
      </c>
      <c r="BN54" s="154">
        <v>22.020523955569406</v>
      </c>
      <c r="BO54" s="152">
        <v>35.522984000000001</v>
      </c>
      <c r="BP54" s="154">
        <v>32.793498481747946</v>
      </c>
      <c r="BQ54" s="152">
        <v>404.83536100000003</v>
      </c>
      <c r="BR54" s="154">
        <v>7.4570532351393144</v>
      </c>
      <c r="BS54" s="152">
        <v>157.93695101999998</v>
      </c>
      <c r="BT54" s="154">
        <v>59.802313802140404</v>
      </c>
      <c r="BU54" s="152">
        <v>125.77712399999999</v>
      </c>
      <c r="BV54" s="154">
        <v>12.062309920530209</v>
      </c>
      <c r="BW54" s="152">
        <v>513.36754799999994</v>
      </c>
      <c r="BX54" s="154">
        <v>24.253134233801827</v>
      </c>
      <c r="BY54" s="152">
        <v>0</v>
      </c>
      <c r="BZ54" s="154">
        <v>0</v>
      </c>
      <c r="CA54" s="152">
        <v>0</v>
      </c>
      <c r="CB54" s="154">
        <v>0</v>
      </c>
      <c r="CC54" s="152">
        <v>0</v>
      </c>
      <c r="CD54" s="154">
        <v>0</v>
      </c>
      <c r="CE54" s="152">
        <v>80.446750449999996</v>
      </c>
      <c r="CF54" s="154">
        <v>8.9915259567111043</v>
      </c>
      <c r="CG54" s="152">
        <v>0</v>
      </c>
      <c r="CH54" s="154">
        <v>0</v>
      </c>
      <c r="CI54" s="152">
        <v>322.61291899999998</v>
      </c>
      <c r="CJ54" s="154">
        <v>15.002537975745019</v>
      </c>
      <c r="CK54" s="152" t="s">
        <v>328</v>
      </c>
      <c r="CL54" s="154" t="s">
        <v>328</v>
      </c>
      <c r="CM54" s="152">
        <v>301.66941000000003</v>
      </c>
      <c r="CN54" s="154">
        <v>26.393081920411575</v>
      </c>
      <c r="CO54" s="152">
        <v>5964.9116670000003</v>
      </c>
      <c r="CP54" s="154">
        <v>22.011874826644554</v>
      </c>
      <c r="CQ54" s="152">
        <v>3198.1328340000005</v>
      </c>
      <c r="CR54" s="154">
        <v>22.439114211493056</v>
      </c>
      <c r="CS54" s="152">
        <v>19.820509000000001</v>
      </c>
      <c r="CT54" s="154">
        <v>60.651534364852147</v>
      </c>
      <c r="CU54" s="152">
        <v>500.60064699999992</v>
      </c>
      <c r="CV54" s="154">
        <v>31.652763374828314</v>
      </c>
      <c r="CW54" s="152">
        <v>11.635808000000001</v>
      </c>
      <c r="CX54" s="154">
        <v>8.7082316614045965</v>
      </c>
      <c r="CY54"/>
      <c r="CZ54"/>
      <c r="DA54"/>
      <c r="DB54"/>
      <c r="DC54"/>
      <c r="DD54"/>
      <c r="DE54"/>
      <c r="DF54"/>
      <c r="DG54"/>
      <c r="DH54"/>
      <c r="DI54"/>
      <c r="DJ54"/>
      <c r="DK54"/>
      <c r="DL54"/>
      <c r="DM54"/>
      <c r="DN54"/>
      <c r="DO54"/>
      <c r="DP54"/>
      <c r="DQ54"/>
      <c r="DR54"/>
      <c r="DS54"/>
      <c r="DT54"/>
      <c r="DU54"/>
      <c r="DV54"/>
      <c r="DW54"/>
      <c r="DX54"/>
      <c r="DY54"/>
    </row>
    <row r="55" spans="1:129" s="86" customFormat="1" ht="19.5" customHeight="1">
      <c r="A55" s="142"/>
      <c r="B55" s="149" t="s">
        <v>348</v>
      </c>
      <c r="C55" s="150">
        <v>28.881198739999999</v>
      </c>
      <c r="D55" s="151">
        <v>26.826412256077759</v>
      </c>
      <c r="E55" s="152">
        <v>712.51984599999992</v>
      </c>
      <c r="F55" s="151">
        <v>69.573563090964868</v>
      </c>
      <c r="G55" s="152">
        <v>843.68841200000008</v>
      </c>
      <c r="H55" s="151">
        <v>35.682170060419296</v>
      </c>
      <c r="I55" s="152">
        <v>42.950272830000003</v>
      </c>
      <c r="J55" s="151">
        <v>28.281556407183061</v>
      </c>
      <c r="K55" s="152">
        <v>6017.65976426</v>
      </c>
      <c r="L55" s="151">
        <v>43.302184892386499</v>
      </c>
      <c r="M55" s="152">
        <v>401.58382799999998</v>
      </c>
      <c r="N55" s="151">
        <v>25.689013204781119</v>
      </c>
      <c r="O55" s="152">
        <v>4636.0069207400002</v>
      </c>
      <c r="P55" s="151">
        <v>25.206870060284846</v>
      </c>
      <c r="Q55" s="152">
        <v>60.325406999999998</v>
      </c>
      <c r="R55" s="151">
        <v>19.517599566473763</v>
      </c>
      <c r="S55" s="152">
        <v>0.55988510000000002</v>
      </c>
      <c r="T55" s="151">
        <v>34.664467596846997</v>
      </c>
      <c r="U55" s="150">
        <v>24.50804797</v>
      </c>
      <c r="V55" s="150">
        <v>13.531604773895744</v>
      </c>
      <c r="W55" s="150">
        <v>608.10073750999993</v>
      </c>
      <c r="X55" s="150">
        <v>11.559839504297646</v>
      </c>
      <c r="Y55" s="150">
        <v>0</v>
      </c>
      <c r="Z55" s="150">
        <v>0</v>
      </c>
      <c r="AA55" s="150">
        <v>3237.2454576000005</v>
      </c>
      <c r="AB55" s="150">
        <v>49.758286377119447</v>
      </c>
      <c r="AC55" s="150">
        <v>41.282203589999995</v>
      </c>
      <c r="AD55" s="150">
        <v>12.456849070322045</v>
      </c>
      <c r="AE55" s="150">
        <v>0</v>
      </c>
      <c r="AF55" s="150">
        <v>0</v>
      </c>
      <c r="AG55" s="152">
        <v>136.57164687</v>
      </c>
      <c r="AH55" s="151">
        <v>80.919177396507052</v>
      </c>
      <c r="AI55" s="152">
        <v>1.4962036199999997</v>
      </c>
      <c r="AJ55" s="151">
        <v>0.92418308222372136</v>
      </c>
      <c r="AK55" s="152">
        <v>5148.0615161299993</v>
      </c>
      <c r="AL55" s="151">
        <v>28.969095285495161</v>
      </c>
      <c r="AM55" s="152">
        <v>793.34771346000002</v>
      </c>
      <c r="AN55" s="151">
        <v>24.752682290040841</v>
      </c>
      <c r="AO55" s="152">
        <v>801.01535000000001</v>
      </c>
      <c r="AP55" s="151">
        <v>52.576593500225499</v>
      </c>
      <c r="AQ55" s="152" t="s">
        <v>328</v>
      </c>
      <c r="AR55" s="151" t="s">
        <v>328</v>
      </c>
      <c r="AS55" s="152">
        <v>17671.479339549998</v>
      </c>
      <c r="AT55" s="151">
        <v>31.456720163387615</v>
      </c>
      <c r="AU55" s="152">
        <v>0</v>
      </c>
      <c r="AV55" s="151">
        <v>0</v>
      </c>
      <c r="AW55" s="152" t="s">
        <v>328</v>
      </c>
      <c r="AX55" s="151" t="s">
        <v>328</v>
      </c>
      <c r="AY55" s="152">
        <v>271.54154629999999</v>
      </c>
      <c r="AZ55" s="151">
        <v>59.720941119035999</v>
      </c>
      <c r="BA55" s="152">
        <v>1559.7008040000001</v>
      </c>
      <c r="BB55" s="151">
        <v>47.314386265722817</v>
      </c>
      <c r="BC55" s="152">
        <v>329.12691399999994</v>
      </c>
      <c r="BD55" s="151">
        <v>40.988776011441182</v>
      </c>
      <c r="BE55" s="152" t="s">
        <v>328</v>
      </c>
      <c r="BF55" s="151" t="s">
        <v>328</v>
      </c>
      <c r="BG55" s="152" t="s">
        <v>328</v>
      </c>
      <c r="BH55" s="151" t="s">
        <v>328</v>
      </c>
      <c r="BI55" s="152">
        <v>1.7845709999999999</v>
      </c>
      <c r="BJ55" s="151">
        <v>36.374956354846468</v>
      </c>
      <c r="BK55" s="152">
        <v>31.155689000000002</v>
      </c>
      <c r="BL55" s="151">
        <v>64.369251380158403</v>
      </c>
      <c r="BM55" s="152">
        <v>5304.2336799999994</v>
      </c>
      <c r="BN55" s="151">
        <v>32.263407376806477</v>
      </c>
      <c r="BO55" s="152">
        <v>0</v>
      </c>
      <c r="BP55" s="151">
        <v>0</v>
      </c>
      <c r="BQ55" s="152">
        <v>2566.3151869999997</v>
      </c>
      <c r="BR55" s="151">
        <v>47.271436270621379</v>
      </c>
      <c r="BS55" s="152">
        <v>36.950855350000005</v>
      </c>
      <c r="BT55" s="151">
        <v>13.991321426854523</v>
      </c>
      <c r="BU55" s="152">
        <v>211.54214000000002</v>
      </c>
      <c r="BV55" s="151">
        <v>20.287368424262834</v>
      </c>
      <c r="BW55" s="152">
        <v>510.82798600000001</v>
      </c>
      <c r="BX55" s="151">
        <v>24.133157156323879</v>
      </c>
      <c r="BY55" s="152">
        <v>0</v>
      </c>
      <c r="BZ55" s="151">
        <v>0</v>
      </c>
      <c r="CA55" s="152">
        <v>42.909860999999999</v>
      </c>
      <c r="CB55" s="151">
        <v>73.521433100659209</v>
      </c>
      <c r="CC55" s="152">
        <v>0</v>
      </c>
      <c r="CD55" s="151">
        <v>0</v>
      </c>
      <c r="CE55" s="152">
        <v>441.36044170000002</v>
      </c>
      <c r="CF55" s="151">
        <v>49.330816292916268</v>
      </c>
      <c r="CG55" s="152">
        <v>0</v>
      </c>
      <c r="CH55" s="151">
        <v>0</v>
      </c>
      <c r="CI55" s="152">
        <v>1274.87327</v>
      </c>
      <c r="CJ55" s="151">
        <v>59.285705937390674</v>
      </c>
      <c r="CK55" s="152" t="s">
        <v>328</v>
      </c>
      <c r="CL55" s="151" t="s">
        <v>328</v>
      </c>
      <c r="CM55" s="152">
        <v>484.97781700000002</v>
      </c>
      <c r="CN55" s="151">
        <v>42.430749785546276</v>
      </c>
      <c r="CO55" s="152">
        <v>7424.0249939999994</v>
      </c>
      <c r="CP55" s="151">
        <v>27.396333424665375</v>
      </c>
      <c r="CQ55" s="152">
        <v>6887.7855419999996</v>
      </c>
      <c r="CR55" s="151">
        <v>48.326887738399847</v>
      </c>
      <c r="CS55" s="152">
        <v>0</v>
      </c>
      <c r="CT55" s="151">
        <v>0</v>
      </c>
      <c r="CU55" s="152">
        <v>590.69462199999998</v>
      </c>
      <c r="CV55" s="151">
        <v>37.34936662387026</v>
      </c>
      <c r="CW55" s="152">
        <v>55.712933000000007</v>
      </c>
      <c r="CX55" s="151">
        <v>41.695525321517252</v>
      </c>
      <c r="CY55"/>
      <c r="CZ55"/>
      <c r="DA55"/>
      <c r="DB55"/>
      <c r="DC55"/>
      <c r="DD55"/>
      <c r="DE55"/>
      <c r="DF55"/>
      <c r="DG55"/>
      <c r="DH55"/>
      <c r="DI55"/>
      <c r="DJ55"/>
      <c r="DK55"/>
      <c r="DL55"/>
      <c r="DM55"/>
      <c r="DN55"/>
      <c r="DO55"/>
      <c r="DP55"/>
      <c r="DQ55"/>
      <c r="DR55"/>
      <c r="DS55"/>
      <c r="DT55"/>
      <c r="DU55"/>
      <c r="DV55"/>
      <c r="DW55"/>
      <c r="DX55"/>
      <c r="DY55"/>
    </row>
    <row r="56" spans="1:129" s="86" customFormat="1" ht="19.5" customHeight="1">
      <c r="A56" s="142"/>
      <c r="B56" s="149" t="s">
        <v>349</v>
      </c>
      <c r="C56" s="150">
        <v>0</v>
      </c>
      <c r="D56" s="151">
        <v>0</v>
      </c>
      <c r="E56" s="152">
        <v>0</v>
      </c>
      <c r="F56" s="151">
        <v>0</v>
      </c>
      <c r="G56" s="152">
        <v>0</v>
      </c>
      <c r="H56" s="151">
        <v>0</v>
      </c>
      <c r="I56" s="152">
        <v>0</v>
      </c>
      <c r="J56" s="151">
        <v>0</v>
      </c>
      <c r="K56" s="152">
        <v>0</v>
      </c>
      <c r="L56" s="151">
        <v>0</v>
      </c>
      <c r="M56" s="152">
        <v>0</v>
      </c>
      <c r="N56" s="151">
        <v>0</v>
      </c>
      <c r="O56" s="152">
        <v>0</v>
      </c>
      <c r="P56" s="151">
        <v>0</v>
      </c>
      <c r="Q56" s="152">
        <v>0</v>
      </c>
      <c r="R56" s="151">
        <v>0</v>
      </c>
      <c r="S56" s="152">
        <v>0</v>
      </c>
      <c r="T56" s="151">
        <v>0</v>
      </c>
      <c r="U56" s="150">
        <v>0</v>
      </c>
      <c r="V56" s="150">
        <v>0</v>
      </c>
      <c r="W56" s="150">
        <v>0</v>
      </c>
      <c r="X56" s="150">
        <v>0</v>
      </c>
      <c r="Y56" s="150">
        <v>0</v>
      </c>
      <c r="Z56" s="150">
        <v>0</v>
      </c>
      <c r="AA56" s="150">
        <v>0</v>
      </c>
      <c r="AB56" s="150">
        <v>0</v>
      </c>
      <c r="AC56" s="150">
        <v>0</v>
      </c>
      <c r="AD56" s="150">
        <v>0</v>
      </c>
      <c r="AE56" s="150">
        <v>0</v>
      </c>
      <c r="AF56" s="150">
        <v>0</v>
      </c>
      <c r="AG56" s="152">
        <v>0</v>
      </c>
      <c r="AH56" s="151">
        <v>0</v>
      </c>
      <c r="AI56" s="152">
        <v>0</v>
      </c>
      <c r="AJ56" s="151">
        <v>0</v>
      </c>
      <c r="AK56" s="152">
        <v>0</v>
      </c>
      <c r="AL56" s="151">
        <v>0</v>
      </c>
      <c r="AM56" s="152">
        <v>0</v>
      </c>
      <c r="AN56" s="151">
        <v>0</v>
      </c>
      <c r="AO56" s="152">
        <v>0</v>
      </c>
      <c r="AP56" s="151">
        <v>0</v>
      </c>
      <c r="AQ56" s="152" t="s">
        <v>328</v>
      </c>
      <c r="AR56" s="151" t="s">
        <v>328</v>
      </c>
      <c r="AS56" s="152">
        <v>0</v>
      </c>
      <c r="AT56" s="151">
        <v>0</v>
      </c>
      <c r="AU56" s="152">
        <v>0</v>
      </c>
      <c r="AV56" s="151">
        <v>0</v>
      </c>
      <c r="AW56" s="152" t="s">
        <v>328</v>
      </c>
      <c r="AX56" s="151" t="s">
        <v>328</v>
      </c>
      <c r="AY56" s="152">
        <v>0</v>
      </c>
      <c r="AZ56" s="151">
        <v>0</v>
      </c>
      <c r="BA56" s="152">
        <v>0</v>
      </c>
      <c r="BB56" s="151">
        <v>0</v>
      </c>
      <c r="BC56" s="152">
        <v>0</v>
      </c>
      <c r="BD56" s="151">
        <v>0</v>
      </c>
      <c r="BE56" s="152" t="s">
        <v>328</v>
      </c>
      <c r="BF56" s="151" t="s">
        <v>328</v>
      </c>
      <c r="BG56" s="152" t="s">
        <v>328</v>
      </c>
      <c r="BH56" s="151" t="s">
        <v>328</v>
      </c>
      <c r="BI56" s="152">
        <v>0</v>
      </c>
      <c r="BJ56" s="151">
        <v>0</v>
      </c>
      <c r="BK56" s="152">
        <v>0</v>
      </c>
      <c r="BL56" s="151">
        <v>0</v>
      </c>
      <c r="BM56" s="152">
        <v>0</v>
      </c>
      <c r="BN56" s="151">
        <v>0</v>
      </c>
      <c r="BO56" s="152">
        <v>0</v>
      </c>
      <c r="BP56" s="151">
        <v>0</v>
      </c>
      <c r="BQ56" s="152">
        <v>0</v>
      </c>
      <c r="BR56" s="151">
        <v>0</v>
      </c>
      <c r="BS56" s="152">
        <v>0</v>
      </c>
      <c r="BT56" s="151">
        <v>0</v>
      </c>
      <c r="BU56" s="152">
        <v>0</v>
      </c>
      <c r="BV56" s="151">
        <v>0</v>
      </c>
      <c r="BW56" s="152">
        <v>0</v>
      </c>
      <c r="BX56" s="151">
        <v>0</v>
      </c>
      <c r="BY56" s="152">
        <v>0</v>
      </c>
      <c r="BZ56" s="151">
        <v>0</v>
      </c>
      <c r="CA56" s="152">
        <v>0</v>
      </c>
      <c r="CB56" s="151">
        <v>0</v>
      </c>
      <c r="CC56" s="152">
        <v>0</v>
      </c>
      <c r="CD56" s="151">
        <v>0</v>
      </c>
      <c r="CE56" s="152">
        <v>0</v>
      </c>
      <c r="CF56" s="151">
        <v>0</v>
      </c>
      <c r="CG56" s="152">
        <v>0</v>
      </c>
      <c r="CH56" s="151">
        <v>0</v>
      </c>
      <c r="CI56" s="152">
        <v>0</v>
      </c>
      <c r="CJ56" s="151">
        <v>0</v>
      </c>
      <c r="CK56" s="152" t="s">
        <v>328</v>
      </c>
      <c r="CL56" s="151" t="s">
        <v>328</v>
      </c>
      <c r="CM56" s="152">
        <v>0</v>
      </c>
      <c r="CN56" s="151">
        <v>0</v>
      </c>
      <c r="CO56" s="152">
        <v>0</v>
      </c>
      <c r="CP56" s="151">
        <v>0</v>
      </c>
      <c r="CQ56" s="152">
        <v>0</v>
      </c>
      <c r="CR56" s="151">
        <v>0</v>
      </c>
      <c r="CS56" s="152">
        <v>0</v>
      </c>
      <c r="CT56" s="151">
        <v>0</v>
      </c>
      <c r="CU56" s="152">
        <v>0</v>
      </c>
      <c r="CV56" s="151">
        <v>0</v>
      </c>
      <c r="CW56" s="152">
        <v>0</v>
      </c>
      <c r="CX56" s="151">
        <v>0</v>
      </c>
      <c r="CY56"/>
      <c r="CZ56"/>
      <c r="DA56"/>
      <c r="DB56"/>
      <c r="DC56"/>
      <c r="DD56"/>
      <c r="DE56"/>
      <c r="DF56"/>
      <c r="DG56"/>
      <c r="DH56"/>
      <c r="DI56"/>
      <c r="DJ56"/>
      <c r="DK56"/>
      <c r="DL56"/>
      <c r="DM56"/>
      <c r="DN56"/>
      <c r="DO56"/>
      <c r="DP56"/>
      <c r="DQ56"/>
      <c r="DR56"/>
      <c r="DS56"/>
      <c r="DT56"/>
      <c r="DU56"/>
      <c r="DV56"/>
      <c r="DW56"/>
      <c r="DX56"/>
      <c r="DY56"/>
    </row>
    <row r="57" spans="1:129" s="86" customFormat="1" ht="19.5" customHeight="1">
      <c r="A57" s="142"/>
      <c r="B57" s="149" t="s">
        <v>350</v>
      </c>
      <c r="C57" s="150">
        <v>0</v>
      </c>
      <c r="D57" s="154">
        <v>0</v>
      </c>
      <c r="E57" s="152">
        <v>0</v>
      </c>
      <c r="F57" s="154">
        <v>0</v>
      </c>
      <c r="G57" s="152">
        <v>0</v>
      </c>
      <c r="H57" s="154">
        <v>0</v>
      </c>
      <c r="I57" s="152">
        <v>0</v>
      </c>
      <c r="J57" s="154">
        <v>0</v>
      </c>
      <c r="K57" s="152">
        <v>0</v>
      </c>
      <c r="L57" s="154">
        <v>0</v>
      </c>
      <c r="M57" s="152">
        <v>0</v>
      </c>
      <c r="N57" s="154">
        <v>0</v>
      </c>
      <c r="O57" s="152">
        <v>0</v>
      </c>
      <c r="P57" s="154">
        <v>0</v>
      </c>
      <c r="Q57" s="152">
        <v>0</v>
      </c>
      <c r="R57" s="154">
        <v>0</v>
      </c>
      <c r="S57" s="152">
        <v>0</v>
      </c>
      <c r="T57" s="154">
        <v>0</v>
      </c>
      <c r="U57" s="155">
        <v>0</v>
      </c>
      <c r="V57" s="155">
        <v>0</v>
      </c>
      <c r="W57" s="155">
        <v>0</v>
      </c>
      <c r="X57" s="155">
        <v>0</v>
      </c>
      <c r="Y57" s="155">
        <v>0</v>
      </c>
      <c r="Z57" s="155">
        <v>0</v>
      </c>
      <c r="AA57" s="155">
        <v>0</v>
      </c>
      <c r="AB57" s="155">
        <v>0</v>
      </c>
      <c r="AC57" s="155">
        <v>0</v>
      </c>
      <c r="AD57" s="155">
        <v>0</v>
      </c>
      <c r="AE57" s="155">
        <v>0</v>
      </c>
      <c r="AF57" s="155">
        <v>0</v>
      </c>
      <c r="AG57" s="152">
        <v>0</v>
      </c>
      <c r="AH57" s="154">
        <v>0</v>
      </c>
      <c r="AI57" s="152">
        <v>0</v>
      </c>
      <c r="AJ57" s="154">
        <v>0</v>
      </c>
      <c r="AK57" s="152">
        <v>0</v>
      </c>
      <c r="AL57" s="154">
        <v>0</v>
      </c>
      <c r="AM57" s="152">
        <v>0</v>
      </c>
      <c r="AN57" s="154">
        <v>0</v>
      </c>
      <c r="AO57" s="152">
        <v>0</v>
      </c>
      <c r="AP57" s="154">
        <v>0</v>
      </c>
      <c r="AQ57" s="152" t="s">
        <v>328</v>
      </c>
      <c r="AR57" s="154" t="s">
        <v>328</v>
      </c>
      <c r="AS57" s="152">
        <v>0</v>
      </c>
      <c r="AT57" s="154">
        <v>0</v>
      </c>
      <c r="AU57" s="152">
        <v>0</v>
      </c>
      <c r="AV57" s="154">
        <v>0</v>
      </c>
      <c r="AW57" s="152" t="s">
        <v>328</v>
      </c>
      <c r="AX57" s="154" t="s">
        <v>328</v>
      </c>
      <c r="AY57" s="152">
        <v>0</v>
      </c>
      <c r="AZ57" s="154">
        <v>0</v>
      </c>
      <c r="BA57" s="152">
        <v>0</v>
      </c>
      <c r="BB57" s="154">
        <v>0</v>
      </c>
      <c r="BC57" s="152">
        <v>0</v>
      </c>
      <c r="BD57" s="154">
        <v>0</v>
      </c>
      <c r="BE57" s="152" t="s">
        <v>328</v>
      </c>
      <c r="BF57" s="154" t="s">
        <v>328</v>
      </c>
      <c r="BG57" s="152" t="s">
        <v>328</v>
      </c>
      <c r="BH57" s="154" t="s">
        <v>328</v>
      </c>
      <c r="BI57" s="152">
        <v>0</v>
      </c>
      <c r="BJ57" s="154">
        <v>0</v>
      </c>
      <c r="BK57" s="152">
        <v>0</v>
      </c>
      <c r="BL57" s="154">
        <v>0</v>
      </c>
      <c r="BM57" s="152">
        <v>0</v>
      </c>
      <c r="BN57" s="154">
        <v>0</v>
      </c>
      <c r="BO57" s="152">
        <v>0</v>
      </c>
      <c r="BP57" s="154">
        <v>0</v>
      </c>
      <c r="BQ57" s="152">
        <v>0</v>
      </c>
      <c r="BR57" s="154">
        <v>0</v>
      </c>
      <c r="BS57" s="152">
        <v>0</v>
      </c>
      <c r="BT57" s="154">
        <v>0</v>
      </c>
      <c r="BU57" s="152">
        <v>0</v>
      </c>
      <c r="BV57" s="154">
        <v>0</v>
      </c>
      <c r="BW57" s="152">
        <v>0</v>
      </c>
      <c r="BX57" s="154">
        <v>0</v>
      </c>
      <c r="BY57" s="152">
        <v>0</v>
      </c>
      <c r="BZ57" s="154">
        <v>0</v>
      </c>
      <c r="CA57" s="152">
        <v>0</v>
      </c>
      <c r="CB57" s="154">
        <v>0</v>
      </c>
      <c r="CC57" s="152">
        <v>0</v>
      </c>
      <c r="CD57" s="154">
        <v>0</v>
      </c>
      <c r="CE57" s="152">
        <v>0</v>
      </c>
      <c r="CF57" s="154">
        <v>0</v>
      </c>
      <c r="CG57" s="152">
        <v>0</v>
      </c>
      <c r="CH57" s="154">
        <v>0</v>
      </c>
      <c r="CI57" s="152">
        <v>0</v>
      </c>
      <c r="CJ57" s="154">
        <v>0</v>
      </c>
      <c r="CK57" s="152" t="s">
        <v>328</v>
      </c>
      <c r="CL57" s="154" t="s">
        <v>328</v>
      </c>
      <c r="CM57" s="152">
        <v>0</v>
      </c>
      <c r="CN57" s="154">
        <v>0</v>
      </c>
      <c r="CO57" s="152">
        <v>0</v>
      </c>
      <c r="CP57" s="154">
        <v>0</v>
      </c>
      <c r="CQ57" s="152">
        <v>0</v>
      </c>
      <c r="CR57" s="154">
        <v>0</v>
      </c>
      <c r="CS57" s="152">
        <v>0</v>
      </c>
      <c r="CT57" s="154">
        <v>0</v>
      </c>
      <c r="CU57" s="152">
        <v>0</v>
      </c>
      <c r="CV57" s="154">
        <v>0</v>
      </c>
      <c r="CW57" s="152">
        <v>0</v>
      </c>
      <c r="CX57" s="154">
        <v>0</v>
      </c>
      <c r="CY57"/>
      <c r="CZ57"/>
      <c r="DA57"/>
      <c r="DB57"/>
      <c r="DC57"/>
      <c r="DD57"/>
      <c r="DE57"/>
      <c r="DF57"/>
      <c r="DG57"/>
      <c r="DH57"/>
      <c r="DI57"/>
      <c r="DJ57"/>
      <c r="DK57"/>
      <c r="DL57"/>
      <c r="DM57"/>
      <c r="DN57"/>
      <c r="DO57"/>
      <c r="DP57"/>
      <c r="DQ57"/>
      <c r="DR57"/>
      <c r="DS57"/>
      <c r="DT57"/>
      <c r="DU57"/>
      <c r="DV57"/>
      <c r="DW57"/>
      <c r="DX57"/>
      <c r="DY57"/>
    </row>
    <row r="58" spans="1:129" s="86" customFormat="1" ht="16.5" customHeight="1">
      <c r="A58" s="156"/>
      <c r="B58" s="157" t="s">
        <v>352</v>
      </c>
      <c r="C58" s="150">
        <v>0</v>
      </c>
      <c r="D58" s="154">
        <v>0</v>
      </c>
      <c r="E58" s="152">
        <v>7.3374570000000006</v>
      </c>
      <c r="F58" s="154">
        <v>0.71646148578539659</v>
      </c>
      <c r="G58" s="152">
        <v>97.466431999999998</v>
      </c>
      <c r="H58" s="154">
        <v>4.1221542839043908</v>
      </c>
      <c r="I58" s="152">
        <v>0</v>
      </c>
      <c r="J58" s="154">
        <v>0</v>
      </c>
      <c r="K58" s="152">
        <v>288.54832486999999</v>
      </c>
      <c r="L58" s="154">
        <v>2.076350841255254</v>
      </c>
      <c r="M58" s="152">
        <v>83.609748999999994</v>
      </c>
      <c r="N58" s="154">
        <v>5.3484522940237396</v>
      </c>
      <c r="O58" s="152">
        <v>5923.30597416</v>
      </c>
      <c r="P58" s="154">
        <v>32.206165040436893</v>
      </c>
      <c r="Q58" s="152">
        <v>76.085258999999994</v>
      </c>
      <c r="R58" s="154">
        <v>24.616520499786166</v>
      </c>
      <c r="S58" s="152">
        <v>0</v>
      </c>
      <c r="T58" s="154">
        <v>0</v>
      </c>
      <c r="U58" s="155">
        <v>0</v>
      </c>
      <c r="V58" s="155">
        <v>0</v>
      </c>
      <c r="W58" s="155">
        <v>1386.4366884899998</v>
      </c>
      <c r="X58" s="155">
        <v>26.355806880682746</v>
      </c>
      <c r="Y58" s="155">
        <v>0</v>
      </c>
      <c r="Z58" s="155">
        <v>0</v>
      </c>
      <c r="AA58" s="155">
        <v>174.62387751</v>
      </c>
      <c r="AB58" s="155">
        <v>2.6840673712358436</v>
      </c>
      <c r="AC58" s="155">
        <v>0</v>
      </c>
      <c r="AD58" s="155">
        <v>0</v>
      </c>
      <c r="AE58" s="155">
        <v>0</v>
      </c>
      <c r="AF58" s="155">
        <v>0</v>
      </c>
      <c r="AG58" s="152">
        <v>9.8948989100000002</v>
      </c>
      <c r="AH58" s="154">
        <v>5.8627621367190024</v>
      </c>
      <c r="AI58" s="152">
        <v>3.7540653900000001</v>
      </c>
      <c r="AJ58" s="154">
        <v>2.3188312584082618</v>
      </c>
      <c r="AK58" s="152">
        <v>22.993735829999999</v>
      </c>
      <c r="AL58" s="154">
        <v>0.12939000867447162</v>
      </c>
      <c r="AM58" s="152">
        <v>44.13969822</v>
      </c>
      <c r="AN58" s="154">
        <v>1.3771715830035327</v>
      </c>
      <c r="AO58" s="152">
        <v>0</v>
      </c>
      <c r="AP58" s="154">
        <v>0</v>
      </c>
      <c r="AQ58" s="152" t="s">
        <v>328</v>
      </c>
      <c r="AR58" s="154" t="s">
        <v>328</v>
      </c>
      <c r="AS58" s="152">
        <v>6918.1303402499998</v>
      </c>
      <c r="AT58" s="154">
        <v>12.314854120901657</v>
      </c>
      <c r="AU58" s="152">
        <v>0</v>
      </c>
      <c r="AV58" s="154">
        <v>0</v>
      </c>
      <c r="AW58" s="152" t="s">
        <v>328</v>
      </c>
      <c r="AX58" s="154" t="s">
        <v>328</v>
      </c>
      <c r="AY58" s="152">
        <v>0.54200769999999998</v>
      </c>
      <c r="AZ58" s="154">
        <v>0.11920536794028018</v>
      </c>
      <c r="BA58" s="152">
        <v>1.5123070000000001</v>
      </c>
      <c r="BB58" s="154">
        <v>4.5876669016807453E-2</v>
      </c>
      <c r="BC58" s="152">
        <v>0</v>
      </c>
      <c r="BD58" s="154">
        <v>0</v>
      </c>
      <c r="BE58" s="152" t="s">
        <v>328</v>
      </c>
      <c r="BF58" s="154" t="s">
        <v>328</v>
      </c>
      <c r="BG58" s="152" t="s">
        <v>328</v>
      </c>
      <c r="BH58" s="154" t="s">
        <v>328</v>
      </c>
      <c r="BI58" s="152">
        <v>8.1978999999999996E-2</v>
      </c>
      <c r="BJ58" s="154">
        <v>1.6709800545979723</v>
      </c>
      <c r="BK58" s="152">
        <v>3.0342169999999999</v>
      </c>
      <c r="BL58" s="154">
        <v>6.2688479402573991</v>
      </c>
      <c r="BM58" s="152">
        <v>103.389151</v>
      </c>
      <c r="BN58" s="154">
        <v>0.62887242498998619</v>
      </c>
      <c r="BO58" s="152">
        <v>53.081915999999993</v>
      </c>
      <c r="BP58" s="154">
        <v>49.003251859536121</v>
      </c>
      <c r="BQ58" s="152">
        <v>0</v>
      </c>
      <c r="BR58" s="154">
        <v>0</v>
      </c>
      <c r="BS58" s="152">
        <v>0</v>
      </c>
      <c r="BT58" s="154">
        <v>0</v>
      </c>
      <c r="BU58" s="152">
        <v>556.44193099999995</v>
      </c>
      <c r="BV58" s="154">
        <v>53.364036408562555</v>
      </c>
      <c r="BW58" s="152">
        <v>0</v>
      </c>
      <c r="BX58" s="154">
        <v>0</v>
      </c>
      <c r="BY58" s="152">
        <v>0</v>
      </c>
      <c r="BZ58" s="154">
        <v>0</v>
      </c>
      <c r="CA58" s="152">
        <v>0</v>
      </c>
      <c r="CB58" s="154">
        <v>0</v>
      </c>
      <c r="CC58" s="152">
        <v>0</v>
      </c>
      <c r="CD58" s="154">
        <v>0</v>
      </c>
      <c r="CE58" s="152">
        <v>100</v>
      </c>
      <c r="CF58" s="154">
        <v>11.176990874602948</v>
      </c>
      <c r="CG58" s="152">
        <v>0</v>
      </c>
      <c r="CH58" s="154">
        <v>0</v>
      </c>
      <c r="CI58" s="152">
        <v>15.673474000000001</v>
      </c>
      <c r="CJ58" s="154">
        <v>0.72886693324532437</v>
      </c>
      <c r="CK58" s="152" t="s">
        <v>328</v>
      </c>
      <c r="CL58" s="154" t="s">
        <v>328</v>
      </c>
      <c r="CM58" s="152">
        <v>0</v>
      </c>
      <c r="CN58" s="154">
        <v>0</v>
      </c>
      <c r="CO58" s="152">
        <v>103.20921199999999</v>
      </c>
      <c r="CP58" s="154">
        <v>0.38086536437231383</v>
      </c>
      <c r="CQ58" s="152">
        <v>277.60781199999997</v>
      </c>
      <c r="CR58" s="154">
        <v>1.9477844488652938</v>
      </c>
      <c r="CS58" s="152">
        <v>0</v>
      </c>
      <c r="CT58" s="154">
        <v>0</v>
      </c>
      <c r="CU58" s="152">
        <v>72.793514999999999</v>
      </c>
      <c r="CV58" s="154">
        <v>4.6027026120024486</v>
      </c>
      <c r="CW58" s="152">
        <v>0</v>
      </c>
      <c r="CX58" s="154">
        <v>0</v>
      </c>
      <c r="CY58"/>
      <c r="CZ58"/>
      <c r="DA58"/>
      <c r="DB58"/>
      <c r="DC58"/>
      <c r="DD58"/>
      <c r="DE58"/>
      <c r="DF58"/>
      <c r="DG58"/>
      <c r="DH58"/>
      <c r="DI58"/>
      <c r="DJ58"/>
      <c r="DK58"/>
      <c r="DL58"/>
      <c r="DM58"/>
      <c r="DN58"/>
      <c r="DO58"/>
      <c r="DP58"/>
      <c r="DQ58"/>
      <c r="DR58"/>
      <c r="DS58"/>
      <c r="DT58"/>
      <c r="DU58"/>
      <c r="DV58"/>
      <c r="DW58"/>
      <c r="DX58"/>
      <c r="DY58"/>
    </row>
    <row r="59" spans="1:129" s="86" customFormat="1" ht="16.5" customHeight="1">
      <c r="A59" s="156"/>
      <c r="B59" s="158"/>
      <c r="C59" s="159"/>
      <c r="D59" s="160"/>
      <c r="E59" s="159"/>
      <c r="F59" s="160"/>
      <c r="G59" s="159"/>
      <c r="H59" s="160"/>
      <c r="I59" s="159"/>
      <c r="J59" s="160"/>
      <c r="K59" s="159"/>
      <c r="L59" s="160"/>
      <c r="M59" s="159"/>
      <c r="N59" s="160"/>
      <c r="O59" s="159"/>
      <c r="P59" s="160"/>
      <c r="Q59" s="159"/>
      <c r="R59" s="160"/>
      <c r="S59" s="159"/>
      <c r="T59" s="160"/>
      <c r="U59" s="161"/>
      <c r="V59" s="161"/>
      <c r="W59" s="161"/>
      <c r="X59" s="161"/>
      <c r="Y59" s="161"/>
      <c r="Z59" s="161"/>
      <c r="AA59" s="161"/>
      <c r="AB59" s="161"/>
      <c r="AC59" s="161"/>
      <c r="AD59" s="161"/>
      <c r="AE59" s="161"/>
      <c r="AF59" s="161"/>
      <c r="AG59" s="159"/>
      <c r="AH59" s="160"/>
      <c r="AI59" s="159"/>
      <c r="AJ59" s="160"/>
      <c r="AK59" s="159"/>
      <c r="AL59" s="160"/>
      <c r="AM59" s="159"/>
      <c r="AN59" s="160"/>
      <c r="AO59" s="159"/>
      <c r="AP59" s="160"/>
      <c r="AQ59" s="159"/>
      <c r="AR59" s="160"/>
      <c r="AS59" s="159"/>
      <c r="AT59" s="160"/>
      <c r="AU59" s="159"/>
      <c r="AV59" s="160"/>
      <c r="AW59" s="159"/>
      <c r="AX59" s="160"/>
      <c r="AY59" s="159"/>
      <c r="AZ59" s="160"/>
      <c r="BA59" s="159"/>
      <c r="BB59" s="160"/>
      <c r="BC59" s="159"/>
      <c r="BD59" s="160"/>
      <c r="BE59" s="159"/>
      <c r="BF59" s="160"/>
      <c r="BG59" s="159"/>
      <c r="BH59" s="160"/>
      <c r="BI59" s="159"/>
      <c r="BJ59" s="160"/>
      <c r="BK59" s="159"/>
      <c r="BL59" s="160"/>
      <c r="BM59" s="159"/>
      <c r="BN59" s="160"/>
      <c r="BO59" s="159"/>
      <c r="BP59" s="160"/>
      <c r="BQ59" s="159"/>
      <c r="BR59" s="160"/>
      <c r="BS59" s="159"/>
      <c r="BT59" s="160"/>
      <c r="BU59" s="159"/>
      <c r="BV59" s="160"/>
      <c r="BW59" s="159"/>
      <c r="BX59" s="160"/>
      <c r="BY59" s="159"/>
      <c r="BZ59" s="160"/>
      <c r="CA59" s="159"/>
      <c r="CB59" s="160"/>
      <c r="CC59" s="159"/>
      <c r="CD59" s="160"/>
      <c r="CE59" s="159"/>
      <c r="CF59" s="160"/>
      <c r="CG59" s="159"/>
      <c r="CH59" s="160"/>
      <c r="CI59" s="159"/>
      <c r="CJ59" s="160"/>
      <c r="CK59" s="159"/>
      <c r="CL59" s="160"/>
      <c r="CM59" s="159"/>
      <c r="CN59" s="160"/>
      <c r="CO59" s="159"/>
      <c r="CP59" s="160"/>
      <c r="CQ59" s="159"/>
      <c r="CR59" s="160"/>
      <c r="CS59" s="159"/>
      <c r="CT59" s="160"/>
      <c r="CU59" s="159"/>
      <c r="CV59" s="160"/>
      <c r="CW59" s="159"/>
      <c r="CX59" s="160"/>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65" t="s">
        <v>105</v>
      </c>
      <c r="C60" s="765"/>
      <c r="D60" s="765"/>
      <c r="E60" s="765"/>
      <c r="F60" s="765"/>
      <c r="G60" s="765"/>
      <c r="H60" s="765"/>
      <c r="I60" s="765"/>
      <c r="J60" s="765"/>
      <c r="K60" s="765"/>
      <c r="L60" s="765"/>
      <c r="M60" s="765"/>
      <c r="N60" s="765"/>
      <c r="O60" s="765"/>
      <c r="P60" s="765"/>
      <c r="Q60" s="765"/>
      <c r="R60" s="765"/>
      <c r="S60" s="765"/>
      <c r="T60" s="765"/>
      <c r="U60" s="765"/>
      <c r="V60" s="765"/>
      <c r="W60" s="765"/>
      <c r="X60" s="765"/>
      <c r="Y60" s="765"/>
      <c r="Z60" s="765"/>
      <c r="AA60" s="765"/>
      <c r="AB60" s="765"/>
      <c r="AC60" s="765"/>
      <c r="AD60" s="765"/>
      <c r="AE60" s="765"/>
      <c r="AF60" s="765"/>
      <c r="AG60" s="765"/>
      <c r="AH60" s="765"/>
      <c r="AI60" s="765"/>
      <c r="AJ60" s="765"/>
      <c r="AK60" s="765"/>
      <c r="AL60" s="765"/>
      <c r="AM60" s="765"/>
      <c r="AN60" s="765"/>
      <c r="AO60" s="765"/>
      <c r="AP60" s="765"/>
      <c r="AQ60" s="765"/>
      <c r="AR60" s="765"/>
      <c r="AS60" s="765"/>
      <c r="AT60" s="765"/>
      <c r="AU60" s="765"/>
      <c r="AV60" s="765"/>
      <c r="AW60" s="765"/>
      <c r="AX60" s="765"/>
      <c r="AY60" s="765"/>
      <c r="AZ60" s="765"/>
      <c r="BA60" s="765"/>
      <c r="BB60" s="765"/>
      <c r="BC60" s="765"/>
      <c r="BD60" s="765"/>
      <c r="BE60" s="765"/>
      <c r="BF60" s="765"/>
      <c r="BG60" s="765"/>
      <c r="BH60" s="765"/>
      <c r="BI60" s="765"/>
      <c r="BJ60" s="765"/>
      <c r="BK60" s="765"/>
      <c r="BL60" s="765"/>
      <c r="BM60" s="765"/>
      <c r="BN60" s="765"/>
      <c r="BO60" s="765"/>
      <c r="BP60" s="765"/>
      <c r="BQ60" s="765"/>
      <c r="BR60" s="765"/>
      <c r="BS60" s="765"/>
      <c r="BT60" s="765"/>
      <c r="BU60" s="765"/>
      <c r="BV60" s="765"/>
      <c r="BW60" s="765"/>
      <c r="BX60" s="765"/>
      <c r="BY60" s="765"/>
      <c r="BZ60" s="765"/>
      <c r="CA60" s="765"/>
      <c r="CB60" s="765"/>
      <c r="CC60" s="765"/>
      <c r="CD60" s="765"/>
      <c r="CE60" s="765"/>
      <c r="CF60" s="765"/>
      <c r="CG60" s="765"/>
      <c r="CH60" s="765"/>
      <c r="CI60" s="765"/>
      <c r="CJ60" s="765"/>
      <c r="CK60" s="765"/>
      <c r="CL60" s="765"/>
      <c r="CM60" s="765"/>
      <c r="CN60" s="765"/>
      <c r="CO60" s="765"/>
      <c r="CP60" s="765"/>
      <c r="CQ60" s="765"/>
      <c r="CR60" s="765"/>
      <c r="CS60" s="765"/>
      <c r="CT60" s="765"/>
      <c r="CU60" s="765"/>
      <c r="CV60" s="765"/>
      <c r="CW60" s="765"/>
      <c r="CX60" s="765"/>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2"/>
      <c r="D61" s="3"/>
      <c r="E61" s="3"/>
      <c r="F61" s="3"/>
      <c r="I61" s="3"/>
      <c r="J61" s="3"/>
      <c r="N61" s="3"/>
      <c r="O61" s="3"/>
      <c r="P61" s="3"/>
      <c r="V61" s="3"/>
      <c r="W61" s="3"/>
      <c r="X61" s="3"/>
      <c r="AB61" s="3"/>
      <c r="AC61" s="3"/>
      <c r="AD61" s="3"/>
      <c r="AH61" s="3"/>
      <c r="AI61" s="3"/>
      <c r="AJ61" s="3"/>
      <c r="AN61" s="3"/>
      <c r="AO61" s="3"/>
      <c r="AP61" s="3"/>
      <c r="AT61" s="3"/>
      <c r="AU61" s="3"/>
      <c r="AV61" s="3"/>
      <c r="AZ61" s="3"/>
      <c r="BA61" s="3"/>
      <c r="BB61" s="3"/>
      <c r="BF61" s="3"/>
      <c r="BG61" s="3"/>
      <c r="BH61" s="3"/>
      <c r="BL61" s="3"/>
      <c r="BM61" s="3"/>
      <c r="BN61" s="3"/>
      <c r="BR61" s="3"/>
      <c r="BS61" s="3"/>
      <c r="BT61" s="3"/>
      <c r="BX61" s="3"/>
      <c r="BY61" s="3"/>
      <c r="BZ61" s="3"/>
      <c r="CD61" s="3"/>
      <c r="CE61" s="3"/>
      <c r="CF61" s="3"/>
      <c r="CJ61" s="3"/>
      <c r="CK61" s="3"/>
      <c r="CL61" s="3"/>
      <c r="CP61" s="3"/>
      <c r="CQ61" s="3"/>
      <c r="CR61" s="3"/>
      <c r="CV61" s="3"/>
      <c r="CW61" s="3"/>
      <c r="CX61" s="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3"/>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B60:F60"/>
    <mergeCell ref="BO60:BT60"/>
    <mergeCell ref="BU60:BZ60"/>
    <mergeCell ref="CA60:CF60"/>
    <mergeCell ref="BC6:BD6"/>
    <mergeCell ref="BE6:BF6"/>
    <mergeCell ref="BG6:BH6"/>
    <mergeCell ref="AU6:AV6"/>
    <mergeCell ref="AW6:AX6"/>
    <mergeCell ref="AY6:AZ6"/>
    <mergeCell ref="BA6:BB6"/>
    <mergeCell ref="AS6:AT6"/>
    <mergeCell ref="AK6:AL6"/>
    <mergeCell ref="AM6:AN6"/>
    <mergeCell ref="AO6:AP6"/>
    <mergeCell ref="BC60:BH60"/>
    <mergeCell ref="AQ60:AV60"/>
    <mergeCell ref="AW60:BB60"/>
    <mergeCell ref="AK60:AP60"/>
    <mergeCell ref="S6:T6"/>
    <mergeCell ref="G60:J60"/>
    <mergeCell ref="AE60:AJ60"/>
    <mergeCell ref="K60:P60"/>
    <mergeCell ref="Y60:AD60"/>
    <mergeCell ref="Q60:X60"/>
    <mergeCell ref="K6:L6"/>
    <mergeCell ref="M6:N6"/>
    <mergeCell ref="O6:P6"/>
    <mergeCell ref="AC6:AD6"/>
    <mergeCell ref="AE6:AF6"/>
    <mergeCell ref="AG6:AH6"/>
    <mergeCell ref="AQ6:AR6"/>
    <mergeCell ref="CS60:CX60"/>
    <mergeCell ref="CI6:CJ6"/>
    <mergeCell ref="CK6:CL6"/>
    <mergeCell ref="CM6:CN6"/>
    <mergeCell ref="CO6:CP6"/>
    <mergeCell ref="CQ6:CR6"/>
    <mergeCell ref="CS6:CT6"/>
    <mergeCell ref="CU6:CV6"/>
    <mergeCell ref="CW6:CX6"/>
    <mergeCell ref="CG60:CL60"/>
    <mergeCell ref="CG6:CH6"/>
    <mergeCell ref="BI60:BN60"/>
    <mergeCell ref="BO6:BP6"/>
    <mergeCell ref="BQ6:BR6"/>
    <mergeCell ref="BS6:BT6"/>
    <mergeCell ref="CM60:CR60"/>
    <mergeCell ref="CC6:CD6"/>
    <mergeCell ref="CE6:CF6"/>
    <mergeCell ref="BI6:BJ6"/>
    <mergeCell ref="CA6:CB6"/>
    <mergeCell ref="AI6:AJ6"/>
    <mergeCell ref="BU6:BV6"/>
    <mergeCell ref="BK6:BL6"/>
    <mergeCell ref="BW6:BX6"/>
    <mergeCell ref="BY6:BZ6"/>
    <mergeCell ref="BM6:BN6"/>
    <mergeCell ref="C6:D6"/>
    <mergeCell ref="E6:F6"/>
    <mergeCell ref="G6:H6"/>
    <mergeCell ref="I6:J6"/>
    <mergeCell ref="AA6:AB6"/>
    <mergeCell ref="Q6:R6"/>
    <mergeCell ref="U6:V6"/>
    <mergeCell ref="W6:X6"/>
    <mergeCell ref="Y6:Z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3" zoomScaleNormal="73" zoomScaleSheetLayoutView="40" workbookViewId="0"/>
  </sheetViews>
  <sheetFormatPr baseColWidth="10" defaultColWidth="0" defaultRowHeight="16.2" zeroHeight="1"/>
  <cols>
    <col min="1" max="1" width="11.6640625" style="164" customWidth="1"/>
    <col min="2" max="2" width="107.88671875" style="164" customWidth="1"/>
    <col min="3" max="3" width="11.6640625" style="164" customWidth="1"/>
    <col min="4" max="5" width="11.44140625" style="164" customWidth="1"/>
    <col min="6" max="102" width="0" style="164" hidden="1" customWidth="1"/>
    <col min="103" max="16384" width="11.44140625" style="84" hidden="1"/>
  </cols>
  <sheetData>
    <row r="1" spans="2:6" ht="90" customHeight="1"/>
    <row r="2" spans="2:6" ht="26.25" customHeight="1"/>
    <row r="3" spans="2:6" ht="75.75" customHeight="1">
      <c r="B3" s="165" t="s">
        <v>103</v>
      </c>
      <c r="F3" s="166"/>
    </row>
    <row r="4" spans="2:6" ht="118.2" customHeight="1">
      <c r="B4" s="766" t="s">
        <v>537</v>
      </c>
      <c r="F4" s="166"/>
    </row>
    <row r="5" spans="2:6" ht="20.100000000000001" customHeight="1">
      <c r="B5" s="766"/>
      <c r="F5" s="166"/>
    </row>
    <row r="6" spans="2:6" ht="36.75" customHeight="1">
      <c r="B6" s="766"/>
      <c r="F6" s="166"/>
    </row>
    <row r="7" spans="2:6" ht="121.2" customHeight="1">
      <c r="B7" s="766"/>
      <c r="F7" s="166"/>
    </row>
    <row r="8" spans="2:6" ht="83.25" customHeight="1">
      <c r="B8" s="167"/>
      <c r="F8" s="166"/>
    </row>
    <row r="9" spans="2:6" ht="20.100000000000001" hidden="1" customHeight="1">
      <c r="B9" s="767"/>
      <c r="F9" s="166"/>
    </row>
    <row r="10" spans="2:6" ht="20.100000000000001" hidden="1" customHeight="1">
      <c r="B10" s="767"/>
      <c r="F10" s="166"/>
    </row>
    <row r="11" spans="2:6" ht="20.100000000000001" hidden="1" customHeight="1">
      <c r="B11" s="767"/>
      <c r="F11" s="166"/>
    </row>
    <row r="12" spans="2:6" ht="20.100000000000001" hidden="1" customHeight="1">
      <c r="B12" s="767"/>
      <c r="F12" s="166"/>
    </row>
    <row r="13" spans="2:6" ht="20.100000000000001" hidden="1" customHeight="1">
      <c r="B13" s="767"/>
      <c r="F13" s="166"/>
    </row>
    <row r="14" spans="2:6" ht="20.100000000000001" hidden="1" customHeight="1">
      <c r="B14" s="767"/>
      <c r="F14" s="166"/>
    </row>
    <row r="15" spans="2:6" ht="20.100000000000001" hidden="1" customHeight="1">
      <c r="B15" s="767"/>
      <c r="F15" s="166"/>
    </row>
    <row r="16" spans="2:6" ht="20.100000000000001" hidden="1" customHeight="1">
      <c r="F16" s="166"/>
    </row>
    <row r="17" spans="6:6" ht="20.100000000000001" hidden="1" customHeight="1">
      <c r="F17" s="166"/>
    </row>
    <row r="18" spans="6:6" ht="20.100000000000001" hidden="1" customHeight="1">
      <c r="F18" s="166"/>
    </row>
    <row r="19" spans="6:6" ht="20.100000000000001" hidden="1" customHeight="1">
      <c r="F19" s="166"/>
    </row>
    <row r="20" spans="6:6" ht="20.100000000000001" hidden="1" customHeight="1">
      <c r="F20" s="166"/>
    </row>
    <row r="21" spans="6:6" ht="20.100000000000001" hidden="1" customHeight="1">
      <c r="F21" s="166"/>
    </row>
    <row r="22" spans="6:6" ht="20.100000000000001" hidden="1" customHeight="1">
      <c r="F22" s="166"/>
    </row>
    <row r="23" spans="6:6" ht="20.100000000000001" hidden="1" customHeight="1">
      <c r="F23" s="166"/>
    </row>
    <row r="24" spans="6:6" ht="20.100000000000001" hidden="1" customHeight="1">
      <c r="F24" s="166"/>
    </row>
    <row r="25" spans="6:6" ht="20.100000000000001" hidden="1" customHeight="1">
      <c r="F25" s="166"/>
    </row>
    <row r="26" spans="6:6" ht="20.100000000000001" hidden="1" customHeight="1">
      <c r="F26" s="166"/>
    </row>
    <row r="27" spans="6:6" ht="20.100000000000001" hidden="1" customHeight="1">
      <c r="F27" s="166"/>
    </row>
    <row r="28" spans="6:6" ht="27" hidden="1" customHeight="1">
      <c r="F28" s="166"/>
    </row>
    <row r="29" spans="6:6" ht="20.100000000000001" hidden="1" customHeight="1">
      <c r="F29" s="166"/>
    </row>
    <row r="30" spans="6:6" ht="20.100000000000001" hidden="1" customHeight="1">
      <c r="F30" s="166"/>
    </row>
    <row r="31" spans="6:6" ht="20.100000000000001" hidden="1" customHeight="1">
      <c r="F31" s="166"/>
    </row>
    <row r="32" spans="6:6" ht="20.100000000000001" hidden="1" customHeight="1">
      <c r="F32" s="166"/>
    </row>
    <row r="33" spans="6:6" ht="20.100000000000001" hidden="1" customHeight="1">
      <c r="F33" s="166"/>
    </row>
    <row r="34" spans="6:6" ht="20.100000000000001" hidden="1" customHeight="1">
      <c r="F34" s="166"/>
    </row>
    <row r="35" spans="6:6" ht="20.100000000000001" hidden="1" customHeight="1">
      <c r="F35" s="166"/>
    </row>
    <row r="36" spans="6:6" ht="20.100000000000001" hidden="1" customHeight="1">
      <c r="F36" s="166"/>
    </row>
    <row r="37" spans="6:6" ht="20.100000000000001" hidden="1" customHeight="1">
      <c r="F37" s="166"/>
    </row>
    <row r="38" spans="6:6" ht="20.100000000000001" hidden="1" customHeight="1">
      <c r="F38" s="166"/>
    </row>
    <row r="39" spans="6:6" ht="20.100000000000001" hidden="1" customHeight="1">
      <c r="F39" s="166"/>
    </row>
    <row r="40" spans="6:6" ht="20.100000000000001" hidden="1" customHeight="1">
      <c r="F40" s="166"/>
    </row>
    <row r="41" spans="6:6" ht="16.5" hidden="1" customHeight="1">
      <c r="F41" s="166"/>
    </row>
    <row r="54" spans="7:7" ht="18" hidden="1">
      <c r="G54" s="1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200"/>
  <sheetViews>
    <sheetView showGridLines="0" zoomScale="71" zoomScaleNormal="73" zoomScaleSheetLayoutView="85" workbookViewId="0">
      <pane xSplit="3" ySplit="6" topLeftCell="D7" activePane="bottomRight" state="frozen"/>
      <selection activeCell="B47" sqref="B47:B1048576"/>
      <selection pane="topRight" activeCell="B47" sqref="B47:B1048576"/>
      <selection pane="bottomLeft" activeCell="B47" sqref="B47:B1048576"/>
      <selection pane="bottomRight" activeCell="D7" sqref="D7"/>
    </sheetView>
  </sheetViews>
  <sheetFormatPr baseColWidth="10" defaultColWidth="0" defaultRowHeight="20.399999999999999" customHeight="1" zeroHeight="1"/>
  <cols>
    <col min="1" max="1" width="7.6640625" style="11" customWidth="1"/>
    <col min="2" max="2" width="101.88671875" style="11" customWidth="1"/>
    <col min="3" max="53" width="17.88671875" style="11" customWidth="1"/>
    <col min="54" max="54" width="11.44140625" style="11" customWidth="1"/>
    <col min="55" max="102" width="11.44140625" style="11" hidden="1" customWidth="1"/>
    <col min="103" max="253" width="11.44140625" style="100" hidden="1" customWidth="1"/>
    <col min="254" max="254" width="8.6640625" style="100" hidden="1" customWidth="1"/>
    <col min="255" max="255" width="101.33203125" style="100" hidden="1" customWidth="1"/>
    <col min="256" max="256" width="16.6640625" style="100" hidden="1" customWidth="1"/>
    <col min="257" max="279" width="18" style="100" hidden="1" customWidth="1"/>
    <col min="280" max="280" width="19.44140625" style="100" hidden="1" customWidth="1"/>
    <col min="281" max="281" width="17.88671875" style="100" hidden="1" customWidth="1"/>
    <col min="282" max="282" width="19.88671875" style="100" hidden="1" customWidth="1"/>
    <col min="283" max="290" width="18" style="100" hidden="1" customWidth="1"/>
    <col min="291" max="291" width="20.109375" style="100" hidden="1" customWidth="1"/>
    <col min="292" max="292" width="19.88671875" style="100" hidden="1" customWidth="1"/>
    <col min="293" max="307" width="18" style="100" hidden="1" customWidth="1"/>
    <col min="308" max="355" width="11.44140625" style="100" hidden="1" customWidth="1"/>
    <col min="356" max="509" width="11.44140625" style="100" hidden="1"/>
    <col min="510" max="510" width="8.6640625" style="100" hidden="1" customWidth="1"/>
    <col min="511" max="511" width="101.33203125" style="100" hidden="1" customWidth="1"/>
    <col min="512" max="512" width="16.6640625" style="100" hidden="1" customWidth="1"/>
    <col min="513" max="535" width="18" style="100" hidden="1" customWidth="1"/>
    <col min="536" max="536" width="19.44140625" style="100" hidden="1" customWidth="1"/>
    <col min="537" max="537" width="17.88671875" style="100" hidden="1" customWidth="1"/>
    <col min="538" max="538" width="19.88671875" style="100" hidden="1" customWidth="1"/>
    <col min="539" max="546" width="18" style="100" hidden="1" customWidth="1"/>
    <col min="547" max="547" width="20.109375" style="100" hidden="1" customWidth="1"/>
    <col min="548" max="548" width="19.88671875" style="100" hidden="1" customWidth="1"/>
    <col min="549" max="563" width="18" style="100" hidden="1" customWidth="1"/>
    <col min="564" max="611" width="11.44140625" style="100" hidden="1" customWidth="1"/>
    <col min="612" max="765" width="11.44140625" style="100" hidden="1"/>
    <col min="766" max="766" width="8.6640625" style="100" hidden="1" customWidth="1"/>
    <col min="767" max="767" width="101.33203125" style="100" hidden="1" customWidth="1"/>
    <col min="768" max="768" width="16.6640625" style="100" hidden="1" customWidth="1"/>
    <col min="769" max="791" width="18" style="100" hidden="1" customWidth="1"/>
    <col min="792" max="792" width="19.44140625" style="100" hidden="1" customWidth="1"/>
    <col min="793" max="793" width="17.88671875" style="100" hidden="1" customWidth="1"/>
    <col min="794" max="794" width="19.88671875" style="100" hidden="1" customWidth="1"/>
    <col min="795" max="802" width="18" style="100" hidden="1" customWidth="1"/>
    <col min="803" max="803" width="20.109375" style="100" hidden="1" customWidth="1"/>
    <col min="804" max="804" width="19.88671875" style="100" hidden="1" customWidth="1"/>
    <col min="805" max="819" width="18" style="100" hidden="1" customWidth="1"/>
    <col min="820" max="867" width="11.44140625" style="100" hidden="1" customWidth="1"/>
    <col min="868" max="1021" width="11.44140625" style="100" hidden="1"/>
    <col min="1022" max="1022" width="8.6640625" style="100" hidden="1" customWidth="1"/>
    <col min="1023" max="1023" width="101.33203125" style="100" hidden="1" customWidth="1"/>
    <col min="1024" max="1024" width="16.6640625" style="100" hidden="1" customWidth="1"/>
    <col min="1025" max="1047" width="18" style="100" hidden="1" customWidth="1"/>
    <col min="1048" max="1048" width="19.44140625" style="100" hidden="1" customWidth="1"/>
    <col min="1049" max="1049" width="17.88671875" style="100" hidden="1" customWidth="1"/>
    <col min="1050" max="1050" width="19.88671875" style="100" hidden="1" customWidth="1"/>
    <col min="1051" max="1058" width="18" style="100" hidden="1" customWidth="1"/>
    <col min="1059" max="1059" width="20.109375" style="100" hidden="1" customWidth="1"/>
    <col min="1060" max="1060" width="19.88671875" style="100" hidden="1" customWidth="1"/>
    <col min="1061" max="1075" width="18" style="100" hidden="1" customWidth="1"/>
    <col min="1076" max="1123" width="11.44140625" style="100" hidden="1" customWidth="1"/>
    <col min="1124" max="1277" width="11.44140625" style="100" hidden="1"/>
    <col min="1278" max="1278" width="8.6640625" style="100" hidden="1" customWidth="1"/>
    <col min="1279" max="1279" width="101.33203125" style="100" hidden="1" customWidth="1"/>
    <col min="1280" max="1280" width="16.6640625" style="100" hidden="1" customWidth="1"/>
    <col min="1281" max="1303" width="18" style="100" hidden="1" customWidth="1"/>
    <col min="1304" max="1304" width="19.44140625" style="100" hidden="1" customWidth="1"/>
    <col min="1305" max="1305" width="17.88671875" style="100" hidden="1" customWidth="1"/>
    <col min="1306" max="1306" width="19.88671875" style="100" hidden="1" customWidth="1"/>
    <col min="1307" max="1314" width="18" style="100" hidden="1" customWidth="1"/>
    <col min="1315" max="1315" width="20.109375" style="100" hidden="1" customWidth="1"/>
    <col min="1316" max="1316" width="19.88671875" style="100" hidden="1" customWidth="1"/>
    <col min="1317" max="1331" width="18" style="100" hidden="1" customWidth="1"/>
    <col min="1332" max="1379" width="11.44140625" style="100" hidden="1" customWidth="1"/>
    <col min="1380" max="1533" width="11.44140625" style="100" hidden="1"/>
    <col min="1534" max="1534" width="8.6640625" style="100" hidden="1" customWidth="1"/>
    <col min="1535" max="1535" width="101.33203125" style="100" hidden="1" customWidth="1"/>
    <col min="1536" max="1536" width="16.6640625" style="100" hidden="1" customWidth="1"/>
    <col min="1537" max="1559" width="18" style="100" hidden="1" customWidth="1"/>
    <col min="1560" max="1560" width="19.44140625" style="100" hidden="1" customWidth="1"/>
    <col min="1561" max="1561" width="17.88671875" style="100" hidden="1" customWidth="1"/>
    <col min="1562" max="1562" width="19.88671875" style="100" hidden="1" customWidth="1"/>
    <col min="1563" max="1570" width="18" style="100" hidden="1" customWidth="1"/>
    <col min="1571" max="1571" width="20.109375" style="100" hidden="1" customWidth="1"/>
    <col min="1572" max="1572" width="19.88671875" style="100" hidden="1" customWidth="1"/>
    <col min="1573" max="1587" width="18" style="100" hidden="1" customWidth="1"/>
    <col min="1588" max="1635" width="11.44140625" style="100" hidden="1" customWidth="1"/>
    <col min="1636" max="1789" width="11.44140625" style="100" hidden="1"/>
    <col min="1790" max="1790" width="8.6640625" style="100" hidden="1" customWidth="1"/>
    <col min="1791" max="1791" width="101.33203125" style="100" hidden="1" customWidth="1"/>
    <col min="1792" max="1792" width="16.6640625" style="100" hidden="1" customWidth="1"/>
    <col min="1793" max="1815" width="18" style="100" hidden="1" customWidth="1"/>
    <col min="1816" max="1816" width="19.44140625" style="100" hidden="1" customWidth="1"/>
    <col min="1817" max="1817" width="17.88671875" style="100" hidden="1" customWidth="1"/>
    <col min="1818" max="1818" width="19.88671875" style="100" hidden="1" customWidth="1"/>
    <col min="1819" max="1826" width="18" style="100" hidden="1" customWidth="1"/>
    <col min="1827" max="1827" width="20.109375" style="100" hidden="1" customWidth="1"/>
    <col min="1828" max="1828" width="19.88671875" style="100" hidden="1" customWidth="1"/>
    <col min="1829" max="1843" width="18" style="100" hidden="1" customWidth="1"/>
    <col min="1844" max="1891" width="11.44140625" style="100" hidden="1" customWidth="1"/>
    <col min="1892" max="2045" width="11.44140625" style="100" hidden="1"/>
    <col min="2046" max="2046" width="8.6640625" style="100" hidden="1" customWidth="1"/>
    <col min="2047" max="2047" width="101.33203125" style="100" hidden="1" customWidth="1"/>
    <col min="2048" max="2048" width="16.6640625" style="100" hidden="1" customWidth="1"/>
    <col min="2049" max="2071" width="18" style="100" hidden="1" customWidth="1"/>
    <col min="2072" max="2072" width="19.44140625" style="100" hidden="1" customWidth="1"/>
    <col min="2073" max="2073" width="17.88671875" style="100" hidden="1" customWidth="1"/>
    <col min="2074" max="2074" width="19.88671875" style="100" hidden="1" customWidth="1"/>
    <col min="2075" max="2082" width="18" style="100" hidden="1" customWidth="1"/>
    <col min="2083" max="2083" width="20.109375" style="100" hidden="1" customWidth="1"/>
    <col min="2084" max="2084" width="19.88671875" style="100" hidden="1" customWidth="1"/>
    <col min="2085" max="2099" width="18" style="100" hidden="1" customWidth="1"/>
    <col min="2100" max="2147" width="11.44140625" style="100" hidden="1" customWidth="1"/>
    <col min="2148" max="2301" width="11.44140625" style="100" hidden="1"/>
    <col min="2302" max="2302" width="8.6640625" style="100" hidden="1" customWidth="1"/>
    <col min="2303" max="2303" width="101.33203125" style="100" hidden="1" customWidth="1"/>
    <col min="2304" max="2304" width="16.6640625" style="100" hidden="1" customWidth="1"/>
    <col min="2305" max="2327" width="18" style="100" hidden="1" customWidth="1"/>
    <col min="2328" max="2328" width="19.44140625" style="100" hidden="1" customWidth="1"/>
    <col min="2329" max="2329" width="17.88671875" style="100" hidden="1" customWidth="1"/>
    <col min="2330" max="2330" width="19.88671875" style="100" hidden="1" customWidth="1"/>
    <col min="2331" max="2338" width="18" style="100" hidden="1" customWidth="1"/>
    <col min="2339" max="2339" width="20.109375" style="100" hidden="1" customWidth="1"/>
    <col min="2340" max="2340" width="19.88671875" style="100" hidden="1" customWidth="1"/>
    <col min="2341" max="2355" width="18" style="100" hidden="1" customWidth="1"/>
    <col min="2356" max="2403" width="11.44140625" style="100" hidden="1" customWidth="1"/>
    <col min="2404" max="2557" width="11.44140625" style="100" hidden="1"/>
    <col min="2558" max="2558" width="8.6640625" style="100" hidden="1" customWidth="1"/>
    <col min="2559" max="2559" width="101.33203125" style="100" hidden="1" customWidth="1"/>
    <col min="2560" max="2560" width="16.6640625" style="100" hidden="1" customWidth="1"/>
    <col min="2561" max="2583" width="18" style="100" hidden="1" customWidth="1"/>
    <col min="2584" max="2584" width="19.44140625" style="100" hidden="1" customWidth="1"/>
    <col min="2585" max="2585" width="17.88671875" style="100" hidden="1" customWidth="1"/>
    <col min="2586" max="2586" width="19.88671875" style="100" hidden="1" customWidth="1"/>
    <col min="2587" max="2594" width="18" style="100" hidden="1" customWidth="1"/>
    <col min="2595" max="2595" width="20.109375" style="100" hidden="1" customWidth="1"/>
    <col min="2596" max="2596" width="19.88671875" style="100" hidden="1" customWidth="1"/>
    <col min="2597" max="2611" width="18" style="100" hidden="1" customWidth="1"/>
    <col min="2612" max="2659" width="11.44140625" style="100" hidden="1" customWidth="1"/>
    <col min="2660" max="2813" width="11.44140625" style="100" hidden="1"/>
    <col min="2814" max="2814" width="8.6640625" style="100" hidden="1" customWidth="1"/>
    <col min="2815" max="2815" width="101.33203125" style="100" hidden="1" customWidth="1"/>
    <col min="2816" max="2816" width="16.6640625" style="100" hidden="1" customWidth="1"/>
    <col min="2817" max="2839" width="18" style="100" hidden="1" customWidth="1"/>
    <col min="2840" max="2840" width="19.44140625" style="100" hidden="1" customWidth="1"/>
    <col min="2841" max="2841" width="17.88671875" style="100" hidden="1" customWidth="1"/>
    <col min="2842" max="2842" width="19.88671875" style="100" hidden="1" customWidth="1"/>
    <col min="2843" max="2850" width="18" style="100" hidden="1" customWidth="1"/>
    <col min="2851" max="2851" width="20.109375" style="100" hidden="1" customWidth="1"/>
    <col min="2852" max="2852" width="19.88671875" style="100" hidden="1" customWidth="1"/>
    <col min="2853" max="2867" width="18" style="100" hidden="1" customWidth="1"/>
    <col min="2868" max="2915" width="11.44140625" style="100" hidden="1" customWidth="1"/>
    <col min="2916" max="3069" width="11.44140625" style="100" hidden="1"/>
    <col min="3070" max="3070" width="8.6640625" style="100" hidden="1" customWidth="1"/>
    <col min="3071" max="3071" width="101.33203125" style="100" hidden="1" customWidth="1"/>
    <col min="3072" max="3072" width="16.6640625" style="100" hidden="1" customWidth="1"/>
    <col min="3073" max="3095" width="18" style="100" hidden="1" customWidth="1"/>
    <col min="3096" max="3096" width="19.44140625" style="100" hidden="1" customWidth="1"/>
    <col min="3097" max="3097" width="17.88671875" style="100" hidden="1" customWidth="1"/>
    <col min="3098" max="3098" width="19.88671875" style="100" hidden="1" customWidth="1"/>
    <col min="3099" max="3106" width="18" style="100" hidden="1" customWidth="1"/>
    <col min="3107" max="3107" width="20.109375" style="100" hidden="1" customWidth="1"/>
    <col min="3108" max="3108" width="19.88671875" style="100" hidden="1" customWidth="1"/>
    <col min="3109" max="3123" width="18" style="100" hidden="1" customWidth="1"/>
    <col min="3124" max="3171" width="11.44140625" style="100" hidden="1" customWidth="1"/>
    <col min="3172" max="3325" width="11.44140625" style="100" hidden="1"/>
    <col min="3326" max="3326" width="8.6640625" style="100" hidden="1" customWidth="1"/>
    <col min="3327" max="3327" width="101.33203125" style="100" hidden="1" customWidth="1"/>
    <col min="3328" max="3328" width="16.6640625" style="100" hidden="1" customWidth="1"/>
    <col min="3329" max="3351" width="18" style="100" hidden="1" customWidth="1"/>
    <col min="3352" max="3352" width="19.44140625" style="100" hidden="1" customWidth="1"/>
    <col min="3353" max="3353" width="17.88671875" style="100" hidden="1" customWidth="1"/>
    <col min="3354" max="3354" width="19.88671875" style="100" hidden="1" customWidth="1"/>
    <col min="3355" max="3362" width="18" style="100" hidden="1" customWidth="1"/>
    <col min="3363" max="3363" width="20.109375" style="100" hidden="1" customWidth="1"/>
    <col min="3364" max="3364" width="19.88671875" style="100" hidden="1" customWidth="1"/>
    <col min="3365" max="3379" width="18" style="100" hidden="1" customWidth="1"/>
    <col min="3380" max="3427" width="11.44140625" style="100" hidden="1" customWidth="1"/>
    <col min="3428" max="3581" width="11.44140625" style="100" hidden="1"/>
    <col min="3582" max="3582" width="8.6640625" style="100" hidden="1" customWidth="1"/>
    <col min="3583" max="3583" width="101.33203125" style="100" hidden="1" customWidth="1"/>
    <col min="3584" max="3584" width="16.6640625" style="100" hidden="1" customWidth="1"/>
    <col min="3585" max="3607" width="18" style="100" hidden="1" customWidth="1"/>
    <col min="3608" max="3608" width="19.44140625" style="100" hidden="1" customWidth="1"/>
    <col min="3609" max="3609" width="17.88671875" style="100" hidden="1" customWidth="1"/>
    <col min="3610" max="3610" width="19.88671875" style="100" hidden="1" customWidth="1"/>
    <col min="3611" max="3618" width="18" style="100" hidden="1" customWidth="1"/>
    <col min="3619" max="3619" width="20.109375" style="100" hidden="1" customWidth="1"/>
    <col min="3620" max="3620" width="19.88671875" style="100" hidden="1" customWidth="1"/>
    <col min="3621" max="3635" width="18" style="100" hidden="1" customWidth="1"/>
    <col min="3636" max="3683" width="11.44140625" style="100" hidden="1" customWidth="1"/>
    <col min="3684" max="3837" width="11.44140625" style="100" hidden="1"/>
    <col min="3838" max="3838" width="8.6640625" style="100" hidden="1" customWidth="1"/>
    <col min="3839" max="3839" width="101.33203125" style="100" hidden="1" customWidth="1"/>
    <col min="3840" max="3840" width="16.6640625" style="100" hidden="1" customWidth="1"/>
    <col min="3841" max="3863" width="18" style="100" hidden="1" customWidth="1"/>
    <col min="3864" max="3864" width="19.44140625" style="100" hidden="1" customWidth="1"/>
    <col min="3865" max="3865" width="17.88671875" style="100" hidden="1" customWidth="1"/>
    <col min="3866" max="3866" width="19.88671875" style="100" hidden="1" customWidth="1"/>
    <col min="3867" max="3874" width="18" style="100" hidden="1" customWidth="1"/>
    <col min="3875" max="3875" width="20.109375" style="100" hidden="1" customWidth="1"/>
    <col min="3876" max="3876" width="19.88671875" style="100" hidden="1" customWidth="1"/>
    <col min="3877" max="3891" width="18" style="100" hidden="1" customWidth="1"/>
    <col min="3892" max="3939" width="11.44140625" style="100" hidden="1" customWidth="1"/>
    <col min="3940" max="4093" width="11.44140625" style="100" hidden="1"/>
    <col min="4094" max="4094" width="8.6640625" style="100" hidden="1" customWidth="1"/>
    <col min="4095" max="4095" width="101.33203125" style="100" hidden="1" customWidth="1"/>
    <col min="4096" max="4096" width="16.6640625" style="100" hidden="1" customWidth="1"/>
    <col min="4097" max="4119" width="18" style="100" hidden="1" customWidth="1"/>
    <col min="4120" max="4120" width="19.44140625" style="100" hidden="1" customWidth="1"/>
    <col min="4121" max="4121" width="17.88671875" style="100" hidden="1" customWidth="1"/>
    <col min="4122" max="4122" width="19.88671875" style="100" hidden="1" customWidth="1"/>
    <col min="4123" max="4130" width="18" style="100" hidden="1" customWidth="1"/>
    <col min="4131" max="4131" width="20.109375" style="100" hidden="1" customWidth="1"/>
    <col min="4132" max="4132" width="19.88671875" style="100" hidden="1" customWidth="1"/>
    <col min="4133" max="4147" width="18" style="100" hidden="1" customWidth="1"/>
    <col min="4148" max="4195" width="11.44140625" style="100" hidden="1" customWidth="1"/>
    <col min="4196" max="4349" width="11.44140625" style="100" hidden="1"/>
    <col min="4350" max="4350" width="8.6640625" style="100" hidden="1" customWidth="1"/>
    <col min="4351" max="4351" width="101.33203125" style="100" hidden="1" customWidth="1"/>
    <col min="4352" max="4352" width="16.6640625" style="100" hidden="1" customWidth="1"/>
    <col min="4353" max="4375" width="18" style="100" hidden="1" customWidth="1"/>
    <col min="4376" max="4376" width="19.44140625" style="100" hidden="1" customWidth="1"/>
    <col min="4377" max="4377" width="17.88671875" style="100" hidden="1" customWidth="1"/>
    <col min="4378" max="4378" width="19.88671875" style="100" hidden="1" customWidth="1"/>
    <col min="4379" max="4386" width="18" style="100" hidden="1" customWidth="1"/>
    <col min="4387" max="4387" width="20.109375" style="100" hidden="1" customWidth="1"/>
    <col min="4388" max="4388" width="19.88671875" style="100" hidden="1" customWidth="1"/>
    <col min="4389" max="4403" width="18" style="100" hidden="1" customWidth="1"/>
    <col min="4404" max="4451" width="11.44140625" style="100" hidden="1" customWidth="1"/>
    <col min="4452" max="4605" width="11.44140625" style="100" hidden="1"/>
    <col min="4606" max="4606" width="8.6640625" style="100" hidden="1" customWidth="1"/>
    <col min="4607" max="4607" width="101.33203125" style="100" hidden="1" customWidth="1"/>
    <col min="4608" max="4608" width="16.6640625" style="100" hidden="1" customWidth="1"/>
    <col min="4609" max="4631" width="18" style="100" hidden="1" customWidth="1"/>
    <col min="4632" max="4632" width="19.44140625" style="100" hidden="1" customWidth="1"/>
    <col min="4633" max="4633" width="17.88671875" style="100" hidden="1" customWidth="1"/>
    <col min="4634" max="4634" width="19.88671875" style="100" hidden="1" customWidth="1"/>
    <col min="4635" max="4642" width="18" style="100" hidden="1" customWidth="1"/>
    <col min="4643" max="4643" width="20.109375" style="100" hidden="1" customWidth="1"/>
    <col min="4644" max="4644" width="19.88671875" style="100" hidden="1" customWidth="1"/>
    <col min="4645" max="4659" width="18" style="100" hidden="1" customWidth="1"/>
    <col min="4660" max="4707" width="11.44140625" style="100" hidden="1" customWidth="1"/>
    <col min="4708" max="4861" width="11.44140625" style="100" hidden="1"/>
    <col min="4862" max="4862" width="8.6640625" style="100" hidden="1" customWidth="1"/>
    <col min="4863" max="4863" width="101.33203125" style="100" hidden="1" customWidth="1"/>
    <col min="4864" max="4864" width="16.6640625" style="100" hidden="1" customWidth="1"/>
    <col min="4865" max="4887" width="18" style="100" hidden="1" customWidth="1"/>
    <col min="4888" max="4888" width="19.44140625" style="100" hidden="1" customWidth="1"/>
    <col min="4889" max="4889" width="17.88671875" style="100" hidden="1" customWidth="1"/>
    <col min="4890" max="4890" width="19.88671875" style="100" hidden="1" customWidth="1"/>
    <col min="4891" max="4898" width="18" style="100" hidden="1" customWidth="1"/>
    <col min="4899" max="4899" width="20.109375" style="100" hidden="1" customWidth="1"/>
    <col min="4900" max="4900" width="19.88671875" style="100" hidden="1" customWidth="1"/>
    <col min="4901" max="4915" width="18" style="100" hidden="1" customWidth="1"/>
    <col min="4916" max="4963" width="11.44140625" style="100" hidden="1" customWidth="1"/>
    <col min="4964" max="5117" width="11.44140625" style="100" hidden="1"/>
    <col min="5118" max="5118" width="8.6640625" style="100" hidden="1" customWidth="1"/>
    <col min="5119" max="5119" width="101.33203125" style="100" hidden="1" customWidth="1"/>
    <col min="5120" max="5120" width="16.6640625" style="100" hidden="1" customWidth="1"/>
    <col min="5121" max="5143" width="18" style="100" hidden="1" customWidth="1"/>
    <col min="5144" max="5144" width="19.44140625" style="100" hidden="1" customWidth="1"/>
    <col min="5145" max="5145" width="17.88671875" style="100" hidden="1" customWidth="1"/>
    <col min="5146" max="5146" width="19.88671875" style="100" hidden="1" customWidth="1"/>
    <col min="5147" max="5154" width="18" style="100" hidden="1" customWidth="1"/>
    <col min="5155" max="5155" width="20.109375" style="100" hidden="1" customWidth="1"/>
    <col min="5156" max="5156" width="19.88671875" style="100" hidden="1" customWidth="1"/>
    <col min="5157" max="5171" width="18" style="100" hidden="1" customWidth="1"/>
    <col min="5172" max="5219" width="11.44140625" style="100" hidden="1" customWidth="1"/>
    <col min="5220" max="5373" width="11.44140625" style="100" hidden="1"/>
    <col min="5374" max="5374" width="8.6640625" style="100" hidden="1" customWidth="1"/>
    <col min="5375" max="5375" width="101.33203125" style="100" hidden="1" customWidth="1"/>
    <col min="5376" max="5376" width="16.6640625" style="100" hidden="1" customWidth="1"/>
    <col min="5377" max="5399" width="18" style="100" hidden="1" customWidth="1"/>
    <col min="5400" max="5400" width="19.44140625" style="100" hidden="1" customWidth="1"/>
    <col min="5401" max="5401" width="17.88671875" style="100" hidden="1" customWidth="1"/>
    <col min="5402" max="5402" width="19.88671875" style="100" hidden="1" customWidth="1"/>
    <col min="5403" max="5410" width="18" style="100" hidden="1" customWidth="1"/>
    <col min="5411" max="5411" width="20.109375" style="100" hidden="1" customWidth="1"/>
    <col min="5412" max="5412" width="19.88671875" style="100" hidden="1" customWidth="1"/>
    <col min="5413" max="5427" width="18" style="100" hidden="1" customWidth="1"/>
    <col min="5428" max="5475" width="11.44140625" style="100" hidden="1" customWidth="1"/>
    <col min="5476" max="5629" width="11.44140625" style="100" hidden="1"/>
    <col min="5630" max="5630" width="8.6640625" style="100" hidden="1" customWidth="1"/>
    <col min="5631" max="5631" width="101.33203125" style="100" hidden="1" customWidth="1"/>
    <col min="5632" max="5632" width="16.6640625" style="100" hidden="1" customWidth="1"/>
    <col min="5633" max="5655" width="18" style="100" hidden="1" customWidth="1"/>
    <col min="5656" max="5656" width="19.44140625" style="100" hidden="1" customWidth="1"/>
    <col min="5657" max="5657" width="17.88671875" style="100" hidden="1" customWidth="1"/>
    <col min="5658" max="5658" width="19.88671875" style="100" hidden="1" customWidth="1"/>
    <col min="5659" max="5666" width="18" style="100" hidden="1" customWidth="1"/>
    <col min="5667" max="5667" width="20.109375" style="100" hidden="1" customWidth="1"/>
    <col min="5668" max="5668" width="19.88671875" style="100" hidden="1" customWidth="1"/>
    <col min="5669" max="5683" width="18" style="100" hidden="1" customWidth="1"/>
    <col min="5684" max="5731" width="11.44140625" style="100" hidden="1" customWidth="1"/>
    <col min="5732" max="5885" width="11.44140625" style="100" hidden="1"/>
    <col min="5886" max="5886" width="8.6640625" style="100" hidden="1" customWidth="1"/>
    <col min="5887" max="5887" width="101.33203125" style="100" hidden="1" customWidth="1"/>
    <col min="5888" max="5888" width="16.6640625" style="100" hidden="1" customWidth="1"/>
    <col min="5889" max="5911" width="18" style="100" hidden="1" customWidth="1"/>
    <col min="5912" max="5912" width="19.44140625" style="100" hidden="1" customWidth="1"/>
    <col min="5913" max="5913" width="17.88671875" style="100" hidden="1" customWidth="1"/>
    <col min="5914" max="5914" width="19.88671875" style="100" hidden="1" customWidth="1"/>
    <col min="5915" max="5922" width="18" style="100" hidden="1" customWidth="1"/>
    <col min="5923" max="5923" width="20.109375" style="100" hidden="1" customWidth="1"/>
    <col min="5924" max="5924" width="19.88671875" style="100" hidden="1" customWidth="1"/>
    <col min="5925" max="5939" width="18" style="100" hidden="1" customWidth="1"/>
    <col min="5940" max="5987" width="11.44140625" style="100" hidden="1" customWidth="1"/>
    <col min="5988" max="6141" width="11.44140625" style="100" hidden="1"/>
    <col min="6142" max="6142" width="8.6640625" style="100" hidden="1" customWidth="1"/>
    <col min="6143" max="6143" width="101.33203125" style="100" hidden="1" customWidth="1"/>
    <col min="6144" max="6144" width="16.6640625" style="100" hidden="1" customWidth="1"/>
    <col min="6145" max="6167" width="18" style="100" hidden="1" customWidth="1"/>
    <col min="6168" max="6168" width="19.44140625" style="100" hidden="1" customWidth="1"/>
    <col min="6169" max="6169" width="17.88671875" style="100" hidden="1" customWidth="1"/>
    <col min="6170" max="6170" width="19.88671875" style="100" hidden="1" customWidth="1"/>
    <col min="6171" max="6178" width="18" style="100" hidden="1" customWidth="1"/>
    <col min="6179" max="6179" width="20.109375" style="100" hidden="1" customWidth="1"/>
    <col min="6180" max="6180" width="19.88671875" style="100" hidden="1" customWidth="1"/>
    <col min="6181" max="6195" width="18" style="100" hidden="1" customWidth="1"/>
    <col min="6196" max="6243" width="11.44140625" style="100" hidden="1" customWidth="1"/>
    <col min="6244" max="6397" width="11.44140625" style="100" hidden="1"/>
    <col min="6398" max="6398" width="8.6640625" style="100" hidden="1" customWidth="1"/>
    <col min="6399" max="6399" width="101.33203125" style="100" hidden="1" customWidth="1"/>
    <col min="6400" max="6400" width="16.6640625" style="100" hidden="1" customWidth="1"/>
    <col min="6401" max="6423" width="18" style="100" hidden="1" customWidth="1"/>
    <col min="6424" max="6424" width="19.44140625" style="100" hidden="1" customWidth="1"/>
    <col min="6425" max="6425" width="17.88671875" style="100" hidden="1" customWidth="1"/>
    <col min="6426" max="6426" width="19.88671875" style="100" hidden="1" customWidth="1"/>
    <col min="6427" max="6434" width="18" style="100" hidden="1" customWidth="1"/>
    <col min="6435" max="6435" width="20.109375" style="100" hidden="1" customWidth="1"/>
    <col min="6436" max="6436" width="19.88671875" style="100" hidden="1" customWidth="1"/>
    <col min="6437" max="6451" width="18" style="100" hidden="1" customWidth="1"/>
    <col min="6452" max="6499" width="11.44140625" style="100" hidden="1" customWidth="1"/>
    <col min="6500" max="6653" width="11.44140625" style="100" hidden="1"/>
    <col min="6654" max="6654" width="8.6640625" style="100" hidden="1" customWidth="1"/>
    <col min="6655" max="6655" width="101.33203125" style="100" hidden="1" customWidth="1"/>
    <col min="6656" max="6656" width="16.6640625" style="100" hidden="1" customWidth="1"/>
    <col min="6657" max="6679" width="18" style="100" hidden="1" customWidth="1"/>
    <col min="6680" max="6680" width="19.44140625" style="100" hidden="1" customWidth="1"/>
    <col min="6681" max="6681" width="17.88671875" style="100" hidden="1" customWidth="1"/>
    <col min="6682" max="6682" width="19.88671875" style="100" hidden="1" customWidth="1"/>
    <col min="6683" max="6690" width="18" style="100" hidden="1" customWidth="1"/>
    <col min="6691" max="6691" width="20.109375" style="100" hidden="1" customWidth="1"/>
    <col min="6692" max="6692" width="19.88671875" style="100" hidden="1" customWidth="1"/>
    <col min="6693" max="6707" width="18" style="100" hidden="1" customWidth="1"/>
    <col min="6708" max="6755" width="11.44140625" style="100" hidden="1" customWidth="1"/>
    <col min="6756" max="6909" width="11.44140625" style="100" hidden="1"/>
    <col min="6910" max="6910" width="8.6640625" style="100" hidden="1" customWidth="1"/>
    <col min="6911" max="6911" width="101.33203125" style="100" hidden="1" customWidth="1"/>
    <col min="6912" max="6912" width="16.6640625" style="100" hidden="1" customWidth="1"/>
    <col min="6913" max="6935" width="18" style="100" hidden="1" customWidth="1"/>
    <col min="6936" max="6936" width="19.44140625" style="100" hidden="1" customWidth="1"/>
    <col min="6937" max="6937" width="17.88671875" style="100" hidden="1" customWidth="1"/>
    <col min="6938" max="6938" width="19.88671875" style="100" hidden="1" customWidth="1"/>
    <col min="6939" max="6946" width="18" style="100" hidden="1" customWidth="1"/>
    <col min="6947" max="6947" width="20.109375" style="100" hidden="1" customWidth="1"/>
    <col min="6948" max="6948" width="19.88671875" style="100" hidden="1" customWidth="1"/>
    <col min="6949" max="6963" width="18" style="100" hidden="1" customWidth="1"/>
    <col min="6964" max="7011" width="11.44140625" style="100" hidden="1" customWidth="1"/>
    <col min="7012" max="7165" width="11.44140625" style="100" hidden="1"/>
    <col min="7166" max="7166" width="8.6640625" style="100" hidden="1" customWidth="1"/>
    <col min="7167" max="7167" width="101.33203125" style="100" hidden="1" customWidth="1"/>
    <col min="7168" max="7168" width="16.6640625" style="100" hidden="1" customWidth="1"/>
    <col min="7169" max="7191" width="18" style="100" hidden="1" customWidth="1"/>
    <col min="7192" max="7192" width="19.44140625" style="100" hidden="1" customWidth="1"/>
    <col min="7193" max="7193" width="17.88671875" style="100" hidden="1" customWidth="1"/>
    <col min="7194" max="7194" width="19.88671875" style="100" hidden="1" customWidth="1"/>
    <col min="7195" max="7202" width="18" style="100" hidden="1" customWidth="1"/>
    <col min="7203" max="7203" width="20.109375" style="100" hidden="1" customWidth="1"/>
    <col min="7204" max="7204" width="19.88671875" style="100" hidden="1" customWidth="1"/>
    <col min="7205" max="7219" width="18" style="100" hidden="1" customWidth="1"/>
    <col min="7220" max="7267" width="11.44140625" style="100" hidden="1" customWidth="1"/>
    <col min="7268" max="7421" width="11.44140625" style="100" hidden="1"/>
    <col min="7422" max="7422" width="8.6640625" style="100" hidden="1" customWidth="1"/>
    <col min="7423" max="7423" width="101.33203125" style="100" hidden="1" customWidth="1"/>
    <col min="7424" max="7424" width="16.6640625" style="100" hidden="1" customWidth="1"/>
    <col min="7425" max="7447" width="18" style="100" hidden="1" customWidth="1"/>
    <col min="7448" max="7448" width="19.44140625" style="100" hidden="1" customWidth="1"/>
    <col min="7449" max="7449" width="17.88671875" style="100" hidden="1" customWidth="1"/>
    <col min="7450" max="7450" width="19.88671875" style="100" hidden="1" customWidth="1"/>
    <col min="7451" max="7458" width="18" style="100" hidden="1" customWidth="1"/>
    <col min="7459" max="7459" width="20.109375" style="100" hidden="1" customWidth="1"/>
    <col min="7460" max="7460" width="19.88671875" style="100" hidden="1" customWidth="1"/>
    <col min="7461" max="7475" width="18" style="100" hidden="1" customWidth="1"/>
    <col min="7476" max="7523" width="11.44140625" style="100" hidden="1" customWidth="1"/>
    <col min="7524" max="7677" width="11.44140625" style="100" hidden="1"/>
    <col min="7678" max="7678" width="8.6640625" style="100" hidden="1" customWidth="1"/>
    <col min="7679" max="7679" width="101.33203125" style="100" hidden="1" customWidth="1"/>
    <col min="7680" max="7680" width="16.6640625" style="100" hidden="1" customWidth="1"/>
    <col min="7681" max="7703" width="18" style="100" hidden="1" customWidth="1"/>
    <col min="7704" max="7704" width="19.44140625" style="100" hidden="1" customWidth="1"/>
    <col min="7705" max="7705" width="17.88671875" style="100" hidden="1" customWidth="1"/>
    <col min="7706" max="7706" width="19.88671875" style="100" hidden="1" customWidth="1"/>
    <col min="7707" max="7714" width="18" style="100" hidden="1" customWidth="1"/>
    <col min="7715" max="7715" width="20.109375" style="100" hidden="1" customWidth="1"/>
    <col min="7716" max="7716" width="19.88671875" style="100" hidden="1" customWidth="1"/>
    <col min="7717" max="7731" width="18" style="100" hidden="1" customWidth="1"/>
    <col min="7732" max="7779" width="11.44140625" style="100" hidden="1" customWidth="1"/>
    <col min="7780" max="7933" width="11.44140625" style="100" hidden="1"/>
    <col min="7934" max="7934" width="8.6640625" style="100" hidden="1" customWidth="1"/>
    <col min="7935" max="7935" width="101.33203125" style="100" hidden="1" customWidth="1"/>
    <col min="7936" max="7936" width="16.6640625" style="100" hidden="1" customWidth="1"/>
    <col min="7937" max="7959" width="18" style="100" hidden="1" customWidth="1"/>
    <col min="7960" max="7960" width="19.44140625" style="100" hidden="1" customWidth="1"/>
    <col min="7961" max="7961" width="17.88671875" style="100" hidden="1" customWidth="1"/>
    <col min="7962" max="7962" width="19.88671875" style="100" hidden="1" customWidth="1"/>
    <col min="7963" max="7970" width="18" style="100" hidden="1" customWidth="1"/>
    <col min="7971" max="7971" width="20.109375" style="100" hidden="1" customWidth="1"/>
    <col min="7972" max="7972" width="19.88671875" style="100" hidden="1" customWidth="1"/>
    <col min="7973" max="7987" width="18" style="100" hidden="1" customWidth="1"/>
    <col min="7988" max="8035" width="11.44140625" style="100" hidden="1" customWidth="1"/>
    <col min="8036" max="8189" width="11.44140625" style="100" hidden="1"/>
    <col min="8190" max="8190" width="8.6640625" style="100" hidden="1" customWidth="1"/>
    <col min="8191" max="8191" width="101.33203125" style="100" hidden="1" customWidth="1"/>
    <col min="8192" max="8192" width="16.6640625" style="100" hidden="1" customWidth="1"/>
    <col min="8193" max="8215" width="18" style="100" hidden="1" customWidth="1"/>
    <col min="8216" max="8216" width="19.44140625" style="100" hidden="1" customWidth="1"/>
    <col min="8217" max="8217" width="17.88671875" style="100" hidden="1" customWidth="1"/>
    <col min="8218" max="8218" width="19.88671875" style="100" hidden="1" customWidth="1"/>
    <col min="8219" max="8226" width="18" style="100" hidden="1" customWidth="1"/>
    <col min="8227" max="8227" width="20.109375" style="100" hidden="1" customWidth="1"/>
    <col min="8228" max="8228" width="19.88671875" style="100" hidden="1" customWidth="1"/>
    <col min="8229" max="8243" width="18" style="100" hidden="1" customWidth="1"/>
    <col min="8244" max="8291" width="11.44140625" style="100" hidden="1" customWidth="1"/>
    <col min="8292" max="8445" width="11.44140625" style="100" hidden="1"/>
    <col min="8446" max="8446" width="8.6640625" style="100" hidden="1" customWidth="1"/>
    <col min="8447" max="8447" width="101.33203125" style="100" hidden="1" customWidth="1"/>
    <col min="8448" max="8448" width="16.6640625" style="100" hidden="1" customWidth="1"/>
    <col min="8449" max="8471" width="18" style="100" hidden="1" customWidth="1"/>
    <col min="8472" max="8472" width="19.44140625" style="100" hidden="1" customWidth="1"/>
    <col min="8473" max="8473" width="17.88671875" style="100" hidden="1" customWidth="1"/>
    <col min="8474" max="8474" width="19.88671875" style="100" hidden="1" customWidth="1"/>
    <col min="8475" max="8482" width="18" style="100" hidden="1" customWidth="1"/>
    <col min="8483" max="8483" width="20.109375" style="100" hidden="1" customWidth="1"/>
    <col min="8484" max="8484" width="19.88671875" style="100" hidden="1" customWidth="1"/>
    <col min="8485" max="8499" width="18" style="100" hidden="1" customWidth="1"/>
    <col min="8500" max="8547" width="11.44140625" style="100" hidden="1" customWidth="1"/>
    <col min="8548" max="8701" width="11.44140625" style="100" hidden="1"/>
    <col min="8702" max="8702" width="8.6640625" style="100" hidden="1" customWidth="1"/>
    <col min="8703" max="8703" width="101.33203125" style="100" hidden="1" customWidth="1"/>
    <col min="8704" max="8704" width="16.6640625" style="100" hidden="1" customWidth="1"/>
    <col min="8705" max="8727" width="18" style="100" hidden="1" customWidth="1"/>
    <col min="8728" max="8728" width="19.44140625" style="100" hidden="1" customWidth="1"/>
    <col min="8729" max="8729" width="17.88671875" style="100" hidden="1" customWidth="1"/>
    <col min="8730" max="8730" width="19.88671875" style="100" hidden="1" customWidth="1"/>
    <col min="8731" max="8738" width="18" style="100" hidden="1" customWidth="1"/>
    <col min="8739" max="8739" width="20.109375" style="100" hidden="1" customWidth="1"/>
    <col min="8740" max="8740" width="19.88671875" style="100" hidden="1" customWidth="1"/>
    <col min="8741" max="8755" width="18" style="100" hidden="1" customWidth="1"/>
    <col min="8756" max="8803" width="11.44140625" style="100" hidden="1" customWidth="1"/>
    <col min="8804" max="8957" width="11.44140625" style="100" hidden="1"/>
    <col min="8958" max="8958" width="8.6640625" style="100" hidden="1" customWidth="1"/>
    <col min="8959" max="8959" width="101.33203125" style="100" hidden="1" customWidth="1"/>
    <col min="8960" max="8960" width="16.6640625" style="100" hidden="1" customWidth="1"/>
    <col min="8961" max="8983" width="18" style="100" hidden="1" customWidth="1"/>
    <col min="8984" max="8984" width="19.44140625" style="100" hidden="1" customWidth="1"/>
    <col min="8985" max="8985" width="17.88671875" style="100" hidden="1" customWidth="1"/>
    <col min="8986" max="8986" width="19.88671875" style="100" hidden="1" customWidth="1"/>
    <col min="8987" max="8994" width="18" style="100" hidden="1" customWidth="1"/>
    <col min="8995" max="8995" width="20.109375" style="100" hidden="1" customWidth="1"/>
    <col min="8996" max="8996" width="19.88671875" style="100" hidden="1" customWidth="1"/>
    <col min="8997" max="9011" width="18" style="100" hidden="1" customWidth="1"/>
    <col min="9012" max="9059" width="11.44140625" style="100" hidden="1" customWidth="1"/>
    <col min="9060" max="9213" width="11.44140625" style="100" hidden="1"/>
    <col min="9214" max="9214" width="8.6640625" style="100" hidden="1" customWidth="1"/>
    <col min="9215" max="9215" width="101.33203125" style="100" hidden="1" customWidth="1"/>
    <col min="9216" max="9216" width="16.6640625" style="100" hidden="1" customWidth="1"/>
    <col min="9217" max="9239" width="18" style="100" hidden="1" customWidth="1"/>
    <col min="9240" max="9240" width="19.44140625" style="100" hidden="1" customWidth="1"/>
    <col min="9241" max="9241" width="17.88671875" style="100" hidden="1" customWidth="1"/>
    <col min="9242" max="9242" width="19.88671875" style="100" hidden="1" customWidth="1"/>
    <col min="9243" max="9250" width="18" style="100" hidden="1" customWidth="1"/>
    <col min="9251" max="9251" width="20.109375" style="100" hidden="1" customWidth="1"/>
    <col min="9252" max="9252" width="19.88671875" style="100" hidden="1" customWidth="1"/>
    <col min="9253" max="9267" width="18" style="100" hidden="1" customWidth="1"/>
    <col min="9268" max="9315" width="11.44140625" style="100" hidden="1" customWidth="1"/>
    <col min="9316" max="9469" width="11.44140625" style="100" hidden="1"/>
    <col min="9470" max="9470" width="8.6640625" style="100" hidden="1" customWidth="1"/>
    <col min="9471" max="9471" width="101.33203125" style="100" hidden="1" customWidth="1"/>
    <col min="9472" max="9472" width="16.6640625" style="100" hidden="1" customWidth="1"/>
    <col min="9473" max="9495" width="18" style="100" hidden="1" customWidth="1"/>
    <col min="9496" max="9496" width="19.44140625" style="100" hidden="1" customWidth="1"/>
    <col min="9497" max="9497" width="17.88671875" style="100" hidden="1" customWidth="1"/>
    <col min="9498" max="9498" width="19.88671875" style="100" hidden="1" customWidth="1"/>
    <col min="9499" max="9506" width="18" style="100" hidden="1" customWidth="1"/>
    <col min="9507" max="9507" width="20.109375" style="100" hidden="1" customWidth="1"/>
    <col min="9508" max="9508" width="19.88671875" style="100" hidden="1" customWidth="1"/>
    <col min="9509" max="9523" width="18" style="100" hidden="1" customWidth="1"/>
    <col min="9524" max="9571" width="11.44140625" style="100" hidden="1" customWidth="1"/>
    <col min="9572" max="9725" width="11.44140625" style="100" hidden="1"/>
    <col min="9726" max="9726" width="8.6640625" style="100" hidden="1" customWidth="1"/>
    <col min="9727" max="9727" width="101.33203125" style="100" hidden="1" customWidth="1"/>
    <col min="9728" max="9728" width="16.6640625" style="100" hidden="1" customWidth="1"/>
    <col min="9729" max="9751" width="18" style="100" hidden="1" customWidth="1"/>
    <col min="9752" max="9752" width="19.44140625" style="100" hidden="1" customWidth="1"/>
    <col min="9753" max="9753" width="17.88671875" style="100" hidden="1" customWidth="1"/>
    <col min="9754" max="9754" width="19.88671875" style="100" hidden="1" customWidth="1"/>
    <col min="9755" max="9762" width="18" style="100" hidden="1" customWidth="1"/>
    <col min="9763" max="9763" width="20.109375" style="100" hidden="1" customWidth="1"/>
    <col min="9764" max="9764" width="19.88671875" style="100" hidden="1" customWidth="1"/>
    <col min="9765" max="9779" width="18" style="100" hidden="1" customWidth="1"/>
    <col min="9780" max="9827" width="11.44140625" style="100" hidden="1" customWidth="1"/>
    <col min="9828" max="9981" width="11.44140625" style="100" hidden="1"/>
    <col min="9982" max="9982" width="8.6640625" style="100" hidden="1" customWidth="1"/>
    <col min="9983" max="9983" width="101.33203125" style="100" hidden="1" customWidth="1"/>
    <col min="9984" max="9984" width="16.6640625" style="100" hidden="1" customWidth="1"/>
    <col min="9985" max="10007" width="18" style="100" hidden="1" customWidth="1"/>
    <col min="10008" max="10008" width="19.44140625" style="100" hidden="1" customWidth="1"/>
    <col min="10009" max="10009" width="17.88671875" style="100" hidden="1" customWidth="1"/>
    <col min="10010" max="10010" width="19.88671875" style="100" hidden="1" customWidth="1"/>
    <col min="10011" max="10018" width="18" style="100" hidden="1" customWidth="1"/>
    <col min="10019" max="10019" width="20.109375" style="100" hidden="1" customWidth="1"/>
    <col min="10020" max="10020" width="19.88671875" style="100" hidden="1" customWidth="1"/>
    <col min="10021" max="10035" width="18" style="100" hidden="1" customWidth="1"/>
    <col min="10036" max="10083" width="11.44140625" style="100" hidden="1" customWidth="1"/>
    <col min="10084" max="10237" width="11.44140625" style="100" hidden="1"/>
    <col min="10238" max="10238" width="8.6640625" style="100" hidden="1" customWidth="1"/>
    <col min="10239" max="10239" width="101.33203125" style="100" hidden="1" customWidth="1"/>
    <col min="10240" max="10240" width="16.6640625" style="100" hidden="1" customWidth="1"/>
    <col min="10241" max="10263" width="18" style="100" hidden="1" customWidth="1"/>
    <col min="10264" max="10264" width="19.44140625" style="100" hidden="1" customWidth="1"/>
    <col min="10265" max="10265" width="17.88671875" style="100" hidden="1" customWidth="1"/>
    <col min="10266" max="10266" width="19.88671875" style="100" hidden="1" customWidth="1"/>
    <col min="10267" max="10274" width="18" style="100" hidden="1" customWidth="1"/>
    <col min="10275" max="10275" width="20.109375" style="100" hidden="1" customWidth="1"/>
    <col min="10276" max="10276" width="19.88671875" style="100" hidden="1" customWidth="1"/>
    <col min="10277" max="10291" width="18" style="100" hidden="1" customWidth="1"/>
    <col min="10292" max="10339" width="11.44140625" style="100" hidden="1" customWidth="1"/>
    <col min="10340" max="10493" width="11.44140625" style="100" hidden="1"/>
    <col min="10494" max="10494" width="8.6640625" style="100" hidden="1" customWidth="1"/>
    <col min="10495" max="10495" width="101.33203125" style="100" hidden="1" customWidth="1"/>
    <col min="10496" max="10496" width="16.6640625" style="100" hidden="1" customWidth="1"/>
    <col min="10497" max="10519" width="18" style="100" hidden="1" customWidth="1"/>
    <col min="10520" max="10520" width="19.44140625" style="100" hidden="1" customWidth="1"/>
    <col min="10521" max="10521" width="17.88671875" style="100" hidden="1" customWidth="1"/>
    <col min="10522" max="10522" width="19.88671875" style="100" hidden="1" customWidth="1"/>
    <col min="10523" max="10530" width="18" style="100" hidden="1" customWidth="1"/>
    <col min="10531" max="10531" width="20.109375" style="100" hidden="1" customWidth="1"/>
    <col min="10532" max="10532" width="19.88671875" style="100" hidden="1" customWidth="1"/>
    <col min="10533" max="10547" width="18" style="100" hidden="1" customWidth="1"/>
    <col min="10548" max="10595" width="11.44140625" style="100" hidden="1" customWidth="1"/>
    <col min="10596" max="10749" width="11.44140625" style="100" hidden="1"/>
    <col min="10750" max="10750" width="8.6640625" style="100" hidden="1" customWidth="1"/>
    <col min="10751" max="10751" width="101.33203125" style="100" hidden="1" customWidth="1"/>
    <col min="10752" max="10752" width="16.6640625" style="100" hidden="1" customWidth="1"/>
    <col min="10753" max="10775" width="18" style="100" hidden="1" customWidth="1"/>
    <col min="10776" max="10776" width="19.44140625" style="100" hidden="1" customWidth="1"/>
    <col min="10777" max="10777" width="17.88671875" style="100" hidden="1" customWidth="1"/>
    <col min="10778" max="10778" width="19.88671875" style="100" hidden="1" customWidth="1"/>
    <col min="10779" max="10786" width="18" style="100" hidden="1" customWidth="1"/>
    <col min="10787" max="10787" width="20.109375" style="100" hidden="1" customWidth="1"/>
    <col min="10788" max="10788" width="19.88671875" style="100" hidden="1" customWidth="1"/>
    <col min="10789" max="10803" width="18" style="100" hidden="1" customWidth="1"/>
    <col min="10804" max="10851" width="11.44140625" style="100" hidden="1" customWidth="1"/>
    <col min="10852" max="11005" width="11.44140625" style="100" hidden="1"/>
    <col min="11006" max="11006" width="8.6640625" style="100" hidden="1" customWidth="1"/>
    <col min="11007" max="11007" width="101.33203125" style="100" hidden="1" customWidth="1"/>
    <col min="11008" max="11008" width="16.6640625" style="100" hidden="1" customWidth="1"/>
    <col min="11009" max="11031" width="18" style="100" hidden="1" customWidth="1"/>
    <col min="11032" max="11032" width="19.44140625" style="100" hidden="1" customWidth="1"/>
    <col min="11033" max="11033" width="17.88671875" style="100" hidden="1" customWidth="1"/>
    <col min="11034" max="11034" width="19.88671875" style="100" hidden="1" customWidth="1"/>
    <col min="11035" max="11042" width="18" style="100" hidden="1" customWidth="1"/>
    <col min="11043" max="11043" width="20.109375" style="100" hidden="1" customWidth="1"/>
    <col min="11044" max="11044" width="19.88671875" style="100" hidden="1" customWidth="1"/>
    <col min="11045" max="11059" width="18" style="100" hidden="1" customWidth="1"/>
    <col min="11060" max="11107" width="11.44140625" style="100" hidden="1" customWidth="1"/>
    <col min="11108" max="11261" width="11.44140625" style="100" hidden="1"/>
    <col min="11262" max="11262" width="8.6640625" style="100" hidden="1" customWidth="1"/>
    <col min="11263" max="11263" width="101.33203125" style="100" hidden="1" customWidth="1"/>
    <col min="11264" max="11264" width="16.6640625" style="100" hidden="1" customWidth="1"/>
    <col min="11265" max="11287" width="18" style="100" hidden="1" customWidth="1"/>
    <col min="11288" max="11288" width="19.44140625" style="100" hidden="1" customWidth="1"/>
    <col min="11289" max="11289" width="17.88671875" style="100" hidden="1" customWidth="1"/>
    <col min="11290" max="11290" width="19.88671875" style="100" hidden="1" customWidth="1"/>
    <col min="11291" max="11298" width="18" style="100" hidden="1" customWidth="1"/>
    <col min="11299" max="11299" width="20.109375" style="100" hidden="1" customWidth="1"/>
    <col min="11300" max="11300" width="19.88671875" style="100" hidden="1" customWidth="1"/>
    <col min="11301" max="11315" width="18" style="100" hidden="1" customWidth="1"/>
    <col min="11316" max="11363" width="11.44140625" style="100" hidden="1" customWidth="1"/>
    <col min="11364" max="11517" width="11.44140625" style="100" hidden="1"/>
    <col min="11518" max="11518" width="8.6640625" style="100" hidden="1" customWidth="1"/>
    <col min="11519" max="11519" width="101.33203125" style="100" hidden="1" customWidth="1"/>
    <col min="11520" max="11520" width="16.6640625" style="100" hidden="1" customWidth="1"/>
    <col min="11521" max="11543" width="18" style="100" hidden="1" customWidth="1"/>
    <col min="11544" max="11544" width="19.44140625" style="100" hidden="1" customWidth="1"/>
    <col min="11545" max="11545" width="17.88671875" style="100" hidden="1" customWidth="1"/>
    <col min="11546" max="11546" width="19.88671875" style="100" hidden="1" customWidth="1"/>
    <col min="11547" max="11554" width="18" style="100" hidden="1" customWidth="1"/>
    <col min="11555" max="11555" width="20.109375" style="100" hidden="1" customWidth="1"/>
    <col min="11556" max="11556" width="19.88671875" style="100" hidden="1" customWidth="1"/>
    <col min="11557" max="11571" width="18" style="100" hidden="1" customWidth="1"/>
    <col min="11572" max="11619" width="11.44140625" style="100" hidden="1" customWidth="1"/>
    <col min="11620" max="11773" width="11.44140625" style="100" hidden="1"/>
    <col min="11774" max="11774" width="8.6640625" style="100" hidden="1" customWidth="1"/>
    <col min="11775" max="11775" width="101.33203125" style="100" hidden="1" customWidth="1"/>
    <col min="11776" max="11776" width="16.6640625" style="100" hidden="1" customWidth="1"/>
    <col min="11777" max="11799" width="18" style="100" hidden="1" customWidth="1"/>
    <col min="11800" max="11800" width="19.44140625" style="100" hidden="1" customWidth="1"/>
    <col min="11801" max="11801" width="17.88671875" style="100" hidden="1" customWidth="1"/>
    <col min="11802" max="11802" width="19.88671875" style="100" hidden="1" customWidth="1"/>
    <col min="11803" max="11810" width="18" style="100" hidden="1" customWidth="1"/>
    <col min="11811" max="11811" width="20.109375" style="100" hidden="1" customWidth="1"/>
    <col min="11812" max="11812" width="19.88671875" style="100" hidden="1" customWidth="1"/>
    <col min="11813" max="11827" width="18" style="100" hidden="1" customWidth="1"/>
    <col min="11828" max="11875" width="11.44140625" style="100" hidden="1" customWidth="1"/>
    <col min="11876" max="12029" width="11.44140625" style="100" hidden="1"/>
    <col min="12030" max="12030" width="8.6640625" style="100" hidden="1" customWidth="1"/>
    <col min="12031" max="12031" width="101.33203125" style="100" hidden="1" customWidth="1"/>
    <col min="12032" max="12032" width="16.6640625" style="100" hidden="1" customWidth="1"/>
    <col min="12033" max="12055" width="18" style="100" hidden="1" customWidth="1"/>
    <col min="12056" max="12056" width="19.44140625" style="100" hidden="1" customWidth="1"/>
    <col min="12057" max="12057" width="17.88671875" style="100" hidden="1" customWidth="1"/>
    <col min="12058" max="12058" width="19.88671875" style="100" hidden="1" customWidth="1"/>
    <col min="12059" max="12066" width="18" style="100" hidden="1" customWidth="1"/>
    <col min="12067" max="12067" width="20.109375" style="100" hidden="1" customWidth="1"/>
    <col min="12068" max="12068" width="19.88671875" style="100" hidden="1" customWidth="1"/>
    <col min="12069" max="12083" width="18" style="100" hidden="1" customWidth="1"/>
    <col min="12084" max="12131" width="11.44140625" style="100" hidden="1" customWidth="1"/>
    <col min="12132" max="12285" width="11.44140625" style="100" hidden="1"/>
    <col min="12286" max="12286" width="8.6640625" style="100" hidden="1" customWidth="1"/>
    <col min="12287" max="12287" width="101.33203125" style="100" hidden="1" customWidth="1"/>
    <col min="12288" max="12288" width="16.6640625" style="100" hidden="1" customWidth="1"/>
    <col min="12289" max="12311" width="18" style="100" hidden="1" customWidth="1"/>
    <col min="12312" max="12312" width="19.44140625" style="100" hidden="1" customWidth="1"/>
    <col min="12313" max="12313" width="17.88671875" style="100" hidden="1" customWidth="1"/>
    <col min="12314" max="12314" width="19.88671875" style="100" hidden="1" customWidth="1"/>
    <col min="12315" max="12322" width="18" style="100" hidden="1" customWidth="1"/>
    <col min="12323" max="12323" width="20.109375" style="100" hidden="1" customWidth="1"/>
    <col min="12324" max="12324" width="19.88671875" style="100" hidden="1" customWidth="1"/>
    <col min="12325" max="12339" width="18" style="100" hidden="1" customWidth="1"/>
    <col min="12340" max="12387" width="11.44140625" style="100" hidden="1" customWidth="1"/>
    <col min="12388" max="12541" width="11.44140625" style="100" hidden="1"/>
    <col min="12542" max="12542" width="8.6640625" style="100" hidden="1" customWidth="1"/>
    <col min="12543" max="12543" width="101.33203125" style="100" hidden="1" customWidth="1"/>
    <col min="12544" max="12544" width="16.6640625" style="100" hidden="1" customWidth="1"/>
    <col min="12545" max="12567" width="18" style="100" hidden="1" customWidth="1"/>
    <col min="12568" max="12568" width="19.44140625" style="100" hidden="1" customWidth="1"/>
    <col min="12569" max="12569" width="17.88671875" style="100" hidden="1" customWidth="1"/>
    <col min="12570" max="12570" width="19.88671875" style="100" hidden="1" customWidth="1"/>
    <col min="12571" max="12578" width="18" style="100" hidden="1" customWidth="1"/>
    <col min="12579" max="12579" width="20.109375" style="100" hidden="1" customWidth="1"/>
    <col min="12580" max="12580" width="19.88671875" style="100" hidden="1" customWidth="1"/>
    <col min="12581" max="12595" width="18" style="100" hidden="1" customWidth="1"/>
    <col min="12596" max="12643" width="11.44140625" style="100" hidden="1" customWidth="1"/>
    <col min="12644" max="12797" width="11.44140625" style="100" hidden="1"/>
    <col min="12798" max="12798" width="8.6640625" style="100" hidden="1" customWidth="1"/>
    <col min="12799" max="12799" width="101.33203125" style="100" hidden="1" customWidth="1"/>
    <col min="12800" max="12800" width="16.6640625" style="100" hidden="1" customWidth="1"/>
    <col min="12801" max="12823" width="18" style="100" hidden="1" customWidth="1"/>
    <col min="12824" max="12824" width="19.44140625" style="100" hidden="1" customWidth="1"/>
    <col min="12825" max="12825" width="17.88671875" style="100" hidden="1" customWidth="1"/>
    <col min="12826" max="12826" width="19.88671875" style="100" hidden="1" customWidth="1"/>
    <col min="12827" max="12834" width="18" style="100" hidden="1" customWidth="1"/>
    <col min="12835" max="12835" width="20.109375" style="100" hidden="1" customWidth="1"/>
    <col min="12836" max="12836" width="19.88671875" style="100" hidden="1" customWidth="1"/>
    <col min="12837" max="12851" width="18" style="100" hidden="1" customWidth="1"/>
    <col min="12852" max="12899" width="11.44140625" style="100" hidden="1" customWidth="1"/>
    <col min="12900" max="13053" width="11.44140625" style="100" hidden="1"/>
    <col min="13054" max="13054" width="8.6640625" style="100" hidden="1" customWidth="1"/>
    <col min="13055" max="13055" width="101.33203125" style="100" hidden="1" customWidth="1"/>
    <col min="13056" max="13056" width="16.6640625" style="100" hidden="1" customWidth="1"/>
    <col min="13057" max="13079" width="18" style="100" hidden="1" customWidth="1"/>
    <col min="13080" max="13080" width="19.44140625" style="100" hidden="1" customWidth="1"/>
    <col min="13081" max="13081" width="17.88671875" style="100" hidden="1" customWidth="1"/>
    <col min="13082" max="13082" width="19.88671875" style="100" hidden="1" customWidth="1"/>
    <col min="13083" max="13090" width="18" style="100" hidden="1" customWidth="1"/>
    <col min="13091" max="13091" width="20.109375" style="100" hidden="1" customWidth="1"/>
    <col min="13092" max="13092" width="19.88671875" style="100" hidden="1" customWidth="1"/>
    <col min="13093" max="13107" width="18" style="100" hidden="1" customWidth="1"/>
    <col min="13108" max="13155" width="11.44140625" style="100" hidden="1" customWidth="1"/>
    <col min="13156" max="13309" width="11.44140625" style="100" hidden="1"/>
    <col min="13310" max="13310" width="8.6640625" style="100" hidden="1" customWidth="1"/>
    <col min="13311" max="13311" width="101.33203125" style="100" hidden="1" customWidth="1"/>
    <col min="13312" max="13312" width="16.6640625" style="100" hidden="1" customWidth="1"/>
    <col min="13313" max="13335" width="18" style="100" hidden="1" customWidth="1"/>
    <col min="13336" max="13336" width="19.44140625" style="100" hidden="1" customWidth="1"/>
    <col min="13337" max="13337" width="17.88671875" style="100" hidden="1" customWidth="1"/>
    <col min="13338" max="13338" width="19.88671875" style="100" hidden="1" customWidth="1"/>
    <col min="13339" max="13346" width="18" style="100" hidden="1" customWidth="1"/>
    <col min="13347" max="13347" width="20.109375" style="100" hidden="1" customWidth="1"/>
    <col min="13348" max="13348" width="19.88671875" style="100" hidden="1" customWidth="1"/>
    <col min="13349" max="13363" width="18" style="100" hidden="1" customWidth="1"/>
    <col min="13364" max="13411" width="11.44140625" style="100" hidden="1" customWidth="1"/>
    <col min="13412" max="13565" width="11.44140625" style="100" hidden="1"/>
    <col min="13566" max="13566" width="8.6640625" style="100" hidden="1" customWidth="1"/>
    <col min="13567" max="13567" width="101.33203125" style="100" hidden="1" customWidth="1"/>
    <col min="13568" max="13568" width="16.6640625" style="100" hidden="1" customWidth="1"/>
    <col min="13569" max="13591" width="18" style="100" hidden="1" customWidth="1"/>
    <col min="13592" max="13592" width="19.44140625" style="100" hidden="1" customWidth="1"/>
    <col min="13593" max="13593" width="17.88671875" style="100" hidden="1" customWidth="1"/>
    <col min="13594" max="13594" width="19.88671875" style="100" hidden="1" customWidth="1"/>
    <col min="13595" max="13602" width="18" style="100" hidden="1" customWidth="1"/>
    <col min="13603" max="13603" width="20.109375" style="100" hidden="1" customWidth="1"/>
    <col min="13604" max="13604" width="19.88671875" style="100" hidden="1" customWidth="1"/>
    <col min="13605" max="13619" width="18" style="100" hidden="1" customWidth="1"/>
    <col min="13620" max="13667" width="11.44140625" style="100" hidden="1" customWidth="1"/>
    <col min="13668" max="13821" width="11.44140625" style="100" hidden="1"/>
    <col min="13822" max="13822" width="8.6640625" style="100" hidden="1" customWidth="1"/>
    <col min="13823" max="13823" width="101.33203125" style="100" hidden="1" customWidth="1"/>
    <col min="13824" max="13824" width="16.6640625" style="100" hidden="1" customWidth="1"/>
    <col min="13825" max="13847" width="18" style="100" hidden="1" customWidth="1"/>
    <col min="13848" max="13848" width="19.44140625" style="100" hidden="1" customWidth="1"/>
    <col min="13849" max="13849" width="17.88671875" style="100" hidden="1" customWidth="1"/>
    <col min="13850" max="13850" width="19.88671875" style="100" hidden="1" customWidth="1"/>
    <col min="13851" max="13858" width="18" style="100" hidden="1" customWidth="1"/>
    <col min="13859" max="13859" width="20.109375" style="100" hidden="1" customWidth="1"/>
    <col min="13860" max="13860" width="19.88671875" style="100" hidden="1" customWidth="1"/>
    <col min="13861" max="13875" width="18" style="100" hidden="1" customWidth="1"/>
    <col min="13876" max="13923" width="11.44140625" style="100" hidden="1" customWidth="1"/>
    <col min="13924" max="14077" width="11.44140625" style="100" hidden="1"/>
    <col min="14078" max="14078" width="8.6640625" style="100" hidden="1" customWidth="1"/>
    <col min="14079" max="14079" width="101.33203125" style="100" hidden="1" customWidth="1"/>
    <col min="14080" max="14080" width="16.6640625" style="100" hidden="1" customWidth="1"/>
    <col min="14081" max="14103" width="18" style="100" hidden="1" customWidth="1"/>
    <col min="14104" max="14104" width="19.44140625" style="100" hidden="1" customWidth="1"/>
    <col min="14105" max="14105" width="17.88671875" style="100" hidden="1" customWidth="1"/>
    <col min="14106" max="14106" width="19.88671875" style="100" hidden="1" customWidth="1"/>
    <col min="14107" max="14114" width="18" style="100" hidden="1" customWidth="1"/>
    <col min="14115" max="14115" width="20.109375" style="100" hidden="1" customWidth="1"/>
    <col min="14116" max="14116" width="19.88671875" style="100" hidden="1" customWidth="1"/>
    <col min="14117" max="14131" width="18" style="100" hidden="1" customWidth="1"/>
    <col min="14132" max="14179" width="11.44140625" style="100" hidden="1" customWidth="1"/>
    <col min="14180" max="14333" width="11.44140625" style="100" hidden="1"/>
    <col min="14334" max="14334" width="8.6640625" style="100" hidden="1" customWidth="1"/>
    <col min="14335" max="14335" width="101.33203125" style="100" hidden="1" customWidth="1"/>
    <col min="14336" max="14336" width="16.6640625" style="100" hidden="1" customWidth="1"/>
    <col min="14337" max="14359" width="18" style="100" hidden="1" customWidth="1"/>
    <col min="14360" max="14360" width="19.44140625" style="100" hidden="1" customWidth="1"/>
    <col min="14361" max="14361" width="17.88671875" style="100" hidden="1" customWidth="1"/>
    <col min="14362" max="14362" width="19.88671875" style="100" hidden="1" customWidth="1"/>
    <col min="14363" max="14370" width="18" style="100" hidden="1" customWidth="1"/>
    <col min="14371" max="14371" width="20.109375" style="100" hidden="1" customWidth="1"/>
    <col min="14372" max="14372" width="19.88671875" style="100" hidden="1" customWidth="1"/>
    <col min="14373" max="14387" width="18" style="100" hidden="1" customWidth="1"/>
    <col min="14388" max="14435" width="11.44140625" style="100" hidden="1" customWidth="1"/>
    <col min="14436" max="14589" width="11.44140625" style="100" hidden="1"/>
    <col min="14590" max="14590" width="8.6640625" style="100" hidden="1" customWidth="1"/>
    <col min="14591" max="14591" width="101.33203125" style="100" hidden="1" customWidth="1"/>
    <col min="14592" max="14592" width="16.6640625" style="100" hidden="1" customWidth="1"/>
    <col min="14593" max="14615" width="18" style="100" hidden="1" customWidth="1"/>
    <col min="14616" max="14616" width="19.44140625" style="100" hidden="1" customWidth="1"/>
    <col min="14617" max="14617" width="17.88671875" style="100" hidden="1" customWidth="1"/>
    <col min="14618" max="14618" width="19.88671875" style="100" hidden="1" customWidth="1"/>
    <col min="14619" max="14626" width="18" style="100" hidden="1" customWidth="1"/>
    <col min="14627" max="14627" width="20.109375" style="100" hidden="1" customWidth="1"/>
    <col min="14628" max="14628" width="19.88671875" style="100" hidden="1" customWidth="1"/>
    <col min="14629" max="14643" width="18" style="100" hidden="1" customWidth="1"/>
    <col min="14644" max="14691" width="11.44140625" style="100" hidden="1" customWidth="1"/>
    <col min="14692" max="14845" width="11.44140625" style="100" hidden="1"/>
    <col min="14846" max="14846" width="8.6640625" style="100" hidden="1" customWidth="1"/>
    <col min="14847" max="14847" width="101.33203125" style="100" hidden="1" customWidth="1"/>
    <col min="14848" max="14848" width="16.6640625" style="100" hidden="1" customWidth="1"/>
    <col min="14849" max="14871" width="18" style="100" hidden="1" customWidth="1"/>
    <col min="14872" max="14872" width="19.44140625" style="100" hidden="1" customWidth="1"/>
    <col min="14873" max="14873" width="17.88671875" style="100" hidden="1" customWidth="1"/>
    <col min="14874" max="14874" width="19.88671875" style="100" hidden="1" customWidth="1"/>
    <col min="14875" max="14882" width="18" style="100" hidden="1" customWidth="1"/>
    <col min="14883" max="14883" width="20.109375" style="100" hidden="1" customWidth="1"/>
    <col min="14884" max="14884" width="19.88671875" style="100" hidden="1" customWidth="1"/>
    <col min="14885" max="14899" width="18" style="100" hidden="1" customWidth="1"/>
    <col min="14900" max="14947" width="11.44140625" style="100" hidden="1" customWidth="1"/>
    <col min="14948" max="15101" width="11.44140625" style="100" hidden="1"/>
    <col min="15102" max="15102" width="8.6640625" style="100" hidden="1" customWidth="1"/>
    <col min="15103" max="15103" width="101.33203125" style="100" hidden="1" customWidth="1"/>
    <col min="15104" max="15104" width="16.6640625" style="100" hidden="1" customWidth="1"/>
    <col min="15105" max="15127" width="18" style="100" hidden="1" customWidth="1"/>
    <col min="15128" max="15128" width="19.44140625" style="100" hidden="1" customWidth="1"/>
    <col min="15129" max="15129" width="17.88671875" style="100" hidden="1" customWidth="1"/>
    <col min="15130" max="15130" width="19.88671875" style="100" hidden="1" customWidth="1"/>
    <col min="15131" max="15138" width="18" style="100" hidden="1" customWidth="1"/>
    <col min="15139" max="15139" width="20.109375" style="100" hidden="1" customWidth="1"/>
    <col min="15140" max="15140" width="19.88671875" style="100" hidden="1" customWidth="1"/>
    <col min="15141" max="15155" width="18" style="100" hidden="1" customWidth="1"/>
    <col min="15156" max="15203" width="11.44140625" style="100" hidden="1" customWidth="1"/>
    <col min="15204" max="15357" width="11.44140625" style="100" hidden="1"/>
    <col min="15358" max="15358" width="8.6640625" style="100" hidden="1" customWidth="1"/>
    <col min="15359" max="15359" width="101.33203125" style="100" hidden="1" customWidth="1"/>
    <col min="15360" max="15360" width="16.6640625" style="100" hidden="1" customWidth="1"/>
    <col min="15361" max="15383" width="18" style="100" hidden="1" customWidth="1"/>
    <col min="15384" max="15384" width="19.44140625" style="100" hidden="1" customWidth="1"/>
    <col min="15385" max="15385" width="17.88671875" style="100" hidden="1" customWidth="1"/>
    <col min="15386" max="15386" width="19.88671875" style="100" hidden="1" customWidth="1"/>
    <col min="15387" max="15394" width="18" style="100" hidden="1" customWidth="1"/>
    <col min="15395" max="15395" width="20.109375" style="100" hidden="1" customWidth="1"/>
    <col min="15396" max="15396" width="19.88671875" style="100" hidden="1" customWidth="1"/>
    <col min="15397" max="15411" width="18" style="100" hidden="1" customWidth="1"/>
    <col min="15412" max="15459" width="11.44140625" style="100" hidden="1" customWidth="1"/>
    <col min="15460" max="15613" width="11.44140625" style="100" hidden="1"/>
    <col min="15614" max="15614" width="8.6640625" style="100" hidden="1" customWidth="1"/>
    <col min="15615" max="15615" width="101.33203125" style="100" hidden="1" customWidth="1"/>
    <col min="15616" max="15616" width="16.6640625" style="100" hidden="1" customWidth="1"/>
    <col min="15617" max="15639" width="18" style="100" hidden="1" customWidth="1"/>
    <col min="15640" max="15640" width="19.44140625" style="100" hidden="1" customWidth="1"/>
    <col min="15641" max="15641" width="17.88671875" style="100" hidden="1" customWidth="1"/>
    <col min="15642" max="15642" width="19.88671875" style="100" hidden="1" customWidth="1"/>
    <col min="15643" max="15650" width="18" style="100" hidden="1" customWidth="1"/>
    <col min="15651" max="15651" width="20.109375" style="100" hidden="1" customWidth="1"/>
    <col min="15652" max="15652" width="19.88671875" style="100" hidden="1" customWidth="1"/>
    <col min="15653" max="15667" width="18" style="100" hidden="1" customWidth="1"/>
    <col min="15668" max="15715" width="11.44140625" style="100" hidden="1" customWidth="1"/>
    <col min="15716" max="15869" width="11.44140625" style="100" hidden="1"/>
    <col min="15870" max="15870" width="8.6640625" style="100" hidden="1" customWidth="1"/>
    <col min="15871" max="15871" width="101.33203125" style="100" hidden="1" customWidth="1"/>
    <col min="15872" max="15872" width="16.6640625" style="100" hidden="1" customWidth="1"/>
    <col min="15873" max="15895" width="18" style="100" hidden="1" customWidth="1"/>
    <col min="15896" max="15896" width="19.44140625" style="100" hidden="1" customWidth="1"/>
    <col min="15897" max="15897" width="17.88671875" style="100" hidden="1" customWidth="1"/>
    <col min="15898" max="15898" width="19.88671875" style="100" hidden="1" customWidth="1"/>
    <col min="15899" max="15906" width="18" style="100" hidden="1" customWidth="1"/>
    <col min="15907" max="15907" width="20.109375" style="100" hidden="1" customWidth="1"/>
    <col min="15908" max="15908" width="19.88671875" style="100" hidden="1" customWidth="1"/>
    <col min="15909" max="15923" width="18" style="100" hidden="1" customWidth="1"/>
    <col min="15924" max="15971" width="11.44140625" style="100" hidden="1" customWidth="1"/>
    <col min="15972" max="16125" width="11.44140625" style="100" hidden="1"/>
    <col min="16126" max="16126" width="8.6640625" style="100" hidden="1" customWidth="1"/>
    <col min="16127" max="16127" width="101.33203125" style="100" hidden="1" customWidth="1"/>
    <col min="16128" max="16128" width="16.6640625" style="100" hidden="1" customWidth="1"/>
    <col min="16129" max="16151" width="18" style="100" hidden="1" customWidth="1"/>
    <col min="16152" max="16152" width="19.44140625" style="100" hidden="1" customWidth="1"/>
    <col min="16153" max="16153" width="17.88671875" style="100" hidden="1" customWidth="1"/>
    <col min="16154" max="16154" width="19.88671875" style="100" hidden="1" customWidth="1"/>
    <col min="16155" max="16162" width="18" style="100" hidden="1" customWidth="1"/>
    <col min="16163" max="16163" width="20.109375" style="100" hidden="1" customWidth="1"/>
    <col min="16164" max="16164" width="19.88671875" style="100" hidden="1" customWidth="1"/>
    <col min="16165" max="16179" width="18" style="100" hidden="1" customWidth="1"/>
    <col min="16180" max="16181" width="0" style="100" hidden="1" customWidth="1"/>
    <col min="16182" max="16227" width="11.44140625" style="100" hidden="1" customWidth="1"/>
    <col min="16228" max="16384" width="11.44140625" style="100" hidden="1"/>
  </cols>
  <sheetData>
    <row r="1" spans="1:102" ht="20.399999999999999" customHeight="1">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row>
    <row r="2" spans="1:102" ht="20.399999999999999" customHeight="1">
      <c r="B2" s="25"/>
    </row>
    <row r="3" spans="1:102" ht="20.399999999999999" customHeight="1">
      <c r="B3" s="26"/>
      <c r="C3" s="27"/>
      <c r="D3" s="27"/>
      <c r="H3" s="27"/>
      <c r="M3" s="27"/>
      <c r="R3" s="27"/>
      <c r="W3" s="27"/>
      <c r="AB3" s="27"/>
      <c r="AG3" s="27"/>
      <c r="AL3" s="27"/>
      <c r="AQ3" s="27"/>
      <c r="AV3" s="27"/>
    </row>
    <row r="4" spans="1:102" ht="20.399999999999999" customHeight="1">
      <c r="B4" s="26"/>
      <c r="C4" s="27"/>
      <c r="D4" s="27"/>
      <c r="H4" s="27"/>
      <c r="M4" s="27"/>
      <c r="R4" s="27"/>
      <c r="W4" s="27"/>
      <c r="AB4" s="27"/>
      <c r="AG4" s="27"/>
      <c r="AL4" s="27"/>
      <c r="AQ4" s="27"/>
      <c r="AV4" s="27"/>
    </row>
    <row r="5" spans="1:102" s="101" customFormat="1" ht="20.399999999999999" customHeight="1">
      <c r="A5" s="12"/>
      <c r="B5" s="23"/>
      <c r="C5" s="12"/>
      <c r="D5" s="12"/>
      <c r="E5" s="28"/>
      <c r="F5" s="28"/>
      <c r="G5" s="28"/>
      <c r="H5" s="12"/>
      <c r="I5" s="28"/>
      <c r="J5" s="28"/>
      <c r="K5" s="28"/>
      <c r="L5" s="28"/>
      <c r="M5" s="12"/>
      <c r="N5" s="28"/>
      <c r="O5" s="28"/>
      <c r="P5" s="28"/>
      <c r="Q5" s="28"/>
      <c r="R5" s="12"/>
      <c r="S5" s="28"/>
      <c r="T5" s="28"/>
      <c r="U5" s="28"/>
      <c r="V5" s="28"/>
      <c r="W5" s="12"/>
      <c r="X5" s="28"/>
      <c r="Y5" s="28"/>
      <c r="Z5" s="28"/>
      <c r="AA5" s="28"/>
      <c r="AB5" s="12"/>
      <c r="AC5" s="28"/>
      <c r="AD5" s="28"/>
      <c r="AE5" s="28"/>
      <c r="AF5" s="28"/>
      <c r="AG5" s="12"/>
      <c r="AH5" s="28"/>
      <c r="AI5" s="28"/>
      <c r="AJ5" s="28"/>
      <c r="AK5" s="28"/>
      <c r="AL5" s="12"/>
      <c r="AM5" s="28"/>
      <c r="AN5" s="28"/>
      <c r="AO5" s="28"/>
      <c r="AP5" s="28"/>
      <c r="AQ5" s="12"/>
      <c r="AR5" s="28"/>
      <c r="AS5" s="28"/>
      <c r="AT5" s="28"/>
      <c r="AU5" s="28"/>
      <c r="AV5" s="12"/>
      <c r="AW5" s="28"/>
      <c r="AX5" s="28"/>
      <c r="AY5" s="28"/>
      <c r="AZ5" s="28"/>
      <c r="BA5" s="28"/>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row>
    <row r="6" spans="1:102" s="101" customFormat="1" ht="48.6" customHeight="1">
      <c r="A6" s="12"/>
      <c r="B6" s="467" t="s">
        <v>353</v>
      </c>
      <c r="C6" s="468" t="s">
        <v>354</v>
      </c>
      <c r="D6" s="468" t="s">
        <v>32</v>
      </c>
      <c r="E6" s="468" t="s">
        <v>34</v>
      </c>
      <c r="F6" s="468" t="s">
        <v>35</v>
      </c>
      <c r="G6" s="468" t="s">
        <v>37</v>
      </c>
      <c r="H6" s="468" t="s">
        <v>38</v>
      </c>
      <c r="I6" s="468" t="s">
        <v>39</v>
      </c>
      <c r="J6" s="468" t="s">
        <v>40</v>
      </c>
      <c r="K6" s="468" t="s">
        <v>41</v>
      </c>
      <c r="L6" s="468" t="s">
        <v>324</v>
      </c>
      <c r="M6" s="468" t="s">
        <v>42</v>
      </c>
      <c r="N6" s="468" t="s">
        <v>43</v>
      </c>
      <c r="O6" s="468" t="s">
        <v>44</v>
      </c>
      <c r="P6" s="468" t="s">
        <v>45</v>
      </c>
      <c r="Q6" s="468" t="s">
        <v>46</v>
      </c>
      <c r="R6" s="468" t="s">
        <v>47</v>
      </c>
      <c r="S6" s="468" t="s">
        <v>48</v>
      </c>
      <c r="T6" s="468" t="s">
        <v>49</v>
      </c>
      <c r="U6" s="468" t="s">
        <v>50</v>
      </c>
      <c r="V6" s="468" t="s">
        <v>51</v>
      </c>
      <c r="W6" s="468" t="s">
        <v>52</v>
      </c>
      <c r="X6" s="468" t="s">
        <v>53</v>
      </c>
      <c r="Y6" s="468" t="s">
        <v>54</v>
      </c>
      <c r="Z6" s="468" t="s">
        <v>55</v>
      </c>
      <c r="AA6" s="468" t="s">
        <v>56</v>
      </c>
      <c r="AB6" s="468" t="s">
        <v>57</v>
      </c>
      <c r="AC6" s="468" t="s">
        <v>58</v>
      </c>
      <c r="AD6" s="468" t="s">
        <v>59</v>
      </c>
      <c r="AE6" s="468" t="s">
        <v>326</v>
      </c>
      <c r="AF6" s="468" t="s">
        <v>61</v>
      </c>
      <c r="AG6" s="468" t="s">
        <v>297</v>
      </c>
      <c r="AH6" s="468" t="s">
        <v>62</v>
      </c>
      <c r="AI6" s="468" t="s">
        <v>63</v>
      </c>
      <c r="AJ6" s="468" t="s">
        <v>64</v>
      </c>
      <c r="AK6" s="468" t="s">
        <v>65</v>
      </c>
      <c r="AL6" s="468" t="s">
        <v>66</v>
      </c>
      <c r="AM6" s="468" t="s">
        <v>67</v>
      </c>
      <c r="AN6" s="468" t="s">
        <v>68</v>
      </c>
      <c r="AO6" s="468" t="s">
        <v>69</v>
      </c>
      <c r="AP6" s="468" t="s">
        <v>70</v>
      </c>
      <c r="AQ6" s="468" t="s">
        <v>71</v>
      </c>
      <c r="AR6" s="468" t="s">
        <v>72</v>
      </c>
      <c r="AS6" s="468" t="s">
        <v>73</v>
      </c>
      <c r="AT6" s="468" t="s">
        <v>74</v>
      </c>
      <c r="AU6" s="468" t="s">
        <v>75</v>
      </c>
      <c r="AV6" s="468" t="s">
        <v>76</v>
      </c>
      <c r="AW6" s="468" t="s">
        <v>77</v>
      </c>
      <c r="AX6" s="468" t="s">
        <v>78</v>
      </c>
      <c r="AY6" s="468" t="s">
        <v>79</v>
      </c>
      <c r="AZ6" s="468" t="s">
        <v>80</v>
      </c>
      <c r="BA6" s="468" t="s">
        <v>81</v>
      </c>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row>
    <row r="7" spans="1:102" s="101" customFormat="1" ht="20.399999999999999" customHeight="1">
      <c r="A7" s="12"/>
      <c r="B7" s="5"/>
      <c r="C7" s="21"/>
      <c r="D7" s="6"/>
      <c r="E7" s="6"/>
      <c r="F7" s="6"/>
      <c r="G7" s="7"/>
      <c r="H7" s="6"/>
      <c r="I7" s="6"/>
      <c r="J7" s="6"/>
      <c r="K7" s="6"/>
      <c r="L7" s="7"/>
      <c r="M7" s="6"/>
      <c r="N7" s="6"/>
      <c r="O7" s="6"/>
      <c r="P7" s="6"/>
      <c r="Q7" s="7"/>
      <c r="R7" s="6"/>
      <c r="S7" s="6"/>
      <c r="T7" s="6"/>
      <c r="U7" s="6"/>
      <c r="V7" s="7"/>
      <c r="W7" s="6"/>
      <c r="X7" s="6"/>
      <c r="Y7" s="6"/>
      <c r="Z7" s="6"/>
      <c r="AA7" s="7"/>
      <c r="AB7" s="6"/>
      <c r="AC7" s="6"/>
      <c r="AD7" s="6"/>
      <c r="AE7" s="6"/>
      <c r="AF7" s="7"/>
      <c r="AG7" s="6"/>
      <c r="AH7" s="6"/>
      <c r="AI7" s="6"/>
      <c r="AJ7" s="6"/>
      <c r="AK7" s="7"/>
      <c r="AL7" s="6"/>
      <c r="AM7" s="6"/>
      <c r="AN7" s="6"/>
      <c r="AO7" s="6"/>
      <c r="AP7" s="7"/>
      <c r="AQ7" s="6"/>
      <c r="AR7" s="6"/>
      <c r="AS7" s="6"/>
      <c r="AT7" s="6"/>
      <c r="AU7" s="7"/>
      <c r="AV7" s="6"/>
      <c r="AW7" s="6"/>
      <c r="AX7" s="6"/>
      <c r="AY7" s="6"/>
      <c r="AZ7" s="6"/>
      <c r="BA7" s="7"/>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row>
    <row r="8" spans="1:102" s="101" customFormat="1" ht="24.6">
      <c r="A8" s="12"/>
      <c r="B8" s="494" t="s">
        <v>355</v>
      </c>
      <c r="C8" s="22"/>
      <c r="D8" s="8"/>
      <c r="E8" s="8"/>
      <c r="F8" s="8"/>
      <c r="G8" s="9"/>
      <c r="H8" s="8"/>
      <c r="I8" s="8"/>
      <c r="J8" s="8"/>
      <c r="K8" s="8"/>
      <c r="L8" s="9"/>
      <c r="M8" s="8"/>
      <c r="N8" s="8"/>
      <c r="O8" s="8"/>
      <c r="P8" s="8"/>
      <c r="Q8" s="9"/>
      <c r="R8" s="8"/>
      <c r="S8" s="8"/>
      <c r="T8" s="8"/>
      <c r="U8" s="8"/>
      <c r="V8" s="9"/>
      <c r="W8" s="8"/>
      <c r="X8" s="8"/>
      <c r="Y8" s="8"/>
      <c r="Z8" s="8"/>
      <c r="AA8" s="9"/>
      <c r="AB8" s="8"/>
      <c r="AC8" s="8"/>
      <c r="AD8" s="8"/>
      <c r="AE8" s="8"/>
      <c r="AF8" s="9"/>
      <c r="AG8" s="8"/>
      <c r="AH8" s="8"/>
      <c r="AI8" s="8"/>
      <c r="AJ8" s="8"/>
      <c r="AK8" s="9"/>
      <c r="AL8" s="8"/>
      <c r="AM8" s="8"/>
      <c r="AN8" s="8"/>
      <c r="AO8" s="8"/>
      <c r="AP8" s="9"/>
      <c r="AQ8" s="8"/>
      <c r="AR8" s="8"/>
      <c r="AS8" s="8"/>
      <c r="AT8" s="8"/>
      <c r="AU8" s="9"/>
      <c r="AV8" s="8"/>
      <c r="AW8" s="8"/>
      <c r="AX8" s="8"/>
      <c r="AY8" s="8"/>
      <c r="AZ8" s="8"/>
      <c r="BA8" s="9"/>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row>
    <row r="9" spans="1:102" s="101" customFormat="1" ht="24.6">
      <c r="A9" s="12"/>
      <c r="B9" s="32"/>
      <c r="C9" s="22"/>
      <c r="D9" s="8"/>
      <c r="E9" s="8"/>
      <c r="F9" s="8"/>
      <c r="G9" s="9"/>
      <c r="H9" s="8"/>
      <c r="I9" s="8"/>
      <c r="J9" s="8"/>
      <c r="K9" s="8"/>
      <c r="L9" s="9"/>
      <c r="M9" s="8"/>
      <c r="N9" s="8"/>
      <c r="O9" s="8"/>
      <c r="P9" s="8"/>
      <c r="Q9" s="9"/>
      <c r="R9" s="8"/>
      <c r="S9" s="8"/>
      <c r="T9" s="8"/>
      <c r="U9" s="8"/>
      <c r="V9" s="9"/>
      <c r="W9" s="8"/>
      <c r="X9" s="8"/>
      <c r="Y9" s="8"/>
      <c r="Z9" s="8"/>
      <c r="AA9" s="9"/>
      <c r="AB9" s="8"/>
      <c r="AC9" s="8"/>
      <c r="AD9" s="8"/>
      <c r="AE9" s="8"/>
      <c r="AF9" s="9"/>
      <c r="AG9" s="8"/>
      <c r="AH9" s="8"/>
      <c r="AI9" s="8"/>
      <c r="AJ9" s="8"/>
      <c r="AK9" s="9"/>
      <c r="AL9" s="8"/>
      <c r="AM9" s="8"/>
      <c r="AN9" s="8"/>
      <c r="AO9" s="8"/>
      <c r="AP9" s="9"/>
      <c r="AQ9" s="8"/>
      <c r="AR9" s="8"/>
      <c r="AS9" s="8"/>
      <c r="AT9" s="8"/>
      <c r="AU9" s="9"/>
      <c r="AV9" s="8"/>
      <c r="AW9" s="8"/>
      <c r="AX9" s="8"/>
      <c r="AY9" s="8"/>
      <c r="AZ9" s="8"/>
      <c r="BA9" s="9"/>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row>
    <row r="10" spans="1:102" s="101" customFormat="1" ht="20.399999999999999" customHeight="1">
      <c r="A10" s="12"/>
      <c r="B10" s="163" t="s">
        <v>356</v>
      </c>
      <c r="C10" s="59">
        <v>14060137.333992001</v>
      </c>
      <c r="D10" s="60">
        <v>5022.1661279999998</v>
      </c>
      <c r="E10" s="60">
        <v>56375.162892</v>
      </c>
      <c r="F10" s="60">
        <v>290905.96538800001</v>
      </c>
      <c r="G10" s="61">
        <v>7689.9354389999999</v>
      </c>
      <c r="H10" s="60">
        <v>1533791.894716</v>
      </c>
      <c r="I10" s="60">
        <v>134279.03016299999</v>
      </c>
      <c r="J10" s="60">
        <v>301952.036716</v>
      </c>
      <c r="K10" s="60">
        <v>110349.88042</v>
      </c>
      <c r="L10" s="61">
        <v>3491.3108130000001</v>
      </c>
      <c r="M10" s="60">
        <v>353297.22968500003</v>
      </c>
      <c r="N10" s="60">
        <v>7564.1895519999998</v>
      </c>
      <c r="O10" s="60">
        <v>158598.26775900001</v>
      </c>
      <c r="P10" s="60">
        <v>44123.332472000002</v>
      </c>
      <c r="Q10" s="61">
        <v>119176.822562</v>
      </c>
      <c r="R10" s="60">
        <v>10876.923263000001</v>
      </c>
      <c r="S10" s="60">
        <v>10345.232225</v>
      </c>
      <c r="T10" s="60">
        <v>1811074.9087050001</v>
      </c>
      <c r="U10" s="60">
        <v>232887.45937699999</v>
      </c>
      <c r="V10" s="61">
        <v>59767.984483</v>
      </c>
      <c r="W10" s="60">
        <v>116998.41807299999</v>
      </c>
      <c r="X10" s="60">
        <v>3020952.8137929998</v>
      </c>
      <c r="Y10" s="60">
        <v>60393.862748</v>
      </c>
      <c r="Z10" s="60">
        <v>29517.523056999999</v>
      </c>
      <c r="AA10" s="61">
        <v>123031.239094</v>
      </c>
      <c r="AB10" s="60">
        <v>51596.138722000003</v>
      </c>
      <c r="AC10" s="60">
        <v>27269.346695</v>
      </c>
      <c r="AD10" s="60">
        <v>3218.292434</v>
      </c>
      <c r="AE10" s="60">
        <v>1986.616047</v>
      </c>
      <c r="AF10" s="61">
        <v>1326.9611640000001</v>
      </c>
      <c r="AG10" s="60">
        <v>5228.4120480000001</v>
      </c>
      <c r="AH10" s="60">
        <v>839.17296799999997</v>
      </c>
      <c r="AI10" s="60">
        <v>863304.42169900006</v>
      </c>
      <c r="AJ10" s="60">
        <v>9060.7321740000007</v>
      </c>
      <c r="AK10" s="61">
        <v>616631.51866499998</v>
      </c>
      <c r="AL10" s="60">
        <v>13676.869056</v>
      </c>
      <c r="AM10" s="60">
        <v>69471.119227999996</v>
      </c>
      <c r="AN10" s="60">
        <v>192755.62706699999</v>
      </c>
      <c r="AO10" s="60">
        <v>194302.559175</v>
      </c>
      <c r="AP10" s="61">
        <v>4867.3707160000004</v>
      </c>
      <c r="AQ10" s="60">
        <v>9951.2957729999998</v>
      </c>
      <c r="AR10" s="60">
        <v>266637.50887399999</v>
      </c>
      <c r="AS10" s="60">
        <v>47520.956542</v>
      </c>
      <c r="AT10" s="60">
        <v>131769.39803899999</v>
      </c>
      <c r="AU10" s="61">
        <v>408.62771500000002</v>
      </c>
      <c r="AV10" s="60">
        <v>133150.36638299999</v>
      </c>
      <c r="AW10" s="60">
        <v>1845006.5672830001</v>
      </c>
      <c r="AX10" s="60">
        <v>869360.86783200002</v>
      </c>
      <c r="AY10" s="60">
        <v>5734.5020610000001</v>
      </c>
      <c r="AZ10" s="60">
        <v>87691.131011999998</v>
      </c>
      <c r="BA10" s="61">
        <v>4907.3650900000002</v>
      </c>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row>
    <row r="11" spans="1:102" s="101" customFormat="1" ht="12" customHeight="1">
      <c r="A11" s="12"/>
      <c r="B11" s="13"/>
      <c r="C11" s="59"/>
      <c r="D11" s="60"/>
      <c r="E11" s="60"/>
      <c r="F11" s="60"/>
      <c r="G11" s="61"/>
      <c r="H11" s="60"/>
      <c r="I11" s="60"/>
      <c r="J11" s="60"/>
      <c r="K11" s="60"/>
      <c r="L11" s="61"/>
      <c r="M11" s="60"/>
      <c r="N11" s="60"/>
      <c r="O11" s="60"/>
      <c r="P11" s="60"/>
      <c r="Q11" s="61"/>
      <c r="R11" s="60"/>
      <c r="S11" s="60"/>
      <c r="T11" s="60"/>
      <c r="U11" s="60"/>
      <c r="V11" s="61"/>
      <c r="W11" s="60"/>
      <c r="X11" s="60"/>
      <c r="Y11" s="60"/>
      <c r="Z11" s="60"/>
      <c r="AA11" s="61"/>
      <c r="AB11" s="60"/>
      <c r="AC11" s="60"/>
      <c r="AD11" s="60"/>
      <c r="AE11" s="60"/>
      <c r="AF11" s="61"/>
      <c r="AG11" s="60"/>
      <c r="AH11" s="60"/>
      <c r="AI11" s="60"/>
      <c r="AJ11" s="60"/>
      <c r="AK11" s="61"/>
      <c r="AL11" s="60"/>
      <c r="AM11" s="60"/>
      <c r="AN11" s="60"/>
      <c r="AO11" s="60"/>
      <c r="AP11" s="61"/>
      <c r="AQ11" s="60"/>
      <c r="AR11" s="60"/>
      <c r="AS11" s="60"/>
      <c r="AT11" s="60"/>
      <c r="AU11" s="61"/>
      <c r="AV11" s="60"/>
      <c r="AW11" s="60"/>
      <c r="AX11" s="60"/>
      <c r="AY11" s="60"/>
      <c r="AZ11" s="60"/>
      <c r="BA11" s="61"/>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row>
    <row r="12" spans="1:102" ht="20.399999999999999" customHeight="1">
      <c r="B12" s="14" t="s">
        <v>357</v>
      </c>
      <c r="C12" s="62">
        <v>1060861.842433</v>
      </c>
      <c r="D12" s="63">
        <v>540.30316100000005</v>
      </c>
      <c r="E12" s="63">
        <v>6817.9982170000003</v>
      </c>
      <c r="F12" s="63">
        <v>5365.13868</v>
      </c>
      <c r="G12" s="64">
        <v>753.61872900000003</v>
      </c>
      <c r="H12" s="63">
        <v>99433.261549000003</v>
      </c>
      <c r="I12" s="63">
        <v>5966.0103589999999</v>
      </c>
      <c r="J12" s="63">
        <v>31183.653574</v>
      </c>
      <c r="K12" s="63">
        <v>15184.036840999999</v>
      </c>
      <c r="L12" s="64">
        <v>1608.245228</v>
      </c>
      <c r="M12" s="63">
        <v>17227.111861000001</v>
      </c>
      <c r="N12" s="63">
        <v>7283.7302229999996</v>
      </c>
      <c r="O12" s="63">
        <v>15925.524353999999</v>
      </c>
      <c r="P12" s="63">
        <v>5229.4226559999997</v>
      </c>
      <c r="Q12" s="64">
        <v>17661.504808999998</v>
      </c>
      <c r="R12" s="63">
        <v>6461.711937</v>
      </c>
      <c r="S12" s="63">
        <v>2350.9116840000002</v>
      </c>
      <c r="T12" s="63">
        <v>124906.716145</v>
      </c>
      <c r="U12" s="63">
        <v>13309.948179000001</v>
      </c>
      <c r="V12" s="64">
        <v>14958.009180999999</v>
      </c>
      <c r="W12" s="63">
        <v>12149.644729</v>
      </c>
      <c r="X12" s="63">
        <v>165087.101085</v>
      </c>
      <c r="Y12" s="63">
        <v>105.963759</v>
      </c>
      <c r="Z12" s="63">
        <v>431.05400800000001</v>
      </c>
      <c r="AA12" s="64">
        <v>21261.504921</v>
      </c>
      <c r="AB12" s="63">
        <v>4619.7447000000002</v>
      </c>
      <c r="AC12" s="63">
        <v>1303.389445</v>
      </c>
      <c r="AD12" s="63">
        <v>499.37755099999998</v>
      </c>
      <c r="AE12" s="63">
        <v>1542.3082469999999</v>
      </c>
      <c r="AF12" s="64">
        <v>66.671141000000006</v>
      </c>
      <c r="AG12" s="63">
        <v>475.90620799999999</v>
      </c>
      <c r="AH12" s="63">
        <v>139.404675</v>
      </c>
      <c r="AI12" s="63">
        <v>85536.194609999991</v>
      </c>
      <c r="AJ12" s="63">
        <v>5500.0501750000003</v>
      </c>
      <c r="AK12" s="64">
        <v>41972.566755</v>
      </c>
      <c r="AL12" s="63">
        <v>1637.2181419999999</v>
      </c>
      <c r="AM12" s="63">
        <v>15926.454147</v>
      </c>
      <c r="AN12" s="63">
        <v>4251.5577499999999</v>
      </c>
      <c r="AO12" s="63">
        <v>37082.407615000004</v>
      </c>
      <c r="AP12" s="64">
        <v>34.662452999999999</v>
      </c>
      <c r="AQ12" s="63">
        <v>1672.419594</v>
      </c>
      <c r="AR12" s="63">
        <v>59401.862914999998</v>
      </c>
      <c r="AS12" s="63">
        <v>14509.821273</v>
      </c>
      <c r="AT12" s="63">
        <v>7454.6495189999996</v>
      </c>
      <c r="AU12" s="64">
        <v>276.33590900000002</v>
      </c>
      <c r="AV12" s="63">
        <v>10690.993637</v>
      </c>
      <c r="AW12" s="63">
        <v>124034.828184</v>
      </c>
      <c r="AX12" s="63">
        <v>46674.640549999996</v>
      </c>
      <c r="AY12" s="63">
        <v>1093.7347850000001</v>
      </c>
      <c r="AZ12" s="63">
        <v>2998.9392120000002</v>
      </c>
      <c r="BA12" s="64">
        <v>263.57736799999998</v>
      </c>
    </row>
    <row r="13" spans="1:102" ht="20.399999999999999" customHeight="1">
      <c r="B13" s="14" t="s">
        <v>358</v>
      </c>
      <c r="C13" s="62">
        <v>30679.171333999999</v>
      </c>
      <c r="D13" s="63">
        <v>0</v>
      </c>
      <c r="E13" s="63">
        <v>0</v>
      </c>
      <c r="F13" s="63">
        <v>117.655154</v>
      </c>
      <c r="G13" s="64">
        <v>0</v>
      </c>
      <c r="H13" s="63">
        <v>2393.9176729999999</v>
      </c>
      <c r="I13" s="63">
        <v>0</v>
      </c>
      <c r="J13" s="63">
        <v>885.54734599999995</v>
      </c>
      <c r="K13" s="63">
        <v>0</v>
      </c>
      <c r="L13" s="64">
        <v>0</v>
      </c>
      <c r="M13" s="63">
        <v>0</v>
      </c>
      <c r="N13" s="63">
        <v>0</v>
      </c>
      <c r="O13" s="63">
        <v>0</v>
      </c>
      <c r="P13" s="63">
        <v>0</v>
      </c>
      <c r="Q13" s="64">
        <v>2840.0781179999999</v>
      </c>
      <c r="R13" s="63">
        <v>0</v>
      </c>
      <c r="S13" s="63">
        <v>0</v>
      </c>
      <c r="T13" s="63">
        <v>4746.9489780000004</v>
      </c>
      <c r="U13" s="63">
        <v>0</v>
      </c>
      <c r="V13" s="64">
        <v>0.60251500000000002</v>
      </c>
      <c r="W13" s="63">
        <v>553.15910199999996</v>
      </c>
      <c r="X13" s="63">
        <v>9206.2105319999991</v>
      </c>
      <c r="Y13" s="63">
        <v>13.956963999999999</v>
      </c>
      <c r="Z13" s="63">
        <v>0</v>
      </c>
      <c r="AA13" s="64">
        <v>0</v>
      </c>
      <c r="AB13" s="63">
        <v>0</v>
      </c>
      <c r="AC13" s="63">
        <v>0</v>
      </c>
      <c r="AD13" s="63">
        <v>0</v>
      </c>
      <c r="AE13" s="63">
        <v>0</v>
      </c>
      <c r="AF13" s="64">
        <v>0</v>
      </c>
      <c r="AG13" s="63">
        <v>0</v>
      </c>
      <c r="AH13" s="63">
        <v>0</v>
      </c>
      <c r="AI13" s="63">
        <v>42.430897999999999</v>
      </c>
      <c r="AJ13" s="63">
        <v>0</v>
      </c>
      <c r="AK13" s="64">
        <v>1453.2037620000001</v>
      </c>
      <c r="AL13" s="63">
        <v>0</v>
      </c>
      <c r="AM13" s="63">
        <v>0</v>
      </c>
      <c r="AN13" s="63">
        <v>937.46017700000004</v>
      </c>
      <c r="AO13" s="63">
        <v>3267.4811289999998</v>
      </c>
      <c r="AP13" s="64">
        <v>0</v>
      </c>
      <c r="AQ13" s="63">
        <v>0</v>
      </c>
      <c r="AR13" s="63">
        <v>1979.234105</v>
      </c>
      <c r="AS13" s="63">
        <v>0</v>
      </c>
      <c r="AT13" s="63">
        <v>3.0000000000000001E-6</v>
      </c>
      <c r="AU13" s="64">
        <v>0</v>
      </c>
      <c r="AV13" s="63">
        <v>0</v>
      </c>
      <c r="AW13" s="63">
        <v>968.77999299999999</v>
      </c>
      <c r="AX13" s="63">
        <v>1272.5048839999999</v>
      </c>
      <c r="AY13" s="63">
        <v>0</v>
      </c>
      <c r="AZ13" s="63">
        <v>0</v>
      </c>
      <c r="BA13" s="64">
        <v>0</v>
      </c>
    </row>
    <row r="14" spans="1:102" ht="20.399999999999999" customHeight="1">
      <c r="B14" s="14" t="s">
        <v>359</v>
      </c>
      <c r="C14" s="62">
        <v>3674459.3710369999</v>
      </c>
      <c r="D14" s="63">
        <v>1016.35372</v>
      </c>
      <c r="E14" s="63">
        <v>9468.5778320000009</v>
      </c>
      <c r="F14" s="63">
        <v>173304.94349999999</v>
      </c>
      <c r="G14" s="64">
        <v>1917.8160800000001</v>
      </c>
      <c r="H14" s="63">
        <v>564552.39577399998</v>
      </c>
      <c r="I14" s="63">
        <v>41541.597806999998</v>
      </c>
      <c r="J14" s="63">
        <v>76701.051047999994</v>
      </c>
      <c r="K14" s="63">
        <v>78128.633016000007</v>
      </c>
      <c r="L14" s="64">
        <v>0</v>
      </c>
      <c r="M14" s="63">
        <v>24747.771951999999</v>
      </c>
      <c r="N14" s="63">
        <v>0.48990800000000001</v>
      </c>
      <c r="O14" s="63">
        <v>69899.497004999997</v>
      </c>
      <c r="P14" s="63">
        <v>1125.129825</v>
      </c>
      <c r="Q14" s="64">
        <v>16237.185696</v>
      </c>
      <c r="R14" s="63">
        <v>0</v>
      </c>
      <c r="S14" s="63">
        <v>0</v>
      </c>
      <c r="T14" s="63">
        <v>395504.348818</v>
      </c>
      <c r="U14" s="63">
        <v>36295.916320999997</v>
      </c>
      <c r="V14" s="64">
        <v>22279.971587</v>
      </c>
      <c r="W14" s="63">
        <v>17046.537268</v>
      </c>
      <c r="X14" s="63">
        <v>657247.24982300005</v>
      </c>
      <c r="Y14" s="63">
        <v>57667.708965999998</v>
      </c>
      <c r="Z14" s="63">
        <v>3829.0171970000001</v>
      </c>
      <c r="AA14" s="64">
        <v>48370.723000999998</v>
      </c>
      <c r="AB14" s="63">
        <v>0</v>
      </c>
      <c r="AC14" s="63">
        <v>897.383152</v>
      </c>
      <c r="AD14" s="63">
        <v>1891.1492929999999</v>
      </c>
      <c r="AE14" s="63">
        <v>0</v>
      </c>
      <c r="AF14" s="64">
        <v>336.57426400000003</v>
      </c>
      <c r="AG14" s="63">
        <v>0</v>
      </c>
      <c r="AH14" s="63">
        <v>0</v>
      </c>
      <c r="AI14" s="63">
        <v>164338.73081199999</v>
      </c>
      <c r="AJ14" s="63">
        <v>196.65898000000001</v>
      </c>
      <c r="AK14" s="64">
        <v>68674.642091000002</v>
      </c>
      <c r="AL14" s="63">
        <v>210.320742</v>
      </c>
      <c r="AM14" s="63">
        <v>23693.601815999999</v>
      </c>
      <c r="AN14" s="63">
        <v>77942.595606000003</v>
      </c>
      <c r="AO14" s="63">
        <v>33843.518606999998</v>
      </c>
      <c r="AP14" s="64">
        <v>1780.5740969999999</v>
      </c>
      <c r="AQ14" s="63">
        <v>0</v>
      </c>
      <c r="AR14" s="63">
        <v>131776.40650099999</v>
      </c>
      <c r="AS14" s="63">
        <v>7599.054846</v>
      </c>
      <c r="AT14" s="63">
        <v>46692.552696999999</v>
      </c>
      <c r="AU14" s="64">
        <v>0</v>
      </c>
      <c r="AV14" s="63">
        <v>16586.000235</v>
      </c>
      <c r="AW14" s="63">
        <v>593401.36860399996</v>
      </c>
      <c r="AX14" s="63">
        <v>181246.53482</v>
      </c>
      <c r="AY14" s="63">
        <v>1338.2636709999999</v>
      </c>
      <c r="AZ14" s="63">
        <v>25130.524055000002</v>
      </c>
      <c r="BA14" s="64">
        <v>0</v>
      </c>
    </row>
    <row r="15" spans="1:102" ht="20.399999999999999" customHeight="1">
      <c r="B15" s="15" t="s">
        <v>360</v>
      </c>
      <c r="C15" s="62">
        <v>1766565.3999950001</v>
      </c>
      <c r="D15" s="63">
        <v>0</v>
      </c>
      <c r="E15" s="63">
        <v>5429.1209879999997</v>
      </c>
      <c r="F15" s="63">
        <v>173128.792426</v>
      </c>
      <c r="G15" s="64">
        <v>1917.8160800000001</v>
      </c>
      <c r="H15" s="63">
        <v>87751.335045</v>
      </c>
      <c r="I15" s="63">
        <v>34539.492099000003</v>
      </c>
      <c r="J15" s="63">
        <v>76701.051047999994</v>
      </c>
      <c r="K15" s="63">
        <v>78128.633016000007</v>
      </c>
      <c r="L15" s="64">
        <v>0</v>
      </c>
      <c r="M15" s="63">
        <v>14600.040048999999</v>
      </c>
      <c r="N15" s="63">
        <v>0</v>
      </c>
      <c r="O15" s="63">
        <v>26465.084018000001</v>
      </c>
      <c r="P15" s="63">
        <v>0</v>
      </c>
      <c r="Q15" s="64">
        <v>16237.185696</v>
      </c>
      <c r="R15" s="63">
        <v>0</v>
      </c>
      <c r="S15" s="63">
        <v>0</v>
      </c>
      <c r="T15" s="63">
        <v>109915.602495</v>
      </c>
      <c r="U15" s="63">
        <v>1962.419764</v>
      </c>
      <c r="V15" s="64">
        <v>22279.971587</v>
      </c>
      <c r="W15" s="63">
        <v>16523.602265000001</v>
      </c>
      <c r="X15" s="63">
        <v>310308.71359300002</v>
      </c>
      <c r="Y15" s="63">
        <v>57667.708965999998</v>
      </c>
      <c r="Z15" s="63">
        <v>-108.924789</v>
      </c>
      <c r="AA15" s="64">
        <v>318.38700699999998</v>
      </c>
      <c r="AB15" s="63">
        <v>0</v>
      </c>
      <c r="AC15" s="63">
        <v>0</v>
      </c>
      <c r="AD15" s="63">
        <v>1891.1492929999999</v>
      </c>
      <c r="AE15" s="63">
        <v>0</v>
      </c>
      <c r="AF15" s="64">
        <v>336.57426400000003</v>
      </c>
      <c r="AG15" s="63">
        <v>0</v>
      </c>
      <c r="AH15" s="63">
        <v>0</v>
      </c>
      <c r="AI15" s="63">
        <v>58746.770909999999</v>
      </c>
      <c r="AJ15" s="63">
        <v>0</v>
      </c>
      <c r="AK15" s="64">
        <v>68674.642091000002</v>
      </c>
      <c r="AL15" s="63">
        <v>0</v>
      </c>
      <c r="AM15" s="63">
        <v>23693.601815999999</v>
      </c>
      <c r="AN15" s="63">
        <v>77942.595606000003</v>
      </c>
      <c r="AO15" s="63">
        <v>33843.518606999998</v>
      </c>
      <c r="AP15" s="64">
        <v>0</v>
      </c>
      <c r="AQ15" s="63">
        <v>0</v>
      </c>
      <c r="AR15" s="63">
        <v>128784.045336</v>
      </c>
      <c r="AS15" s="63">
        <v>0</v>
      </c>
      <c r="AT15" s="63">
        <v>43682.592090999999</v>
      </c>
      <c r="AU15" s="64">
        <v>0</v>
      </c>
      <c r="AV15" s="63">
        <v>0</v>
      </c>
      <c r="AW15" s="63">
        <v>211488.30343100001</v>
      </c>
      <c r="AX15" s="63">
        <v>72690.997879999995</v>
      </c>
      <c r="AY15" s="63">
        <v>0</v>
      </c>
      <c r="AZ15" s="63">
        <v>11024.577314</v>
      </c>
      <c r="BA15" s="64">
        <v>0</v>
      </c>
    </row>
    <row r="16" spans="1:102" ht="20.399999999999999" customHeight="1">
      <c r="B16" s="15" t="s">
        <v>361</v>
      </c>
      <c r="C16" s="62">
        <v>1444379.099006</v>
      </c>
      <c r="D16" s="63">
        <v>0</v>
      </c>
      <c r="E16" s="63">
        <v>3457.5340919999999</v>
      </c>
      <c r="F16" s="63">
        <v>0</v>
      </c>
      <c r="G16" s="64">
        <v>0</v>
      </c>
      <c r="H16" s="63">
        <v>411954.06248800003</v>
      </c>
      <c r="I16" s="63">
        <v>2358.1774789999999</v>
      </c>
      <c r="J16" s="63">
        <v>0</v>
      </c>
      <c r="K16" s="63">
        <v>0</v>
      </c>
      <c r="L16" s="64">
        <v>0</v>
      </c>
      <c r="M16" s="63">
        <v>0</v>
      </c>
      <c r="N16" s="63">
        <v>0</v>
      </c>
      <c r="O16" s="63">
        <v>35440.108612000004</v>
      </c>
      <c r="P16" s="63">
        <v>0</v>
      </c>
      <c r="Q16" s="64">
        <v>0</v>
      </c>
      <c r="R16" s="63">
        <v>0</v>
      </c>
      <c r="S16" s="63">
        <v>0</v>
      </c>
      <c r="T16" s="63">
        <v>183776.75579</v>
      </c>
      <c r="U16" s="63">
        <v>27837.881324999998</v>
      </c>
      <c r="V16" s="64">
        <v>0</v>
      </c>
      <c r="W16" s="63">
        <v>522.93500300000005</v>
      </c>
      <c r="X16" s="63">
        <v>243639.31760400001</v>
      </c>
      <c r="Y16" s="63">
        <v>0</v>
      </c>
      <c r="Z16" s="63">
        <v>3937.9419859999998</v>
      </c>
      <c r="AA16" s="64">
        <v>48052.335994000001</v>
      </c>
      <c r="AB16" s="63">
        <v>0</v>
      </c>
      <c r="AC16" s="63">
        <v>897.383152</v>
      </c>
      <c r="AD16" s="63">
        <v>0</v>
      </c>
      <c r="AE16" s="63">
        <v>0</v>
      </c>
      <c r="AF16" s="64">
        <v>0</v>
      </c>
      <c r="AG16" s="63">
        <v>0</v>
      </c>
      <c r="AH16" s="63">
        <v>0</v>
      </c>
      <c r="AI16" s="63">
        <v>68746.038719999997</v>
      </c>
      <c r="AJ16" s="63">
        <v>196.65898000000001</v>
      </c>
      <c r="AK16" s="64">
        <v>0</v>
      </c>
      <c r="AL16" s="63">
        <v>210.320742</v>
      </c>
      <c r="AM16" s="63">
        <v>0</v>
      </c>
      <c r="AN16" s="63">
        <v>0</v>
      </c>
      <c r="AO16" s="63">
        <v>0</v>
      </c>
      <c r="AP16" s="64">
        <v>0</v>
      </c>
      <c r="AQ16" s="63">
        <v>0</v>
      </c>
      <c r="AR16" s="63">
        <v>480.826708</v>
      </c>
      <c r="AS16" s="63">
        <v>7599.054846</v>
      </c>
      <c r="AT16" s="63">
        <v>3009.9606060000001</v>
      </c>
      <c r="AU16" s="64">
        <v>0</v>
      </c>
      <c r="AV16" s="63">
        <v>16586.000235</v>
      </c>
      <c r="AW16" s="63">
        <v>267778.95798399998</v>
      </c>
      <c r="AX16" s="63">
        <v>103536.93875299999</v>
      </c>
      <c r="AY16" s="63">
        <v>253.961162</v>
      </c>
      <c r="AZ16" s="63">
        <v>14105.946741</v>
      </c>
      <c r="BA16" s="64">
        <v>0</v>
      </c>
    </row>
    <row r="17" spans="2:53" ht="20.399999999999999" customHeight="1">
      <c r="B17" s="15" t="s">
        <v>362</v>
      </c>
      <c r="C17" s="62">
        <v>463514.87203600002</v>
      </c>
      <c r="D17" s="63">
        <v>1016.35372</v>
      </c>
      <c r="E17" s="63">
        <v>581.92275199999995</v>
      </c>
      <c r="F17" s="63">
        <v>176.15107399999999</v>
      </c>
      <c r="G17" s="64">
        <v>0</v>
      </c>
      <c r="H17" s="63">
        <v>64846.998241000001</v>
      </c>
      <c r="I17" s="63">
        <v>4643.9282290000001</v>
      </c>
      <c r="J17" s="63">
        <v>0</v>
      </c>
      <c r="K17" s="63">
        <v>0</v>
      </c>
      <c r="L17" s="64">
        <v>0</v>
      </c>
      <c r="M17" s="63">
        <v>10147.731902</v>
      </c>
      <c r="N17" s="63">
        <v>0.48990800000000001</v>
      </c>
      <c r="O17" s="63">
        <v>7994.3043740000003</v>
      </c>
      <c r="P17" s="63">
        <v>1125.129825</v>
      </c>
      <c r="Q17" s="64">
        <v>0</v>
      </c>
      <c r="R17" s="63">
        <v>0</v>
      </c>
      <c r="S17" s="63">
        <v>0</v>
      </c>
      <c r="T17" s="63">
        <v>101811.990531</v>
      </c>
      <c r="U17" s="63">
        <v>6495.6152320000001</v>
      </c>
      <c r="V17" s="64">
        <v>0</v>
      </c>
      <c r="W17" s="63">
        <v>0</v>
      </c>
      <c r="X17" s="63">
        <v>103299.21862499999</v>
      </c>
      <c r="Y17" s="63">
        <v>0</v>
      </c>
      <c r="Z17" s="63">
        <v>0</v>
      </c>
      <c r="AA17" s="64">
        <v>0</v>
      </c>
      <c r="AB17" s="63">
        <v>0</v>
      </c>
      <c r="AC17" s="63">
        <v>0</v>
      </c>
      <c r="AD17" s="63">
        <v>0</v>
      </c>
      <c r="AE17" s="63">
        <v>0</v>
      </c>
      <c r="AF17" s="64">
        <v>0</v>
      </c>
      <c r="AG17" s="63">
        <v>0</v>
      </c>
      <c r="AH17" s="63">
        <v>0</v>
      </c>
      <c r="AI17" s="63">
        <v>36845.921181999998</v>
      </c>
      <c r="AJ17" s="63">
        <v>0</v>
      </c>
      <c r="AK17" s="64">
        <v>0</v>
      </c>
      <c r="AL17" s="63">
        <v>0</v>
      </c>
      <c r="AM17" s="63">
        <v>0</v>
      </c>
      <c r="AN17" s="63">
        <v>0</v>
      </c>
      <c r="AO17" s="63">
        <v>0</v>
      </c>
      <c r="AP17" s="64">
        <v>1780.5740969999999</v>
      </c>
      <c r="AQ17" s="63">
        <v>0</v>
      </c>
      <c r="AR17" s="63">
        <v>2511.5344559999999</v>
      </c>
      <c r="AS17" s="63">
        <v>0</v>
      </c>
      <c r="AT17" s="63">
        <v>0</v>
      </c>
      <c r="AU17" s="64">
        <v>0</v>
      </c>
      <c r="AV17" s="63">
        <v>0</v>
      </c>
      <c r="AW17" s="63">
        <v>114134.107189</v>
      </c>
      <c r="AX17" s="63">
        <v>5018.5981869999996</v>
      </c>
      <c r="AY17" s="63">
        <v>1084.3025090000001</v>
      </c>
      <c r="AZ17" s="63">
        <v>0</v>
      </c>
      <c r="BA17" s="64">
        <v>0</v>
      </c>
    </row>
    <row r="18" spans="2:53" ht="20.399999999999999" customHeight="1">
      <c r="B18" s="14" t="s">
        <v>363</v>
      </c>
      <c r="C18" s="62">
        <v>570772.07127700001</v>
      </c>
      <c r="D18" s="63">
        <v>2532.3309009999998</v>
      </c>
      <c r="E18" s="63">
        <v>9843.0860040000007</v>
      </c>
      <c r="F18" s="63">
        <v>38320.548297000001</v>
      </c>
      <c r="G18" s="64">
        <v>0</v>
      </c>
      <c r="H18" s="63">
        <v>0</v>
      </c>
      <c r="I18" s="63">
        <v>0.184306</v>
      </c>
      <c r="J18" s="63">
        <v>5003.224725</v>
      </c>
      <c r="K18" s="63">
        <v>170.16637900000001</v>
      </c>
      <c r="L18" s="64">
        <v>0</v>
      </c>
      <c r="M18" s="63">
        <v>47778.873103999998</v>
      </c>
      <c r="N18" s="63">
        <v>0</v>
      </c>
      <c r="O18" s="63">
        <v>4532.9110300000002</v>
      </c>
      <c r="P18" s="63">
        <v>0</v>
      </c>
      <c r="Q18" s="64">
        <v>13655.330887</v>
      </c>
      <c r="R18" s="63">
        <v>0</v>
      </c>
      <c r="S18" s="63">
        <v>0</v>
      </c>
      <c r="T18" s="63">
        <v>98014.047105999998</v>
      </c>
      <c r="U18" s="63">
        <v>0</v>
      </c>
      <c r="V18" s="64">
        <v>200.12292600000001</v>
      </c>
      <c r="W18" s="63">
        <v>30197.858856999999</v>
      </c>
      <c r="X18" s="63">
        <v>23721.894275999999</v>
      </c>
      <c r="Y18" s="63">
        <v>1071.3094140000001</v>
      </c>
      <c r="Z18" s="63">
        <v>0</v>
      </c>
      <c r="AA18" s="64">
        <v>3903.6715380000001</v>
      </c>
      <c r="AB18" s="63">
        <v>0</v>
      </c>
      <c r="AC18" s="63">
        <v>0</v>
      </c>
      <c r="AD18" s="63">
        <v>0</v>
      </c>
      <c r="AE18" s="63">
        <v>0</v>
      </c>
      <c r="AF18" s="64">
        <v>0</v>
      </c>
      <c r="AG18" s="63">
        <v>250.230617</v>
      </c>
      <c r="AH18" s="63">
        <v>0</v>
      </c>
      <c r="AI18" s="63">
        <v>34031.399727000004</v>
      </c>
      <c r="AJ18" s="63">
        <v>0</v>
      </c>
      <c r="AK18" s="64">
        <v>17443.281857000002</v>
      </c>
      <c r="AL18" s="63">
        <v>190.174802</v>
      </c>
      <c r="AM18" s="63">
        <v>1999.9999969999999</v>
      </c>
      <c r="AN18" s="63">
        <v>61692.972801999997</v>
      </c>
      <c r="AO18" s="63">
        <v>27469.272222</v>
      </c>
      <c r="AP18" s="64">
        <v>0</v>
      </c>
      <c r="AQ18" s="63">
        <v>1201.1054489999999</v>
      </c>
      <c r="AR18" s="63">
        <v>11813.48286</v>
      </c>
      <c r="AS18" s="63">
        <v>8100.0353249999998</v>
      </c>
      <c r="AT18" s="63">
        <v>7048.276296</v>
      </c>
      <c r="AU18" s="64">
        <v>0</v>
      </c>
      <c r="AV18" s="63">
        <v>8708.0515319999995</v>
      </c>
      <c r="AW18" s="63">
        <v>89006.971856999997</v>
      </c>
      <c r="AX18" s="63">
        <v>22871.25618</v>
      </c>
      <c r="AY18" s="63">
        <v>0</v>
      </c>
      <c r="AZ18" s="63">
        <v>0</v>
      </c>
      <c r="BA18" s="64">
        <v>0</v>
      </c>
    </row>
    <row r="19" spans="2:53" ht="20.399999999999999" customHeight="1">
      <c r="B19" s="14" t="s">
        <v>364</v>
      </c>
      <c r="C19" s="62">
        <v>0.470939</v>
      </c>
      <c r="D19" s="63">
        <v>0</v>
      </c>
      <c r="E19" s="63">
        <v>0</v>
      </c>
      <c r="F19" s="63">
        <v>0</v>
      </c>
      <c r="G19" s="64">
        <v>0</v>
      </c>
      <c r="H19" s="63">
        <v>0</v>
      </c>
      <c r="I19" s="63">
        <v>0</v>
      </c>
      <c r="J19" s="63">
        <v>0</v>
      </c>
      <c r="K19" s="63">
        <v>0</v>
      </c>
      <c r="L19" s="64">
        <v>0</v>
      </c>
      <c r="M19" s="63">
        <v>0</v>
      </c>
      <c r="N19" s="63">
        <v>0</v>
      </c>
      <c r="O19" s="63">
        <v>0.37575900000000001</v>
      </c>
      <c r="P19" s="63">
        <v>0</v>
      </c>
      <c r="Q19" s="64">
        <v>0</v>
      </c>
      <c r="R19" s="63">
        <v>0</v>
      </c>
      <c r="S19" s="63">
        <v>0</v>
      </c>
      <c r="T19" s="63">
        <v>0</v>
      </c>
      <c r="U19" s="63">
        <v>0</v>
      </c>
      <c r="V19" s="64">
        <v>0</v>
      </c>
      <c r="W19" s="63">
        <v>0</v>
      </c>
      <c r="X19" s="63">
        <v>9.5180000000000001E-2</v>
      </c>
      <c r="Y19" s="63">
        <v>0</v>
      </c>
      <c r="Z19" s="63">
        <v>0</v>
      </c>
      <c r="AA19" s="64">
        <v>0</v>
      </c>
      <c r="AB19" s="63">
        <v>0</v>
      </c>
      <c r="AC19" s="63">
        <v>0</v>
      </c>
      <c r="AD19" s="63">
        <v>0</v>
      </c>
      <c r="AE19" s="63">
        <v>0</v>
      </c>
      <c r="AF19" s="64">
        <v>0</v>
      </c>
      <c r="AG19" s="63">
        <v>0</v>
      </c>
      <c r="AH19" s="63">
        <v>0</v>
      </c>
      <c r="AI19" s="63">
        <v>0</v>
      </c>
      <c r="AJ19" s="63">
        <v>0</v>
      </c>
      <c r="AK19" s="64">
        <v>0</v>
      </c>
      <c r="AL19" s="63">
        <v>0</v>
      </c>
      <c r="AM19" s="63">
        <v>0</v>
      </c>
      <c r="AN19" s="63">
        <v>0</v>
      </c>
      <c r="AO19" s="63">
        <v>0</v>
      </c>
      <c r="AP19" s="64">
        <v>0</v>
      </c>
      <c r="AQ19" s="63">
        <v>0</v>
      </c>
      <c r="AR19" s="63">
        <v>0</v>
      </c>
      <c r="AS19" s="63">
        <v>0</v>
      </c>
      <c r="AT19" s="63">
        <v>0</v>
      </c>
      <c r="AU19" s="64">
        <v>0</v>
      </c>
      <c r="AV19" s="63">
        <v>0</v>
      </c>
      <c r="AW19" s="63">
        <v>0</v>
      </c>
      <c r="AX19" s="63">
        <v>0</v>
      </c>
      <c r="AY19" s="63">
        <v>0</v>
      </c>
      <c r="AZ19" s="63">
        <v>0</v>
      </c>
      <c r="BA19" s="64">
        <v>0</v>
      </c>
    </row>
    <row r="20" spans="2:53" ht="20.399999999999999" customHeight="1">
      <c r="B20" s="14" t="s">
        <v>365</v>
      </c>
      <c r="C20" s="62">
        <v>603758.15468799998</v>
      </c>
      <c r="D20" s="63">
        <v>0</v>
      </c>
      <c r="E20" s="63">
        <v>108.697593</v>
      </c>
      <c r="F20" s="63">
        <v>368.50057900000002</v>
      </c>
      <c r="G20" s="64">
        <v>0</v>
      </c>
      <c r="H20" s="63">
        <v>104806.25652</v>
      </c>
      <c r="I20" s="63">
        <v>3920.377403</v>
      </c>
      <c r="J20" s="63">
        <v>310.98032899999998</v>
      </c>
      <c r="K20" s="63">
        <v>1216.2095549999999</v>
      </c>
      <c r="L20" s="64">
        <v>0</v>
      </c>
      <c r="M20" s="63">
        <v>764.20662400000003</v>
      </c>
      <c r="N20" s="63">
        <v>0</v>
      </c>
      <c r="O20" s="63">
        <v>0</v>
      </c>
      <c r="P20" s="63">
        <v>0</v>
      </c>
      <c r="Q20" s="64">
        <v>5208.7657449999997</v>
      </c>
      <c r="R20" s="63">
        <v>0</v>
      </c>
      <c r="S20" s="63">
        <v>0</v>
      </c>
      <c r="T20" s="63">
        <v>25356.173650000001</v>
      </c>
      <c r="U20" s="63">
        <v>526.65127900000005</v>
      </c>
      <c r="V20" s="64">
        <v>4.7738000000000003E-2</v>
      </c>
      <c r="W20" s="63">
        <v>31353.974683</v>
      </c>
      <c r="X20" s="63">
        <v>204038.937783</v>
      </c>
      <c r="Y20" s="63">
        <v>1.3837379999999999</v>
      </c>
      <c r="Z20" s="63">
        <v>3261.8287409999998</v>
      </c>
      <c r="AA20" s="64">
        <v>2162.004422</v>
      </c>
      <c r="AB20" s="63">
        <v>0</v>
      </c>
      <c r="AC20" s="63">
        <v>41.622585999999998</v>
      </c>
      <c r="AD20" s="63">
        <v>498.22905500000002</v>
      </c>
      <c r="AE20" s="63">
        <v>0</v>
      </c>
      <c r="AF20" s="64">
        <v>0</v>
      </c>
      <c r="AG20" s="63">
        <v>0</v>
      </c>
      <c r="AH20" s="63">
        <v>0</v>
      </c>
      <c r="AI20" s="63">
        <v>25294.647607999999</v>
      </c>
      <c r="AJ20" s="63">
        <v>0</v>
      </c>
      <c r="AK20" s="64">
        <v>11259.913608000001</v>
      </c>
      <c r="AL20" s="63">
        <v>0</v>
      </c>
      <c r="AM20" s="63">
        <v>1068.4667059999999</v>
      </c>
      <c r="AN20" s="63">
        <v>956.45686599999999</v>
      </c>
      <c r="AO20" s="63">
        <v>54781.905542</v>
      </c>
      <c r="AP20" s="64">
        <v>0</v>
      </c>
      <c r="AQ20" s="63">
        <v>2.054268</v>
      </c>
      <c r="AR20" s="63">
        <v>7669.9751859999997</v>
      </c>
      <c r="AS20" s="63">
        <v>1773.918975</v>
      </c>
      <c r="AT20" s="63">
        <v>108.146745</v>
      </c>
      <c r="AU20" s="64">
        <v>0</v>
      </c>
      <c r="AV20" s="63">
        <v>671.46985199999995</v>
      </c>
      <c r="AW20" s="63">
        <v>63684.946965000003</v>
      </c>
      <c r="AX20" s="63">
        <v>52131.034917999998</v>
      </c>
      <c r="AY20" s="63">
        <v>0</v>
      </c>
      <c r="AZ20" s="63">
        <v>410.36942299999998</v>
      </c>
      <c r="BA20" s="64">
        <v>0</v>
      </c>
    </row>
    <row r="21" spans="2:53" ht="20.399999999999999" customHeight="1">
      <c r="B21" s="15" t="s">
        <v>366</v>
      </c>
      <c r="C21" s="62">
        <v>567947.810513</v>
      </c>
      <c r="D21" s="63">
        <v>0</v>
      </c>
      <c r="E21" s="63">
        <v>108.697801</v>
      </c>
      <c r="F21" s="63">
        <v>29.495977</v>
      </c>
      <c r="G21" s="64">
        <v>0</v>
      </c>
      <c r="H21" s="63">
        <v>104743.82690299999</v>
      </c>
      <c r="I21" s="63">
        <v>3096.1343230000002</v>
      </c>
      <c r="J21" s="63">
        <v>108.535775</v>
      </c>
      <c r="K21" s="63">
        <v>1216.2095549999999</v>
      </c>
      <c r="L21" s="64">
        <v>0</v>
      </c>
      <c r="M21" s="63">
        <v>764.20662400000003</v>
      </c>
      <c r="N21" s="63">
        <v>0</v>
      </c>
      <c r="O21" s="63">
        <v>0</v>
      </c>
      <c r="P21" s="63">
        <v>0</v>
      </c>
      <c r="Q21" s="64">
        <v>5208.7657449999997</v>
      </c>
      <c r="R21" s="63">
        <v>0</v>
      </c>
      <c r="S21" s="63">
        <v>0</v>
      </c>
      <c r="T21" s="63">
        <v>23293.945377</v>
      </c>
      <c r="U21" s="63">
        <v>333.80800399999998</v>
      </c>
      <c r="V21" s="64">
        <v>4.7738000000000003E-2</v>
      </c>
      <c r="W21" s="63">
        <v>31353.974683</v>
      </c>
      <c r="X21" s="63">
        <v>199587.445385</v>
      </c>
      <c r="Y21" s="63">
        <v>1.3837379999999999</v>
      </c>
      <c r="Z21" s="63">
        <v>3261.8287409999998</v>
      </c>
      <c r="AA21" s="64">
        <v>2162.004422</v>
      </c>
      <c r="AB21" s="63">
        <v>0</v>
      </c>
      <c r="AC21" s="63">
        <v>0</v>
      </c>
      <c r="AD21" s="63">
        <v>498.22905500000002</v>
      </c>
      <c r="AE21" s="63">
        <v>0</v>
      </c>
      <c r="AF21" s="64">
        <v>0</v>
      </c>
      <c r="AG21" s="63">
        <v>0</v>
      </c>
      <c r="AH21" s="63">
        <v>0</v>
      </c>
      <c r="AI21" s="63">
        <v>25287.221429000001</v>
      </c>
      <c r="AJ21" s="63">
        <v>0</v>
      </c>
      <c r="AK21" s="64">
        <v>7777.2923700000001</v>
      </c>
      <c r="AL21" s="63">
        <v>0</v>
      </c>
      <c r="AM21" s="63">
        <v>1068.4667059999999</v>
      </c>
      <c r="AN21" s="63">
        <v>943.63095699999997</v>
      </c>
      <c r="AO21" s="63">
        <v>54781.905542</v>
      </c>
      <c r="AP21" s="64">
        <v>0</v>
      </c>
      <c r="AQ21" s="63">
        <v>2.054268</v>
      </c>
      <c r="AR21" s="63">
        <v>7654.6391169999997</v>
      </c>
      <c r="AS21" s="63">
        <v>1773.918975</v>
      </c>
      <c r="AT21" s="63">
        <v>108.146745</v>
      </c>
      <c r="AU21" s="64">
        <v>0</v>
      </c>
      <c r="AV21" s="63">
        <v>671.46985199999995</v>
      </c>
      <c r="AW21" s="63">
        <v>50383.206926999999</v>
      </c>
      <c r="AX21" s="63">
        <v>41687.699217000001</v>
      </c>
      <c r="AY21" s="63">
        <v>0</v>
      </c>
      <c r="AZ21" s="63">
        <v>39.618560000000002</v>
      </c>
      <c r="BA21" s="64">
        <v>0</v>
      </c>
    </row>
    <row r="22" spans="2:53" ht="20.399999999999999" customHeight="1">
      <c r="B22" s="15" t="s">
        <v>367</v>
      </c>
      <c r="C22" s="62">
        <v>35810.344174999998</v>
      </c>
      <c r="D22" s="63">
        <v>0</v>
      </c>
      <c r="E22" s="63">
        <v>-2.0799999999999999E-4</v>
      </c>
      <c r="F22" s="63">
        <v>339.00460199999998</v>
      </c>
      <c r="G22" s="64">
        <v>0</v>
      </c>
      <c r="H22" s="63">
        <v>62.429616000000003</v>
      </c>
      <c r="I22" s="63">
        <v>824.24307999999996</v>
      </c>
      <c r="J22" s="63">
        <v>202.44455400000001</v>
      </c>
      <c r="K22" s="63">
        <v>0</v>
      </c>
      <c r="L22" s="64">
        <v>0</v>
      </c>
      <c r="M22" s="63">
        <v>0</v>
      </c>
      <c r="N22" s="63">
        <v>0</v>
      </c>
      <c r="O22" s="63">
        <v>0</v>
      </c>
      <c r="P22" s="63">
        <v>0</v>
      </c>
      <c r="Q22" s="64">
        <v>0</v>
      </c>
      <c r="R22" s="63">
        <v>0</v>
      </c>
      <c r="S22" s="63">
        <v>0</v>
      </c>
      <c r="T22" s="63">
        <v>2062.2282730000002</v>
      </c>
      <c r="U22" s="63">
        <v>192.84327500000001</v>
      </c>
      <c r="V22" s="64">
        <v>0</v>
      </c>
      <c r="W22" s="63">
        <v>0</v>
      </c>
      <c r="X22" s="63">
        <v>4451.4923980000003</v>
      </c>
      <c r="Y22" s="63">
        <v>0</v>
      </c>
      <c r="Z22" s="63">
        <v>0</v>
      </c>
      <c r="AA22" s="64">
        <v>0</v>
      </c>
      <c r="AB22" s="63">
        <v>0</v>
      </c>
      <c r="AC22" s="63">
        <v>41.622585999999998</v>
      </c>
      <c r="AD22" s="63">
        <v>0</v>
      </c>
      <c r="AE22" s="63">
        <v>0</v>
      </c>
      <c r="AF22" s="64">
        <v>0</v>
      </c>
      <c r="AG22" s="63">
        <v>0</v>
      </c>
      <c r="AH22" s="63">
        <v>0</v>
      </c>
      <c r="AI22" s="63">
        <v>7.4261790000000003</v>
      </c>
      <c r="AJ22" s="63">
        <v>0</v>
      </c>
      <c r="AK22" s="64">
        <v>3482.6212380000002</v>
      </c>
      <c r="AL22" s="63">
        <v>0</v>
      </c>
      <c r="AM22" s="63">
        <v>0</v>
      </c>
      <c r="AN22" s="63">
        <v>12.825908999999999</v>
      </c>
      <c r="AO22" s="63">
        <v>0</v>
      </c>
      <c r="AP22" s="64">
        <v>0</v>
      </c>
      <c r="AQ22" s="63">
        <v>0</v>
      </c>
      <c r="AR22" s="63">
        <v>15.336069</v>
      </c>
      <c r="AS22" s="63">
        <v>0</v>
      </c>
      <c r="AT22" s="63">
        <v>0</v>
      </c>
      <c r="AU22" s="64">
        <v>0</v>
      </c>
      <c r="AV22" s="63">
        <v>0</v>
      </c>
      <c r="AW22" s="63">
        <v>13301.740038</v>
      </c>
      <c r="AX22" s="63">
        <v>10443.335701</v>
      </c>
      <c r="AY22" s="63">
        <v>0</v>
      </c>
      <c r="AZ22" s="63">
        <v>370.75086299999998</v>
      </c>
      <c r="BA22" s="64">
        <v>0</v>
      </c>
    </row>
    <row r="23" spans="2:53" ht="20.399999999999999" customHeight="1">
      <c r="B23" s="14" t="s">
        <v>368</v>
      </c>
      <c r="C23" s="62">
        <v>-3625.971869</v>
      </c>
      <c r="D23" s="63">
        <v>0</v>
      </c>
      <c r="E23" s="63">
        <v>0</v>
      </c>
      <c r="F23" s="63">
        <v>-142.37057899999999</v>
      </c>
      <c r="G23" s="64">
        <v>0</v>
      </c>
      <c r="H23" s="63">
        <v>0</v>
      </c>
      <c r="I23" s="63">
        <v>-356.64869199999998</v>
      </c>
      <c r="J23" s="63">
        <v>0</v>
      </c>
      <c r="K23" s="63">
        <v>0</v>
      </c>
      <c r="L23" s="64">
        <v>0</v>
      </c>
      <c r="M23" s="63">
        <v>0</v>
      </c>
      <c r="N23" s="63">
        <v>0</v>
      </c>
      <c r="O23" s="63">
        <v>0</v>
      </c>
      <c r="P23" s="63">
        <v>0</v>
      </c>
      <c r="Q23" s="64">
        <v>0</v>
      </c>
      <c r="R23" s="63">
        <v>0</v>
      </c>
      <c r="S23" s="63">
        <v>0</v>
      </c>
      <c r="T23" s="63">
        <v>0</v>
      </c>
      <c r="U23" s="63">
        <v>0</v>
      </c>
      <c r="V23" s="64">
        <v>0</v>
      </c>
      <c r="W23" s="63">
        <v>0</v>
      </c>
      <c r="X23" s="63">
        <v>-1918.4247270000001</v>
      </c>
      <c r="Y23" s="63">
        <v>0</v>
      </c>
      <c r="Z23" s="63">
        <v>0</v>
      </c>
      <c r="AA23" s="64">
        <v>0</v>
      </c>
      <c r="AB23" s="63">
        <v>0</v>
      </c>
      <c r="AC23" s="63">
        <v>0</v>
      </c>
      <c r="AD23" s="63">
        <v>0</v>
      </c>
      <c r="AE23" s="63">
        <v>0</v>
      </c>
      <c r="AF23" s="64">
        <v>0</v>
      </c>
      <c r="AG23" s="63">
        <v>0</v>
      </c>
      <c r="AH23" s="63">
        <v>0</v>
      </c>
      <c r="AI23" s="63">
        <v>0</v>
      </c>
      <c r="AJ23" s="63">
        <v>0</v>
      </c>
      <c r="AK23" s="64">
        <v>-368.782308</v>
      </c>
      <c r="AL23" s="63">
        <v>0</v>
      </c>
      <c r="AM23" s="63">
        <v>0</v>
      </c>
      <c r="AN23" s="63">
        <v>0</v>
      </c>
      <c r="AO23" s="63">
        <v>0</v>
      </c>
      <c r="AP23" s="64">
        <v>0</v>
      </c>
      <c r="AQ23" s="63">
        <v>0</v>
      </c>
      <c r="AR23" s="63">
        <v>0</v>
      </c>
      <c r="AS23" s="63">
        <v>0</v>
      </c>
      <c r="AT23" s="63">
        <v>0</v>
      </c>
      <c r="AU23" s="64">
        <v>0</v>
      </c>
      <c r="AV23" s="63">
        <v>0</v>
      </c>
      <c r="AW23" s="63">
        <v>-36.142927</v>
      </c>
      <c r="AX23" s="63">
        <v>-802.80647599999998</v>
      </c>
      <c r="AY23" s="63">
        <v>0</v>
      </c>
      <c r="AZ23" s="63">
        <v>-0.79615999999999998</v>
      </c>
      <c r="BA23" s="64">
        <v>0</v>
      </c>
    </row>
    <row r="24" spans="2:53" ht="20.399999999999999" customHeight="1">
      <c r="B24" s="16" t="s">
        <v>369</v>
      </c>
      <c r="C24" s="62">
        <v>6880751.302592</v>
      </c>
      <c r="D24" s="63">
        <v>305.230187</v>
      </c>
      <c r="E24" s="63">
        <v>25781.296203000002</v>
      </c>
      <c r="F24" s="63">
        <v>60137.917847999997</v>
      </c>
      <c r="G24" s="64">
        <v>3249.7309049999999</v>
      </c>
      <c r="H24" s="63">
        <v>593345.41748299997</v>
      </c>
      <c r="I24" s="63">
        <v>72470.686814000001</v>
      </c>
      <c r="J24" s="63">
        <v>161512.488736</v>
      </c>
      <c r="K24" s="63">
        <v>11453.405153</v>
      </c>
      <c r="L24" s="64">
        <v>15.989348</v>
      </c>
      <c r="M24" s="63">
        <v>242260.94952600001</v>
      </c>
      <c r="N24" s="63">
        <v>20.600792999999999</v>
      </c>
      <c r="O24" s="63">
        <v>54036.992635000002</v>
      </c>
      <c r="P24" s="63">
        <v>34834.527140999999</v>
      </c>
      <c r="Q24" s="64">
        <v>32087.342325000001</v>
      </c>
      <c r="R24" s="63">
        <v>4315.2360099999996</v>
      </c>
      <c r="S24" s="63">
        <v>6969.544253</v>
      </c>
      <c r="T24" s="63">
        <v>1037254.7293679999</v>
      </c>
      <c r="U24" s="63">
        <v>161667.00247199999</v>
      </c>
      <c r="V24" s="64">
        <v>20767.270680000001</v>
      </c>
      <c r="W24" s="63">
        <v>0</v>
      </c>
      <c r="X24" s="63">
        <v>1709813.377413</v>
      </c>
      <c r="Y24" s="63">
        <v>273.378964</v>
      </c>
      <c r="Z24" s="63">
        <v>0</v>
      </c>
      <c r="AA24" s="64">
        <v>12975.123528</v>
      </c>
      <c r="AB24" s="63">
        <v>42621.499124000002</v>
      </c>
      <c r="AC24" s="63">
        <v>19510.750434000001</v>
      </c>
      <c r="AD24" s="63">
        <v>0</v>
      </c>
      <c r="AE24" s="63">
        <v>0</v>
      </c>
      <c r="AF24" s="64">
        <v>552.60242100000005</v>
      </c>
      <c r="AG24" s="63">
        <v>3931.891869</v>
      </c>
      <c r="AH24" s="63">
        <v>449.70483200000001</v>
      </c>
      <c r="AI24" s="63">
        <v>470940.12838200002</v>
      </c>
      <c r="AJ24" s="63">
        <v>3212.3275659999999</v>
      </c>
      <c r="AK24" s="64">
        <v>420147.26930099999</v>
      </c>
      <c r="AL24" s="63">
        <v>10314.549434</v>
      </c>
      <c r="AM24" s="63">
        <v>19829.259395000001</v>
      </c>
      <c r="AN24" s="63">
        <v>37956.368266999998</v>
      </c>
      <c r="AO24" s="63">
        <v>18192.450923</v>
      </c>
      <c r="AP24" s="64">
        <v>2964.8274459999998</v>
      </c>
      <c r="AQ24" s="63">
        <v>6766.9610979999998</v>
      </c>
      <c r="AR24" s="63">
        <v>41330.889809</v>
      </c>
      <c r="AS24" s="63">
        <v>11738.439929</v>
      </c>
      <c r="AT24" s="63">
        <v>65009.015275999998</v>
      </c>
      <c r="AU24" s="64">
        <v>0</v>
      </c>
      <c r="AV24" s="63">
        <v>88979.197686</v>
      </c>
      <c r="AW24" s="63">
        <v>816081.56239600002</v>
      </c>
      <c r="AX24" s="63">
        <v>494332.08270000003</v>
      </c>
      <c r="AY24" s="63">
        <v>3208.1307339999998</v>
      </c>
      <c r="AZ24" s="63">
        <v>52670.506917999999</v>
      </c>
      <c r="BA24" s="64">
        <v>4462.6488600000002</v>
      </c>
    </row>
    <row r="25" spans="2:53" ht="20.399999999999999" customHeight="1">
      <c r="B25" s="17" t="s">
        <v>370</v>
      </c>
      <c r="C25" s="62">
        <v>4113224.4822260002</v>
      </c>
      <c r="D25" s="63">
        <v>138.86306500000001</v>
      </c>
      <c r="E25" s="63">
        <v>22878.958514000002</v>
      </c>
      <c r="F25" s="63">
        <v>36535.385383000001</v>
      </c>
      <c r="G25" s="64">
        <v>2506.5857449999999</v>
      </c>
      <c r="H25" s="63">
        <v>324005.246124</v>
      </c>
      <c r="I25" s="63">
        <v>54804.960881999999</v>
      </c>
      <c r="J25" s="63">
        <v>55616.902698999998</v>
      </c>
      <c r="K25" s="63">
        <v>11453.405153</v>
      </c>
      <c r="L25" s="64">
        <v>0</v>
      </c>
      <c r="M25" s="63">
        <v>232178.92092</v>
      </c>
      <c r="N25" s="63">
        <v>20.600792999999999</v>
      </c>
      <c r="O25" s="63">
        <v>31887.993289999999</v>
      </c>
      <c r="P25" s="63">
        <v>33131.019365</v>
      </c>
      <c r="Q25" s="64">
        <v>32087.342325000001</v>
      </c>
      <c r="R25" s="63">
        <v>4315.2360099999996</v>
      </c>
      <c r="S25" s="63">
        <v>6960.8410590000003</v>
      </c>
      <c r="T25" s="63">
        <v>599291.70604900003</v>
      </c>
      <c r="U25" s="63">
        <v>135355.245753</v>
      </c>
      <c r="V25" s="64">
        <v>20187.454952</v>
      </c>
      <c r="W25" s="63">
        <v>0</v>
      </c>
      <c r="X25" s="63">
        <v>941490.71089500003</v>
      </c>
      <c r="Y25" s="63">
        <v>273.378964</v>
      </c>
      <c r="Z25" s="63">
        <v>0</v>
      </c>
      <c r="AA25" s="64">
        <v>4676.7303890000003</v>
      </c>
      <c r="AB25" s="63">
        <v>0</v>
      </c>
      <c r="AC25" s="63">
        <v>3953.7362090000001</v>
      </c>
      <c r="AD25" s="63">
        <v>0</v>
      </c>
      <c r="AE25" s="63">
        <v>0</v>
      </c>
      <c r="AF25" s="64">
        <v>552.60242100000005</v>
      </c>
      <c r="AG25" s="63">
        <v>3931.891869</v>
      </c>
      <c r="AH25" s="63">
        <v>0.196661</v>
      </c>
      <c r="AI25" s="63">
        <v>227380.94082399999</v>
      </c>
      <c r="AJ25" s="63">
        <v>3212.3275659999999</v>
      </c>
      <c r="AK25" s="64">
        <v>337376.27153299999</v>
      </c>
      <c r="AL25" s="63">
        <v>10062.9912</v>
      </c>
      <c r="AM25" s="63">
        <v>19479.579594999999</v>
      </c>
      <c r="AN25" s="63">
        <v>14954.122613</v>
      </c>
      <c r="AO25" s="63">
        <v>18192.450923</v>
      </c>
      <c r="AP25" s="64">
        <v>2964.8274459999998</v>
      </c>
      <c r="AQ25" s="63">
        <v>6766.9610979999998</v>
      </c>
      <c r="AR25" s="63">
        <v>41328.296345000002</v>
      </c>
      <c r="AS25" s="63">
        <v>11738.439929</v>
      </c>
      <c r="AT25" s="63">
        <v>60148.711950999997</v>
      </c>
      <c r="AU25" s="64">
        <v>0</v>
      </c>
      <c r="AV25" s="63">
        <v>88914.362447000007</v>
      </c>
      <c r="AW25" s="63">
        <v>434371.68656900001</v>
      </c>
      <c r="AX25" s="63">
        <v>232618.08473</v>
      </c>
      <c r="AY25" s="63">
        <v>3208.1307339999998</v>
      </c>
      <c r="AZ25" s="63">
        <v>42270.381226999998</v>
      </c>
      <c r="BA25" s="64">
        <v>0</v>
      </c>
    </row>
    <row r="26" spans="2:53" ht="20.399999999999999" customHeight="1">
      <c r="B26" s="17" t="s">
        <v>371</v>
      </c>
      <c r="C26" s="62">
        <v>1468090.1421399999</v>
      </c>
      <c r="D26" s="63">
        <v>147.64826099999999</v>
      </c>
      <c r="E26" s="63">
        <v>2902.337689</v>
      </c>
      <c r="F26" s="63">
        <v>11311.726033000001</v>
      </c>
      <c r="G26" s="64">
        <v>706.79055600000004</v>
      </c>
      <c r="H26" s="63">
        <v>201345.04338300001</v>
      </c>
      <c r="I26" s="63">
        <v>246.19538399999999</v>
      </c>
      <c r="J26" s="63">
        <v>105364.412473</v>
      </c>
      <c r="K26" s="63">
        <v>0</v>
      </c>
      <c r="L26" s="64">
        <v>15.989348</v>
      </c>
      <c r="M26" s="63">
        <v>6102.7515380000004</v>
      </c>
      <c r="N26" s="63">
        <v>0</v>
      </c>
      <c r="O26" s="63">
        <v>17822.115299000001</v>
      </c>
      <c r="P26" s="63">
        <v>1703.507775</v>
      </c>
      <c r="Q26" s="64">
        <v>0</v>
      </c>
      <c r="R26" s="63">
        <v>0</v>
      </c>
      <c r="S26" s="63">
        <v>8.7031939999999999</v>
      </c>
      <c r="T26" s="63">
        <v>179937.53813100001</v>
      </c>
      <c r="U26" s="63">
        <v>11469.689311</v>
      </c>
      <c r="V26" s="64">
        <v>569.01138000000003</v>
      </c>
      <c r="W26" s="63">
        <v>0</v>
      </c>
      <c r="X26" s="63">
        <v>436180.70515699999</v>
      </c>
      <c r="Y26" s="63">
        <v>0</v>
      </c>
      <c r="Z26" s="63">
        <v>0</v>
      </c>
      <c r="AA26" s="64">
        <v>7238.5544490000002</v>
      </c>
      <c r="AB26" s="63">
        <v>42621.499124000002</v>
      </c>
      <c r="AC26" s="63">
        <v>15557.014225000001</v>
      </c>
      <c r="AD26" s="63">
        <v>0</v>
      </c>
      <c r="AE26" s="63">
        <v>0</v>
      </c>
      <c r="AF26" s="64">
        <v>0</v>
      </c>
      <c r="AG26" s="63">
        <v>0</v>
      </c>
      <c r="AH26" s="63">
        <v>449.508171</v>
      </c>
      <c r="AI26" s="63">
        <v>98871.831315000003</v>
      </c>
      <c r="AJ26" s="63">
        <v>0</v>
      </c>
      <c r="AK26" s="64">
        <v>78535.125350999995</v>
      </c>
      <c r="AL26" s="63">
        <v>0</v>
      </c>
      <c r="AM26" s="63">
        <v>349.6798</v>
      </c>
      <c r="AN26" s="63">
        <v>22944.068073999999</v>
      </c>
      <c r="AO26" s="63">
        <v>0</v>
      </c>
      <c r="AP26" s="64">
        <v>0</v>
      </c>
      <c r="AQ26" s="63">
        <v>0</v>
      </c>
      <c r="AR26" s="63">
        <v>0</v>
      </c>
      <c r="AS26" s="63">
        <v>0</v>
      </c>
      <c r="AT26" s="63">
        <v>4754.817035</v>
      </c>
      <c r="AU26" s="64">
        <v>0</v>
      </c>
      <c r="AV26" s="63">
        <v>11.143922</v>
      </c>
      <c r="AW26" s="63">
        <v>175584.211519</v>
      </c>
      <c r="AX26" s="63">
        <v>40752.915958999998</v>
      </c>
      <c r="AY26" s="63">
        <v>0</v>
      </c>
      <c r="AZ26" s="63">
        <v>122.959419</v>
      </c>
      <c r="BA26" s="64">
        <v>4462.6488600000002</v>
      </c>
    </row>
    <row r="27" spans="2:53" ht="20.399999999999999" customHeight="1">
      <c r="B27" s="17" t="s">
        <v>372</v>
      </c>
      <c r="C27" s="62">
        <v>1299436.6782249999</v>
      </c>
      <c r="D27" s="63">
        <v>18.718861</v>
      </c>
      <c r="E27" s="63">
        <v>0</v>
      </c>
      <c r="F27" s="63">
        <v>12290.806431999999</v>
      </c>
      <c r="G27" s="64">
        <v>36.354602999999997</v>
      </c>
      <c r="H27" s="63">
        <v>67995.127974999996</v>
      </c>
      <c r="I27" s="63">
        <v>17419.530547999999</v>
      </c>
      <c r="J27" s="63">
        <v>531.17356199999995</v>
      </c>
      <c r="K27" s="63">
        <v>0</v>
      </c>
      <c r="L27" s="64">
        <v>0</v>
      </c>
      <c r="M27" s="63">
        <v>3979.277067</v>
      </c>
      <c r="N27" s="63">
        <v>0</v>
      </c>
      <c r="O27" s="63">
        <v>4326.8840449999998</v>
      </c>
      <c r="P27" s="63">
        <v>0</v>
      </c>
      <c r="Q27" s="64">
        <v>0</v>
      </c>
      <c r="R27" s="63">
        <v>0</v>
      </c>
      <c r="S27" s="63">
        <v>0</v>
      </c>
      <c r="T27" s="63">
        <v>258025.48518799999</v>
      </c>
      <c r="U27" s="63">
        <v>14842.067407</v>
      </c>
      <c r="V27" s="64">
        <v>10.804347999999999</v>
      </c>
      <c r="W27" s="63">
        <v>0</v>
      </c>
      <c r="X27" s="63">
        <v>332141.96136100002</v>
      </c>
      <c r="Y27" s="63">
        <v>0</v>
      </c>
      <c r="Z27" s="63">
        <v>0</v>
      </c>
      <c r="AA27" s="64">
        <v>1059.83869</v>
      </c>
      <c r="AB27" s="63">
        <v>0</v>
      </c>
      <c r="AC27" s="63">
        <v>0</v>
      </c>
      <c r="AD27" s="63">
        <v>0</v>
      </c>
      <c r="AE27" s="63">
        <v>0</v>
      </c>
      <c r="AF27" s="64">
        <v>0</v>
      </c>
      <c r="AG27" s="63">
        <v>0</v>
      </c>
      <c r="AH27" s="63">
        <v>0</v>
      </c>
      <c r="AI27" s="63">
        <v>144687.35624299999</v>
      </c>
      <c r="AJ27" s="63">
        <v>0</v>
      </c>
      <c r="AK27" s="64">
        <v>4235.8724169999996</v>
      </c>
      <c r="AL27" s="63">
        <v>251.558234</v>
      </c>
      <c r="AM27" s="63">
        <v>0</v>
      </c>
      <c r="AN27" s="63">
        <v>58.177579999999999</v>
      </c>
      <c r="AO27" s="63">
        <v>0</v>
      </c>
      <c r="AP27" s="64">
        <v>0</v>
      </c>
      <c r="AQ27" s="63">
        <v>0</v>
      </c>
      <c r="AR27" s="63">
        <v>2.5934629999999999</v>
      </c>
      <c r="AS27" s="63">
        <v>0</v>
      </c>
      <c r="AT27" s="63">
        <v>105.48629</v>
      </c>
      <c r="AU27" s="64">
        <v>0</v>
      </c>
      <c r="AV27" s="63">
        <v>53.691316999999998</v>
      </c>
      <c r="AW27" s="63">
        <v>206125.66430800001</v>
      </c>
      <c r="AX27" s="63">
        <v>220961.08201099999</v>
      </c>
      <c r="AY27" s="63">
        <v>0</v>
      </c>
      <c r="AZ27" s="63">
        <v>10277.166272</v>
      </c>
      <c r="BA27" s="64">
        <v>0</v>
      </c>
    </row>
    <row r="28" spans="2:53" ht="20.399999999999999" customHeight="1">
      <c r="B28" s="16" t="s">
        <v>373</v>
      </c>
      <c r="C28" s="62">
        <v>133269.483871</v>
      </c>
      <c r="D28" s="63">
        <v>31.128550000000001</v>
      </c>
      <c r="E28" s="63">
        <v>40.523685</v>
      </c>
      <c r="F28" s="63">
        <v>808.11758299999997</v>
      </c>
      <c r="G28" s="64">
        <v>77.601625999999996</v>
      </c>
      <c r="H28" s="63">
        <v>5041.0043619999997</v>
      </c>
      <c r="I28" s="63">
        <v>595.13188100000002</v>
      </c>
      <c r="J28" s="63">
        <v>6151.5532270000003</v>
      </c>
      <c r="K28" s="63">
        <v>0.16703999999999999</v>
      </c>
      <c r="L28" s="64">
        <v>0.69781899999999997</v>
      </c>
      <c r="M28" s="63">
        <v>2670.6524450000002</v>
      </c>
      <c r="N28" s="63">
        <v>0</v>
      </c>
      <c r="O28" s="63">
        <v>1589.8058430000001</v>
      </c>
      <c r="P28" s="63">
        <v>168.66592499999999</v>
      </c>
      <c r="Q28" s="64">
        <v>0</v>
      </c>
      <c r="R28" s="63">
        <v>0</v>
      </c>
      <c r="S28" s="63">
        <v>0</v>
      </c>
      <c r="T28" s="63">
        <v>7595.3778430000002</v>
      </c>
      <c r="U28" s="63">
        <v>2918.5969829999999</v>
      </c>
      <c r="V28" s="64">
        <v>622.92371300000002</v>
      </c>
      <c r="W28" s="63">
        <v>0</v>
      </c>
      <c r="X28" s="63">
        <v>43008.341133000002</v>
      </c>
      <c r="Y28" s="63">
        <v>0</v>
      </c>
      <c r="Z28" s="63">
        <v>0</v>
      </c>
      <c r="AA28" s="64">
        <v>80.095461999999998</v>
      </c>
      <c r="AB28" s="63">
        <v>865.70875699999999</v>
      </c>
      <c r="AC28" s="63">
        <v>1906.6913380000001</v>
      </c>
      <c r="AD28" s="63">
        <v>0</v>
      </c>
      <c r="AE28" s="63">
        <v>0</v>
      </c>
      <c r="AF28" s="64">
        <v>0</v>
      </c>
      <c r="AG28" s="63">
        <v>211.58090100000001</v>
      </c>
      <c r="AH28" s="63">
        <v>12.982722000000001</v>
      </c>
      <c r="AI28" s="63">
        <v>5250.2504470000003</v>
      </c>
      <c r="AJ28" s="63">
        <v>78.939965000000001</v>
      </c>
      <c r="AK28" s="64">
        <v>1572.3062500000001</v>
      </c>
      <c r="AL28" s="63">
        <v>50.118397000000002</v>
      </c>
      <c r="AM28" s="63">
        <v>360.87410399999999</v>
      </c>
      <c r="AN28" s="63">
        <v>737.95285100000001</v>
      </c>
      <c r="AO28" s="63">
        <v>0</v>
      </c>
      <c r="AP28" s="64">
        <v>0</v>
      </c>
      <c r="AQ28" s="63">
        <v>0</v>
      </c>
      <c r="AR28" s="63">
        <v>376.05050199999999</v>
      </c>
      <c r="AS28" s="63">
        <v>0</v>
      </c>
      <c r="AT28" s="63">
        <v>850.81001800000001</v>
      </c>
      <c r="AU28" s="64">
        <v>0</v>
      </c>
      <c r="AV28" s="63">
        <v>2821.7218950000001</v>
      </c>
      <c r="AW28" s="63">
        <v>38762.200648999999</v>
      </c>
      <c r="AX28" s="63">
        <v>6636.5706190000001</v>
      </c>
      <c r="AY28" s="63">
        <v>0</v>
      </c>
      <c r="AZ28" s="63">
        <v>1339.232454</v>
      </c>
      <c r="BA28" s="64">
        <v>35.106876</v>
      </c>
    </row>
    <row r="29" spans="2:53" ht="20.399999999999999" customHeight="1">
      <c r="B29" s="17" t="s">
        <v>370</v>
      </c>
      <c r="C29" s="62">
        <v>46249.510438999998</v>
      </c>
      <c r="D29" s="63">
        <v>0</v>
      </c>
      <c r="E29" s="63">
        <v>29.696769</v>
      </c>
      <c r="F29" s="63">
        <v>178.106829</v>
      </c>
      <c r="G29" s="64">
        <v>49.722512999999999</v>
      </c>
      <c r="H29" s="63">
        <v>543.64547600000003</v>
      </c>
      <c r="I29" s="63">
        <v>249.37616499999999</v>
      </c>
      <c r="J29" s="63">
        <v>0</v>
      </c>
      <c r="K29" s="63">
        <v>0.16703999999999999</v>
      </c>
      <c r="L29" s="64">
        <v>0</v>
      </c>
      <c r="M29" s="63">
        <v>2215.3508280000001</v>
      </c>
      <c r="N29" s="63">
        <v>0</v>
      </c>
      <c r="O29" s="63">
        <v>189.89742799999999</v>
      </c>
      <c r="P29" s="63">
        <v>162.67578499999999</v>
      </c>
      <c r="Q29" s="64">
        <v>0</v>
      </c>
      <c r="R29" s="63">
        <v>0</v>
      </c>
      <c r="S29" s="63">
        <v>0</v>
      </c>
      <c r="T29" s="63">
        <v>1363.1820889999999</v>
      </c>
      <c r="U29" s="63">
        <v>2063.3923759999998</v>
      </c>
      <c r="V29" s="64">
        <v>616.44683299999997</v>
      </c>
      <c r="W29" s="63">
        <v>0</v>
      </c>
      <c r="X29" s="63">
        <v>16428.077524</v>
      </c>
      <c r="Y29" s="63">
        <v>0</v>
      </c>
      <c r="Z29" s="63">
        <v>0</v>
      </c>
      <c r="AA29" s="64">
        <v>12.158932999999999</v>
      </c>
      <c r="AB29" s="63">
        <v>0</v>
      </c>
      <c r="AC29" s="63">
        <v>1145.217065</v>
      </c>
      <c r="AD29" s="63">
        <v>0</v>
      </c>
      <c r="AE29" s="63">
        <v>0</v>
      </c>
      <c r="AF29" s="64">
        <v>0</v>
      </c>
      <c r="AG29" s="63">
        <v>211.58090100000001</v>
      </c>
      <c r="AH29" s="63">
        <v>0</v>
      </c>
      <c r="AI29" s="63">
        <v>308.72533099999998</v>
      </c>
      <c r="AJ29" s="63">
        <v>78.939965000000001</v>
      </c>
      <c r="AK29" s="64">
        <v>198.284818</v>
      </c>
      <c r="AL29" s="63">
        <v>35.859136999999997</v>
      </c>
      <c r="AM29" s="63">
        <v>360.87410399999999</v>
      </c>
      <c r="AN29" s="63">
        <v>98.327855</v>
      </c>
      <c r="AO29" s="63">
        <v>0</v>
      </c>
      <c r="AP29" s="64">
        <v>0</v>
      </c>
      <c r="AQ29" s="63">
        <v>0</v>
      </c>
      <c r="AR29" s="63">
        <v>376.04448300000001</v>
      </c>
      <c r="AS29" s="63">
        <v>0</v>
      </c>
      <c r="AT29" s="63">
        <v>828.06963099999996</v>
      </c>
      <c r="AU29" s="64">
        <v>0</v>
      </c>
      <c r="AV29" s="63">
        <v>2821.7218950000001</v>
      </c>
      <c r="AW29" s="63">
        <v>13321.290935999999</v>
      </c>
      <c r="AX29" s="63">
        <v>1792.6015010000001</v>
      </c>
      <c r="AY29" s="63">
        <v>0</v>
      </c>
      <c r="AZ29" s="63">
        <v>570.07622300000003</v>
      </c>
      <c r="BA29" s="64">
        <v>0</v>
      </c>
    </row>
    <row r="30" spans="2:53" ht="20.399999999999999" customHeight="1">
      <c r="B30" s="17" t="s">
        <v>371</v>
      </c>
      <c r="C30" s="62">
        <v>44044.375989</v>
      </c>
      <c r="D30" s="63">
        <v>31.128550000000001</v>
      </c>
      <c r="E30" s="63">
        <v>10.826916000000001</v>
      </c>
      <c r="F30" s="63">
        <v>312.06958400000002</v>
      </c>
      <c r="G30" s="64">
        <v>26.031701000000002</v>
      </c>
      <c r="H30" s="63">
        <v>3622.5323560000002</v>
      </c>
      <c r="I30" s="63">
        <v>4.9119719999999996</v>
      </c>
      <c r="J30" s="63">
        <v>6142.6297889999996</v>
      </c>
      <c r="K30" s="63">
        <v>0</v>
      </c>
      <c r="L30" s="64">
        <v>0.69781899999999997</v>
      </c>
      <c r="M30" s="63">
        <v>167.92197200000001</v>
      </c>
      <c r="N30" s="63">
        <v>0</v>
      </c>
      <c r="O30" s="63">
        <v>1301.9228889999999</v>
      </c>
      <c r="P30" s="63">
        <v>5.9901390000000001</v>
      </c>
      <c r="Q30" s="64">
        <v>0</v>
      </c>
      <c r="R30" s="63">
        <v>0</v>
      </c>
      <c r="S30" s="63">
        <v>0</v>
      </c>
      <c r="T30" s="63">
        <v>2775.4754389999998</v>
      </c>
      <c r="U30" s="63">
        <v>338.38790699999998</v>
      </c>
      <c r="V30" s="64">
        <v>2.604689</v>
      </c>
      <c r="W30" s="63">
        <v>0</v>
      </c>
      <c r="X30" s="63">
        <v>12806.987617000001</v>
      </c>
      <c r="Y30" s="63">
        <v>0</v>
      </c>
      <c r="Z30" s="63">
        <v>0</v>
      </c>
      <c r="AA30" s="64">
        <v>66.956491</v>
      </c>
      <c r="AB30" s="63">
        <v>865.70875699999999</v>
      </c>
      <c r="AC30" s="63">
        <v>761.47427300000004</v>
      </c>
      <c r="AD30" s="63">
        <v>0</v>
      </c>
      <c r="AE30" s="63">
        <v>0</v>
      </c>
      <c r="AF30" s="64">
        <v>0</v>
      </c>
      <c r="AG30" s="63">
        <v>0</v>
      </c>
      <c r="AH30" s="63">
        <v>12.982722000000001</v>
      </c>
      <c r="AI30" s="63">
        <v>2866.1466169999999</v>
      </c>
      <c r="AJ30" s="63">
        <v>0</v>
      </c>
      <c r="AK30" s="64">
        <v>1200.5656280000001</v>
      </c>
      <c r="AL30" s="63">
        <v>0</v>
      </c>
      <c r="AM30" s="63">
        <v>0</v>
      </c>
      <c r="AN30" s="63">
        <v>639.62499600000001</v>
      </c>
      <c r="AO30" s="63">
        <v>0</v>
      </c>
      <c r="AP30" s="64">
        <v>0</v>
      </c>
      <c r="AQ30" s="63">
        <v>0</v>
      </c>
      <c r="AR30" s="63">
        <v>0</v>
      </c>
      <c r="AS30" s="63">
        <v>0</v>
      </c>
      <c r="AT30" s="63">
        <v>18.746216</v>
      </c>
      <c r="AU30" s="64">
        <v>0</v>
      </c>
      <c r="AV30" s="63">
        <v>0</v>
      </c>
      <c r="AW30" s="63">
        <v>8920.2809280000001</v>
      </c>
      <c r="AX30" s="63">
        <v>1105.4178099999999</v>
      </c>
      <c r="AY30" s="63">
        <v>0</v>
      </c>
      <c r="AZ30" s="63">
        <v>1.2453320000000001</v>
      </c>
      <c r="BA30" s="64">
        <v>35.106876</v>
      </c>
    </row>
    <row r="31" spans="2:53" ht="20.399999999999999" customHeight="1">
      <c r="B31" s="17" t="s">
        <v>372</v>
      </c>
      <c r="C31" s="62">
        <v>42975.597441999998</v>
      </c>
      <c r="D31" s="63">
        <v>0</v>
      </c>
      <c r="E31" s="63">
        <v>0</v>
      </c>
      <c r="F31" s="63">
        <v>317.94117</v>
      </c>
      <c r="G31" s="64">
        <v>1.84741</v>
      </c>
      <c r="H31" s="63">
        <v>874.82652900000005</v>
      </c>
      <c r="I31" s="63">
        <v>340.84374400000002</v>
      </c>
      <c r="J31" s="63">
        <v>8.9234369999999998</v>
      </c>
      <c r="K31" s="63">
        <v>0</v>
      </c>
      <c r="L31" s="64">
        <v>0</v>
      </c>
      <c r="M31" s="63">
        <v>287.37964399999998</v>
      </c>
      <c r="N31" s="63">
        <v>0</v>
      </c>
      <c r="O31" s="63">
        <v>97.985524999999996</v>
      </c>
      <c r="P31" s="63">
        <v>0</v>
      </c>
      <c r="Q31" s="64">
        <v>0</v>
      </c>
      <c r="R31" s="63">
        <v>0</v>
      </c>
      <c r="S31" s="63">
        <v>0</v>
      </c>
      <c r="T31" s="63">
        <v>3456.7203140000001</v>
      </c>
      <c r="U31" s="63">
        <v>516.81669899999997</v>
      </c>
      <c r="V31" s="64">
        <v>3.8721909999999999</v>
      </c>
      <c r="W31" s="63">
        <v>0</v>
      </c>
      <c r="X31" s="63">
        <v>13773.275991</v>
      </c>
      <c r="Y31" s="63">
        <v>0</v>
      </c>
      <c r="Z31" s="63">
        <v>0</v>
      </c>
      <c r="AA31" s="64">
        <v>0.98003799999999996</v>
      </c>
      <c r="AB31" s="63">
        <v>0</v>
      </c>
      <c r="AC31" s="63">
        <v>0</v>
      </c>
      <c r="AD31" s="63">
        <v>0</v>
      </c>
      <c r="AE31" s="63">
        <v>0</v>
      </c>
      <c r="AF31" s="64">
        <v>0</v>
      </c>
      <c r="AG31" s="63">
        <v>0</v>
      </c>
      <c r="AH31" s="63">
        <v>0</v>
      </c>
      <c r="AI31" s="63">
        <v>2075.3784989999999</v>
      </c>
      <c r="AJ31" s="63">
        <v>0</v>
      </c>
      <c r="AK31" s="64">
        <v>173.455804</v>
      </c>
      <c r="AL31" s="63">
        <v>14.259259999999999</v>
      </c>
      <c r="AM31" s="63">
        <v>0</v>
      </c>
      <c r="AN31" s="63">
        <v>0</v>
      </c>
      <c r="AO31" s="63">
        <v>0</v>
      </c>
      <c r="AP31" s="64">
        <v>0</v>
      </c>
      <c r="AQ31" s="63">
        <v>0</v>
      </c>
      <c r="AR31" s="63">
        <v>6.019E-3</v>
      </c>
      <c r="AS31" s="63">
        <v>0</v>
      </c>
      <c r="AT31" s="63">
        <v>3.9941710000000001</v>
      </c>
      <c r="AU31" s="64">
        <v>0</v>
      </c>
      <c r="AV31" s="63">
        <v>0</v>
      </c>
      <c r="AW31" s="63">
        <v>16520.628785000001</v>
      </c>
      <c r="AX31" s="63">
        <v>3738.5513080000001</v>
      </c>
      <c r="AY31" s="63">
        <v>0</v>
      </c>
      <c r="AZ31" s="63">
        <v>767.91089899999997</v>
      </c>
      <c r="BA31" s="64">
        <v>0</v>
      </c>
    </row>
    <row r="32" spans="2:53" ht="20.399999999999999" customHeight="1">
      <c r="B32" s="16" t="s">
        <v>374</v>
      </c>
      <c r="C32" s="62">
        <v>141897.90754700001</v>
      </c>
      <c r="D32" s="63">
        <v>139.676511</v>
      </c>
      <c r="E32" s="63">
        <v>916.853024</v>
      </c>
      <c r="F32" s="63">
        <v>3490.942411</v>
      </c>
      <c r="G32" s="64">
        <v>104.294545</v>
      </c>
      <c r="H32" s="63">
        <v>13032.917479</v>
      </c>
      <c r="I32" s="63">
        <v>1734.2476939999999</v>
      </c>
      <c r="J32" s="63">
        <v>5601.6215529999999</v>
      </c>
      <c r="K32" s="63">
        <v>248.04911300000001</v>
      </c>
      <c r="L32" s="64">
        <v>0.26585799999999998</v>
      </c>
      <c r="M32" s="63">
        <v>3681.347851</v>
      </c>
      <c r="N32" s="63">
        <v>0</v>
      </c>
      <c r="O32" s="63">
        <v>4586.6618719999997</v>
      </c>
      <c r="P32" s="63">
        <v>221.34895399999999</v>
      </c>
      <c r="Q32" s="64">
        <v>0</v>
      </c>
      <c r="R32" s="63">
        <v>173.08883800000001</v>
      </c>
      <c r="S32" s="63">
        <v>103.921953</v>
      </c>
      <c r="T32" s="63">
        <v>10203.837979</v>
      </c>
      <c r="U32" s="63">
        <v>2154.1220530000001</v>
      </c>
      <c r="V32" s="64">
        <v>1155.5960829999999</v>
      </c>
      <c r="W32" s="63">
        <v>0</v>
      </c>
      <c r="X32" s="63">
        <v>28219.094588</v>
      </c>
      <c r="Y32" s="63">
        <v>0</v>
      </c>
      <c r="Z32" s="63">
        <v>0</v>
      </c>
      <c r="AA32" s="64">
        <v>472.71375399999999</v>
      </c>
      <c r="AB32" s="63">
        <v>1265.733076</v>
      </c>
      <c r="AC32" s="63">
        <v>392.66566699999998</v>
      </c>
      <c r="AD32" s="63">
        <v>0</v>
      </c>
      <c r="AE32" s="63">
        <v>0</v>
      </c>
      <c r="AF32" s="64">
        <v>3.244675</v>
      </c>
      <c r="AG32" s="63">
        <v>280.97203200000001</v>
      </c>
      <c r="AH32" s="63">
        <v>35.508564999999997</v>
      </c>
      <c r="AI32" s="63">
        <v>10853.612509000001</v>
      </c>
      <c r="AJ32" s="63">
        <v>0</v>
      </c>
      <c r="AK32" s="64">
        <v>6685.2493510000004</v>
      </c>
      <c r="AL32" s="63">
        <v>439.07899099999997</v>
      </c>
      <c r="AM32" s="63">
        <v>543.60351500000002</v>
      </c>
      <c r="AN32" s="63">
        <v>894.95392600000002</v>
      </c>
      <c r="AO32" s="63">
        <v>0</v>
      </c>
      <c r="AP32" s="64">
        <v>55.012642999999997</v>
      </c>
      <c r="AQ32" s="63">
        <v>0</v>
      </c>
      <c r="AR32" s="63">
        <v>555.63178000000005</v>
      </c>
      <c r="AS32" s="63">
        <v>0</v>
      </c>
      <c r="AT32" s="63">
        <v>2035.91075</v>
      </c>
      <c r="AU32" s="64">
        <v>0</v>
      </c>
      <c r="AV32" s="63">
        <v>1797.2737279999999</v>
      </c>
      <c r="AW32" s="63">
        <v>19469.531278999999</v>
      </c>
      <c r="AX32" s="63">
        <v>18561.846702999999</v>
      </c>
      <c r="AY32" s="63">
        <v>55.683566999999996</v>
      </c>
      <c r="AZ32" s="63">
        <v>1674.0361720000001</v>
      </c>
      <c r="BA32" s="64">
        <v>57.756498999999998</v>
      </c>
    </row>
    <row r="33" spans="2:53" ht="20.399999999999999" customHeight="1">
      <c r="B33" s="17" t="s">
        <v>370</v>
      </c>
      <c r="C33" s="62">
        <v>59463.001774999997</v>
      </c>
      <c r="D33" s="63">
        <v>110.37172099999999</v>
      </c>
      <c r="E33" s="63">
        <v>697.93015100000002</v>
      </c>
      <c r="F33" s="63">
        <v>2365.3706619999998</v>
      </c>
      <c r="G33" s="64">
        <v>71.762540000000001</v>
      </c>
      <c r="H33" s="63">
        <v>5030.7274820000002</v>
      </c>
      <c r="I33" s="63">
        <v>640.73798799999997</v>
      </c>
      <c r="J33" s="63">
        <v>432.98728499999999</v>
      </c>
      <c r="K33" s="63">
        <v>248.04911300000001</v>
      </c>
      <c r="L33" s="64">
        <v>0</v>
      </c>
      <c r="M33" s="63">
        <v>3387.388907</v>
      </c>
      <c r="N33" s="63">
        <v>0</v>
      </c>
      <c r="O33" s="63">
        <v>1254.8012249999999</v>
      </c>
      <c r="P33" s="63">
        <v>195.160493</v>
      </c>
      <c r="Q33" s="64">
        <v>0</v>
      </c>
      <c r="R33" s="63">
        <v>173.08883800000001</v>
      </c>
      <c r="S33" s="63">
        <v>102.339102</v>
      </c>
      <c r="T33" s="63">
        <v>4000.2199970000001</v>
      </c>
      <c r="U33" s="63">
        <v>1609.546576</v>
      </c>
      <c r="V33" s="64">
        <v>1152.0794370000001</v>
      </c>
      <c r="W33" s="63">
        <v>0</v>
      </c>
      <c r="X33" s="63">
        <v>8995.2622809999993</v>
      </c>
      <c r="Y33" s="63">
        <v>0</v>
      </c>
      <c r="Z33" s="63">
        <v>0</v>
      </c>
      <c r="AA33" s="64">
        <v>286.32688899999999</v>
      </c>
      <c r="AB33" s="63">
        <v>0</v>
      </c>
      <c r="AC33" s="63">
        <v>0</v>
      </c>
      <c r="AD33" s="63">
        <v>0</v>
      </c>
      <c r="AE33" s="63">
        <v>0</v>
      </c>
      <c r="AF33" s="64">
        <v>3.244675</v>
      </c>
      <c r="AG33" s="63">
        <v>280.97203200000001</v>
      </c>
      <c r="AH33" s="63">
        <v>0</v>
      </c>
      <c r="AI33" s="63">
        <v>4274.6778350000004</v>
      </c>
      <c r="AJ33" s="63">
        <v>0</v>
      </c>
      <c r="AK33" s="64">
        <v>4822.1177129999996</v>
      </c>
      <c r="AL33" s="63">
        <v>425.67786999999998</v>
      </c>
      <c r="AM33" s="63">
        <v>542.55521399999998</v>
      </c>
      <c r="AN33" s="63">
        <v>350.14292899999998</v>
      </c>
      <c r="AO33" s="63">
        <v>0</v>
      </c>
      <c r="AP33" s="64">
        <v>55.012642999999997</v>
      </c>
      <c r="AQ33" s="63">
        <v>0</v>
      </c>
      <c r="AR33" s="63">
        <v>550.64655300000004</v>
      </c>
      <c r="AS33" s="63">
        <v>0</v>
      </c>
      <c r="AT33" s="63">
        <v>1599.5156509999999</v>
      </c>
      <c r="AU33" s="64">
        <v>0</v>
      </c>
      <c r="AV33" s="63">
        <v>1794.339667</v>
      </c>
      <c r="AW33" s="63">
        <v>5545.0438139999997</v>
      </c>
      <c r="AX33" s="63">
        <v>6827.8168180000002</v>
      </c>
      <c r="AY33" s="63">
        <v>55.683566999999996</v>
      </c>
      <c r="AZ33" s="63">
        <v>1581.4041</v>
      </c>
      <c r="BA33" s="64">
        <v>0</v>
      </c>
    </row>
    <row r="34" spans="2:53" ht="20.399999999999999" customHeight="1">
      <c r="B34" s="17" t="s">
        <v>371</v>
      </c>
      <c r="C34" s="62">
        <v>45993.713822999998</v>
      </c>
      <c r="D34" s="63">
        <v>29.304790000000001</v>
      </c>
      <c r="E34" s="63">
        <v>218.92287300000001</v>
      </c>
      <c r="F34" s="63">
        <v>376.283818</v>
      </c>
      <c r="G34" s="64">
        <v>3.5345970000000002</v>
      </c>
      <c r="H34" s="63">
        <v>6255.8080110000001</v>
      </c>
      <c r="I34" s="63">
        <v>19.718969000000001</v>
      </c>
      <c r="J34" s="63">
        <v>5140.0865640000002</v>
      </c>
      <c r="K34" s="63">
        <v>0</v>
      </c>
      <c r="L34" s="64">
        <v>0.26585799999999998</v>
      </c>
      <c r="M34" s="63">
        <v>146.66636399999999</v>
      </c>
      <c r="N34" s="63">
        <v>0</v>
      </c>
      <c r="O34" s="63">
        <v>3266.570948</v>
      </c>
      <c r="P34" s="63">
        <v>26.188461</v>
      </c>
      <c r="Q34" s="64">
        <v>0</v>
      </c>
      <c r="R34" s="63">
        <v>0</v>
      </c>
      <c r="S34" s="63">
        <v>1.582851</v>
      </c>
      <c r="T34" s="63">
        <v>4074.1817919999999</v>
      </c>
      <c r="U34" s="63">
        <v>318.48512599999998</v>
      </c>
      <c r="V34" s="64">
        <v>4.8842000000000003E-2</v>
      </c>
      <c r="W34" s="63">
        <v>0</v>
      </c>
      <c r="X34" s="63">
        <v>12323.936111999999</v>
      </c>
      <c r="Y34" s="63">
        <v>0</v>
      </c>
      <c r="Z34" s="63">
        <v>0</v>
      </c>
      <c r="AA34" s="64">
        <v>184.12908200000001</v>
      </c>
      <c r="AB34" s="63">
        <v>1265.733076</v>
      </c>
      <c r="AC34" s="63">
        <v>392.66566699999998</v>
      </c>
      <c r="AD34" s="63">
        <v>0</v>
      </c>
      <c r="AE34" s="63">
        <v>0</v>
      </c>
      <c r="AF34" s="64">
        <v>0</v>
      </c>
      <c r="AG34" s="63">
        <v>0</v>
      </c>
      <c r="AH34" s="63">
        <v>35.508564999999997</v>
      </c>
      <c r="AI34" s="63">
        <v>2923.7151570000001</v>
      </c>
      <c r="AJ34" s="63">
        <v>0</v>
      </c>
      <c r="AK34" s="64">
        <v>1129.482921</v>
      </c>
      <c r="AL34" s="63">
        <v>0</v>
      </c>
      <c r="AM34" s="63">
        <v>1.0483009999999999</v>
      </c>
      <c r="AN34" s="63">
        <v>540.90876200000002</v>
      </c>
      <c r="AO34" s="63">
        <v>0</v>
      </c>
      <c r="AP34" s="64">
        <v>0</v>
      </c>
      <c r="AQ34" s="63">
        <v>0</v>
      </c>
      <c r="AR34" s="63">
        <v>0</v>
      </c>
      <c r="AS34" s="63">
        <v>0</v>
      </c>
      <c r="AT34" s="63">
        <v>101.783788</v>
      </c>
      <c r="AU34" s="64">
        <v>0</v>
      </c>
      <c r="AV34" s="63">
        <v>1.596875</v>
      </c>
      <c r="AW34" s="63">
        <v>6141.4886669999996</v>
      </c>
      <c r="AX34" s="63">
        <v>1014.513482</v>
      </c>
      <c r="AY34" s="63">
        <v>0</v>
      </c>
      <c r="AZ34" s="63">
        <v>1.7970010000000001</v>
      </c>
      <c r="BA34" s="64">
        <v>57.756498999999998</v>
      </c>
    </row>
    <row r="35" spans="2:53" ht="20.399999999999999" customHeight="1">
      <c r="B35" s="17" t="s">
        <v>372</v>
      </c>
      <c r="C35" s="62">
        <v>36441.191948</v>
      </c>
      <c r="D35" s="63">
        <v>0</v>
      </c>
      <c r="E35" s="63">
        <v>0</v>
      </c>
      <c r="F35" s="63">
        <v>749.28793099999996</v>
      </c>
      <c r="G35" s="64">
        <v>28.997406000000002</v>
      </c>
      <c r="H35" s="63">
        <v>1746.381985</v>
      </c>
      <c r="I35" s="63">
        <v>1073.790737</v>
      </c>
      <c r="J35" s="63">
        <v>28.547704</v>
      </c>
      <c r="K35" s="63">
        <v>0</v>
      </c>
      <c r="L35" s="64">
        <v>0</v>
      </c>
      <c r="M35" s="63">
        <v>147.29257999999999</v>
      </c>
      <c r="N35" s="63">
        <v>0</v>
      </c>
      <c r="O35" s="63">
        <v>65.289697000000004</v>
      </c>
      <c r="P35" s="63">
        <v>0</v>
      </c>
      <c r="Q35" s="64">
        <v>0</v>
      </c>
      <c r="R35" s="63">
        <v>0</v>
      </c>
      <c r="S35" s="63">
        <v>0</v>
      </c>
      <c r="T35" s="63">
        <v>2129.436189</v>
      </c>
      <c r="U35" s="63">
        <v>226.090351</v>
      </c>
      <c r="V35" s="64">
        <v>3.4678040000000001</v>
      </c>
      <c r="W35" s="63">
        <v>0</v>
      </c>
      <c r="X35" s="63">
        <v>6899.8961929999996</v>
      </c>
      <c r="Y35" s="63">
        <v>0</v>
      </c>
      <c r="Z35" s="63">
        <v>0</v>
      </c>
      <c r="AA35" s="64">
        <v>2.2577829999999999</v>
      </c>
      <c r="AB35" s="63">
        <v>0</v>
      </c>
      <c r="AC35" s="63">
        <v>0</v>
      </c>
      <c r="AD35" s="63">
        <v>0</v>
      </c>
      <c r="AE35" s="63">
        <v>0</v>
      </c>
      <c r="AF35" s="64">
        <v>0</v>
      </c>
      <c r="AG35" s="63">
        <v>0</v>
      </c>
      <c r="AH35" s="63">
        <v>0</v>
      </c>
      <c r="AI35" s="63">
        <v>3655.219517</v>
      </c>
      <c r="AJ35" s="63">
        <v>0</v>
      </c>
      <c r="AK35" s="64">
        <v>733.64871700000003</v>
      </c>
      <c r="AL35" s="63">
        <v>13.401120000000001</v>
      </c>
      <c r="AM35" s="63">
        <v>0</v>
      </c>
      <c r="AN35" s="63">
        <v>3.9022350000000001</v>
      </c>
      <c r="AO35" s="63">
        <v>0</v>
      </c>
      <c r="AP35" s="64">
        <v>0</v>
      </c>
      <c r="AQ35" s="63">
        <v>0</v>
      </c>
      <c r="AR35" s="63">
        <v>4.9852259999999999</v>
      </c>
      <c r="AS35" s="63">
        <v>0</v>
      </c>
      <c r="AT35" s="63">
        <v>334.611311</v>
      </c>
      <c r="AU35" s="64">
        <v>0</v>
      </c>
      <c r="AV35" s="63">
        <v>1.337186</v>
      </c>
      <c r="AW35" s="63">
        <v>7782.9987979999996</v>
      </c>
      <c r="AX35" s="63">
        <v>10719.516403</v>
      </c>
      <c r="AY35" s="63">
        <v>0</v>
      </c>
      <c r="AZ35" s="63">
        <v>90.835070999999999</v>
      </c>
      <c r="BA35" s="64">
        <v>0</v>
      </c>
    </row>
    <row r="36" spans="2:53" ht="20.399999999999999" customHeight="1">
      <c r="B36" s="16" t="s">
        <v>375</v>
      </c>
      <c r="C36" s="62">
        <v>5540.0888930000001</v>
      </c>
      <c r="D36" s="63">
        <v>0</v>
      </c>
      <c r="E36" s="63">
        <v>0</v>
      </c>
      <c r="F36" s="63">
        <v>0</v>
      </c>
      <c r="G36" s="64">
        <v>0</v>
      </c>
      <c r="H36" s="63">
        <v>0</v>
      </c>
      <c r="I36" s="63">
        <v>0</v>
      </c>
      <c r="J36" s="63">
        <v>0</v>
      </c>
      <c r="K36" s="63">
        <v>0</v>
      </c>
      <c r="L36" s="64">
        <v>0</v>
      </c>
      <c r="M36" s="63">
        <v>0</v>
      </c>
      <c r="N36" s="63">
        <v>0</v>
      </c>
      <c r="O36" s="63">
        <v>0</v>
      </c>
      <c r="P36" s="63">
        <v>0</v>
      </c>
      <c r="Q36" s="64">
        <v>0</v>
      </c>
      <c r="R36" s="63">
        <v>0</v>
      </c>
      <c r="S36" s="63">
        <v>0</v>
      </c>
      <c r="T36" s="63">
        <v>0</v>
      </c>
      <c r="U36" s="63">
        <v>0</v>
      </c>
      <c r="V36" s="64">
        <v>0</v>
      </c>
      <c r="W36" s="63">
        <v>0</v>
      </c>
      <c r="X36" s="63">
        <v>5540.0888930000001</v>
      </c>
      <c r="Y36" s="63">
        <v>0</v>
      </c>
      <c r="Z36" s="63">
        <v>0</v>
      </c>
      <c r="AA36" s="64">
        <v>0</v>
      </c>
      <c r="AB36" s="63">
        <v>0</v>
      </c>
      <c r="AC36" s="63">
        <v>0</v>
      </c>
      <c r="AD36" s="63">
        <v>0</v>
      </c>
      <c r="AE36" s="63">
        <v>0</v>
      </c>
      <c r="AF36" s="64">
        <v>0</v>
      </c>
      <c r="AG36" s="63">
        <v>0</v>
      </c>
      <c r="AH36" s="63">
        <v>0</v>
      </c>
      <c r="AI36" s="63">
        <v>0</v>
      </c>
      <c r="AJ36" s="63">
        <v>0</v>
      </c>
      <c r="AK36" s="64">
        <v>0</v>
      </c>
      <c r="AL36" s="63">
        <v>0</v>
      </c>
      <c r="AM36" s="63">
        <v>0</v>
      </c>
      <c r="AN36" s="63">
        <v>0</v>
      </c>
      <c r="AO36" s="63">
        <v>0</v>
      </c>
      <c r="AP36" s="64">
        <v>0</v>
      </c>
      <c r="AQ36" s="63">
        <v>0</v>
      </c>
      <c r="AR36" s="63">
        <v>0</v>
      </c>
      <c r="AS36" s="63">
        <v>0</v>
      </c>
      <c r="AT36" s="63">
        <v>0</v>
      </c>
      <c r="AU36" s="64">
        <v>0</v>
      </c>
      <c r="AV36" s="63">
        <v>0</v>
      </c>
      <c r="AW36" s="63">
        <v>0</v>
      </c>
      <c r="AX36" s="63">
        <v>0</v>
      </c>
      <c r="AY36" s="63">
        <v>0</v>
      </c>
      <c r="AZ36" s="63">
        <v>0</v>
      </c>
      <c r="BA36" s="64">
        <v>0</v>
      </c>
    </row>
    <row r="37" spans="2:53" ht="20.399999999999999" customHeight="1">
      <c r="B37" s="18" t="s">
        <v>376</v>
      </c>
      <c r="C37" s="62">
        <v>7161458.7829029998</v>
      </c>
      <c r="D37" s="63">
        <v>476.03524800000002</v>
      </c>
      <c r="E37" s="63">
        <v>26738.672912000002</v>
      </c>
      <c r="F37" s="63">
        <v>64436.977842</v>
      </c>
      <c r="G37" s="64">
        <v>3431.6270760000002</v>
      </c>
      <c r="H37" s="63">
        <v>611419.33932499995</v>
      </c>
      <c r="I37" s="63">
        <v>74800.066389</v>
      </c>
      <c r="J37" s="63">
        <v>173265.66351700001</v>
      </c>
      <c r="K37" s="63">
        <v>11701.621305999999</v>
      </c>
      <c r="L37" s="64">
        <v>16.953026000000001</v>
      </c>
      <c r="M37" s="63">
        <v>248612.949823</v>
      </c>
      <c r="N37" s="63">
        <v>20.600792999999999</v>
      </c>
      <c r="O37" s="63">
        <v>60213.460351000002</v>
      </c>
      <c r="P37" s="63">
        <v>35224.542021000001</v>
      </c>
      <c r="Q37" s="64">
        <v>32087.342325000001</v>
      </c>
      <c r="R37" s="63">
        <v>4488.3248489999996</v>
      </c>
      <c r="S37" s="63">
        <v>7073.4662060000001</v>
      </c>
      <c r="T37" s="63">
        <v>1055053.9451909999</v>
      </c>
      <c r="U37" s="63">
        <v>166739.721509</v>
      </c>
      <c r="V37" s="64">
        <v>22545.790475999998</v>
      </c>
      <c r="W37" s="63">
        <v>0</v>
      </c>
      <c r="X37" s="63">
        <v>1786580.902028</v>
      </c>
      <c r="Y37" s="63">
        <v>273.378964</v>
      </c>
      <c r="Z37" s="63">
        <v>0</v>
      </c>
      <c r="AA37" s="64">
        <v>13527.932744</v>
      </c>
      <c r="AB37" s="63">
        <v>44752.940956999999</v>
      </c>
      <c r="AC37" s="63">
        <v>21810.107438999999</v>
      </c>
      <c r="AD37" s="63">
        <v>0</v>
      </c>
      <c r="AE37" s="63">
        <v>0</v>
      </c>
      <c r="AF37" s="64">
        <v>555.84709599999996</v>
      </c>
      <c r="AG37" s="63">
        <v>4424.444802</v>
      </c>
      <c r="AH37" s="63">
        <v>498.19611900000001</v>
      </c>
      <c r="AI37" s="63">
        <v>487043.99133799999</v>
      </c>
      <c r="AJ37" s="63">
        <v>3291.267531</v>
      </c>
      <c r="AK37" s="64">
        <v>428404.82490200002</v>
      </c>
      <c r="AL37" s="63">
        <v>10803.746822999999</v>
      </c>
      <c r="AM37" s="63">
        <v>20733.737013999998</v>
      </c>
      <c r="AN37" s="63">
        <v>39589.275044000002</v>
      </c>
      <c r="AO37" s="63">
        <v>18192.450923</v>
      </c>
      <c r="AP37" s="64">
        <v>3019.8400889999998</v>
      </c>
      <c r="AQ37" s="63">
        <v>6766.9610979999998</v>
      </c>
      <c r="AR37" s="63">
        <v>42262.572092000002</v>
      </c>
      <c r="AS37" s="63">
        <v>11738.439929</v>
      </c>
      <c r="AT37" s="63">
        <v>67895.736044000005</v>
      </c>
      <c r="AU37" s="64">
        <v>0</v>
      </c>
      <c r="AV37" s="63">
        <v>93598.193308999995</v>
      </c>
      <c r="AW37" s="63">
        <v>874313.29432400002</v>
      </c>
      <c r="AX37" s="63">
        <v>519530.50002199999</v>
      </c>
      <c r="AY37" s="63">
        <v>3263.8143009999999</v>
      </c>
      <c r="AZ37" s="63">
        <v>55683.775543999996</v>
      </c>
      <c r="BA37" s="64">
        <v>4555.5122350000001</v>
      </c>
    </row>
    <row r="38" spans="2:53" ht="20.399999999999999" customHeight="1">
      <c r="B38" s="18" t="s">
        <v>377</v>
      </c>
      <c r="C38" s="62">
        <v>11435.39176</v>
      </c>
      <c r="D38" s="63">
        <v>0</v>
      </c>
      <c r="E38" s="63">
        <v>0</v>
      </c>
      <c r="F38" s="63">
        <v>40.110323999999999</v>
      </c>
      <c r="G38" s="64">
        <v>0</v>
      </c>
      <c r="H38" s="63">
        <v>593.11634200000003</v>
      </c>
      <c r="I38" s="63">
        <v>-37.564005000000002</v>
      </c>
      <c r="J38" s="63">
        <v>0</v>
      </c>
      <c r="K38" s="63">
        <v>-10.735955000000001</v>
      </c>
      <c r="L38" s="64">
        <v>0</v>
      </c>
      <c r="M38" s="63">
        <v>-894.95396700000003</v>
      </c>
      <c r="N38" s="63">
        <v>0</v>
      </c>
      <c r="O38" s="63">
        <v>37.983395000000002</v>
      </c>
      <c r="P38" s="63">
        <v>99.785115000000005</v>
      </c>
      <c r="Q38" s="64">
        <v>0</v>
      </c>
      <c r="R38" s="63">
        <v>-6.3022929999999997</v>
      </c>
      <c r="S38" s="63">
        <v>0</v>
      </c>
      <c r="T38" s="63">
        <v>2850.4749900000002</v>
      </c>
      <c r="U38" s="63">
        <v>313.26897100000002</v>
      </c>
      <c r="V38" s="64">
        <v>35.497667</v>
      </c>
      <c r="W38" s="63">
        <v>0</v>
      </c>
      <c r="X38" s="63">
        <v>-877.84775000000002</v>
      </c>
      <c r="Y38" s="63">
        <v>0</v>
      </c>
      <c r="Z38" s="63">
        <v>0</v>
      </c>
      <c r="AA38" s="64">
        <v>186.473545</v>
      </c>
      <c r="AB38" s="63">
        <v>313.17622699999998</v>
      </c>
      <c r="AC38" s="63">
        <v>1527.62203</v>
      </c>
      <c r="AD38" s="63">
        <v>0</v>
      </c>
      <c r="AE38" s="63">
        <v>0</v>
      </c>
      <c r="AF38" s="64">
        <v>0</v>
      </c>
      <c r="AG38" s="63">
        <v>0</v>
      </c>
      <c r="AH38" s="63">
        <v>0</v>
      </c>
      <c r="AI38" s="63">
        <v>0</v>
      </c>
      <c r="AJ38" s="63">
        <v>-16.102103</v>
      </c>
      <c r="AK38" s="64">
        <v>444.05787800000002</v>
      </c>
      <c r="AL38" s="63">
        <v>-56.199351999999998</v>
      </c>
      <c r="AM38" s="63">
        <v>-61.749526000000003</v>
      </c>
      <c r="AN38" s="63">
        <v>-35.329906000000001</v>
      </c>
      <c r="AO38" s="63">
        <v>0</v>
      </c>
      <c r="AP38" s="64">
        <v>0</v>
      </c>
      <c r="AQ38" s="63">
        <v>3.4507000000000003E-2</v>
      </c>
      <c r="AR38" s="63">
        <v>0</v>
      </c>
      <c r="AS38" s="63">
        <v>0</v>
      </c>
      <c r="AT38" s="63">
        <v>224.238947</v>
      </c>
      <c r="AU38" s="64">
        <v>0</v>
      </c>
      <c r="AV38" s="63">
        <v>-162.52503300000001</v>
      </c>
      <c r="AW38" s="63">
        <v>3720.0245730000001</v>
      </c>
      <c r="AX38" s="63">
        <v>3429.3737329999999</v>
      </c>
      <c r="AY38" s="63">
        <v>-13.825212000000001</v>
      </c>
      <c r="AZ38" s="63">
        <v>-206.71138199999999</v>
      </c>
      <c r="BA38" s="64">
        <v>0</v>
      </c>
    </row>
    <row r="39" spans="2:53" ht="20.399999999999999" customHeight="1">
      <c r="B39" s="18" t="s">
        <v>378</v>
      </c>
      <c r="C39" s="62">
        <v>-223963.40963400001</v>
      </c>
      <c r="D39" s="63">
        <v>-107.659565</v>
      </c>
      <c r="E39" s="63">
        <v>-1024.124415</v>
      </c>
      <c r="F39" s="63">
        <v>-2396.579804</v>
      </c>
      <c r="G39" s="64">
        <v>-151.86672200000001</v>
      </c>
      <c r="H39" s="63">
        <v>-25791.213036000001</v>
      </c>
      <c r="I39" s="63">
        <v>-1563.2512790000001</v>
      </c>
      <c r="J39" s="63">
        <v>-18391.83885</v>
      </c>
      <c r="K39" s="63">
        <v>-312.09371399999998</v>
      </c>
      <c r="L39" s="64">
        <v>-1.6151549999999999</v>
      </c>
      <c r="M39" s="63">
        <v>-5587.8349520000002</v>
      </c>
      <c r="N39" s="63">
        <v>-0.115365</v>
      </c>
      <c r="O39" s="63">
        <v>-6505.9424129999998</v>
      </c>
      <c r="P39" s="63">
        <v>-362.05316099999999</v>
      </c>
      <c r="Q39" s="64">
        <v>-274.80825299999998</v>
      </c>
      <c r="R39" s="63">
        <v>-168.77537699999999</v>
      </c>
      <c r="S39" s="63">
        <v>-161.894721</v>
      </c>
      <c r="T39" s="63">
        <v>-17770.874324</v>
      </c>
      <c r="U39" s="63">
        <v>-3594.3547189999999</v>
      </c>
      <c r="V39" s="64">
        <v>-1523.5208230000001</v>
      </c>
      <c r="W39" s="63">
        <v>0</v>
      </c>
      <c r="X39" s="63">
        <v>-56177.119698000002</v>
      </c>
      <c r="Y39" s="63">
        <v>-1.430328</v>
      </c>
      <c r="Z39" s="63">
        <v>0</v>
      </c>
      <c r="AA39" s="64">
        <v>-488.29187899999999</v>
      </c>
      <c r="AB39" s="63">
        <v>-3296.4620850000001</v>
      </c>
      <c r="AC39" s="63">
        <v>-802.968388</v>
      </c>
      <c r="AD39" s="63">
        <v>0</v>
      </c>
      <c r="AE39" s="63">
        <v>0</v>
      </c>
      <c r="AF39" s="64">
        <v>-4.9060430000000004</v>
      </c>
      <c r="AG39" s="63">
        <v>-181.11708300000001</v>
      </c>
      <c r="AH39" s="63">
        <v>-48.401508999999997</v>
      </c>
      <c r="AI39" s="63">
        <v>-16480.674437000001</v>
      </c>
      <c r="AJ39" s="63">
        <v>-108.323252</v>
      </c>
      <c r="AK39" s="64">
        <v>-9378.7306580000004</v>
      </c>
      <c r="AL39" s="63">
        <v>-264.09839499999998</v>
      </c>
      <c r="AM39" s="63">
        <v>-1042.728335</v>
      </c>
      <c r="AN39" s="63">
        <v>-1983.2930530000001</v>
      </c>
      <c r="AO39" s="63">
        <v>-130.92515</v>
      </c>
      <c r="AP39" s="64">
        <v>-58.363745000000002</v>
      </c>
      <c r="AQ39" s="63">
        <v>-35.217447</v>
      </c>
      <c r="AR39" s="63">
        <v>-894.69519200000002</v>
      </c>
      <c r="AS39" s="63">
        <v>-66.317715000000007</v>
      </c>
      <c r="AT39" s="63">
        <v>-2150.3889509999999</v>
      </c>
      <c r="AU39" s="64">
        <v>0</v>
      </c>
      <c r="AV39" s="63">
        <v>-1359.8067020000001</v>
      </c>
      <c r="AW39" s="63">
        <v>-27194.313599000001</v>
      </c>
      <c r="AX39" s="63">
        <v>-14252.49145</v>
      </c>
      <c r="AY39" s="63">
        <v>-32.679319999999997</v>
      </c>
      <c r="AZ39" s="63">
        <v>-1705.6300719999999</v>
      </c>
      <c r="BA39" s="64">
        <v>-133.618494</v>
      </c>
    </row>
    <row r="40" spans="2:53" ht="20.399999999999999" customHeight="1">
      <c r="B40" s="15" t="s">
        <v>379</v>
      </c>
      <c r="C40" s="62">
        <v>6948930.7650290001</v>
      </c>
      <c r="D40" s="63">
        <v>368.37568299999998</v>
      </c>
      <c r="E40" s="63">
        <v>25714.548497</v>
      </c>
      <c r="F40" s="63">
        <v>62080.508362</v>
      </c>
      <c r="G40" s="64">
        <v>3279.760354</v>
      </c>
      <c r="H40" s="63">
        <v>586221.242631</v>
      </c>
      <c r="I40" s="63">
        <v>73199.251105000003</v>
      </c>
      <c r="J40" s="63">
        <v>154873.824666</v>
      </c>
      <c r="K40" s="63">
        <v>11378.791637</v>
      </c>
      <c r="L40" s="64">
        <v>15.337870000000001</v>
      </c>
      <c r="M40" s="63">
        <v>242130.16090300001</v>
      </c>
      <c r="N40" s="63">
        <v>20.485427999999999</v>
      </c>
      <c r="O40" s="63">
        <v>53745.501333</v>
      </c>
      <c r="P40" s="63">
        <v>34962.273974999996</v>
      </c>
      <c r="Q40" s="64">
        <v>31812.534071999999</v>
      </c>
      <c r="R40" s="63">
        <v>4313.2471779999996</v>
      </c>
      <c r="S40" s="63">
        <v>6911.5714850000004</v>
      </c>
      <c r="T40" s="63">
        <v>1040133.545857</v>
      </c>
      <c r="U40" s="63">
        <v>163458.63576100001</v>
      </c>
      <c r="V40" s="64">
        <v>21057.767319999999</v>
      </c>
      <c r="W40" s="63">
        <v>0</v>
      </c>
      <c r="X40" s="63">
        <v>1729525.9345780001</v>
      </c>
      <c r="Y40" s="63">
        <v>271.94863600000002</v>
      </c>
      <c r="Z40" s="63">
        <v>0</v>
      </c>
      <c r="AA40" s="64">
        <v>13226.11441</v>
      </c>
      <c r="AB40" s="63">
        <v>41769.655099000003</v>
      </c>
      <c r="AC40" s="63">
        <v>22534.761081000001</v>
      </c>
      <c r="AD40" s="63">
        <v>0</v>
      </c>
      <c r="AE40" s="63">
        <v>0</v>
      </c>
      <c r="AF40" s="64">
        <v>550.94105300000001</v>
      </c>
      <c r="AG40" s="63">
        <v>4243.3277179999995</v>
      </c>
      <c r="AH40" s="63">
        <v>449.79460999999998</v>
      </c>
      <c r="AI40" s="63">
        <v>470563.31690099998</v>
      </c>
      <c r="AJ40" s="63">
        <v>3166.8421760000001</v>
      </c>
      <c r="AK40" s="64">
        <v>419470.152122</v>
      </c>
      <c r="AL40" s="63">
        <v>10483.449075</v>
      </c>
      <c r="AM40" s="63">
        <v>19629.259152999999</v>
      </c>
      <c r="AN40" s="63">
        <v>37570.652085000002</v>
      </c>
      <c r="AO40" s="63">
        <v>18061.525773000001</v>
      </c>
      <c r="AP40" s="64">
        <v>2961.4763440000002</v>
      </c>
      <c r="AQ40" s="63">
        <v>6731.7781590000004</v>
      </c>
      <c r="AR40" s="63">
        <v>41367.876900000003</v>
      </c>
      <c r="AS40" s="63">
        <v>11672.122214000001</v>
      </c>
      <c r="AT40" s="63">
        <v>65969.586039999995</v>
      </c>
      <c r="AU40" s="64">
        <v>0</v>
      </c>
      <c r="AV40" s="63">
        <v>92075.861573999995</v>
      </c>
      <c r="AW40" s="63">
        <v>850839.00529799995</v>
      </c>
      <c r="AX40" s="63">
        <v>508707.38230499998</v>
      </c>
      <c r="AY40" s="63">
        <v>3217.309769</v>
      </c>
      <c r="AZ40" s="63">
        <v>53771.434090000002</v>
      </c>
      <c r="BA40" s="64">
        <v>4421.8937409999999</v>
      </c>
    </row>
    <row r="41" spans="2:53" ht="20.399999999999999" customHeight="1">
      <c r="B41" s="15" t="s">
        <v>380</v>
      </c>
      <c r="C41" s="62">
        <v>1057.0989709999999</v>
      </c>
      <c r="D41" s="63">
        <v>0</v>
      </c>
      <c r="E41" s="63">
        <v>0</v>
      </c>
      <c r="F41" s="63">
        <v>0</v>
      </c>
      <c r="G41" s="64">
        <v>0</v>
      </c>
      <c r="H41" s="63">
        <v>0</v>
      </c>
      <c r="I41" s="63">
        <v>0</v>
      </c>
      <c r="J41" s="63">
        <v>0</v>
      </c>
      <c r="K41" s="63">
        <v>0</v>
      </c>
      <c r="L41" s="64">
        <v>0</v>
      </c>
      <c r="M41" s="63">
        <v>0</v>
      </c>
      <c r="N41" s="63">
        <v>0</v>
      </c>
      <c r="O41" s="63">
        <v>0</v>
      </c>
      <c r="P41" s="63">
        <v>0</v>
      </c>
      <c r="Q41" s="64">
        <v>0</v>
      </c>
      <c r="R41" s="63">
        <v>0</v>
      </c>
      <c r="S41" s="63">
        <v>0</v>
      </c>
      <c r="T41" s="63">
        <v>925.03954499999998</v>
      </c>
      <c r="U41" s="63">
        <v>41.988177</v>
      </c>
      <c r="V41" s="64">
        <v>0</v>
      </c>
      <c r="W41" s="63">
        <v>0</v>
      </c>
      <c r="X41" s="63">
        <v>1.1823239999999999</v>
      </c>
      <c r="Y41" s="63">
        <v>0</v>
      </c>
      <c r="Z41" s="63">
        <v>0</v>
      </c>
      <c r="AA41" s="64">
        <v>0</v>
      </c>
      <c r="AB41" s="63">
        <v>0</v>
      </c>
      <c r="AC41" s="63">
        <v>0</v>
      </c>
      <c r="AD41" s="63">
        <v>0</v>
      </c>
      <c r="AE41" s="63">
        <v>0</v>
      </c>
      <c r="AF41" s="64">
        <v>0</v>
      </c>
      <c r="AG41" s="63">
        <v>0</v>
      </c>
      <c r="AH41" s="63">
        <v>0</v>
      </c>
      <c r="AI41" s="63">
        <v>0</v>
      </c>
      <c r="AJ41" s="63">
        <v>0</v>
      </c>
      <c r="AK41" s="64">
        <v>88.888925</v>
      </c>
      <c r="AL41" s="63">
        <v>0</v>
      </c>
      <c r="AM41" s="63">
        <v>0</v>
      </c>
      <c r="AN41" s="63">
        <v>0</v>
      </c>
      <c r="AO41" s="63">
        <v>0</v>
      </c>
      <c r="AP41" s="64">
        <v>0</v>
      </c>
      <c r="AQ41" s="63">
        <v>0</v>
      </c>
      <c r="AR41" s="63">
        <v>0</v>
      </c>
      <c r="AS41" s="63">
        <v>0</v>
      </c>
      <c r="AT41" s="63">
        <v>0</v>
      </c>
      <c r="AU41" s="64">
        <v>0</v>
      </c>
      <c r="AV41" s="63">
        <v>0</v>
      </c>
      <c r="AW41" s="63">
        <v>0</v>
      </c>
      <c r="AX41" s="63">
        <v>0</v>
      </c>
      <c r="AY41" s="63">
        <v>0</v>
      </c>
      <c r="AZ41" s="63">
        <v>0</v>
      </c>
      <c r="BA41" s="64">
        <v>0</v>
      </c>
    </row>
    <row r="42" spans="2:53" ht="20.399999999999999" customHeight="1">
      <c r="B42" s="14" t="s">
        <v>381</v>
      </c>
      <c r="C42" s="62">
        <v>6949987.8640000001</v>
      </c>
      <c r="D42" s="63">
        <v>368.37568299999998</v>
      </c>
      <c r="E42" s="63">
        <v>25714.548497</v>
      </c>
      <c r="F42" s="63">
        <v>62080.508362</v>
      </c>
      <c r="G42" s="64">
        <v>3279.760354</v>
      </c>
      <c r="H42" s="63">
        <v>586221.242631</v>
      </c>
      <c r="I42" s="63">
        <v>73199.251105000003</v>
      </c>
      <c r="J42" s="63">
        <v>154873.824666</v>
      </c>
      <c r="K42" s="63">
        <v>11378.791637</v>
      </c>
      <c r="L42" s="64">
        <v>15.337870000000001</v>
      </c>
      <c r="M42" s="63">
        <v>242130.16090300001</v>
      </c>
      <c r="N42" s="63">
        <v>20.485427999999999</v>
      </c>
      <c r="O42" s="63">
        <v>53745.501333</v>
      </c>
      <c r="P42" s="63">
        <v>34962.273974999996</v>
      </c>
      <c r="Q42" s="64">
        <v>31812.534071999999</v>
      </c>
      <c r="R42" s="63">
        <v>4313.2471779999996</v>
      </c>
      <c r="S42" s="63">
        <v>6911.5714850000004</v>
      </c>
      <c r="T42" s="63">
        <v>1041058.585402</v>
      </c>
      <c r="U42" s="63">
        <v>163500.623938</v>
      </c>
      <c r="V42" s="64">
        <v>21057.767319999999</v>
      </c>
      <c r="W42" s="63">
        <v>0</v>
      </c>
      <c r="X42" s="63">
        <v>1729527.116903</v>
      </c>
      <c r="Y42" s="63">
        <v>271.94863600000002</v>
      </c>
      <c r="Z42" s="63">
        <v>0</v>
      </c>
      <c r="AA42" s="64">
        <v>13226.11441</v>
      </c>
      <c r="AB42" s="63">
        <v>41769.655099000003</v>
      </c>
      <c r="AC42" s="63">
        <v>22534.761081000001</v>
      </c>
      <c r="AD42" s="63">
        <v>0</v>
      </c>
      <c r="AE42" s="63">
        <v>0</v>
      </c>
      <c r="AF42" s="64">
        <v>550.94105300000001</v>
      </c>
      <c r="AG42" s="63">
        <v>4243.3277179999995</v>
      </c>
      <c r="AH42" s="63">
        <v>449.79460999999998</v>
      </c>
      <c r="AI42" s="63">
        <v>470563.31690099998</v>
      </c>
      <c r="AJ42" s="63">
        <v>3166.8421760000001</v>
      </c>
      <c r="AK42" s="64">
        <v>419559.04104699998</v>
      </c>
      <c r="AL42" s="63">
        <v>10483.449075</v>
      </c>
      <c r="AM42" s="63">
        <v>19629.259152999999</v>
      </c>
      <c r="AN42" s="63">
        <v>37570.652085000002</v>
      </c>
      <c r="AO42" s="63">
        <v>18061.525773000001</v>
      </c>
      <c r="AP42" s="64">
        <v>2961.4763440000002</v>
      </c>
      <c r="AQ42" s="63">
        <v>6731.7781590000004</v>
      </c>
      <c r="AR42" s="63">
        <v>41367.876900000003</v>
      </c>
      <c r="AS42" s="63">
        <v>11672.122214000001</v>
      </c>
      <c r="AT42" s="63">
        <v>65969.586039999995</v>
      </c>
      <c r="AU42" s="64">
        <v>0</v>
      </c>
      <c r="AV42" s="63">
        <v>92075.861573999995</v>
      </c>
      <c r="AW42" s="63">
        <v>850839.00529799995</v>
      </c>
      <c r="AX42" s="63">
        <v>508707.38230499998</v>
      </c>
      <c r="AY42" s="63">
        <v>3217.309769</v>
      </c>
      <c r="AZ42" s="63">
        <v>53771.434090000002</v>
      </c>
      <c r="BA42" s="64">
        <v>4421.8937409999999</v>
      </c>
    </row>
    <row r="43" spans="2:53" ht="20.399999999999999" customHeight="1">
      <c r="B43" s="14" t="s">
        <v>382</v>
      </c>
      <c r="C43" s="62">
        <v>3972.7605250000001</v>
      </c>
      <c r="D43" s="63">
        <v>0</v>
      </c>
      <c r="E43" s="63">
        <v>0</v>
      </c>
      <c r="F43" s="63">
        <v>0</v>
      </c>
      <c r="G43" s="64">
        <v>0</v>
      </c>
      <c r="H43" s="63">
        <v>0</v>
      </c>
      <c r="I43" s="63">
        <v>0</v>
      </c>
      <c r="J43" s="63">
        <v>0</v>
      </c>
      <c r="K43" s="63">
        <v>0</v>
      </c>
      <c r="L43" s="64">
        <v>0</v>
      </c>
      <c r="M43" s="63">
        <v>0</v>
      </c>
      <c r="N43" s="63">
        <v>0</v>
      </c>
      <c r="O43" s="63">
        <v>0</v>
      </c>
      <c r="P43" s="63">
        <v>0</v>
      </c>
      <c r="Q43" s="64">
        <v>0</v>
      </c>
      <c r="R43" s="63">
        <v>0</v>
      </c>
      <c r="S43" s="63">
        <v>0</v>
      </c>
      <c r="T43" s="63">
        <v>3962.9146780000001</v>
      </c>
      <c r="U43" s="63">
        <v>0</v>
      </c>
      <c r="V43" s="64">
        <v>0</v>
      </c>
      <c r="W43" s="63">
        <v>0</v>
      </c>
      <c r="X43" s="63">
        <v>0</v>
      </c>
      <c r="Y43" s="63">
        <v>0</v>
      </c>
      <c r="Z43" s="63">
        <v>0</v>
      </c>
      <c r="AA43" s="64">
        <v>0</v>
      </c>
      <c r="AB43" s="63">
        <v>0</v>
      </c>
      <c r="AC43" s="63">
        <v>0</v>
      </c>
      <c r="AD43" s="63">
        <v>0</v>
      </c>
      <c r="AE43" s="63">
        <v>0</v>
      </c>
      <c r="AF43" s="64">
        <v>0</v>
      </c>
      <c r="AG43" s="63">
        <v>0</v>
      </c>
      <c r="AH43" s="63">
        <v>0</v>
      </c>
      <c r="AI43" s="63">
        <v>9.8458469999999991</v>
      </c>
      <c r="AJ43" s="63">
        <v>0</v>
      </c>
      <c r="AK43" s="64">
        <v>0</v>
      </c>
      <c r="AL43" s="63">
        <v>0</v>
      </c>
      <c r="AM43" s="63">
        <v>0</v>
      </c>
      <c r="AN43" s="63">
        <v>0</v>
      </c>
      <c r="AO43" s="63">
        <v>0</v>
      </c>
      <c r="AP43" s="64">
        <v>0</v>
      </c>
      <c r="AQ43" s="63">
        <v>0</v>
      </c>
      <c r="AR43" s="63">
        <v>0</v>
      </c>
      <c r="AS43" s="63">
        <v>0</v>
      </c>
      <c r="AT43" s="63">
        <v>0</v>
      </c>
      <c r="AU43" s="64">
        <v>0</v>
      </c>
      <c r="AV43" s="63">
        <v>0</v>
      </c>
      <c r="AW43" s="63">
        <v>0</v>
      </c>
      <c r="AX43" s="63">
        <v>0</v>
      </c>
      <c r="AY43" s="63">
        <v>0</v>
      </c>
      <c r="AZ43" s="63">
        <v>0</v>
      </c>
      <c r="BA43" s="64">
        <v>0</v>
      </c>
    </row>
    <row r="44" spans="2:53" ht="20.399999999999999" customHeight="1">
      <c r="B44" s="14" t="s">
        <v>383</v>
      </c>
      <c r="C44" s="62">
        <v>608379.45539300004</v>
      </c>
      <c r="D44" s="63">
        <v>74.978845000000007</v>
      </c>
      <c r="E44" s="63">
        <v>2665.4295729999999</v>
      </c>
      <c r="F44" s="63">
        <v>1570.0031859999999</v>
      </c>
      <c r="G44" s="64">
        <v>731.24086399999999</v>
      </c>
      <c r="H44" s="63">
        <v>57796.806331</v>
      </c>
      <c r="I44" s="63">
        <v>6891.7202909999996</v>
      </c>
      <c r="J44" s="63">
        <v>5539.4423459999998</v>
      </c>
      <c r="K44" s="63">
        <v>3217.0548469999999</v>
      </c>
      <c r="L44" s="64">
        <v>22.210266000000001</v>
      </c>
      <c r="M44" s="63">
        <v>6653.268384</v>
      </c>
      <c r="N44" s="63">
        <v>67.302481999999998</v>
      </c>
      <c r="O44" s="63">
        <v>8256.0230279999996</v>
      </c>
      <c r="P44" s="63">
        <v>965.81095700000003</v>
      </c>
      <c r="Q44" s="64">
        <v>31191.85742</v>
      </c>
      <c r="R44" s="63">
        <v>1.439E-3</v>
      </c>
      <c r="S44" s="63">
        <v>32.340299999999999</v>
      </c>
      <c r="T44" s="63">
        <v>59746.651230000003</v>
      </c>
      <c r="U44" s="63">
        <v>8162.854808</v>
      </c>
      <c r="V44" s="64">
        <v>832.27738599999998</v>
      </c>
      <c r="W44" s="63">
        <v>24633.236542999999</v>
      </c>
      <c r="X44" s="63">
        <v>137303.843341</v>
      </c>
      <c r="Y44" s="63">
        <v>679.93729599999995</v>
      </c>
      <c r="Z44" s="63">
        <v>21901.024979000002</v>
      </c>
      <c r="AA44" s="64">
        <v>29522.534206</v>
      </c>
      <c r="AB44" s="63">
        <v>2220.7193550000002</v>
      </c>
      <c r="AC44" s="63">
        <v>1575.9553989999999</v>
      </c>
      <c r="AD44" s="63">
        <v>191.00352599999999</v>
      </c>
      <c r="AE44" s="63">
        <v>23.931160999999999</v>
      </c>
      <c r="AF44" s="64">
        <v>135.440744</v>
      </c>
      <c r="AG44" s="63">
        <v>17.631481000000001</v>
      </c>
      <c r="AH44" s="63">
        <v>25.286570999999999</v>
      </c>
      <c r="AI44" s="63">
        <v>49042.914237999998</v>
      </c>
      <c r="AJ44" s="63">
        <v>1.0616239999999999</v>
      </c>
      <c r="AK44" s="64">
        <v>9975.9612880000004</v>
      </c>
      <c r="AL44" s="63">
        <v>460.46111500000001</v>
      </c>
      <c r="AM44" s="63">
        <v>5404.455688</v>
      </c>
      <c r="AN44" s="63">
        <v>7789.2845379999999</v>
      </c>
      <c r="AO44" s="63">
        <v>18877.537256</v>
      </c>
      <c r="AP44" s="64">
        <v>0.73043800000000003</v>
      </c>
      <c r="AQ44" s="63">
        <v>6.6728069999999997</v>
      </c>
      <c r="AR44" s="63">
        <v>9990.6774519999999</v>
      </c>
      <c r="AS44" s="63">
        <v>3509.0054559999999</v>
      </c>
      <c r="AT44" s="63">
        <v>658.82871899999998</v>
      </c>
      <c r="AU44" s="64">
        <v>32.698348000000003</v>
      </c>
      <c r="AV44" s="63">
        <v>616.19129099999998</v>
      </c>
      <c r="AW44" s="63">
        <v>53462.096140000001</v>
      </c>
      <c r="AX44" s="63">
        <v>34295.539104000003</v>
      </c>
      <c r="AY44" s="63">
        <v>6.9140449999999998</v>
      </c>
      <c r="AZ44" s="63">
        <v>1559.8399019999999</v>
      </c>
      <c r="BA44" s="64">
        <v>40.767350999999998</v>
      </c>
    </row>
    <row r="45" spans="2:53" ht="20.399999999999999" customHeight="1">
      <c r="B45" s="14" t="s">
        <v>384</v>
      </c>
      <c r="C45" s="62">
        <v>19093.662944</v>
      </c>
      <c r="D45" s="63">
        <v>155.62739400000001</v>
      </c>
      <c r="E45" s="63">
        <v>149.32117</v>
      </c>
      <c r="F45" s="63">
        <v>262.52362599999998</v>
      </c>
      <c r="G45" s="64">
        <v>513.45572800000002</v>
      </c>
      <c r="H45" s="63">
        <v>96.057114999999996</v>
      </c>
      <c r="I45" s="63">
        <v>10.573380999999999</v>
      </c>
      <c r="J45" s="63">
        <v>563.09476600000005</v>
      </c>
      <c r="K45" s="63">
        <v>44.878101000000001</v>
      </c>
      <c r="L45" s="64">
        <v>0</v>
      </c>
      <c r="M45" s="63">
        <v>582.751529</v>
      </c>
      <c r="N45" s="63">
        <v>0</v>
      </c>
      <c r="O45" s="63">
        <v>282.82683100000003</v>
      </c>
      <c r="P45" s="63">
        <v>782.14824099999998</v>
      </c>
      <c r="Q45" s="64">
        <v>0</v>
      </c>
      <c r="R45" s="63">
        <v>0</v>
      </c>
      <c r="S45" s="63">
        <v>571.87125100000003</v>
      </c>
      <c r="T45" s="63">
        <v>4769.3019329999997</v>
      </c>
      <c r="U45" s="63">
        <v>1974.778196</v>
      </c>
      <c r="V45" s="64">
        <v>23.876877</v>
      </c>
      <c r="W45" s="63">
        <v>0</v>
      </c>
      <c r="X45" s="63">
        <v>1520.7991770000001</v>
      </c>
      <c r="Y45" s="63">
        <v>0</v>
      </c>
      <c r="Z45" s="63">
        <v>0</v>
      </c>
      <c r="AA45" s="64">
        <v>385.00275699999997</v>
      </c>
      <c r="AB45" s="63">
        <v>0</v>
      </c>
      <c r="AC45" s="63">
        <v>0</v>
      </c>
      <c r="AD45" s="63">
        <v>0</v>
      </c>
      <c r="AE45" s="63">
        <v>0</v>
      </c>
      <c r="AF45" s="64">
        <v>0</v>
      </c>
      <c r="AG45" s="63">
        <v>64.589067999999997</v>
      </c>
      <c r="AH45" s="63">
        <v>5.4977859999999996</v>
      </c>
      <c r="AI45" s="63">
        <v>243.76497699999999</v>
      </c>
      <c r="AJ45" s="63">
        <v>0</v>
      </c>
      <c r="AK45" s="64">
        <v>893.86917100000005</v>
      </c>
      <c r="AL45" s="63">
        <v>216.948835</v>
      </c>
      <c r="AM45" s="63">
        <v>5.0000000000000001E-4</v>
      </c>
      <c r="AN45" s="63">
        <v>155.06252000000001</v>
      </c>
      <c r="AO45" s="63">
        <v>0</v>
      </c>
      <c r="AP45" s="64">
        <v>0</v>
      </c>
      <c r="AQ45" s="63">
        <v>0</v>
      </c>
      <c r="AR45" s="63">
        <v>497.84655700000002</v>
      </c>
      <c r="AS45" s="63">
        <v>0</v>
      </c>
      <c r="AT45" s="63">
        <v>1130.998658</v>
      </c>
      <c r="AU45" s="64">
        <v>0</v>
      </c>
      <c r="AV45" s="63">
        <v>0</v>
      </c>
      <c r="AW45" s="63">
        <v>1655.6515750000001</v>
      </c>
      <c r="AX45" s="63">
        <v>798.82597699999997</v>
      </c>
      <c r="AY45" s="63">
        <v>0</v>
      </c>
      <c r="AZ45" s="63">
        <v>741.19992999999999</v>
      </c>
      <c r="BA45" s="64">
        <v>0.51931000000000005</v>
      </c>
    </row>
    <row r="46" spans="2:53" ht="42.6" customHeight="1">
      <c r="B46" s="38" t="s">
        <v>385</v>
      </c>
      <c r="C46" s="62">
        <v>176.07696899999999</v>
      </c>
      <c r="D46" s="63">
        <v>0</v>
      </c>
      <c r="E46" s="63">
        <v>0</v>
      </c>
      <c r="F46" s="63">
        <v>0</v>
      </c>
      <c r="G46" s="64">
        <v>0</v>
      </c>
      <c r="H46" s="63">
        <v>0</v>
      </c>
      <c r="I46" s="63">
        <v>0</v>
      </c>
      <c r="J46" s="63">
        <v>0</v>
      </c>
      <c r="K46" s="63">
        <v>0</v>
      </c>
      <c r="L46" s="64">
        <v>0</v>
      </c>
      <c r="M46" s="63">
        <v>79.409090000000006</v>
      </c>
      <c r="N46" s="63">
        <v>0</v>
      </c>
      <c r="O46" s="63">
        <v>0</v>
      </c>
      <c r="P46" s="63">
        <v>0</v>
      </c>
      <c r="Q46" s="64">
        <v>0</v>
      </c>
      <c r="R46" s="63">
        <v>0</v>
      </c>
      <c r="S46" s="63">
        <v>0</v>
      </c>
      <c r="T46" s="63">
        <v>0</v>
      </c>
      <c r="U46" s="63">
        <v>0</v>
      </c>
      <c r="V46" s="64">
        <v>0</v>
      </c>
      <c r="W46" s="63">
        <v>0</v>
      </c>
      <c r="X46" s="63">
        <v>0</v>
      </c>
      <c r="Y46" s="63">
        <v>0</v>
      </c>
      <c r="Z46" s="63">
        <v>0</v>
      </c>
      <c r="AA46" s="64">
        <v>0</v>
      </c>
      <c r="AB46" s="63">
        <v>0</v>
      </c>
      <c r="AC46" s="63">
        <v>0</v>
      </c>
      <c r="AD46" s="63">
        <v>0</v>
      </c>
      <c r="AE46" s="63">
        <v>0</v>
      </c>
      <c r="AF46" s="64">
        <v>0</v>
      </c>
      <c r="AG46" s="63">
        <v>0</v>
      </c>
      <c r="AH46" s="63">
        <v>0</v>
      </c>
      <c r="AI46" s="63">
        <v>0</v>
      </c>
      <c r="AJ46" s="63">
        <v>0</v>
      </c>
      <c r="AK46" s="64">
        <v>0</v>
      </c>
      <c r="AL46" s="63">
        <v>0</v>
      </c>
      <c r="AM46" s="63">
        <v>0</v>
      </c>
      <c r="AN46" s="63">
        <v>0</v>
      </c>
      <c r="AO46" s="63">
        <v>0</v>
      </c>
      <c r="AP46" s="64">
        <v>0</v>
      </c>
      <c r="AQ46" s="63">
        <v>0</v>
      </c>
      <c r="AR46" s="63">
        <v>0</v>
      </c>
      <c r="AS46" s="63">
        <v>0</v>
      </c>
      <c r="AT46" s="63">
        <v>0</v>
      </c>
      <c r="AU46" s="64">
        <v>0</v>
      </c>
      <c r="AV46" s="63">
        <v>0</v>
      </c>
      <c r="AW46" s="63">
        <v>0</v>
      </c>
      <c r="AX46" s="63">
        <v>13.941494</v>
      </c>
      <c r="AY46" s="63">
        <v>0</v>
      </c>
      <c r="AZ46" s="63">
        <v>82.726384999999993</v>
      </c>
      <c r="BA46" s="64">
        <v>0</v>
      </c>
    </row>
    <row r="47" spans="2:53" ht="20.399999999999999" customHeight="1">
      <c r="B47" s="14" t="s">
        <v>386</v>
      </c>
      <c r="C47" s="62">
        <v>64640.397739</v>
      </c>
      <c r="D47" s="63">
        <v>151.29181</v>
      </c>
      <c r="E47" s="63">
        <v>343.26371799999998</v>
      </c>
      <c r="F47" s="63">
        <v>1808.1738049999999</v>
      </c>
      <c r="G47" s="64">
        <v>118.234633</v>
      </c>
      <c r="H47" s="63">
        <v>14844.805818000001</v>
      </c>
      <c r="I47" s="63">
        <v>1089.42561</v>
      </c>
      <c r="J47" s="63">
        <v>8666.5272839999998</v>
      </c>
      <c r="K47" s="63">
        <v>265.77242799999999</v>
      </c>
      <c r="L47" s="64">
        <v>5.9209569999999996</v>
      </c>
      <c r="M47" s="63">
        <v>3772.7376730000001</v>
      </c>
      <c r="N47" s="63">
        <v>61.202821999999998</v>
      </c>
      <c r="O47" s="63">
        <v>1421.028431</v>
      </c>
      <c r="P47" s="63">
        <v>71.018809000000005</v>
      </c>
      <c r="Q47" s="64">
        <v>180.897547</v>
      </c>
      <c r="R47" s="63">
        <v>9.2769759999999994</v>
      </c>
      <c r="S47" s="63">
        <v>69.368395000000007</v>
      </c>
      <c r="T47" s="63">
        <v>4079.360314</v>
      </c>
      <c r="U47" s="63">
        <v>568.70849699999997</v>
      </c>
      <c r="V47" s="64">
        <v>32.442528000000003</v>
      </c>
      <c r="W47" s="63">
        <v>710.51517100000001</v>
      </c>
      <c r="X47" s="63">
        <v>4706.2980109999999</v>
      </c>
      <c r="Y47" s="63">
        <v>368.07553100000001</v>
      </c>
      <c r="Z47" s="63">
        <v>24.345480999999999</v>
      </c>
      <c r="AA47" s="64">
        <v>1006.770611</v>
      </c>
      <c r="AB47" s="63">
        <v>187.075335</v>
      </c>
      <c r="AC47" s="63">
        <v>799.12441699999999</v>
      </c>
      <c r="AD47" s="63">
        <v>35.097349000000001</v>
      </c>
      <c r="AE47" s="63">
        <v>71.88888</v>
      </c>
      <c r="AF47" s="64">
        <v>20.432739999999999</v>
      </c>
      <c r="AG47" s="63">
        <v>147.03848199999999</v>
      </c>
      <c r="AH47" s="63">
        <v>16.228345999999998</v>
      </c>
      <c r="AI47" s="63">
        <v>6085.2949719999997</v>
      </c>
      <c r="AJ47" s="63">
        <v>44.303140999999997</v>
      </c>
      <c r="AK47" s="64">
        <v>3110.3119740000002</v>
      </c>
      <c r="AL47" s="63">
        <v>129.91883999999999</v>
      </c>
      <c r="AM47" s="63">
        <v>240.57304999999999</v>
      </c>
      <c r="AN47" s="63">
        <v>109.62609</v>
      </c>
      <c r="AO47" s="63">
        <v>478.28407700000002</v>
      </c>
      <c r="AP47" s="64">
        <v>13.565848000000001</v>
      </c>
      <c r="AQ47" s="63">
        <v>141.573882</v>
      </c>
      <c r="AR47" s="63">
        <v>537.58847300000002</v>
      </c>
      <c r="AS47" s="63">
        <v>60.738841999999998</v>
      </c>
      <c r="AT47" s="63">
        <v>575.33629099999996</v>
      </c>
      <c r="AU47" s="64">
        <v>16.358675000000002</v>
      </c>
      <c r="AV47" s="63">
        <v>73.434534999999997</v>
      </c>
      <c r="AW47" s="63">
        <v>4137.6360919999997</v>
      </c>
      <c r="AX47" s="63">
        <v>2142.1434060000001</v>
      </c>
      <c r="AY47" s="63">
        <v>9.5177800000000001</v>
      </c>
      <c r="AZ47" s="63">
        <v>962.04024800000002</v>
      </c>
      <c r="BA47" s="64">
        <v>119.803106</v>
      </c>
    </row>
    <row r="48" spans="2:53" ht="20.399999999999999" customHeight="1">
      <c r="B48" s="14" t="s">
        <v>387</v>
      </c>
      <c r="C48" s="62">
        <v>133044.74249</v>
      </c>
      <c r="D48" s="63">
        <v>13.987242999999999</v>
      </c>
      <c r="E48" s="63">
        <v>245.62945500000001</v>
      </c>
      <c r="F48" s="63">
        <v>5624.3588630000004</v>
      </c>
      <c r="G48" s="64">
        <v>80.976804000000001</v>
      </c>
      <c r="H48" s="63">
        <v>14429.520359</v>
      </c>
      <c r="I48" s="63">
        <v>945.89360599999998</v>
      </c>
      <c r="J48" s="63">
        <v>11869.074113999999</v>
      </c>
      <c r="K48" s="63">
        <v>81.074539000000001</v>
      </c>
      <c r="L48" s="64">
        <v>5.2662120000000003</v>
      </c>
      <c r="M48" s="63">
        <v>3219.7569779999999</v>
      </c>
      <c r="N48" s="63">
        <v>0</v>
      </c>
      <c r="O48" s="63">
        <v>616.86704699999996</v>
      </c>
      <c r="P48" s="63">
        <v>711.34539900000004</v>
      </c>
      <c r="Q48" s="64">
        <v>60.63409</v>
      </c>
      <c r="R48" s="63">
        <v>2.7671549999999998</v>
      </c>
      <c r="S48" s="63">
        <v>182.09284600000001</v>
      </c>
      <c r="T48" s="63">
        <v>25752.451582000002</v>
      </c>
      <c r="U48" s="63">
        <v>1475.624419</v>
      </c>
      <c r="V48" s="64">
        <v>287.53598499999998</v>
      </c>
      <c r="W48" s="63">
        <v>116.459988</v>
      </c>
      <c r="X48" s="63">
        <v>39020.555803000003</v>
      </c>
      <c r="Y48" s="63">
        <v>0.71504100000000004</v>
      </c>
      <c r="Z48" s="63">
        <v>3.4314619999999998</v>
      </c>
      <c r="AA48" s="64">
        <v>807.84754799999996</v>
      </c>
      <c r="AB48" s="63">
        <v>301.988608</v>
      </c>
      <c r="AC48" s="63">
        <v>50.36347</v>
      </c>
      <c r="AD48" s="63">
        <v>0</v>
      </c>
      <c r="AE48" s="63">
        <v>0</v>
      </c>
      <c r="AF48" s="64">
        <v>133.897538</v>
      </c>
      <c r="AG48" s="63">
        <v>3.1792050000000001</v>
      </c>
      <c r="AH48" s="63">
        <v>9.2838609999999999</v>
      </c>
      <c r="AI48" s="63">
        <v>5470.6312289999996</v>
      </c>
      <c r="AJ48" s="63">
        <v>5.2654949999999996</v>
      </c>
      <c r="AK48" s="64">
        <v>3408.5247129999998</v>
      </c>
      <c r="AL48" s="63">
        <v>42.801837999999996</v>
      </c>
      <c r="AM48" s="63">
        <v>494.75082300000003</v>
      </c>
      <c r="AN48" s="63">
        <v>280.80179700000002</v>
      </c>
      <c r="AO48" s="63">
        <v>41.330164000000003</v>
      </c>
      <c r="AP48" s="64">
        <v>7.0296669999999999</v>
      </c>
      <c r="AQ48" s="63">
        <v>35.83343</v>
      </c>
      <c r="AR48" s="63">
        <v>49.034461</v>
      </c>
      <c r="AS48" s="63">
        <v>5.1836789999999997</v>
      </c>
      <c r="AT48" s="63">
        <v>342.460193</v>
      </c>
      <c r="AU48" s="64">
        <v>79.309894</v>
      </c>
      <c r="AV48" s="63">
        <v>103.381692</v>
      </c>
      <c r="AW48" s="63">
        <v>13959.452635</v>
      </c>
      <c r="AX48" s="63">
        <v>2536.4263500000002</v>
      </c>
      <c r="AY48" s="63">
        <v>3.612228</v>
      </c>
      <c r="AZ48" s="63">
        <v>125.68812800000001</v>
      </c>
      <c r="BA48" s="64">
        <v>0.64484699999999995</v>
      </c>
    </row>
    <row r="49" spans="1:102" ht="20.399999999999999" customHeight="1">
      <c r="B49" s="14" t="s">
        <v>388</v>
      </c>
      <c r="C49" s="62">
        <v>44860.195866000002</v>
      </c>
      <c r="D49" s="63">
        <v>6.861872</v>
      </c>
      <c r="E49" s="63">
        <v>268.59243199999997</v>
      </c>
      <c r="F49" s="63">
        <v>1433.0229979999999</v>
      </c>
      <c r="G49" s="64">
        <v>0</v>
      </c>
      <c r="H49" s="63">
        <v>5989.0659660000001</v>
      </c>
      <c r="I49" s="63">
        <v>200.78411399999999</v>
      </c>
      <c r="J49" s="63">
        <v>4887.6017300000003</v>
      </c>
      <c r="K49" s="63">
        <v>133.75141600000001</v>
      </c>
      <c r="L49" s="64">
        <v>0</v>
      </c>
      <c r="M49" s="63">
        <v>2338.7042919999999</v>
      </c>
      <c r="N49" s="63">
        <v>12.84271</v>
      </c>
      <c r="O49" s="63">
        <v>1045.82421</v>
      </c>
      <c r="P49" s="63">
        <v>0</v>
      </c>
      <c r="Q49" s="64">
        <v>203.26072199999999</v>
      </c>
      <c r="R49" s="63">
        <v>29.855478000000002</v>
      </c>
      <c r="S49" s="63">
        <v>83.374230999999995</v>
      </c>
      <c r="T49" s="63">
        <v>4090.6125099999999</v>
      </c>
      <c r="U49" s="63">
        <v>2603.2192110000001</v>
      </c>
      <c r="V49" s="64">
        <v>14.338894</v>
      </c>
      <c r="W49" s="63">
        <v>23.229538000000002</v>
      </c>
      <c r="X49" s="63">
        <v>5281.9588590000003</v>
      </c>
      <c r="Y49" s="63">
        <v>0</v>
      </c>
      <c r="Z49" s="63">
        <v>0</v>
      </c>
      <c r="AA49" s="64">
        <v>1230.2303079999999</v>
      </c>
      <c r="AB49" s="63">
        <v>661.73467900000003</v>
      </c>
      <c r="AC49" s="63">
        <v>55.218454999999999</v>
      </c>
      <c r="AD49" s="63">
        <v>69.378681</v>
      </c>
      <c r="AE49" s="63">
        <v>345.29949800000003</v>
      </c>
      <c r="AF49" s="64">
        <v>0</v>
      </c>
      <c r="AG49" s="63">
        <v>0</v>
      </c>
      <c r="AH49" s="63">
        <v>9.6110699999999998</v>
      </c>
      <c r="AI49" s="63">
        <v>3440.1688199999999</v>
      </c>
      <c r="AJ49" s="63">
        <v>61.77937</v>
      </c>
      <c r="AK49" s="64">
        <v>513.70004300000005</v>
      </c>
      <c r="AL49" s="63">
        <v>92.692572999999996</v>
      </c>
      <c r="AM49" s="63">
        <v>72.325794000000002</v>
      </c>
      <c r="AN49" s="63">
        <v>182.842748</v>
      </c>
      <c r="AO49" s="63">
        <v>85.891496000000004</v>
      </c>
      <c r="AP49" s="64">
        <v>19.102309999999999</v>
      </c>
      <c r="AQ49" s="63">
        <v>25.007204999999999</v>
      </c>
      <c r="AR49" s="63">
        <v>490.902129</v>
      </c>
      <c r="AS49" s="63">
        <v>100.89882299999999</v>
      </c>
      <c r="AT49" s="63">
        <v>376.82441499999999</v>
      </c>
      <c r="AU49" s="64">
        <v>0</v>
      </c>
      <c r="AV49" s="63">
        <v>68.596930999999998</v>
      </c>
      <c r="AW49" s="63">
        <v>6585.759685</v>
      </c>
      <c r="AX49" s="63">
        <v>1591.9013870000001</v>
      </c>
      <c r="AY49" s="63">
        <v>11.270205000000001</v>
      </c>
      <c r="AZ49" s="63">
        <v>122.158052</v>
      </c>
      <c r="BA49" s="64">
        <v>0</v>
      </c>
    </row>
    <row r="50" spans="1:102" ht="20.399999999999999" customHeight="1">
      <c r="B50" s="14" t="s">
        <v>389</v>
      </c>
      <c r="C50" s="62">
        <v>70053.038128999993</v>
      </c>
      <c r="D50" s="63">
        <v>11.824978</v>
      </c>
      <c r="E50" s="63">
        <v>4.5385520000000001</v>
      </c>
      <c r="F50" s="63">
        <v>227.60907700000001</v>
      </c>
      <c r="G50" s="64">
        <v>27.457905</v>
      </c>
      <c r="H50" s="63">
        <v>13227.715592</v>
      </c>
      <c r="I50" s="63">
        <v>13.527882</v>
      </c>
      <c r="J50" s="63">
        <v>293.43976700000002</v>
      </c>
      <c r="K50" s="63">
        <v>3.389821</v>
      </c>
      <c r="L50" s="64">
        <v>0</v>
      </c>
      <c r="M50" s="63">
        <v>644.66017199999999</v>
      </c>
      <c r="N50" s="63">
        <v>0</v>
      </c>
      <c r="O50" s="63">
        <v>2.177546</v>
      </c>
      <c r="P50" s="63">
        <v>11.824978</v>
      </c>
      <c r="Q50" s="64">
        <v>0</v>
      </c>
      <c r="R50" s="63">
        <v>0</v>
      </c>
      <c r="S50" s="63">
        <v>10.20635</v>
      </c>
      <c r="T50" s="63">
        <v>3493.308923</v>
      </c>
      <c r="U50" s="63">
        <v>663.12013300000001</v>
      </c>
      <c r="V50" s="64">
        <v>0.35</v>
      </c>
      <c r="W50" s="63">
        <v>0</v>
      </c>
      <c r="X50" s="63">
        <v>2698.167637</v>
      </c>
      <c r="Y50" s="63">
        <v>0</v>
      </c>
      <c r="Z50" s="63">
        <v>0</v>
      </c>
      <c r="AA50" s="64">
        <v>67.581567000000007</v>
      </c>
      <c r="AB50" s="63">
        <v>0.206456</v>
      </c>
      <c r="AC50" s="63">
        <v>11.528689999999999</v>
      </c>
      <c r="AD50" s="63">
        <v>0.25000099999999997</v>
      </c>
      <c r="AE50" s="63">
        <v>0</v>
      </c>
      <c r="AF50" s="64">
        <v>11.832077</v>
      </c>
      <c r="AG50" s="63">
        <v>0</v>
      </c>
      <c r="AH50" s="63">
        <v>0</v>
      </c>
      <c r="AI50" s="63">
        <v>5385.0601790000001</v>
      </c>
      <c r="AJ50" s="63">
        <v>1.310441</v>
      </c>
      <c r="AK50" s="64">
        <v>32869.633904000002</v>
      </c>
      <c r="AL50" s="63">
        <v>11.832076000000001</v>
      </c>
      <c r="AM50" s="63">
        <v>45.286526000000002</v>
      </c>
      <c r="AN50" s="63">
        <v>328.75303600000001</v>
      </c>
      <c r="AO50" s="63">
        <v>11.824978</v>
      </c>
      <c r="AP50" s="64">
        <v>0</v>
      </c>
      <c r="AQ50" s="63">
        <v>2.4015270000000002</v>
      </c>
      <c r="AR50" s="63">
        <v>67.924808999999996</v>
      </c>
      <c r="AS50" s="63">
        <v>2.762769</v>
      </c>
      <c r="AT50" s="63">
        <v>108.73233399999999</v>
      </c>
      <c r="AU50" s="64">
        <v>0</v>
      </c>
      <c r="AV50" s="63">
        <v>14.824982</v>
      </c>
      <c r="AW50" s="63">
        <v>4910.3920539999999</v>
      </c>
      <c r="AX50" s="63">
        <v>4803.3177310000001</v>
      </c>
      <c r="AY50" s="63">
        <v>2.3725770000000002</v>
      </c>
      <c r="AZ50" s="63">
        <v>3.452226</v>
      </c>
      <c r="BA50" s="64">
        <v>58.437871000000001</v>
      </c>
    </row>
    <row r="51" spans="1:102" ht="20.399999999999999" customHeight="1">
      <c r="B51" s="14" t="s">
        <v>390</v>
      </c>
      <c r="C51" s="62">
        <v>144473.58885199999</v>
      </c>
      <c r="D51" s="63">
        <v>118.885797</v>
      </c>
      <c r="E51" s="63">
        <v>504.12863399999998</v>
      </c>
      <c r="F51" s="63">
        <v>565.34983999999997</v>
      </c>
      <c r="G51" s="64">
        <v>215.901937</v>
      </c>
      <c r="H51" s="63">
        <v>43696.571963000002</v>
      </c>
      <c r="I51" s="63">
        <v>846.08219299999996</v>
      </c>
      <c r="J51" s="63">
        <v>1174.575016</v>
      </c>
      <c r="K51" s="63">
        <v>480.21657399999998</v>
      </c>
      <c r="L51" s="64">
        <v>150.18964</v>
      </c>
      <c r="M51" s="63">
        <v>2694.0457270000002</v>
      </c>
      <c r="N51" s="63">
        <v>84.995182</v>
      </c>
      <c r="O51" s="63">
        <v>2869.7111799999998</v>
      </c>
      <c r="P51" s="63">
        <v>239.08002200000001</v>
      </c>
      <c r="Q51" s="64">
        <v>124.773456</v>
      </c>
      <c r="R51" s="63">
        <v>57.544905</v>
      </c>
      <c r="S51" s="63">
        <v>104.502599</v>
      </c>
      <c r="T51" s="63">
        <v>2035.9417900000001</v>
      </c>
      <c r="U51" s="63">
        <v>1492.7675240000001</v>
      </c>
      <c r="V51" s="64">
        <v>80.641546000000005</v>
      </c>
      <c r="W51" s="63">
        <v>213.80219399999999</v>
      </c>
      <c r="X51" s="63">
        <v>38281.769552999998</v>
      </c>
      <c r="Y51" s="63">
        <v>212.86340300000001</v>
      </c>
      <c r="Z51" s="63">
        <v>27.945837999999998</v>
      </c>
      <c r="AA51" s="64">
        <v>367.13095499999997</v>
      </c>
      <c r="AB51" s="63">
        <v>1541.668404</v>
      </c>
      <c r="AC51" s="63">
        <v>0</v>
      </c>
      <c r="AD51" s="63">
        <v>0</v>
      </c>
      <c r="AE51" s="63">
        <v>3.1882600000000001</v>
      </c>
      <c r="AF51" s="64">
        <v>36.687058</v>
      </c>
      <c r="AG51" s="63">
        <v>20.066842000000001</v>
      </c>
      <c r="AH51" s="63">
        <v>183.464969</v>
      </c>
      <c r="AI51" s="63">
        <v>6491.2822969999997</v>
      </c>
      <c r="AJ51" s="63">
        <v>83.156547000000003</v>
      </c>
      <c r="AK51" s="64">
        <v>1371.3449410000001</v>
      </c>
      <c r="AL51" s="63">
        <v>170.40147899999999</v>
      </c>
      <c r="AM51" s="63">
        <v>666.10627599999998</v>
      </c>
      <c r="AN51" s="63">
        <v>137.369068</v>
      </c>
      <c r="AO51" s="63">
        <v>301.58031599999998</v>
      </c>
      <c r="AP51" s="64">
        <v>7.4306929999999998</v>
      </c>
      <c r="AQ51" s="63">
        <v>37.623193999999998</v>
      </c>
      <c r="AR51" s="63">
        <v>808.63126799999998</v>
      </c>
      <c r="AS51" s="63">
        <v>81.494327999999996</v>
      </c>
      <c r="AT51" s="63">
        <v>1099.683016</v>
      </c>
      <c r="AU51" s="64">
        <v>0</v>
      </c>
      <c r="AV51" s="63">
        <v>1553.2785610000001</v>
      </c>
      <c r="AW51" s="63">
        <v>25302.731672000002</v>
      </c>
      <c r="AX51" s="63">
        <v>6496.0201420000003</v>
      </c>
      <c r="AY51" s="63">
        <v>48.951832000000003</v>
      </c>
      <c r="AZ51" s="63">
        <v>1392.010215</v>
      </c>
      <c r="BA51" s="64">
        <v>0</v>
      </c>
    </row>
    <row r="52" spans="1:102" ht="20.399999999999999" customHeight="1">
      <c r="B52" s="14" t="s">
        <v>391</v>
      </c>
      <c r="C52" s="62">
        <v>76399.006045000002</v>
      </c>
      <c r="D52" s="63">
        <v>31.344723999999999</v>
      </c>
      <c r="E52" s="63">
        <v>241.351215</v>
      </c>
      <c r="F52" s="63">
        <v>0</v>
      </c>
      <c r="G52" s="64">
        <v>51.4724</v>
      </c>
      <c r="H52" s="63">
        <v>26304.277418000001</v>
      </c>
      <c r="I52" s="63">
        <v>10.250798</v>
      </c>
      <c r="J52" s="63">
        <v>0</v>
      </c>
      <c r="K52" s="63">
        <v>45.905265999999997</v>
      </c>
      <c r="L52" s="64">
        <v>1684.1406380000001</v>
      </c>
      <c r="M52" s="63">
        <v>564.13384699999995</v>
      </c>
      <c r="N52" s="63">
        <v>33.140796999999999</v>
      </c>
      <c r="O52" s="63">
        <v>0</v>
      </c>
      <c r="P52" s="63">
        <v>25.277607</v>
      </c>
      <c r="Q52" s="64">
        <v>0</v>
      </c>
      <c r="R52" s="63">
        <v>2.5181930000000001</v>
      </c>
      <c r="S52" s="63">
        <v>28.993084</v>
      </c>
      <c r="T52" s="63">
        <v>12406.228716</v>
      </c>
      <c r="U52" s="63">
        <v>2275.2766310000002</v>
      </c>
      <c r="V52" s="64">
        <v>0</v>
      </c>
      <c r="W52" s="63">
        <v>0</v>
      </c>
      <c r="X52" s="63">
        <v>5229.2405520000002</v>
      </c>
      <c r="Y52" s="63">
        <v>0</v>
      </c>
      <c r="Z52" s="63">
        <v>5.1070650000000004</v>
      </c>
      <c r="AA52" s="64">
        <v>178.48811900000001</v>
      </c>
      <c r="AB52" s="63">
        <v>293.34608600000001</v>
      </c>
      <c r="AC52" s="63">
        <v>0</v>
      </c>
      <c r="AD52" s="63">
        <v>33.806978000000001</v>
      </c>
      <c r="AE52" s="63">
        <v>0</v>
      </c>
      <c r="AF52" s="64">
        <v>34.484549000000001</v>
      </c>
      <c r="AG52" s="63">
        <v>5.0447300000000004</v>
      </c>
      <c r="AH52" s="63">
        <v>0.60107999999999995</v>
      </c>
      <c r="AI52" s="63">
        <v>7328.7385839999997</v>
      </c>
      <c r="AJ52" s="63">
        <v>0.30422500000000002</v>
      </c>
      <c r="AK52" s="64">
        <v>113.44546800000001</v>
      </c>
      <c r="AL52" s="63">
        <v>29.762001000000001</v>
      </c>
      <c r="AM52" s="63">
        <v>229.677693</v>
      </c>
      <c r="AN52" s="63">
        <v>326.14264800000001</v>
      </c>
      <c r="AO52" s="63">
        <v>0</v>
      </c>
      <c r="AP52" s="64">
        <v>42.798865999999997</v>
      </c>
      <c r="AQ52" s="63">
        <v>94.826255000000003</v>
      </c>
      <c r="AR52" s="63">
        <v>186.06525199999999</v>
      </c>
      <c r="AS52" s="63">
        <v>105.920012</v>
      </c>
      <c r="AT52" s="63">
        <v>203.32311300000001</v>
      </c>
      <c r="AU52" s="64">
        <v>3.9248889999999999</v>
      </c>
      <c r="AV52" s="63">
        <v>1988.281561</v>
      </c>
      <c r="AW52" s="63">
        <v>11357.860231000001</v>
      </c>
      <c r="AX52" s="63">
        <v>4582.2050600000002</v>
      </c>
      <c r="AY52" s="63">
        <v>2.5551689999999998</v>
      </c>
      <c r="AZ52" s="63">
        <v>317.02302500000002</v>
      </c>
      <c r="BA52" s="64">
        <v>1.7214959999999999</v>
      </c>
    </row>
    <row r="53" spans="1:102" ht="20.399999999999999" customHeight="1">
      <c r="B53" s="14" t="s">
        <v>392</v>
      </c>
      <c r="C53" s="62">
        <v>36.214568999999997</v>
      </c>
      <c r="D53" s="63">
        <v>0</v>
      </c>
      <c r="E53" s="63">
        <v>0</v>
      </c>
      <c r="F53" s="63">
        <v>0</v>
      </c>
      <c r="G53" s="64">
        <v>0</v>
      </c>
      <c r="H53" s="63">
        <v>0</v>
      </c>
      <c r="I53" s="63">
        <v>0</v>
      </c>
      <c r="J53" s="63">
        <v>0</v>
      </c>
      <c r="K53" s="63">
        <v>0</v>
      </c>
      <c r="L53" s="64">
        <v>0</v>
      </c>
      <c r="M53" s="63">
        <v>0</v>
      </c>
      <c r="N53" s="63">
        <v>0</v>
      </c>
      <c r="O53" s="63">
        <v>0</v>
      </c>
      <c r="P53" s="63">
        <v>0</v>
      </c>
      <c r="Q53" s="64">
        <v>0</v>
      </c>
      <c r="R53" s="63">
        <v>0</v>
      </c>
      <c r="S53" s="63">
        <v>0</v>
      </c>
      <c r="T53" s="63">
        <v>0</v>
      </c>
      <c r="U53" s="63">
        <v>0</v>
      </c>
      <c r="V53" s="64">
        <v>0</v>
      </c>
      <c r="W53" s="63">
        <v>0</v>
      </c>
      <c r="X53" s="63">
        <v>0</v>
      </c>
      <c r="Y53" s="63">
        <v>0</v>
      </c>
      <c r="Z53" s="63">
        <v>33.768286000000003</v>
      </c>
      <c r="AA53" s="64">
        <v>0</v>
      </c>
      <c r="AB53" s="63">
        <v>0</v>
      </c>
      <c r="AC53" s="63">
        <v>0</v>
      </c>
      <c r="AD53" s="63">
        <v>0</v>
      </c>
      <c r="AE53" s="63">
        <v>0</v>
      </c>
      <c r="AF53" s="64">
        <v>0</v>
      </c>
      <c r="AG53" s="63">
        <v>1.3976919999999999</v>
      </c>
      <c r="AH53" s="63">
        <v>0</v>
      </c>
      <c r="AI53" s="63">
        <v>0</v>
      </c>
      <c r="AJ53" s="63">
        <v>0</v>
      </c>
      <c r="AK53" s="64">
        <v>0</v>
      </c>
      <c r="AL53" s="63">
        <v>0.88753099999999996</v>
      </c>
      <c r="AM53" s="63">
        <v>0.16105900000000001</v>
      </c>
      <c r="AN53" s="63">
        <v>0</v>
      </c>
      <c r="AO53" s="63">
        <v>0</v>
      </c>
      <c r="AP53" s="64">
        <v>0</v>
      </c>
      <c r="AQ53" s="63">
        <v>0</v>
      </c>
      <c r="AR53" s="63">
        <v>0</v>
      </c>
      <c r="AS53" s="63">
        <v>0</v>
      </c>
      <c r="AT53" s="63">
        <v>0</v>
      </c>
      <c r="AU53" s="64">
        <v>0</v>
      </c>
      <c r="AV53" s="63">
        <v>0</v>
      </c>
      <c r="AW53" s="63">
        <v>0</v>
      </c>
      <c r="AX53" s="63">
        <v>0</v>
      </c>
      <c r="AY53" s="63">
        <v>0</v>
      </c>
      <c r="AZ53" s="63">
        <v>0</v>
      </c>
      <c r="BA53" s="64">
        <v>0</v>
      </c>
    </row>
    <row r="54" spans="1:102" ht="20.399999999999999" customHeight="1">
      <c r="B54" s="14" t="s">
        <v>393</v>
      </c>
      <c r="C54" s="62">
        <v>8115.2206239999996</v>
      </c>
      <c r="D54" s="63">
        <v>0</v>
      </c>
      <c r="E54" s="63">
        <v>0</v>
      </c>
      <c r="F54" s="63">
        <v>0</v>
      </c>
      <c r="G54" s="64">
        <v>0</v>
      </c>
      <c r="H54" s="63">
        <v>0</v>
      </c>
      <c r="I54" s="63">
        <v>0</v>
      </c>
      <c r="J54" s="63">
        <v>0</v>
      </c>
      <c r="K54" s="63">
        <v>0</v>
      </c>
      <c r="L54" s="64">
        <v>0</v>
      </c>
      <c r="M54" s="63">
        <v>99.637540999999999</v>
      </c>
      <c r="N54" s="63">
        <v>0</v>
      </c>
      <c r="O54" s="63">
        <v>0</v>
      </c>
      <c r="P54" s="63">
        <v>0</v>
      </c>
      <c r="Q54" s="64">
        <v>0</v>
      </c>
      <c r="R54" s="63">
        <v>0</v>
      </c>
      <c r="S54" s="63">
        <v>0</v>
      </c>
      <c r="T54" s="63">
        <v>1151.3169230000001</v>
      </c>
      <c r="U54" s="63">
        <v>37.970236</v>
      </c>
      <c r="V54" s="64">
        <v>0</v>
      </c>
      <c r="W54" s="63">
        <v>0</v>
      </c>
      <c r="X54" s="63">
        <v>0</v>
      </c>
      <c r="Y54" s="63">
        <v>0</v>
      </c>
      <c r="Z54" s="63">
        <v>0</v>
      </c>
      <c r="AA54" s="64">
        <v>541.63473099999999</v>
      </c>
      <c r="AB54" s="63">
        <v>0</v>
      </c>
      <c r="AC54" s="63">
        <v>0</v>
      </c>
      <c r="AD54" s="63">
        <v>0</v>
      </c>
      <c r="AE54" s="63">
        <v>0</v>
      </c>
      <c r="AF54" s="64">
        <v>0</v>
      </c>
      <c r="AG54" s="63">
        <v>0</v>
      </c>
      <c r="AH54" s="63">
        <v>0</v>
      </c>
      <c r="AI54" s="63">
        <v>0</v>
      </c>
      <c r="AJ54" s="63">
        <v>0</v>
      </c>
      <c r="AK54" s="64">
        <v>4380.8603510000003</v>
      </c>
      <c r="AL54" s="63">
        <v>0</v>
      </c>
      <c r="AM54" s="63">
        <v>0</v>
      </c>
      <c r="AN54" s="63">
        <v>94.049335999999997</v>
      </c>
      <c r="AO54" s="63">
        <v>0</v>
      </c>
      <c r="AP54" s="64">
        <v>0</v>
      </c>
      <c r="AQ54" s="63">
        <v>0</v>
      </c>
      <c r="AR54" s="63">
        <v>0</v>
      </c>
      <c r="AS54" s="63">
        <v>0</v>
      </c>
      <c r="AT54" s="63">
        <v>0</v>
      </c>
      <c r="AU54" s="64">
        <v>0</v>
      </c>
      <c r="AV54" s="63">
        <v>0</v>
      </c>
      <c r="AW54" s="63">
        <v>1735.229225</v>
      </c>
      <c r="AX54" s="63">
        <v>0</v>
      </c>
      <c r="AY54" s="63">
        <v>0</v>
      </c>
      <c r="AZ54" s="63">
        <v>74.522281000000007</v>
      </c>
      <c r="BA54" s="64">
        <v>0</v>
      </c>
    </row>
    <row r="55" spans="1:102" ht="20.399999999999999" customHeight="1">
      <c r="B55" s="14"/>
      <c r="C55" s="62"/>
      <c r="D55" s="63"/>
      <c r="E55" s="63"/>
      <c r="F55" s="63"/>
      <c r="G55" s="64"/>
      <c r="H55" s="63"/>
      <c r="I55" s="63"/>
      <c r="J55" s="63"/>
      <c r="K55" s="63"/>
      <c r="L55" s="64"/>
      <c r="M55" s="63"/>
      <c r="N55" s="63"/>
      <c r="O55" s="63"/>
      <c r="P55" s="63"/>
      <c r="Q55" s="64"/>
      <c r="R55" s="63"/>
      <c r="S55" s="63"/>
      <c r="T55" s="63"/>
      <c r="U55" s="63"/>
      <c r="V55" s="64"/>
      <c r="W55" s="63"/>
      <c r="X55" s="63"/>
      <c r="Y55" s="63"/>
      <c r="Z55" s="63"/>
      <c r="AA55" s="64"/>
      <c r="AB55" s="63"/>
      <c r="AC55" s="63"/>
      <c r="AD55" s="63"/>
      <c r="AE55" s="63"/>
      <c r="AF55" s="64"/>
      <c r="AG55" s="63"/>
      <c r="AH55" s="63"/>
      <c r="AI55" s="63"/>
      <c r="AJ55" s="63"/>
      <c r="AK55" s="64"/>
      <c r="AL55" s="63"/>
      <c r="AM55" s="63"/>
      <c r="AN55" s="63"/>
      <c r="AO55" s="63"/>
      <c r="AP55" s="64"/>
      <c r="AQ55" s="63"/>
      <c r="AR55" s="63"/>
      <c r="AS55" s="63"/>
      <c r="AT55" s="63"/>
      <c r="AU55" s="64"/>
      <c r="AV55" s="63"/>
      <c r="AW55" s="63"/>
      <c r="AX55" s="63"/>
      <c r="AY55" s="63"/>
      <c r="AZ55" s="63"/>
      <c r="BA55" s="64"/>
    </row>
    <row r="56" spans="1:102" s="101" customFormat="1" ht="23.25" customHeight="1">
      <c r="A56" s="12"/>
      <c r="B56" s="163" t="s">
        <v>394</v>
      </c>
      <c r="C56" s="59">
        <v>12489547.883962</v>
      </c>
      <c r="D56" s="60">
        <v>4360.9952350000003</v>
      </c>
      <c r="E56" s="60">
        <v>50141.877365</v>
      </c>
      <c r="F56" s="60">
        <v>282461.56068499997</v>
      </c>
      <c r="G56" s="61">
        <v>6533.4128229999997</v>
      </c>
      <c r="H56" s="60">
        <v>1310833.293875</v>
      </c>
      <c r="I56" s="60">
        <v>121992.01589900001</v>
      </c>
      <c r="J56" s="60">
        <v>265760.95269200002</v>
      </c>
      <c r="K56" s="60">
        <v>104357.15687799999</v>
      </c>
      <c r="L56" s="61">
        <v>261.53252099999997</v>
      </c>
      <c r="M56" s="60">
        <v>312774.593536</v>
      </c>
      <c r="N56" s="60">
        <v>5361.0754820000002</v>
      </c>
      <c r="O56" s="60">
        <v>140657.739611</v>
      </c>
      <c r="P56" s="60">
        <v>40171.547136000001</v>
      </c>
      <c r="Q56" s="61">
        <v>98802.183460999993</v>
      </c>
      <c r="R56" s="60">
        <v>8776.3086070000008</v>
      </c>
      <c r="S56" s="60">
        <v>8977.2745279999999</v>
      </c>
      <c r="T56" s="60">
        <v>1657673.5879170001</v>
      </c>
      <c r="U56" s="60">
        <v>203460.108442</v>
      </c>
      <c r="V56" s="61">
        <v>53261.954154999999</v>
      </c>
      <c r="W56" s="60">
        <v>107132.09157</v>
      </c>
      <c r="X56" s="60">
        <v>2678880.9154599998</v>
      </c>
      <c r="Y56" s="60">
        <v>59367.413074999997</v>
      </c>
      <c r="Z56" s="60">
        <v>24650.484110000001</v>
      </c>
      <c r="AA56" s="61">
        <v>117795.70008900001</v>
      </c>
      <c r="AB56" s="60">
        <v>37640.659324</v>
      </c>
      <c r="AC56" s="60">
        <v>22251.601306</v>
      </c>
      <c r="AD56" s="60">
        <v>919.49664600000006</v>
      </c>
      <c r="AE56" s="60">
        <v>486.11809099999999</v>
      </c>
      <c r="AF56" s="61">
        <v>740.84718199999998</v>
      </c>
      <c r="AG56" s="60">
        <v>4477.8835099999997</v>
      </c>
      <c r="AH56" s="60">
        <v>249.865217</v>
      </c>
      <c r="AI56" s="60">
        <v>782767.219132</v>
      </c>
      <c r="AJ56" s="60">
        <v>7981.5266499999998</v>
      </c>
      <c r="AK56" s="61">
        <v>450992.62573700002</v>
      </c>
      <c r="AL56" s="60">
        <v>12003.384518000001</v>
      </c>
      <c r="AM56" s="60">
        <v>60018.644977000004</v>
      </c>
      <c r="AN56" s="60">
        <v>183667.811017</v>
      </c>
      <c r="AO56" s="60">
        <v>162751.27898800001</v>
      </c>
      <c r="AP56" s="61">
        <v>3167.294899</v>
      </c>
      <c r="AQ56" s="60">
        <v>5908.6549260000002</v>
      </c>
      <c r="AR56" s="60">
        <v>254060.14471699999</v>
      </c>
      <c r="AS56" s="60">
        <v>39037.765977000003</v>
      </c>
      <c r="AT56" s="60">
        <v>122861.1355</v>
      </c>
      <c r="AU56" s="61">
        <v>49.634045</v>
      </c>
      <c r="AV56" s="60">
        <v>117001.056941</v>
      </c>
      <c r="AW56" s="60">
        <v>1686099.300394</v>
      </c>
      <c r="AX56" s="60">
        <v>785694.13951200002</v>
      </c>
      <c r="AY56" s="60">
        <v>3966.029802</v>
      </c>
      <c r="AZ56" s="60">
        <v>78607.466975999996</v>
      </c>
      <c r="BA56" s="61">
        <v>1700.522819</v>
      </c>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row>
    <row r="57" spans="1:102" ht="20.399999999999999" customHeight="1">
      <c r="B57" s="14"/>
      <c r="C57" s="62"/>
      <c r="D57" s="63"/>
      <c r="E57" s="63"/>
      <c r="F57" s="63"/>
      <c r="G57" s="64"/>
      <c r="H57" s="63"/>
      <c r="I57" s="63"/>
      <c r="J57" s="63"/>
      <c r="K57" s="63"/>
      <c r="L57" s="64"/>
      <c r="M57" s="63"/>
      <c r="N57" s="63"/>
      <c r="O57" s="63"/>
      <c r="P57" s="63"/>
      <c r="Q57" s="64"/>
      <c r="R57" s="63"/>
      <c r="S57" s="63"/>
      <c r="T57" s="63"/>
      <c r="U57" s="63"/>
      <c r="V57" s="64"/>
      <c r="W57" s="63"/>
      <c r="X57" s="63"/>
      <c r="Y57" s="63"/>
      <c r="Z57" s="63"/>
      <c r="AA57" s="64"/>
      <c r="AB57" s="63"/>
      <c r="AC57" s="63"/>
      <c r="AD57" s="63"/>
      <c r="AE57" s="63"/>
      <c r="AF57" s="64"/>
      <c r="AG57" s="63"/>
      <c r="AH57" s="63"/>
      <c r="AI57" s="63"/>
      <c r="AJ57" s="63"/>
      <c r="AK57" s="64"/>
      <c r="AL57" s="63"/>
      <c r="AM57" s="63"/>
      <c r="AN57" s="63"/>
      <c r="AO57" s="63"/>
      <c r="AP57" s="64"/>
      <c r="AQ57" s="63"/>
      <c r="AR57" s="63"/>
      <c r="AS57" s="63"/>
      <c r="AT57" s="63"/>
      <c r="AU57" s="64"/>
      <c r="AV57" s="63"/>
      <c r="AW57" s="63"/>
      <c r="AX57" s="63"/>
      <c r="AY57" s="63"/>
      <c r="AZ57" s="63"/>
      <c r="BA57" s="64"/>
    </row>
    <row r="58" spans="1:102" ht="18">
      <c r="B58" s="14" t="s">
        <v>395</v>
      </c>
      <c r="C58" s="62">
        <v>8065488.8110539997</v>
      </c>
      <c r="D58" s="63">
        <v>4100.7179699999997</v>
      </c>
      <c r="E58" s="63">
        <v>38516.279032999999</v>
      </c>
      <c r="F58" s="63">
        <v>86967.092264000006</v>
      </c>
      <c r="G58" s="64">
        <v>5976.5730039999999</v>
      </c>
      <c r="H58" s="63">
        <v>982133.46633600001</v>
      </c>
      <c r="I58" s="63">
        <v>67992.231280000007</v>
      </c>
      <c r="J58" s="63">
        <v>224808.03038499999</v>
      </c>
      <c r="K58" s="63">
        <v>31216.961149999999</v>
      </c>
      <c r="L58" s="64">
        <v>19.651115000000001</v>
      </c>
      <c r="M58" s="63">
        <v>245866.44421700001</v>
      </c>
      <c r="N58" s="63">
        <v>4410.2343209999999</v>
      </c>
      <c r="O58" s="63">
        <v>128912.895556</v>
      </c>
      <c r="P58" s="63">
        <v>31964.148739</v>
      </c>
      <c r="Q58" s="64">
        <v>48684.951281000001</v>
      </c>
      <c r="R58" s="63">
        <v>1137.252786</v>
      </c>
      <c r="S58" s="63">
        <v>8646.0259910000004</v>
      </c>
      <c r="T58" s="63">
        <v>1123095.0944680001</v>
      </c>
      <c r="U58" s="63">
        <v>166089.690584</v>
      </c>
      <c r="V58" s="64">
        <v>38387.169311999998</v>
      </c>
      <c r="W58" s="63">
        <v>0</v>
      </c>
      <c r="X58" s="63">
        <v>1793371.2857550001</v>
      </c>
      <c r="Y58" s="63">
        <v>20.600268</v>
      </c>
      <c r="Z58" s="63">
        <v>0</v>
      </c>
      <c r="AA58" s="64">
        <v>44693.965113999999</v>
      </c>
      <c r="AB58" s="63">
        <v>17570.032314</v>
      </c>
      <c r="AC58" s="63">
        <v>18955.299156000001</v>
      </c>
      <c r="AD58" s="63">
        <v>0</v>
      </c>
      <c r="AE58" s="63">
        <v>0</v>
      </c>
      <c r="AF58" s="64">
        <v>547.13893800000005</v>
      </c>
      <c r="AG58" s="63">
        <v>2144.7684159999999</v>
      </c>
      <c r="AH58" s="63">
        <v>195.50748100000001</v>
      </c>
      <c r="AI58" s="63">
        <v>573909.39338599995</v>
      </c>
      <c r="AJ58" s="63">
        <v>5499.2907519999999</v>
      </c>
      <c r="AK58" s="64">
        <v>386694.45871199999</v>
      </c>
      <c r="AL58" s="63">
        <v>9958.9663139999993</v>
      </c>
      <c r="AM58" s="63">
        <v>36303.595071000003</v>
      </c>
      <c r="AN58" s="63">
        <v>44156.641414999998</v>
      </c>
      <c r="AO58" s="63">
        <v>56339.109448000003</v>
      </c>
      <c r="AP58" s="64">
        <v>97.581472000000005</v>
      </c>
      <c r="AQ58" s="63">
        <v>4983.1078020000004</v>
      </c>
      <c r="AR58" s="63">
        <v>60719.018664000003</v>
      </c>
      <c r="AS58" s="63">
        <v>28388.608433000001</v>
      </c>
      <c r="AT58" s="63">
        <v>73416.636010000002</v>
      </c>
      <c r="AU58" s="64">
        <v>27.516846999999999</v>
      </c>
      <c r="AV58" s="63">
        <v>63004.109083000003</v>
      </c>
      <c r="AW58" s="63">
        <v>981180.57459900004</v>
      </c>
      <c r="AX58" s="63">
        <v>568587.78586599999</v>
      </c>
      <c r="AY58" s="63">
        <v>1384.6873029999999</v>
      </c>
      <c r="AZ58" s="63">
        <v>54412.467290000001</v>
      </c>
      <c r="BA58" s="64">
        <v>1.7553460000000001</v>
      </c>
    </row>
    <row r="59" spans="1:102" ht="20.399999999999999" customHeight="1">
      <c r="B59" s="15" t="s">
        <v>396</v>
      </c>
      <c r="C59" s="62">
        <v>5379031.7335099997</v>
      </c>
      <c r="D59" s="63">
        <v>1759.2249280000001</v>
      </c>
      <c r="E59" s="63">
        <v>14839.497463</v>
      </c>
      <c r="F59" s="63">
        <v>39531.223849000002</v>
      </c>
      <c r="G59" s="64">
        <v>1341.1103900000001</v>
      </c>
      <c r="H59" s="63">
        <v>739029.725614</v>
      </c>
      <c r="I59" s="63">
        <v>24466.006139000001</v>
      </c>
      <c r="J59" s="63">
        <v>175960.407584</v>
      </c>
      <c r="K59" s="63">
        <v>16962.931455000002</v>
      </c>
      <c r="L59" s="64">
        <v>19.651115000000001</v>
      </c>
      <c r="M59" s="63">
        <v>123434.591688</v>
      </c>
      <c r="N59" s="63">
        <v>4410.2343209999999</v>
      </c>
      <c r="O59" s="63">
        <v>124738.611928</v>
      </c>
      <c r="P59" s="63">
        <v>4640.0380590000004</v>
      </c>
      <c r="Q59" s="64">
        <v>39477.052272000001</v>
      </c>
      <c r="R59" s="63">
        <v>1127.2216739999999</v>
      </c>
      <c r="S59" s="63">
        <v>2250.4837069999999</v>
      </c>
      <c r="T59" s="63">
        <v>715687.692729</v>
      </c>
      <c r="U59" s="63">
        <v>77559.610356999998</v>
      </c>
      <c r="V59" s="64">
        <v>13030.194122999999</v>
      </c>
      <c r="W59" s="63">
        <v>0</v>
      </c>
      <c r="X59" s="63">
        <v>1429995.3827829999</v>
      </c>
      <c r="Y59" s="63">
        <v>20.600268</v>
      </c>
      <c r="Z59" s="63">
        <v>0</v>
      </c>
      <c r="AA59" s="64">
        <v>16931.975387999999</v>
      </c>
      <c r="AB59" s="63">
        <v>1991.704172</v>
      </c>
      <c r="AC59" s="63">
        <v>279.4425</v>
      </c>
      <c r="AD59" s="63">
        <v>0</v>
      </c>
      <c r="AE59" s="63">
        <v>0</v>
      </c>
      <c r="AF59" s="64">
        <v>83.902080999999995</v>
      </c>
      <c r="AG59" s="63">
        <v>323.25421</v>
      </c>
      <c r="AH59" s="63">
        <v>0</v>
      </c>
      <c r="AI59" s="63">
        <v>374488.294505</v>
      </c>
      <c r="AJ59" s="63">
        <v>4371.61553</v>
      </c>
      <c r="AK59" s="64">
        <v>293168.10058199998</v>
      </c>
      <c r="AL59" s="63">
        <v>505.23793999999998</v>
      </c>
      <c r="AM59" s="63">
        <v>22171.530509</v>
      </c>
      <c r="AN59" s="63">
        <v>6617.5161239999998</v>
      </c>
      <c r="AO59" s="63">
        <v>51245.705196000003</v>
      </c>
      <c r="AP59" s="64">
        <v>0</v>
      </c>
      <c r="AQ59" s="63">
        <v>1468.9337700000001</v>
      </c>
      <c r="AR59" s="63">
        <v>32654.822264999999</v>
      </c>
      <c r="AS59" s="63">
        <v>16124.832931000001</v>
      </c>
      <c r="AT59" s="63">
        <v>34038.059085000001</v>
      </c>
      <c r="AU59" s="64">
        <v>27.475548</v>
      </c>
      <c r="AV59" s="63">
        <v>33856.344415</v>
      </c>
      <c r="AW59" s="63">
        <v>602818.20013100002</v>
      </c>
      <c r="AX59" s="63">
        <v>299073.49904600001</v>
      </c>
      <c r="AY59" s="63">
        <v>722.12793199999999</v>
      </c>
      <c r="AZ59" s="63">
        <v>35786.233186999998</v>
      </c>
      <c r="BA59" s="64">
        <v>1.43401</v>
      </c>
    </row>
    <row r="60" spans="1:102" ht="20.399999999999999" customHeight="1">
      <c r="B60" s="15" t="s">
        <v>397</v>
      </c>
      <c r="C60" s="62">
        <v>2301585.338217</v>
      </c>
      <c r="D60" s="63">
        <v>2341.354531</v>
      </c>
      <c r="E60" s="63">
        <v>11861.949768</v>
      </c>
      <c r="F60" s="63">
        <v>45491.305646000001</v>
      </c>
      <c r="G60" s="64">
        <v>4635.2720230000004</v>
      </c>
      <c r="H60" s="63">
        <v>230618.69776499999</v>
      </c>
      <c r="I60" s="63">
        <v>41741.644503000003</v>
      </c>
      <c r="J60" s="63">
        <v>48847.622800999998</v>
      </c>
      <c r="K60" s="63">
        <v>14116.366242</v>
      </c>
      <c r="L60" s="64">
        <v>0</v>
      </c>
      <c r="M60" s="63">
        <v>122210.14513800001</v>
      </c>
      <c r="N60" s="63">
        <v>0</v>
      </c>
      <c r="O60" s="63">
        <v>3611.6334820000002</v>
      </c>
      <c r="P60" s="63">
        <v>27324.110680000002</v>
      </c>
      <c r="Q60" s="64">
        <v>9207.8990090000007</v>
      </c>
      <c r="R60" s="63">
        <v>10.031110999999999</v>
      </c>
      <c r="S60" s="63">
        <v>6395.5422840000001</v>
      </c>
      <c r="T60" s="63">
        <v>350943.91182500002</v>
      </c>
      <c r="U60" s="63">
        <v>86130.850485000003</v>
      </c>
      <c r="V60" s="64">
        <v>25356.734208999998</v>
      </c>
      <c r="W60" s="63">
        <v>0</v>
      </c>
      <c r="X60" s="63">
        <v>249926.05211799999</v>
      </c>
      <c r="Y60" s="63">
        <v>0</v>
      </c>
      <c r="Z60" s="63">
        <v>0</v>
      </c>
      <c r="AA60" s="64">
        <v>27685.015399</v>
      </c>
      <c r="AB60" s="63">
        <v>2025.671243</v>
      </c>
      <c r="AC60" s="63">
        <v>15805.473673</v>
      </c>
      <c r="AD60" s="63">
        <v>0</v>
      </c>
      <c r="AE60" s="63">
        <v>0</v>
      </c>
      <c r="AF60" s="64">
        <v>462.36121200000002</v>
      </c>
      <c r="AG60" s="63">
        <v>1821.5142049999999</v>
      </c>
      <c r="AH60" s="63">
        <v>195.50748100000001</v>
      </c>
      <c r="AI60" s="63">
        <v>178490.05040000001</v>
      </c>
      <c r="AJ60" s="63">
        <v>1127.6752220000001</v>
      </c>
      <c r="AK60" s="64">
        <v>54233.01857</v>
      </c>
      <c r="AL60" s="63">
        <v>9453.3557660000006</v>
      </c>
      <c r="AM60" s="63">
        <v>14074.515138999999</v>
      </c>
      <c r="AN60" s="63">
        <v>37093.970633999998</v>
      </c>
      <c r="AO60" s="63">
        <v>5093.4042520000003</v>
      </c>
      <c r="AP60" s="64">
        <v>97.581472000000005</v>
      </c>
      <c r="AQ60" s="63">
        <v>3514.1740319999999</v>
      </c>
      <c r="AR60" s="63">
        <v>26927.892781999999</v>
      </c>
      <c r="AS60" s="63">
        <v>12263.775502</v>
      </c>
      <c r="AT60" s="63">
        <v>39340.648120999998</v>
      </c>
      <c r="AU60" s="64">
        <v>0</v>
      </c>
      <c r="AV60" s="63">
        <v>29144.982328999999</v>
      </c>
      <c r="AW60" s="63">
        <v>295143.28463499999</v>
      </c>
      <c r="AX60" s="63">
        <v>247541.99716900001</v>
      </c>
      <c r="AY60" s="63">
        <v>662.45463900000004</v>
      </c>
      <c r="AZ60" s="63">
        <v>18615.890714000001</v>
      </c>
      <c r="BA60" s="64">
        <v>0</v>
      </c>
    </row>
    <row r="61" spans="1:102" ht="20.399999999999999" customHeight="1">
      <c r="B61" s="20" t="s">
        <v>398</v>
      </c>
      <c r="C61" s="62">
        <v>1964366.5301119999</v>
      </c>
      <c r="D61" s="63">
        <v>2341.354531</v>
      </c>
      <c r="E61" s="63">
        <v>9837.2610249999998</v>
      </c>
      <c r="F61" s="63">
        <v>45491.305646000001</v>
      </c>
      <c r="G61" s="64">
        <v>4635.2720230000004</v>
      </c>
      <c r="H61" s="63">
        <v>117647.470111</v>
      </c>
      <c r="I61" s="63">
        <v>41383.841453000001</v>
      </c>
      <c r="J61" s="63">
        <v>48847.622800999998</v>
      </c>
      <c r="K61" s="63">
        <v>12107.304747</v>
      </c>
      <c r="L61" s="64">
        <v>0</v>
      </c>
      <c r="M61" s="63">
        <v>71771.802081999995</v>
      </c>
      <c r="N61" s="63">
        <v>0</v>
      </c>
      <c r="O61" s="63">
        <v>3611.6334820000002</v>
      </c>
      <c r="P61" s="63">
        <v>27324.110680000002</v>
      </c>
      <c r="Q61" s="64">
        <v>975.34150699999998</v>
      </c>
      <c r="R61" s="63">
        <v>10.031110999999999</v>
      </c>
      <c r="S61" s="63">
        <v>6395.5422840000001</v>
      </c>
      <c r="T61" s="63">
        <v>344245.75825200003</v>
      </c>
      <c r="U61" s="63">
        <v>85374.541372000007</v>
      </c>
      <c r="V61" s="64">
        <v>25177.718924000001</v>
      </c>
      <c r="W61" s="63">
        <v>0</v>
      </c>
      <c r="X61" s="63">
        <v>235265.693015</v>
      </c>
      <c r="Y61" s="63">
        <v>0</v>
      </c>
      <c r="Z61" s="63">
        <v>0</v>
      </c>
      <c r="AA61" s="64">
        <v>27685.015399</v>
      </c>
      <c r="AB61" s="63">
        <v>2025.671243</v>
      </c>
      <c r="AC61" s="63">
        <v>12567.560798</v>
      </c>
      <c r="AD61" s="63">
        <v>0</v>
      </c>
      <c r="AE61" s="63">
        <v>0</v>
      </c>
      <c r="AF61" s="64">
        <v>462.36121200000002</v>
      </c>
      <c r="AG61" s="63">
        <v>1802.509935</v>
      </c>
      <c r="AH61" s="63">
        <v>195.50748100000001</v>
      </c>
      <c r="AI61" s="63">
        <v>160210.70763600001</v>
      </c>
      <c r="AJ61" s="63">
        <v>1127.6752220000001</v>
      </c>
      <c r="AK61" s="64">
        <v>50338.371821000001</v>
      </c>
      <c r="AL61" s="63">
        <v>9453.3557660000006</v>
      </c>
      <c r="AM61" s="63">
        <v>13973.841388999999</v>
      </c>
      <c r="AN61" s="63">
        <v>13344.037748000001</v>
      </c>
      <c r="AO61" s="63">
        <v>0</v>
      </c>
      <c r="AP61" s="64">
        <v>97.581472000000005</v>
      </c>
      <c r="AQ61" s="63">
        <v>3153.1784939999998</v>
      </c>
      <c r="AR61" s="63">
        <v>18375.174109</v>
      </c>
      <c r="AS61" s="63">
        <v>12263.775502</v>
      </c>
      <c r="AT61" s="63">
        <v>27824.877012000001</v>
      </c>
      <c r="AU61" s="64">
        <v>0</v>
      </c>
      <c r="AV61" s="63">
        <v>25695.178158999999</v>
      </c>
      <c r="AW61" s="63">
        <v>259935.92820699999</v>
      </c>
      <c r="AX61" s="63">
        <v>222259.91821199999</v>
      </c>
      <c r="AY61" s="63">
        <v>662.45463900000004</v>
      </c>
      <c r="AZ61" s="63">
        <v>18468.243602999999</v>
      </c>
      <c r="BA61" s="64">
        <v>0</v>
      </c>
    </row>
    <row r="62" spans="1:102" ht="20.399999999999999" customHeight="1">
      <c r="B62" s="20" t="s">
        <v>399</v>
      </c>
      <c r="C62" s="62">
        <v>337218.808104</v>
      </c>
      <c r="D62" s="63">
        <v>0</v>
      </c>
      <c r="E62" s="63">
        <v>2024.6887429999999</v>
      </c>
      <c r="F62" s="63">
        <v>0</v>
      </c>
      <c r="G62" s="64">
        <v>0</v>
      </c>
      <c r="H62" s="63">
        <v>112971.22765299999</v>
      </c>
      <c r="I62" s="63">
        <v>357.80304999999998</v>
      </c>
      <c r="J62" s="63">
        <v>0</v>
      </c>
      <c r="K62" s="63">
        <v>2009.0614949999999</v>
      </c>
      <c r="L62" s="64">
        <v>0</v>
      </c>
      <c r="M62" s="63">
        <v>50438.343055999998</v>
      </c>
      <c r="N62" s="63">
        <v>0</v>
      </c>
      <c r="O62" s="63">
        <v>0</v>
      </c>
      <c r="P62" s="63">
        <v>0</v>
      </c>
      <c r="Q62" s="64">
        <v>8232.5575019999997</v>
      </c>
      <c r="R62" s="63">
        <v>0</v>
      </c>
      <c r="S62" s="63">
        <v>0</v>
      </c>
      <c r="T62" s="63">
        <v>6698.1535720000002</v>
      </c>
      <c r="U62" s="63">
        <v>756.30911200000003</v>
      </c>
      <c r="V62" s="64">
        <v>179.01528500000001</v>
      </c>
      <c r="W62" s="63">
        <v>0</v>
      </c>
      <c r="X62" s="63">
        <v>14660.359103000001</v>
      </c>
      <c r="Y62" s="63">
        <v>0</v>
      </c>
      <c r="Z62" s="63">
        <v>0</v>
      </c>
      <c r="AA62" s="64">
        <v>0</v>
      </c>
      <c r="AB62" s="63">
        <v>0</v>
      </c>
      <c r="AC62" s="63">
        <v>3237.912875</v>
      </c>
      <c r="AD62" s="63">
        <v>0</v>
      </c>
      <c r="AE62" s="63">
        <v>0</v>
      </c>
      <c r="AF62" s="64">
        <v>0</v>
      </c>
      <c r="AG62" s="63">
        <v>19.004270000000002</v>
      </c>
      <c r="AH62" s="63">
        <v>0</v>
      </c>
      <c r="AI62" s="63">
        <v>18279.342764000001</v>
      </c>
      <c r="AJ62" s="63">
        <v>0</v>
      </c>
      <c r="AK62" s="64">
        <v>3894.646749</v>
      </c>
      <c r="AL62" s="63">
        <v>0</v>
      </c>
      <c r="AM62" s="63">
        <v>100.67375</v>
      </c>
      <c r="AN62" s="63">
        <v>23749.932885999999</v>
      </c>
      <c r="AO62" s="63">
        <v>5093.4042520000003</v>
      </c>
      <c r="AP62" s="64">
        <v>0</v>
      </c>
      <c r="AQ62" s="63">
        <v>360.99553700000001</v>
      </c>
      <c r="AR62" s="63">
        <v>8552.7186729999994</v>
      </c>
      <c r="AS62" s="63">
        <v>0</v>
      </c>
      <c r="AT62" s="63">
        <v>11515.771108999999</v>
      </c>
      <c r="AU62" s="64">
        <v>0</v>
      </c>
      <c r="AV62" s="63">
        <v>3449.8041699999999</v>
      </c>
      <c r="AW62" s="63">
        <v>35207.356427999999</v>
      </c>
      <c r="AX62" s="63">
        <v>25282.078957000002</v>
      </c>
      <c r="AY62" s="63">
        <v>0</v>
      </c>
      <c r="AZ62" s="63">
        <v>147.647111</v>
      </c>
      <c r="BA62" s="64">
        <v>0</v>
      </c>
    </row>
    <row r="63" spans="1:102" ht="20.399999999999999" customHeight="1">
      <c r="B63" s="15" t="s">
        <v>400</v>
      </c>
      <c r="C63" s="62">
        <v>358761.84734699997</v>
      </c>
      <c r="D63" s="63">
        <v>0</v>
      </c>
      <c r="E63" s="63">
        <v>11779.608029000001</v>
      </c>
      <c r="F63" s="63">
        <v>1790.2102540000001</v>
      </c>
      <c r="G63" s="64">
        <v>0</v>
      </c>
      <c r="H63" s="63">
        <v>4492.5378680000003</v>
      </c>
      <c r="I63" s="63">
        <v>1783.889371</v>
      </c>
      <c r="J63" s="63">
        <v>0</v>
      </c>
      <c r="K63" s="63">
        <v>113.533705</v>
      </c>
      <c r="L63" s="64">
        <v>0</v>
      </c>
      <c r="M63" s="63">
        <v>0</v>
      </c>
      <c r="N63" s="63">
        <v>0</v>
      </c>
      <c r="O63" s="63">
        <v>0</v>
      </c>
      <c r="P63" s="63">
        <v>0</v>
      </c>
      <c r="Q63" s="64">
        <v>0</v>
      </c>
      <c r="R63" s="63">
        <v>0</v>
      </c>
      <c r="S63" s="63">
        <v>0</v>
      </c>
      <c r="T63" s="63">
        <v>52707.217542999999</v>
      </c>
      <c r="U63" s="63">
        <v>2385.3694329999998</v>
      </c>
      <c r="V63" s="64">
        <v>0</v>
      </c>
      <c r="W63" s="63">
        <v>0</v>
      </c>
      <c r="X63" s="63">
        <v>106797.684308</v>
      </c>
      <c r="Y63" s="63">
        <v>0</v>
      </c>
      <c r="Z63" s="63">
        <v>0</v>
      </c>
      <c r="AA63" s="64">
        <v>0</v>
      </c>
      <c r="AB63" s="63">
        <v>13403.067319</v>
      </c>
      <c r="AC63" s="63">
        <v>2869.9796879999999</v>
      </c>
      <c r="AD63" s="63">
        <v>0</v>
      </c>
      <c r="AE63" s="63">
        <v>0</v>
      </c>
      <c r="AF63" s="64">
        <v>0</v>
      </c>
      <c r="AG63" s="63">
        <v>0</v>
      </c>
      <c r="AH63" s="63">
        <v>0</v>
      </c>
      <c r="AI63" s="63">
        <v>18880.175137999999</v>
      </c>
      <c r="AJ63" s="63">
        <v>0</v>
      </c>
      <c r="AK63" s="64">
        <v>38850.809213</v>
      </c>
      <c r="AL63" s="63">
        <v>0</v>
      </c>
      <c r="AM63" s="63">
        <v>0</v>
      </c>
      <c r="AN63" s="63">
        <v>444.44731000000002</v>
      </c>
      <c r="AO63" s="63">
        <v>0</v>
      </c>
      <c r="AP63" s="64">
        <v>0</v>
      </c>
      <c r="AQ63" s="63">
        <v>0</v>
      </c>
      <c r="AR63" s="63">
        <v>1133.0496310000001</v>
      </c>
      <c r="AS63" s="63">
        <v>0</v>
      </c>
      <c r="AT63" s="63">
        <v>0</v>
      </c>
      <c r="AU63" s="64">
        <v>0</v>
      </c>
      <c r="AV63" s="63">
        <v>0</v>
      </c>
      <c r="AW63" s="63">
        <v>80741.903198</v>
      </c>
      <c r="AX63" s="63">
        <v>20588.365338</v>
      </c>
      <c r="AY63" s="63">
        <v>0</v>
      </c>
      <c r="AZ63" s="63">
        <v>0</v>
      </c>
      <c r="BA63" s="64">
        <v>0</v>
      </c>
    </row>
    <row r="64" spans="1:102" ht="20.399999999999999" customHeight="1">
      <c r="B64" s="15" t="s">
        <v>401</v>
      </c>
      <c r="C64" s="62">
        <v>26109.891979</v>
      </c>
      <c r="D64" s="63">
        <v>0.138511</v>
      </c>
      <c r="E64" s="63">
        <v>35.223773000000001</v>
      </c>
      <c r="F64" s="63">
        <v>154.35251500000001</v>
      </c>
      <c r="G64" s="64">
        <v>0.19059000000000001</v>
      </c>
      <c r="H64" s="63">
        <v>7992.5050879999999</v>
      </c>
      <c r="I64" s="63">
        <v>0.69126699999999996</v>
      </c>
      <c r="J64" s="63">
        <v>0</v>
      </c>
      <c r="K64" s="63">
        <v>24.129747999999999</v>
      </c>
      <c r="L64" s="64">
        <v>0</v>
      </c>
      <c r="M64" s="63">
        <v>221.70739</v>
      </c>
      <c r="N64" s="63">
        <v>0</v>
      </c>
      <c r="O64" s="63">
        <v>562.65014499999995</v>
      </c>
      <c r="P64" s="63">
        <v>0</v>
      </c>
      <c r="Q64" s="64">
        <v>0</v>
      </c>
      <c r="R64" s="63">
        <v>0</v>
      </c>
      <c r="S64" s="63">
        <v>0</v>
      </c>
      <c r="T64" s="63">
        <v>3756.2723700000001</v>
      </c>
      <c r="U64" s="63">
        <v>13.860308</v>
      </c>
      <c r="V64" s="64">
        <v>0.24098</v>
      </c>
      <c r="W64" s="63">
        <v>0</v>
      </c>
      <c r="X64" s="63">
        <v>6652.166545</v>
      </c>
      <c r="Y64" s="63">
        <v>0</v>
      </c>
      <c r="Z64" s="63">
        <v>0</v>
      </c>
      <c r="AA64" s="64">
        <v>76.974327000000002</v>
      </c>
      <c r="AB64" s="63">
        <v>149.58958000000001</v>
      </c>
      <c r="AC64" s="63">
        <v>0.40329500000000001</v>
      </c>
      <c r="AD64" s="63">
        <v>0</v>
      </c>
      <c r="AE64" s="63">
        <v>0</v>
      </c>
      <c r="AF64" s="64">
        <v>0.87564500000000001</v>
      </c>
      <c r="AG64" s="63">
        <v>0</v>
      </c>
      <c r="AH64" s="63">
        <v>0</v>
      </c>
      <c r="AI64" s="63">
        <v>2050.8733430000002</v>
      </c>
      <c r="AJ64" s="63">
        <v>0</v>
      </c>
      <c r="AK64" s="64">
        <v>442.53034700000001</v>
      </c>
      <c r="AL64" s="63">
        <v>0.37260700000000002</v>
      </c>
      <c r="AM64" s="63">
        <v>57.549422999999997</v>
      </c>
      <c r="AN64" s="63">
        <v>0.70734699999999995</v>
      </c>
      <c r="AO64" s="63">
        <v>0</v>
      </c>
      <c r="AP64" s="64">
        <v>0</v>
      </c>
      <c r="AQ64" s="63">
        <v>0</v>
      </c>
      <c r="AR64" s="63">
        <v>3.253984</v>
      </c>
      <c r="AS64" s="63">
        <v>0</v>
      </c>
      <c r="AT64" s="63">
        <v>37.928804</v>
      </c>
      <c r="AU64" s="64">
        <v>4.1299000000000002E-2</v>
      </c>
      <c r="AV64" s="63">
        <v>2.7823389999999999</v>
      </c>
      <c r="AW64" s="63">
        <v>2477.186635</v>
      </c>
      <c r="AX64" s="63">
        <v>1383.924313</v>
      </c>
      <c r="AY64" s="63">
        <v>0.10473200000000001</v>
      </c>
      <c r="AZ64" s="63">
        <v>10.343389</v>
      </c>
      <c r="BA64" s="64">
        <v>0.32133600000000001</v>
      </c>
    </row>
    <row r="65" spans="1:102" ht="20.399999999999999" customHeight="1">
      <c r="B65" s="14" t="s">
        <v>402</v>
      </c>
      <c r="C65" s="62">
        <v>354002.68281199998</v>
      </c>
      <c r="D65" s="63">
        <v>0</v>
      </c>
      <c r="E65" s="63">
        <v>128.560619</v>
      </c>
      <c r="F65" s="63">
        <v>3996.7981460000001</v>
      </c>
      <c r="G65" s="64">
        <v>124.711206</v>
      </c>
      <c r="H65" s="63">
        <v>6304.0463110000001</v>
      </c>
      <c r="I65" s="63">
        <v>16145.518964000001</v>
      </c>
      <c r="J65" s="63">
        <v>0</v>
      </c>
      <c r="K65" s="63">
        <v>157.530157</v>
      </c>
      <c r="L65" s="64">
        <v>0</v>
      </c>
      <c r="M65" s="63">
        <v>43496.018393999999</v>
      </c>
      <c r="N65" s="63">
        <v>0</v>
      </c>
      <c r="O65" s="63">
        <v>2845.908864</v>
      </c>
      <c r="P65" s="63">
        <v>6490.019335</v>
      </c>
      <c r="Q65" s="64">
        <v>0</v>
      </c>
      <c r="R65" s="63">
        <v>7573.4065879999998</v>
      </c>
      <c r="S65" s="63">
        <v>53.498801999999998</v>
      </c>
      <c r="T65" s="63">
        <v>14533.187346999999</v>
      </c>
      <c r="U65" s="63">
        <v>3785.3011969999998</v>
      </c>
      <c r="V65" s="64">
        <v>287.58124900000001</v>
      </c>
      <c r="W65" s="63">
        <v>1372.5052459999999</v>
      </c>
      <c r="X65" s="63">
        <v>23931.260504999998</v>
      </c>
      <c r="Y65" s="63">
        <v>0</v>
      </c>
      <c r="Z65" s="63">
        <v>0</v>
      </c>
      <c r="AA65" s="64">
        <v>27.688659000000001</v>
      </c>
      <c r="AB65" s="63">
        <v>15403.500823</v>
      </c>
      <c r="AC65" s="63">
        <v>0</v>
      </c>
      <c r="AD65" s="63">
        <v>0</v>
      </c>
      <c r="AE65" s="63">
        <v>0</v>
      </c>
      <c r="AF65" s="64">
        <v>0</v>
      </c>
      <c r="AG65" s="63">
        <v>2043.739556</v>
      </c>
      <c r="AH65" s="63">
        <v>0</v>
      </c>
      <c r="AI65" s="63">
        <v>13743.123600000001</v>
      </c>
      <c r="AJ65" s="63">
        <v>1610.6651899999999</v>
      </c>
      <c r="AK65" s="64">
        <v>29123.793124</v>
      </c>
      <c r="AL65" s="63">
        <v>1389.4499000000001</v>
      </c>
      <c r="AM65" s="63">
        <v>790.17388300000005</v>
      </c>
      <c r="AN65" s="63">
        <v>4801.3731829999997</v>
      </c>
      <c r="AO65" s="63">
        <v>12450.706609000001</v>
      </c>
      <c r="AP65" s="64">
        <v>3040.9120419999999</v>
      </c>
      <c r="AQ65" s="63">
        <v>706.98920799999996</v>
      </c>
      <c r="AR65" s="63">
        <v>1644.6752690000001</v>
      </c>
      <c r="AS65" s="63">
        <v>0</v>
      </c>
      <c r="AT65" s="63">
        <v>8168.4188260000001</v>
      </c>
      <c r="AU65" s="64">
        <v>0</v>
      </c>
      <c r="AV65" s="63">
        <v>51706.241546999998</v>
      </c>
      <c r="AW65" s="63">
        <v>32685.401398000002</v>
      </c>
      <c r="AX65" s="63">
        <v>35278.40698</v>
      </c>
      <c r="AY65" s="63">
        <v>2542.681666</v>
      </c>
      <c r="AZ65" s="63">
        <v>4363.4439359999997</v>
      </c>
      <c r="BA65" s="64">
        <v>1255.4444779999999</v>
      </c>
    </row>
    <row r="66" spans="1:102" ht="20.399999999999999" customHeight="1">
      <c r="B66" s="14" t="s">
        <v>403</v>
      </c>
      <c r="C66" s="62">
        <v>11643.997061</v>
      </c>
      <c r="D66" s="63">
        <v>0</v>
      </c>
      <c r="E66" s="63">
        <v>0</v>
      </c>
      <c r="F66" s="63">
        <v>0</v>
      </c>
      <c r="G66" s="64">
        <v>0</v>
      </c>
      <c r="H66" s="63">
        <v>0</v>
      </c>
      <c r="I66" s="63">
        <v>0</v>
      </c>
      <c r="J66" s="63">
        <v>0</v>
      </c>
      <c r="K66" s="63">
        <v>0</v>
      </c>
      <c r="L66" s="64">
        <v>0</v>
      </c>
      <c r="M66" s="63">
        <v>0</v>
      </c>
      <c r="N66" s="63">
        <v>0</v>
      </c>
      <c r="O66" s="63">
        <v>0</v>
      </c>
      <c r="P66" s="63">
        <v>0</v>
      </c>
      <c r="Q66" s="64">
        <v>0</v>
      </c>
      <c r="R66" s="63">
        <v>0</v>
      </c>
      <c r="S66" s="63">
        <v>0</v>
      </c>
      <c r="T66" s="63">
        <v>0</v>
      </c>
      <c r="U66" s="63">
        <v>0</v>
      </c>
      <c r="V66" s="64">
        <v>0</v>
      </c>
      <c r="W66" s="63">
        <v>0</v>
      </c>
      <c r="X66" s="63">
        <v>0</v>
      </c>
      <c r="Y66" s="63">
        <v>0</v>
      </c>
      <c r="Z66" s="63">
        <v>0</v>
      </c>
      <c r="AA66" s="64">
        <v>0</v>
      </c>
      <c r="AB66" s="63">
        <v>0</v>
      </c>
      <c r="AC66" s="63">
        <v>0</v>
      </c>
      <c r="AD66" s="63">
        <v>0</v>
      </c>
      <c r="AE66" s="63">
        <v>0</v>
      </c>
      <c r="AF66" s="64">
        <v>0</v>
      </c>
      <c r="AG66" s="63">
        <v>0</v>
      </c>
      <c r="AH66" s="63">
        <v>0</v>
      </c>
      <c r="AI66" s="63">
        <v>0</v>
      </c>
      <c r="AJ66" s="63">
        <v>0</v>
      </c>
      <c r="AK66" s="64">
        <v>0</v>
      </c>
      <c r="AL66" s="63">
        <v>0</v>
      </c>
      <c r="AM66" s="63">
        <v>0</v>
      </c>
      <c r="AN66" s="63">
        <v>29.430326000000001</v>
      </c>
      <c r="AO66" s="63">
        <v>0</v>
      </c>
      <c r="AP66" s="64">
        <v>0</v>
      </c>
      <c r="AQ66" s="63">
        <v>0</v>
      </c>
      <c r="AR66" s="63">
        <v>0</v>
      </c>
      <c r="AS66" s="63">
        <v>0</v>
      </c>
      <c r="AT66" s="63">
        <v>0</v>
      </c>
      <c r="AU66" s="64">
        <v>0</v>
      </c>
      <c r="AV66" s="63">
        <v>0</v>
      </c>
      <c r="AW66" s="63">
        <v>0</v>
      </c>
      <c r="AX66" s="63">
        <v>11614.566735</v>
      </c>
      <c r="AY66" s="63">
        <v>0</v>
      </c>
      <c r="AZ66" s="63">
        <v>0</v>
      </c>
      <c r="BA66" s="64">
        <v>0</v>
      </c>
    </row>
    <row r="67" spans="1:102" ht="20.399999999999999" customHeight="1">
      <c r="B67" s="14" t="s">
        <v>404</v>
      </c>
      <c r="C67" s="62">
        <v>1637381.001561</v>
      </c>
      <c r="D67" s="63">
        <v>0</v>
      </c>
      <c r="E67" s="63">
        <v>574.27069200000005</v>
      </c>
      <c r="F67" s="63">
        <v>145671.83198300001</v>
      </c>
      <c r="G67" s="64">
        <v>298.41197299999999</v>
      </c>
      <c r="H67" s="63">
        <v>89900.818497</v>
      </c>
      <c r="I67" s="63">
        <v>31294.849541</v>
      </c>
      <c r="J67" s="63">
        <v>22185.55097</v>
      </c>
      <c r="K67" s="63">
        <v>62577.294065000002</v>
      </c>
      <c r="L67" s="64">
        <v>0</v>
      </c>
      <c r="M67" s="63">
        <v>7827.1461630000003</v>
      </c>
      <c r="N67" s="63">
        <v>0</v>
      </c>
      <c r="O67" s="63">
        <v>0</v>
      </c>
      <c r="P67" s="63">
        <v>0</v>
      </c>
      <c r="Q67" s="64">
        <v>3181.4629570000002</v>
      </c>
      <c r="R67" s="63">
        <v>0</v>
      </c>
      <c r="S67" s="63">
        <v>0</v>
      </c>
      <c r="T67" s="63">
        <v>246483.35849000001</v>
      </c>
      <c r="U67" s="63">
        <v>20189.855783999999</v>
      </c>
      <c r="V67" s="64">
        <v>12941.755648</v>
      </c>
      <c r="W67" s="63">
        <v>3843.2532769999998</v>
      </c>
      <c r="X67" s="63">
        <v>263144.19172900001</v>
      </c>
      <c r="Y67" s="63">
        <v>58595.806312000001</v>
      </c>
      <c r="Z67" s="63">
        <v>3000.9202620000001</v>
      </c>
      <c r="AA67" s="64">
        <v>24324.640211000002</v>
      </c>
      <c r="AB67" s="63">
        <v>0</v>
      </c>
      <c r="AC67" s="63">
        <v>0</v>
      </c>
      <c r="AD67" s="63">
        <v>0</v>
      </c>
      <c r="AE67" s="63">
        <v>0</v>
      </c>
      <c r="AF67" s="64">
        <v>49.999996000000003</v>
      </c>
      <c r="AG67" s="63">
        <v>0</v>
      </c>
      <c r="AH67" s="63">
        <v>0</v>
      </c>
      <c r="AI67" s="63">
        <v>48513.573875000002</v>
      </c>
      <c r="AJ67" s="63">
        <v>0</v>
      </c>
      <c r="AK67" s="64">
        <v>0</v>
      </c>
      <c r="AL67" s="63">
        <v>0</v>
      </c>
      <c r="AM67" s="63">
        <v>13526.518962</v>
      </c>
      <c r="AN67" s="63">
        <v>43418.800359000001</v>
      </c>
      <c r="AO67" s="63">
        <v>0</v>
      </c>
      <c r="AP67" s="64">
        <v>0</v>
      </c>
      <c r="AQ67" s="63">
        <v>0</v>
      </c>
      <c r="AR67" s="63">
        <v>117078.799403</v>
      </c>
      <c r="AS67" s="63">
        <v>1695.9985879999999</v>
      </c>
      <c r="AT67" s="63">
        <v>38523.713402000001</v>
      </c>
      <c r="AU67" s="64">
        <v>0</v>
      </c>
      <c r="AV67" s="63">
        <v>0</v>
      </c>
      <c r="AW67" s="63">
        <v>302461.55175400001</v>
      </c>
      <c r="AX67" s="63">
        <v>59854.664661000003</v>
      </c>
      <c r="AY67" s="63">
        <v>0</v>
      </c>
      <c r="AZ67" s="63">
        <v>16221.962004000001</v>
      </c>
      <c r="BA67" s="64">
        <v>0</v>
      </c>
    </row>
    <row r="68" spans="1:102" ht="20.399999999999999" customHeight="1">
      <c r="B68" s="14" t="s">
        <v>364</v>
      </c>
      <c r="C68" s="62">
        <v>5.2495370000000001</v>
      </c>
      <c r="D68" s="63">
        <v>0</v>
      </c>
      <c r="E68" s="63">
        <v>0</v>
      </c>
      <c r="F68" s="63">
        <v>0</v>
      </c>
      <c r="G68" s="64">
        <v>0</v>
      </c>
      <c r="H68" s="63">
        <v>0</v>
      </c>
      <c r="I68" s="63">
        <v>0</v>
      </c>
      <c r="J68" s="63">
        <v>0</v>
      </c>
      <c r="K68" s="63">
        <v>0</v>
      </c>
      <c r="L68" s="64">
        <v>0</v>
      </c>
      <c r="M68" s="63">
        <v>0</v>
      </c>
      <c r="N68" s="63">
        <v>0</v>
      </c>
      <c r="O68" s="63">
        <v>0</v>
      </c>
      <c r="P68" s="63">
        <v>0</v>
      </c>
      <c r="Q68" s="64">
        <v>0</v>
      </c>
      <c r="R68" s="63">
        <v>0</v>
      </c>
      <c r="S68" s="63">
        <v>0</v>
      </c>
      <c r="T68" s="63">
        <v>0</v>
      </c>
      <c r="U68" s="63">
        <v>0</v>
      </c>
      <c r="V68" s="64">
        <v>0</v>
      </c>
      <c r="W68" s="63">
        <v>0</v>
      </c>
      <c r="X68" s="63">
        <v>3.0371410000000001</v>
      </c>
      <c r="Y68" s="63">
        <v>0</v>
      </c>
      <c r="Z68" s="63">
        <v>0</v>
      </c>
      <c r="AA68" s="64">
        <v>0</v>
      </c>
      <c r="AB68" s="63">
        <v>0</v>
      </c>
      <c r="AC68" s="63">
        <v>0</v>
      </c>
      <c r="AD68" s="63">
        <v>0</v>
      </c>
      <c r="AE68" s="63">
        <v>0</v>
      </c>
      <c r="AF68" s="64">
        <v>0</v>
      </c>
      <c r="AG68" s="63">
        <v>0</v>
      </c>
      <c r="AH68" s="63">
        <v>0</v>
      </c>
      <c r="AI68" s="63">
        <v>1.133853</v>
      </c>
      <c r="AJ68" s="63">
        <v>0</v>
      </c>
      <c r="AK68" s="64">
        <v>0</v>
      </c>
      <c r="AL68" s="63">
        <v>0</v>
      </c>
      <c r="AM68" s="63">
        <v>0</v>
      </c>
      <c r="AN68" s="63">
        <v>0</v>
      </c>
      <c r="AO68" s="63">
        <v>0.30015399999999998</v>
      </c>
      <c r="AP68" s="64">
        <v>0</v>
      </c>
      <c r="AQ68" s="63">
        <v>0</v>
      </c>
      <c r="AR68" s="63">
        <v>0</v>
      </c>
      <c r="AS68" s="63">
        <v>0</v>
      </c>
      <c r="AT68" s="63">
        <v>0</v>
      </c>
      <c r="AU68" s="64">
        <v>0</v>
      </c>
      <c r="AV68" s="63">
        <v>0</v>
      </c>
      <c r="AW68" s="63">
        <v>0.70748100000000003</v>
      </c>
      <c r="AX68" s="63">
        <v>7.0907999999999999E-2</v>
      </c>
      <c r="AY68" s="63">
        <v>0</v>
      </c>
      <c r="AZ68" s="63">
        <v>0</v>
      </c>
      <c r="BA68" s="64">
        <v>0</v>
      </c>
    </row>
    <row r="69" spans="1:102" ht="20.399999999999999" customHeight="1">
      <c r="B69" s="14" t="s">
        <v>405</v>
      </c>
      <c r="C69" s="62">
        <v>534984.300407</v>
      </c>
      <c r="D69" s="63">
        <v>0</v>
      </c>
      <c r="E69" s="63">
        <v>5740.6746290000001</v>
      </c>
      <c r="F69" s="63">
        <v>38320.641926999997</v>
      </c>
      <c r="G69" s="64">
        <v>0</v>
      </c>
      <c r="H69" s="63">
        <v>7789.750959</v>
      </c>
      <c r="I69" s="63">
        <v>0.184972</v>
      </c>
      <c r="J69" s="63">
        <v>0</v>
      </c>
      <c r="K69" s="63">
        <v>170.156463</v>
      </c>
      <c r="L69" s="64">
        <v>0</v>
      </c>
      <c r="M69" s="63">
        <v>0</v>
      </c>
      <c r="N69" s="63">
        <v>0</v>
      </c>
      <c r="O69" s="63">
        <v>0</v>
      </c>
      <c r="P69" s="63">
        <v>0</v>
      </c>
      <c r="Q69" s="64">
        <v>4950.3926179999999</v>
      </c>
      <c r="R69" s="63">
        <v>0</v>
      </c>
      <c r="S69" s="63">
        <v>0</v>
      </c>
      <c r="T69" s="63">
        <v>98059.103591999999</v>
      </c>
      <c r="U69" s="63">
        <v>0</v>
      </c>
      <c r="V69" s="64">
        <v>200.122759</v>
      </c>
      <c r="W69" s="63">
        <v>30148.631351</v>
      </c>
      <c r="X69" s="63">
        <v>125796.407141</v>
      </c>
      <c r="Y69" s="63">
        <v>0</v>
      </c>
      <c r="Z69" s="63">
        <v>0</v>
      </c>
      <c r="AA69" s="64">
        <v>3904.9132159999999</v>
      </c>
      <c r="AB69" s="63">
        <v>0</v>
      </c>
      <c r="AC69" s="63">
        <v>0</v>
      </c>
      <c r="AD69" s="63">
        <v>0</v>
      </c>
      <c r="AE69" s="63">
        <v>0</v>
      </c>
      <c r="AF69" s="64">
        <v>0</v>
      </c>
      <c r="AG69" s="63">
        <v>0</v>
      </c>
      <c r="AH69" s="63">
        <v>0</v>
      </c>
      <c r="AI69" s="63">
        <v>30553.412630999999</v>
      </c>
      <c r="AJ69" s="63">
        <v>0</v>
      </c>
      <c r="AK69" s="64">
        <v>0</v>
      </c>
      <c r="AL69" s="63">
        <v>0</v>
      </c>
      <c r="AM69" s="63">
        <v>0</v>
      </c>
      <c r="AN69" s="63">
        <v>61154.100345999999</v>
      </c>
      <c r="AO69" s="63">
        <v>5553.1805780000004</v>
      </c>
      <c r="AP69" s="64">
        <v>0</v>
      </c>
      <c r="AQ69" s="63">
        <v>0</v>
      </c>
      <c r="AR69" s="63">
        <v>11680.491685999999</v>
      </c>
      <c r="AS69" s="63">
        <v>0</v>
      </c>
      <c r="AT69" s="63">
        <v>0</v>
      </c>
      <c r="AU69" s="64">
        <v>0</v>
      </c>
      <c r="AV69" s="63">
        <v>0</v>
      </c>
      <c r="AW69" s="63">
        <v>108582.792753</v>
      </c>
      <c r="AX69" s="63">
        <v>2379.3240289999999</v>
      </c>
      <c r="AY69" s="63">
        <v>0</v>
      </c>
      <c r="AZ69" s="63">
        <v>1.8755999999999998E-2</v>
      </c>
      <c r="BA69" s="64">
        <v>0</v>
      </c>
    </row>
    <row r="70" spans="1:102" ht="20.399999999999999" customHeight="1">
      <c r="B70" s="14" t="s">
        <v>365</v>
      </c>
      <c r="C70" s="62">
        <v>595436.64266799996</v>
      </c>
      <c r="D70" s="63">
        <v>0</v>
      </c>
      <c r="E70" s="63">
        <v>373.15367900000001</v>
      </c>
      <c r="F70" s="63">
        <v>93.582893999999996</v>
      </c>
      <c r="G70" s="64">
        <v>0</v>
      </c>
      <c r="H70" s="63">
        <v>76331.438909000004</v>
      </c>
      <c r="I70" s="63">
        <v>3752.0267220000001</v>
      </c>
      <c r="J70" s="63">
        <v>881.45349399999998</v>
      </c>
      <c r="K70" s="63">
        <v>1202.666743</v>
      </c>
      <c r="L70" s="64">
        <v>0</v>
      </c>
      <c r="M70" s="63">
        <v>711.05175299999996</v>
      </c>
      <c r="N70" s="63">
        <v>0</v>
      </c>
      <c r="O70" s="63">
        <v>0</v>
      </c>
      <c r="P70" s="63">
        <v>0</v>
      </c>
      <c r="Q70" s="64">
        <v>6463.8320089999997</v>
      </c>
      <c r="R70" s="63">
        <v>0</v>
      </c>
      <c r="S70" s="63">
        <v>0</v>
      </c>
      <c r="T70" s="63">
        <v>23795.930043</v>
      </c>
      <c r="U70" s="63">
        <v>308.42088999999999</v>
      </c>
      <c r="V70" s="64">
        <v>9.0226000000000001E-2</v>
      </c>
      <c r="W70" s="63">
        <v>31315.831794000002</v>
      </c>
      <c r="X70" s="63">
        <v>239917.53036599999</v>
      </c>
      <c r="Y70" s="63">
        <v>0</v>
      </c>
      <c r="Z70" s="63">
        <v>3042.6895330000002</v>
      </c>
      <c r="AA70" s="64">
        <v>2084.3138319999998</v>
      </c>
      <c r="AB70" s="63">
        <v>0</v>
      </c>
      <c r="AC70" s="63">
        <v>0</v>
      </c>
      <c r="AD70" s="63">
        <v>531.97032899999999</v>
      </c>
      <c r="AE70" s="63">
        <v>0</v>
      </c>
      <c r="AF70" s="64">
        <v>0</v>
      </c>
      <c r="AG70" s="63">
        <v>1.6889130000000001</v>
      </c>
      <c r="AH70" s="63">
        <v>0</v>
      </c>
      <c r="AI70" s="63">
        <v>28128.647852999999</v>
      </c>
      <c r="AJ70" s="63">
        <v>0</v>
      </c>
      <c r="AK70" s="64">
        <v>10280.887664</v>
      </c>
      <c r="AL70" s="63">
        <v>0</v>
      </c>
      <c r="AM70" s="63">
        <v>1035.132705</v>
      </c>
      <c r="AN70" s="63">
        <v>28.356914</v>
      </c>
      <c r="AO70" s="63">
        <v>53915.190012999999</v>
      </c>
      <c r="AP70" s="64">
        <v>0</v>
      </c>
      <c r="AQ70" s="63">
        <v>0</v>
      </c>
      <c r="AR70" s="63">
        <v>7371.4097199999997</v>
      </c>
      <c r="AS70" s="63">
        <v>1746.339158</v>
      </c>
      <c r="AT70" s="63">
        <v>35.788733000000001</v>
      </c>
      <c r="AU70" s="64">
        <v>0</v>
      </c>
      <c r="AV70" s="63">
        <v>541.73908600000004</v>
      </c>
      <c r="AW70" s="63">
        <v>51851.522351</v>
      </c>
      <c r="AX70" s="63">
        <v>49689.925401</v>
      </c>
      <c r="AY70" s="63">
        <v>0</v>
      </c>
      <c r="AZ70" s="63">
        <v>4.0309379999999999</v>
      </c>
      <c r="BA70" s="64">
        <v>0</v>
      </c>
    </row>
    <row r="71" spans="1:102" ht="20.399999999999999" customHeight="1">
      <c r="B71" s="15" t="s">
        <v>366</v>
      </c>
      <c r="C71" s="62">
        <v>571573.09328599996</v>
      </c>
      <c r="D71" s="63">
        <v>0</v>
      </c>
      <c r="E71" s="63">
        <v>366.85089599999998</v>
      </c>
      <c r="F71" s="63">
        <v>1.9953050000000001</v>
      </c>
      <c r="G71" s="64">
        <v>0</v>
      </c>
      <c r="H71" s="63">
        <v>76331.438909000004</v>
      </c>
      <c r="I71" s="63">
        <v>3112.4689480000002</v>
      </c>
      <c r="J71" s="63">
        <v>288.355276</v>
      </c>
      <c r="K71" s="63">
        <v>1202.666743</v>
      </c>
      <c r="L71" s="64">
        <v>0</v>
      </c>
      <c r="M71" s="63">
        <v>711.05175299999996</v>
      </c>
      <c r="N71" s="63">
        <v>0</v>
      </c>
      <c r="O71" s="63">
        <v>0</v>
      </c>
      <c r="P71" s="63">
        <v>0</v>
      </c>
      <c r="Q71" s="64">
        <v>6463.8320089999997</v>
      </c>
      <c r="R71" s="63">
        <v>0</v>
      </c>
      <c r="S71" s="63">
        <v>0</v>
      </c>
      <c r="T71" s="63">
        <v>21628.246451999999</v>
      </c>
      <c r="U71" s="63">
        <v>308.42088999999999</v>
      </c>
      <c r="V71" s="64">
        <v>9.0226000000000001E-2</v>
      </c>
      <c r="W71" s="63">
        <v>31315.831794000002</v>
      </c>
      <c r="X71" s="63">
        <v>231341.43709699999</v>
      </c>
      <c r="Y71" s="63">
        <v>0</v>
      </c>
      <c r="Z71" s="63">
        <v>3042.6895330000002</v>
      </c>
      <c r="AA71" s="64">
        <v>2084.3138319999998</v>
      </c>
      <c r="AB71" s="63">
        <v>0</v>
      </c>
      <c r="AC71" s="63">
        <v>0</v>
      </c>
      <c r="AD71" s="63">
        <v>531.97032899999999</v>
      </c>
      <c r="AE71" s="63">
        <v>0</v>
      </c>
      <c r="AF71" s="64">
        <v>0</v>
      </c>
      <c r="AG71" s="63">
        <v>0</v>
      </c>
      <c r="AH71" s="63">
        <v>0</v>
      </c>
      <c r="AI71" s="63">
        <v>28123.45148</v>
      </c>
      <c r="AJ71" s="63">
        <v>0</v>
      </c>
      <c r="AK71" s="64">
        <v>9875.048288</v>
      </c>
      <c r="AL71" s="63">
        <v>0</v>
      </c>
      <c r="AM71" s="63">
        <v>1035.132705</v>
      </c>
      <c r="AN71" s="63">
        <v>28.356914</v>
      </c>
      <c r="AO71" s="63">
        <v>53915.190012999999</v>
      </c>
      <c r="AP71" s="64">
        <v>0</v>
      </c>
      <c r="AQ71" s="63">
        <v>0</v>
      </c>
      <c r="AR71" s="63">
        <v>7366.7408459999997</v>
      </c>
      <c r="AS71" s="63">
        <v>1746.339158</v>
      </c>
      <c r="AT71" s="63">
        <v>35.788733000000001</v>
      </c>
      <c r="AU71" s="64">
        <v>0</v>
      </c>
      <c r="AV71" s="63">
        <v>541.73908600000004</v>
      </c>
      <c r="AW71" s="63">
        <v>48719.399906999999</v>
      </c>
      <c r="AX71" s="63">
        <v>41450.215221999999</v>
      </c>
      <c r="AY71" s="63">
        <v>0</v>
      </c>
      <c r="AZ71" s="63">
        <v>4.0309379999999999</v>
      </c>
      <c r="BA71" s="64">
        <v>0</v>
      </c>
    </row>
    <row r="72" spans="1:102" ht="20.399999999999999" customHeight="1">
      <c r="B72" s="15" t="s">
        <v>406</v>
      </c>
      <c r="C72" s="62">
        <v>23863.549381000001</v>
      </c>
      <c r="D72" s="63">
        <v>0</v>
      </c>
      <c r="E72" s="63">
        <v>6.3027829999999998</v>
      </c>
      <c r="F72" s="63">
        <v>91.587588999999994</v>
      </c>
      <c r="G72" s="64">
        <v>0</v>
      </c>
      <c r="H72" s="63">
        <v>0</v>
      </c>
      <c r="I72" s="63">
        <v>639.55777399999999</v>
      </c>
      <c r="J72" s="63">
        <v>593.09821699999998</v>
      </c>
      <c r="K72" s="63">
        <v>0</v>
      </c>
      <c r="L72" s="64">
        <v>0</v>
      </c>
      <c r="M72" s="63">
        <v>0</v>
      </c>
      <c r="N72" s="63">
        <v>0</v>
      </c>
      <c r="O72" s="63">
        <v>0</v>
      </c>
      <c r="P72" s="63">
        <v>0</v>
      </c>
      <c r="Q72" s="64">
        <v>0</v>
      </c>
      <c r="R72" s="63">
        <v>0</v>
      </c>
      <c r="S72" s="63">
        <v>0</v>
      </c>
      <c r="T72" s="63">
        <v>2167.6835900000001</v>
      </c>
      <c r="U72" s="63">
        <v>0</v>
      </c>
      <c r="V72" s="64">
        <v>0</v>
      </c>
      <c r="W72" s="63">
        <v>0</v>
      </c>
      <c r="X72" s="63">
        <v>8576.0932680000005</v>
      </c>
      <c r="Y72" s="63">
        <v>0</v>
      </c>
      <c r="Z72" s="63">
        <v>0</v>
      </c>
      <c r="AA72" s="64">
        <v>0</v>
      </c>
      <c r="AB72" s="63">
        <v>0</v>
      </c>
      <c r="AC72" s="63">
        <v>0</v>
      </c>
      <c r="AD72" s="63">
        <v>0</v>
      </c>
      <c r="AE72" s="63">
        <v>0</v>
      </c>
      <c r="AF72" s="64">
        <v>0</v>
      </c>
      <c r="AG72" s="63">
        <v>1.6889130000000001</v>
      </c>
      <c r="AH72" s="63">
        <v>0</v>
      </c>
      <c r="AI72" s="63">
        <v>5.1963730000000004</v>
      </c>
      <c r="AJ72" s="63">
        <v>0</v>
      </c>
      <c r="AK72" s="64">
        <v>405.83937600000002</v>
      </c>
      <c r="AL72" s="63">
        <v>0</v>
      </c>
      <c r="AM72" s="63">
        <v>0</v>
      </c>
      <c r="AN72" s="63">
        <v>0</v>
      </c>
      <c r="AO72" s="63">
        <v>0</v>
      </c>
      <c r="AP72" s="64">
        <v>0</v>
      </c>
      <c r="AQ72" s="63">
        <v>0</v>
      </c>
      <c r="AR72" s="63">
        <v>4.6688739999999997</v>
      </c>
      <c r="AS72" s="63">
        <v>0</v>
      </c>
      <c r="AT72" s="63">
        <v>0</v>
      </c>
      <c r="AU72" s="64">
        <v>0</v>
      </c>
      <c r="AV72" s="63">
        <v>0</v>
      </c>
      <c r="AW72" s="63">
        <v>3132.1224440000001</v>
      </c>
      <c r="AX72" s="63">
        <v>8239.7101789999997</v>
      </c>
      <c r="AY72" s="63">
        <v>0</v>
      </c>
      <c r="AZ72" s="63">
        <v>0</v>
      </c>
      <c r="BA72" s="64">
        <v>0</v>
      </c>
    </row>
    <row r="73" spans="1:102" ht="20.399999999999999" customHeight="1">
      <c r="B73" s="14" t="s">
        <v>407</v>
      </c>
      <c r="C73" s="62">
        <v>-5224.735952</v>
      </c>
      <c r="D73" s="63">
        <v>0</v>
      </c>
      <c r="E73" s="63">
        <v>-6.3027829999999998</v>
      </c>
      <c r="F73" s="63">
        <v>0</v>
      </c>
      <c r="G73" s="64">
        <v>0</v>
      </c>
      <c r="H73" s="63">
        <v>0</v>
      </c>
      <c r="I73" s="63">
        <v>0</v>
      </c>
      <c r="J73" s="63">
        <v>132.970191</v>
      </c>
      <c r="K73" s="63">
        <v>0</v>
      </c>
      <c r="L73" s="64">
        <v>0</v>
      </c>
      <c r="M73" s="63">
        <v>0</v>
      </c>
      <c r="N73" s="63">
        <v>0</v>
      </c>
      <c r="O73" s="63">
        <v>0</v>
      </c>
      <c r="P73" s="63">
        <v>0</v>
      </c>
      <c r="Q73" s="64">
        <v>0</v>
      </c>
      <c r="R73" s="63">
        <v>0</v>
      </c>
      <c r="S73" s="63">
        <v>0</v>
      </c>
      <c r="T73" s="63">
        <v>0</v>
      </c>
      <c r="U73" s="63">
        <v>0</v>
      </c>
      <c r="V73" s="64">
        <v>0</v>
      </c>
      <c r="W73" s="63">
        <v>0</v>
      </c>
      <c r="X73" s="63">
        <v>-5366.5446700000002</v>
      </c>
      <c r="Y73" s="63">
        <v>0</v>
      </c>
      <c r="Z73" s="63">
        <v>0</v>
      </c>
      <c r="AA73" s="64">
        <v>0</v>
      </c>
      <c r="AB73" s="63">
        <v>0</v>
      </c>
      <c r="AC73" s="63">
        <v>0</v>
      </c>
      <c r="AD73" s="63">
        <v>0</v>
      </c>
      <c r="AE73" s="63">
        <v>0</v>
      </c>
      <c r="AF73" s="64">
        <v>0</v>
      </c>
      <c r="AG73" s="63">
        <v>0</v>
      </c>
      <c r="AH73" s="63">
        <v>0</v>
      </c>
      <c r="AI73" s="63">
        <v>0</v>
      </c>
      <c r="AJ73" s="63">
        <v>0</v>
      </c>
      <c r="AK73" s="64">
        <v>0</v>
      </c>
      <c r="AL73" s="63">
        <v>0</v>
      </c>
      <c r="AM73" s="63">
        <v>0</v>
      </c>
      <c r="AN73" s="63">
        <v>0</v>
      </c>
      <c r="AO73" s="63">
        <v>0</v>
      </c>
      <c r="AP73" s="64">
        <v>0</v>
      </c>
      <c r="AQ73" s="63">
        <v>0</v>
      </c>
      <c r="AR73" s="63">
        <v>15.141309</v>
      </c>
      <c r="AS73" s="63">
        <v>0</v>
      </c>
      <c r="AT73" s="63">
        <v>0</v>
      </c>
      <c r="AU73" s="64">
        <v>0</v>
      </c>
      <c r="AV73" s="63">
        <v>0</v>
      </c>
      <c r="AW73" s="63">
        <v>0</v>
      </c>
      <c r="AX73" s="63">
        <v>0</v>
      </c>
      <c r="AY73" s="63">
        <v>0</v>
      </c>
      <c r="AZ73" s="63">
        <v>0</v>
      </c>
      <c r="BA73" s="64">
        <v>0</v>
      </c>
    </row>
    <row r="74" spans="1:102" ht="20.399999999999999" customHeight="1">
      <c r="B74" s="14" t="s">
        <v>408</v>
      </c>
      <c r="C74" s="62">
        <v>0</v>
      </c>
      <c r="D74" s="63">
        <v>0</v>
      </c>
      <c r="E74" s="63">
        <v>0</v>
      </c>
      <c r="F74" s="63">
        <v>0</v>
      </c>
      <c r="G74" s="64">
        <v>0</v>
      </c>
      <c r="H74" s="63">
        <v>0</v>
      </c>
      <c r="I74" s="63">
        <v>0</v>
      </c>
      <c r="J74" s="63">
        <v>0</v>
      </c>
      <c r="K74" s="63">
        <v>0</v>
      </c>
      <c r="L74" s="64">
        <v>0</v>
      </c>
      <c r="M74" s="63">
        <v>0</v>
      </c>
      <c r="N74" s="63">
        <v>0</v>
      </c>
      <c r="O74" s="63">
        <v>0</v>
      </c>
      <c r="P74" s="63">
        <v>0</v>
      </c>
      <c r="Q74" s="64">
        <v>0</v>
      </c>
      <c r="R74" s="63">
        <v>0</v>
      </c>
      <c r="S74" s="63">
        <v>0</v>
      </c>
      <c r="T74" s="63">
        <v>0</v>
      </c>
      <c r="U74" s="63">
        <v>0</v>
      </c>
      <c r="V74" s="64">
        <v>0</v>
      </c>
      <c r="W74" s="63">
        <v>0</v>
      </c>
      <c r="X74" s="63">
        <v>0</v>
      </c>
      <c r="Y74" s="63">
        <v>0</v>
      </c>
      <c r="Z74" s="63">
        <v>0</v>
      </c>
      <c r="AA74" s="64">
        <v>0</v>
      </c>
      <c r="AB74" s="63">
        <v>0</v>
      </c>
      <c r="AC74" s="63">
        <v>0</v>
      </c>
      <c r="AD74" s="63">
        <v>0</v>
      </c>
      <c r="AE74" s="63">
        <v>0</v>
      </c>
      <c r="AF74" s="64">
        <v>0</v>
      </c>
      <c r="AG74" s="63">
        <v>0</v>
      </c>
      <c r="AH74" s="63">
        <v>0</v>
      </c>
      <c r="AI74" s="63">
        <v>0</v>
      </c>
      <c r="AJ74" s="63">
        <v>0</v>
      </c>
      <c r="AK74" s="64">
        <v>0</v>
      </c>
      <c r="AL74" s="63">
        <v>0</v>
      </c>
      <c r="AM74" s="63">
        <v>0</v>
      </c>
      <c r="AN74" s="63">
        <v>0</v>
      </c>
      <c r="AO74" s="63">
        <v>0</v>
      </c>
      <c r="AP74" s="64">
        <v>0</v>
      </c>
      <c r="AQ74" s="63">
        <v>0</v>
      </c>
      <c r="AR74" s="63">
        <v>0</v>
      </c>
      <c r="AS74" s="63">
        <v>0</v>
      </c>
      <c r="AT74" s="63">
        <v>0</v>
      </c>
      <c r="AU74" s="64">
        <v>0</v>
      </c>
      <c r="AV74" s="63">
        <v>0</v>
      </c>
      <c r="AW74" s="63">
        <v>0</v>
      </c>
      <c r="AX74" s="63">
        <v>0</v>
      </c>
      <c r="AY74" s="63">
        <v>0</v>
      </c>
      <c r="AZ74" s="63">
        <v>0</v>
      </c>
      <c r="BA74" s="64">
        <v>0</v>
      </c>
    </row>
    <row r="75" spans="1:102" ht="20.399999999999999" customHeight="1">
      <c r="B75" s="14" t="s">
        <v>409</v>
      </c>
      <c r="C75" s="62">
        <v>47805.363997</v>
      </c>
      <c r="D75" s="63">
        <v>7.1262400000000001</v>
      </c>
      <c r="E75" s="63">
        <v>272.07605999999998</v>
      </c>
      <c r="F75" s="63">
        <v>1539.3004309999999</v>
      </c>
      <c r="G75" s="64">
        <v>19.297965999999999</v>
      </c>
      <c r="H75" s="63">
        <v>6228.0968149999999</v>
      </c>
      <c r="I75" s="63">
        <v>228.460229</v>
      </c>
      <c r="J75" s="63">
        <v>5726.5840509999998</v>
      </c>
      <c r="K75" s="63">
        <v>120.33301400000001</v>
      </c>
      <c r="L75" s="64">
        <v>0</v>
      </c>
      <c r="M75" s="63">
        <v>2468.421045</v>
      </c>
      <c r="N75" s="63">
        <v>15.029574999999999</v>
      </c>
      <c r="O75" s="63">
        <v>1071.3835790000001</v>
      </c>
      <c r="P75" s="63">
        <v>0</v>
      </c>
      <c r="Q75" s="64">
        <v>204.85524599999999</v>
      </c>
      <c r="R75" s="63">
        <v>33.224516999999999</v>
      </c>
      <c r="S75" s="63">
        <v>90.671163000000007</v>
      </c>
      <c r="T75" s="63">
        <v>4221.9528650000002</v>
      </c>
      <c r="U75" s="63">
        <v>2323.3026930000001</v>
      </c>
      <c r="V75" s="64">
        <v>15.033858</v>
      </c>
      <c r="W75" s="63">
        <v>25.164572</v>
      </c>
      <c r="X75" s="63">
        <v>5716.7115800000001</v>
      </c>
      <c r="Y75" s="63">
        <v>0</v>
      </c>
      <c r="Z75" s="63">
        <v>34.508195999999998</v>
      </c>
      <c r="AA75" s="64">
        <v>1298.899306</v>
      </c>
      <c r="AB75" s="63">
        <v>690.68281500000001</v>
      </c>
      <c r="AC75" s="63">
        <v>59.172125000000001</v>
      </c>
      <c r="AD75" s="63">
        <v>69.168091000000004</v>
      </c>
      <c r="AE75" s="63">
        <v>404.58905299999998</v>
      </c>
      <c r="AF75" s="64">
        <v>0</v>
      </c>
      <c r="AG75" s="63">
        <v>1.5052719999999999</v>
      </c>
      <c r="AH75" s="63">
        <v>10.199274000000001</v>
      </c>
      <c r="AI75" s="63">
        <v>3411.8561370000002</v>
      </c>
      <c r="AJ75" s="63">
        <v>57.036062999999999</v>
      </c>
      <c r="AK75" s="64">
        <v>487.87377600000002</v>
      </c>
      <c r="AL75" s="63">
        <v>95.517177000000004</v>
      </c>
      <c r="AM75" s="63">
        <v>58.927064000000001</v>
      </c>
      <c r="AN75" s="63">
        <v>189.542565</v>
      </c>
      <c r="AO75" s="63">
        <v>88.453422000000003</v>
      </c>
      <c r="AP75" s="64">
        <v>20.427517000000002</v>
      </c>
      <c r="AQ75" s="63">
        <v>25.269469000000001</v>
      </c>
      <c r="AR75" s="63">
        <v>506.072069</v>
      </c>
      <c r="AS75" s="63">
        <v>111.163876</v>
      </c>
      <c r="AT75" s="63">
        <v>408.86898200000002</v>
      </c>
      <c r="AU75" s="64">
        <v>0</v>
      </c>
      <c r="AV75" s="63">
        <v>72.994659999999996</v>
      </c>
      <c r="AW75" s="63">
        <v>7470.0160239999996</v>
      </c>
      <c r="AX75" s="63">
        <v>1759.6283639999999</v>
      </c>
      <c r="AY75" s="63">
        <v>11.744576</v>
      </c>
      <c r="AZ75" s="63">
        <v>134.22261800000001</v>
      </c>
      <c r="BA75" s="64">
        <v>0</v>
      </c>
    </row>
    <row r="76" spans="1:102" ht="20.399999999999999" customHeight="1">
      <c r="B76" s="14" t="s">
        <v>410</v>
      </c>
      <c r="C76" s="62">
        <v>874616.63647200004</v>
      </c>
      <c r="D76" s="63">
        <v>221.34240299999999</v>
      </c>
      <c r="E76" s="63">
        <v>4198.8601049999997</v>
      </c>
      <c r="F76" s="63">
        <v>2281.9132399999999</v>
      </c>
      <c r="G76" s="64">
        <v>56.836255000000001</v>
      </c>
      <c r="H76" s="63">
        <v>87216.556058000002</v>
      </c>
      <c r="I76" s="63">
        <v>2273.8421450000001</v>
      </c>
      <c r="J76" s="63">
        <v>10838.008894000001</v>
      </c>
      <c r="K76" s="63">
        <v>7924.2234079999998</v>
      </c>
      <c r="L76" s="64">
        <v>149.595246</v>
      </c>
      <c r="M76" s="63">
        <v>9094.2705370000003</v>
      </c>
      <c r="N76" s="63">
        <v>868.74554999999998</v>
      </c>
      <c r="O76" s="63">
        <v>7116.5214470000001</v>
      </c>
      <c r="P76" s="63">
        <v>441.65369900000002</v>
      </c>
      <c r="Q76" s="64">
        <v>34059.423347000004</v>
      </c>
      <c r="R76" s="63">
        <v>6.7060459999999997</v>
      </c>
      <c r="S76" s="63">
        <v>116.196787</v>
      </c>
      <c r="T76" s="63">
        <v>71964.396666999994</v>
      </c>
      <c r="U76" s="63">
        <v>9996.6887829999996</v>
      </c>
      <c r="V76" s="64">
        <v>937.59298100000001</v>
      </c>
      <c r="W76" s="63">
        <v>40264.149082000004</v>
      </c>
      <c r="X76" s="63">
        <v>142940.51695300001</v>
      </c>
      <c r="Y76" s="63">
        <v>26.253975000000001</v>
      </c>
      <c r="Z76" s="63">
        <v>18523.414205000001</v>
      </c>
      <c r="AA76" s="64">
        <v>40140.387074999999</v>
      </c>
      <c r="AB76" s="63">
        <v>2452.6164910000002</v>
      </c>
      <c r="AC76" s="63">
        <v>2923.6084089999999</v>
      </c>
      <c r="AD76" s="63">
        <v>184.471735</v>
      </c>
      <c r="AE76" s="63">
        <v>41.251289</v>
      </c>
      <c r="AF76" s="64">
        <v>92.540395000000004</v>
      </c>
      <c r="AG76" s="63">
        <v>173.41466299999999</v>
      </c>
      <c r="AH76" s="63">
        <v>39.052926999999997</v>
      </c>
      <c r="AI76" s="63">
        <v>48150.451899</v>
      </c>
      <c r="AJ76" s="63">
        <v>232.752623</v>
      </c>
      <c r="AK76" s="64">
        <v>17019.827845</v>
      </c>
      <c r="AL76" s="63">
        <v>198.158162</v>
      </c>
      <c r="AM76" s="63">
        <v>7467.8156129999998</v>
      </c>
      <c r="AN76" s="63">
        <v>29618.011065999999</v>
      </c>
      <c r="AO76" s="63">
        <v>33079.617262</v>
      </c>
      <c r="AP76" s="64">
        <v>3.2010160000000001</v>
      </c>
      <c r="AQ76" s="63">
        <v>15.533583999999999</v>
      </c>
      <c r="AR76" s="63">
        <v>52506.237351999996</v>
      </c>
      <c r="AS76" s="63">
        <v>6900.566014</v>
      </c>
      <c r="AT76" s="63">
        <v>1059.3720980000001</v>
      </c>
      <c r="AU76" s="64">
        <v>20.338908</v>
      </c>
      <c r="AV76" s="63">
        <v>1242.204493</v>
      </c>
      <c r="AW76" s="63">
        <v>137103.89627100001</v>
      </c>
      <c r="AX76" s="63">
        <v>38800.035692999998</v>
      </c>
      <c r="AY76" s="63">
        <v>14.644356999999999</v>
      </c>
      <c r="AZ76" s="63">
        <v>3241.1293839999998</v>
      </c>
      <c r="BA76" s="64">
        <v>377.79202900000001</v>
      </c>
    </row>
    <row r="77" spans="1:102" ht="20.399999999999999" customHeight="1">
      <c r="B77" s="14" t="s">
        <v>411</v>
      </c>
      <c r="C77" s="62">
        <v>0</v>
      </c>
      <c r="D77" s="63">
        <v>0</v>
      </c>
      <c r="E77" s="63">
        <v>0</v>
      </c>
      <c r="F77" s="63">
        <v>0</v>
      </c>
      <c r="G77" s="64">
        <v>0</v>
      </c>
      <c r="H77" s="63">
        <v>0</v>
      </c>
      <c r="I77" s="63">
        <v>0</v>
      </c>
      <c r="J77" s="63">
        <v>0</v>
      </c>
      <c r="K77" s="63">
        <v>0</v>
      </c>
      <c r="L77" s="64">
        <v>0</v>
      </c>
      <c r="M77" s="63">
        <v>0</v>
      </c>
      <c r="N77" s="63">
        <v>0</v>
      </c>
      <c r="O77" s="63">
        <v>0</v>
      </c>
      <c r="P77" s="63">
        <v>0</v>
      </c>
      <c r="Q77" s="64">
        <v>0</v>
      </c>
      <c r="R77" s="63">
        <v>0</v>
      </c>
      <c r="S77" s="63">
        <v>0</v>
      </c>
      <c r="T77" s="63">
        <v>0</v>
      </c>
      <c r="U77" s="63">
        <v>0</v>
      </c>
      <c r="V77" s="64">
        <v>0</v>
      </c>
      <c r="W77" s="63">
        <v>0</v>
      </c>
      <c r="X77" s="63">
        <v>0</v>
      </c>
      <c r="Y77" s="63">
        <v>0</v>
      </c>
      <c r="Z77" s="63">
        <v>0</v>
      </c>
      <c r="AA77" s="64">
        <v>0</v>
      </c>
      <c r="AB77" s="63">
        <v>0</v>
      </c>
      <c r="AC77" s="63">
        <v>0</v>
      </c>
      <c r="AD77" s="63">
        <v>0</v>
      </c>
      <c r="AE77" s="63">
        <v>0</v>
      </c>
      <c r="AF77" s="64">
        <v>0</v>
      </c>
      <c r="AG77" s="63">
        <v>0</v>
      </c>
      <c r="AH77" s="63">
        <v>0</v>
      </c>
      <c r="AI77" s="63">
        <v>0</v>
      </c>
      <c r="AJ77" s="63">
        <v>0</v>
      </c>
      <c r="AK77" s="64">
        <v>0</v>
      </c>
      <c r="AL77" s="63">
        <v>0</v>
      </c>
      <c r="AM77" s="63">
        <v>0</v>
      </c>
      <c r="AN77" s="63">
        <v>0</v>
      </c>
      <c r="AO77" s="63">
        <v>0</v>
      </c>
      <c r="AP77" s="64">
        <v>0</v>
      </c>
      <c r="AQ77" s="63">
        <v>0</v>
      </c>
      <c r="AR77" s="63">
        <v>0</v>
      </c>
      <c r="AS77" s="63">
        <v>0</v>
      </c>
      <c r="AT77" s="63">
        <v>0</v>
      </c>
      <c r="AU77" s="64">
        <v>0</v>
      </c>
      <c r="AV77" s="63">
        <v>0</v>
      </c>
      <c r="AW77" s="63">
        <v>0</v>
      </c>
      <c r="AX77" s="63">
        <v>0</v>
      </c>
      <c r="AY77" s="63">
        <v>0</v>
      </c>
      <c r="AZ77" s="63">
        <v>0</v>
      </c>
      <c r="BA77" s="64">
        <v>0</v>
      </c>
    </row>
    <row r="78" spans="1:102" ht="20.399999999999999" customHeight="1">
      <c r="B78" s="14" t="s">
        <v>412</v>
      </c>
      <c r="C78" s="62">
        <v>246971.26756899999</v>
      </c>
      <c r="D78" s="63">
        <v>0</v>
      </c>
      <c r="E78" s="63">
        <v>0</v>
      </c>
      <c r="F78" s="63">
        <v>3356.8806460000001</v>
      </c>
      <c r="G78" s="64">
        <v>0</v>
      </c>
      <c r="H78" s="63">
        <v>16000</v>
      </c>
      <c r="I78" s="63">
        <v>0</v>
      </c>
      <c r="J78" s="63">
        <v>0</v>
      </c>
      <c r="K78" s="63">
        <v>0</v>
      </c>
      <c r="L78" s="64">
        <v>0</v>
      </c>
      <c r="M78" s="63">
        <v>0</v>
      </c>
      <c r="N78" s="63">
        <v>0</v>
      </c>
      <c r="O78" s="63">
        <v>0</v>
      </c>
      <c r="P78" s="63">
        <v>1076.4010060000001</v>
      </c>
      <c r="Q78" s="64">
        <v>0</v>
      </c>
      <c r="R78" s="63">
        <v>0</v>
      </c>
      <c r="S78" s="63">
        <v>0</v>
      </c>
      <c r="T78" s="63">
        <v>59733.805813999999</v>
      </c>
      <c r="U78" s="63">
        <v>0</v>
      </c>
      <c r="V78" s="64">
        <v>0</v>
      </c>
      <c r="W78" s="63">
        <v>0</v>
      </c>
      <c r="X78" s="63">
        <v>72323.267370999994</v>
      </c>
      <c r="Y78" s="63">
        <v>722.77434600000004</v>
      </c>
      <c r="Z78" s="63">
        <v>0</v>
      </c>
      <c r="AA78" s="64">
        <v>457.76166000000001</v>
      </c>
      <c r="AB78" s="63">
        <v>0</v>
      </c>
      <c r="AC78" s="63">
        <v>0</v>
      </c>
      <c r="AD78" s="63">
        <v>0</v>
      </c>
      <c r="AE78" s="63">
        <v>0</v>
      </c>
      <c r="AF78" s="64">
        <v>0</v>
      </c>
      <c r="AG78" s="63">
        <v>0</v>
      </c>
      <c r="AH78" s="63">
        <v>0</v>
      </c>
      <c r="AI78" s="63">
        <v>28606.369043999999</v>
      </c>
      <c r="AJ78" s="63">
        <v>548.73719000000006</v>
      </c>
      <c r="AK78" s="64">
        <v>0</v>
      </c>
      <c r="AL78" s="63">
        <v>301.44439599999998</v>
      </c>
      <c r="AM78" s="63">
        <v>0</v>
      </c>
      <c r="AN78" s="63">
        <v>0</v>
      </c>
      <c r="AO78" s="63">
        <v>0</v>
      </c>
      <c r="AP78" s="64">
        <v>0</v>
      </c>
      <c r="AQ78" s="63">
        <v>0</v>
      </c>
      <c r="AR78" s="63">
        <v>0</v>
      </c>
      <c r="AS78" s="63">
        <v>0</v>
      </c>
      <c r="AT78" s="63">
        <v>996.48628900000006</v>
      </c>
      <c r="AU78" s="64">
        <v>0</v>
      </c>
      <c r="AV78" s="63">
        <v>0</v>
      </c>
      <c r="AW78" s="63">
        <v>53790.424884</v>
      </c>
      <c r="AX78" s="63">
        <v>9056.9149209999996</v>
      </c>
      <c r="AY78" s="63">
        <v>0</v>
      </c>
      <c r="AZ78" s="63">
        <v>0</v>
      </c>
      <c r="BA78" s="64">
        <v>0</v>
      </c>
    </row>
    <row r="79" spans="1:102" ht="20.399999999999999" customHeight="1">
      <c r="B79" s="15" t="s">
        <v>413</v>
      </c>
      <c r="C79" s="62">
        <v>246971.26756899999</v>
      </c>
      <c r="D79" s="63">
        <v>0</v>
      </c>
      <c r="E79" s="63">
        <v>0</v>
      </c>
      <c r="F79" s="63">
        <v>3356.8806460000001</v>
      </c>
      <c r="G79" s="64">
        <v>0</v>
      </c>
      <c r="H79" s="63">
        <v>16000</v>
      </c>
      <c r="I79" s="63">
        <v>0</v>
      </c>
      <c r="J79" s="63">
        <v>0</v>
      </c>
      <c r="K79" s="63">
        <v>0</v>
      </c>
      <c r="L79" s="64">
        <v>0</v>
      </c>
      <c r="M79" s="63">
        <v>0</v>
      </c>
      <c r="N79" s="63">
        <v>0</v>
      </c>
      <c r="O79" s="63">
        <v>0</v>
      </c>
      <c r="P79" s="63">
        <v>1076.4010060000001</v>
      </c>
      <c r="Q79" s="64">
        <v>0</v>
      </c>
      <c r="R79" s="63">
        <v>0</v>
      </c>
      <c r="S79" s="63">
        <v>0</v>
      </c>
      <c r="T79" s="63">
        <v>59733.805813999999</v>
      </c>
      <c r="U79" s="63">
        <v>0</v>
      </c>
      <c r="V79" s="64">
        <v>0</v>
      </c>
      <c r="W79" s="63">
        <v>0</v>
      </c>
      <c r="X79" s="63">
        <v>72323.267370999994</v>
      </c>
      <c r="Y79" s="63">
        <v>722.77434600000004</v>
      </c>
      <c r="Z79" s="63">
        <v>0</v>
      </c>
      <c r="AA79" s="64">
        <v>457.76166000000001</v>
      </c>
      <c r="AB79" s="63">
        <v>0</v>
      </c>
      <c r="AC79" s="63">
        <v>0</v>
      </c>
      <c r="AD79" s="63">
        <v>0</v>
      </c>
      <c r="AE79" s="63">
        <v>0</v>
      </c>
      <c r="AF79" s="64">
        <v>0</v>
      </c>
      <c r="AG79" s="63">
        <v>0</v>
      </c>
      <c r="AH79" s="63">
        <v>0</v>
      </c>
      <c r="AI79" s="63">
        <v>28606.369043999999</v>
      </c>
      <c r="AJ79" s="63">
        <v>548.73719000000006</v>
      </c>
      <c r="AK79" s="64">
        <v>0</v>
      </c>
      <c r="AL79" s="63">
        <v>301.44439599999998</v>
      </c>
      <c r="AM79" s="63">
        <v>0</v>
      </c>
      <c r="AN79" s="63">
        <v>0</v>
      </c>
      <c r="AO79" s="63">
        <v>0</v>
      </c>
      <c r="AP79" s="64">
        <v>0</v>
      </c>
      <c r="AQ79" s="63">
        <v>0</v>
      </c>
      <c r="AR79" s="63">
        <v>0</v>
      </c>
      <c r="AS79" s="63">
        <v>0</v>
      </c>
      <c r="AT79" s="63">
        <v>996.48628900000006</v>
      </c>
      <c r="AU79" s="64">
        <v>0</v>
      </c>
      <c r="AV79" s="63">
        <v>0</v>
      </c>
      <c r="AW79" s="63">
        <v>53790.424884</v>
      </c>
      <c r="AX79" s="63">
        <v>9056.9149209999996</v>
      </c>
      <c r="AY79" s="63">
        <v>0</v>
      </c>
      <c r="AZ79" s="63">
        <v>0</v>
      </c>
      <c r="BA79" s="64">
        <v>0</v>
      </c>
    </row>
    <row r="80" spans="1:102" s="102" customFormat="1" ht="45" customHeight="1">
      <c r="A80" s="36"/>
      <c r="B80" s="37" t="s">
        <v>414</v>
      </c>
      <c r="C80" s="62">
        <v>0</v>
      </c>
      <c r="D80" s="63">
        <v>0</v>
      </c>
      <c r="E80" s="63">
        <v>0</v>
      </c>
      <c r="F80" s="63">
        <v>0</v>
      </c>
      <c r="G80" s="64">
        <v>0</v>
      </c>
      <c r="H80" s="63">
        <v>0</v>
      </c>
      <c r="I80" s="63">
        <v>0</v>
      </c>
      <c r="J80" s="63">
        <v>0</v>
      </c>
      <c r="K80" s="63">
        <v>0</v>
      </c>
      <c r="L80" s="64">
        <v>0</v>
      </c>
      <c r="M80" s="63">
        <v>0</v>
      </c>
      <c r="N80" s="63">
        <v>0</v>
      </c>
      <c r="O80" s="63">
        <v>0</v>
      </c>
      <c r="P80" s="63">
        <v>0</v>
      </c>
      <c r="Q80" s="64">
        <v>0</v>
      </c>
      <c r="R80" s="63">
        <v>0</v>
      </c>
      <c r="S80" s="63">
        <v>0</v>
      </c>
      <c r="T80" s="63">
        <v>0</v>
      </c>
      <c r="U80" s="63">
        <v>0</v>
      </c>
      <c r="V80" s="64">
        <v>0</v>
      </c>
      <c r="W80" s="63">
        <v>0</v>
      </c>
      <c r="X80" s="63">
        <v>0</v>
      </c>
      <c r="Y80" s="63">
        <v>0</v>
      </c>
      <c r="Z80" s="63">
        <v>0</v>
      </c>
      <c r="AA80" s="64">
        <v>0</v>
      </c>
      <c r="AB80" s="63">
        <v>0</v>
      </c>
      <c r="AC80" s="63">
        <v>0</v>
      </c>
      <c r="AD80" s="63">
        <v>0</v>
      </c>
      <c r="AE80" s="63">
        <v>0</v>
      </c>
      <c r="AF80" s="64">
        <v>0</v>
      </c>
      <c r="AG80" s="63">
        <v>0</v>
      </c>
      <c r="AH80" s="63">
        <v>0</v>
      </c>
      <c r="AI80" s="63">
        <v>0</v>
      </c>
      <c r="AJ80" s="63">
        <v>0</v>
      </c>
      <c r="AK80" s="64">
        <v>0</v>
      </c>
      <c r="AL80" s="63">
        <v>0</v>
      </c>
      <c r="AM80" s="63">
        <v>0</v>
      </c>
      <c r="AN80" s="63">
        <v>0</v>
      </c>
      <c r="AO80" s="63">
        <v>0</v>
      </c>
      <c r="AP80" s="64">
        <v>0</v>
      </c>
      <c r="AQ80" s="63">
        <v>0</v>
      </c>
      <c r="AR80" s="63">
        <v>0</v>
      </c>
      <c r="AS80" s="63">
        <v>0</v>
      </c>
      <c r="AT80" s="63">
        <v>0</v>
      </c>
      <c r="AU80" s="64">
        <v>0</v>
      </c>
      <c r="AV80" s="63">
        <v>0</v>
      </c>
      <c r="AW80" s="63">
        <v>0</v>
      </c>
      <c r="AX80" s="63">
        <v>0</v>
      </c>
      <c r="AY80" s="63">
        <v>0</v>
      </c>
      <c r="AZ80" s="63">
        <v>0</v>
      </c>
      <c r="BA80" s="64">
        <v>0</v>
      </c>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row>
    <row r="81" spans="1:102" ht="20.399999999999999" customHeight="1">
      <c r="B81" s="15" t="s">
        <v>415</v>
      </c>
      <c r="C81" s="62">
        <v>0</v>
      </c>
      <c r="D81" s="63">
        <v>0</v>
      </c>
      <c r="E81" s="63">
        <v>0</v>
      </c>
      <c r="F81" s="63">
        <v>0</v>
      </c>
      <c r="G81" s="64">
        <v>0</v>
      </c>
      <c r="H81" s="63">
        <v>0</v>
      </c>
      <c r="I81" s="63">
        <v>0</v>
      </c>
      <c r="J81" s="63">
        <v>0</v>
      </c>
      <c r="K81" s="63">
        <v>0</v>
      </c>
      <c r="L81" s="64">
        <v>0</v>
      </c>
      <c r="M81" s="63">
        <v>0</v>
      </c>
      <c r="N81" s="63">
        <v>0</v>
      </c>
      <c r="O81" s="63">
        <v>0</v>
      </c>
      <c r="P81" s="63">
        <v>0</v>
      </c>
      <c r="Q81" s="64">
        <v>0</v>
      </c>
      <c r="R81" s="63">
        <v>0</v>
      </c>
      <c r="S81" s="63">
        <v>0</v>
      </c>
      <c r="T81" s="63">
        <v>0</v>
      </c>
      <c r="U81" s="63">
        <v>0</v>
      </c>
      <c r="V81" s="64">
        <v>0</v>
      </c>
      <c r="W81" s="63">
        <v>0</v>
      </c>
      <c r="X81" s="63">
        <v>0</v>
      </c>
      <c r="Y81" s="63">
        <v>0</v>
      </c>
      <c r="Z81" s="63">
        <v>0</v>
      </c>
      <c r="AA81" s="64">
        <v>0</v>
      </c>
      <c r="AB81" s="63">
        <v>0</v>
      </c>
      <c r="AC81" s="63">
        <v>0</v>
      </c>
      <c r="AD81" s="63">
        <v>0</v>
      </c>
      <c r="AE81" s="63">
        <v>0</v>
      </c>
      <c r="AF81" s="64">
        <v>0</v>
      </c>
      <c r="AG81" s="63">
        <v>0</v>
      </c>
      <c r="AH81" s="63">
        <v>0</v>
      </c>
      <c r="AI81" s="63">
        <v>0</v>
      </c>
      <c r="AJ81" s="63">
        <v>0</v>
      </c>
      <c r="AK81" s="64">
        <v>0</v>
      </c>
      <c r="AL81" s="63">
        <v>0</v>
      </c>
      <c r="AM81" s="63">
        <v>0</v>
      </c>
      <c r="AN81" s="63">
        <v>0</v>
      </c>
      <c r="AO81" s="63">
        <v>0</v>
      </c>
      <c r="AP81" s="64">
        <v>0</v>
      </c>
      <c r="AQ81" s="63">
        <v>0</v>
      </c>
      <c r="AR81" s="63">
        <v>0</v>
      </c>
      <c r="AS81" s="63">
        <v>0</v>
      </c>
      <c r="AT81" s="63">
        <v>0</v>
      </c>
      <c r="AU81" s="64">
        <v>0</v>
      </c>
      <c r="AV81" s="63">
        <v>0</v>
      </c>
      <c r="AW81" s="63">
        <v>0</v>
      </c>
      <c r="AX81" s="63">
        <v>0</v>
      </c>
      <c r="AY81" s="63">
        <v>0</v>
      </c>
      <c r="AZ81" s="63">
        <v>0</v>
      </c>
      <c r="BA81" s="64">
        <v>0</v>
      </c>
    </row>
    <row r="82" spans="1:102" ht="39" customHeight="1">
      <c r="B82" s="38" t="s">
        <v>416</v>
      </c>
      <c r="C82" s="62">
        <v>0</v>
      </c>
      <c r="D82" s="63">
        <v>0</v>
      </c>
      <c r="E82" s="63">
        <v>0</v>
      </c>
      <c r="F82" s="63">
        <v>0</v>
      </c>
      <c r="G82" s="64">
        <v>0</v>
      </c>
      <c r="H82" s="63">
        <v>0</v>
      </c>
      <c r="I82" s="63">
        <v>0</v>
      </c>
      <c r="J82" s="63">
        <v>0</v>
      </c>
      <c r="K82" s="63">
        <v>0</v>
      </c>
      <c r="L82" s="64">
        <v>0</v>
      </c>
      <c r="M82" s="63">
        <v>0</v>
      </c>
      <c r="N82" s="63">
        <v>0</v>
      </c>
      <c r="O82" s="63">
        <v>0</v>
      </c>
      <c r="P82" s="63">
        <v>0</v>
      </c>
      <c r="Q82" s="64">
        <v>0</v>
      </c>
      <c r="R82" s="63">
        <v>0</v>
      </c>
      <c r="S82" s="63">
        <v>0</v>
      </c>
      <c r="T82" s="63">
        <v>0</v>
      </c>
      <c r="U82" s="63">
        <v>0</v>
      </c>
      <c r="V82" s="64">
        <v>0</v>
      </c>
      <c r="W82" s="63">
        <v>0</v>
      </c>
      <c r="X82" s="63">
        <v>0</v>
      </c>
      <c r="Y82" s="63">
        <v>0</v>
      </c>
      <c r="Z82" s="63">
        <v>0</v>
      </c>
      <c r="AA82" s="64">
        <v>0</v>
      </c>
      <c r="AB82" s="63">
        <v>0</v>
      </c>
      <c r="AC82" s="63">
        <v>0</v>
      </c>
      <c r="AD82" s="63">
        <v>0</v>
      </c>
      <c r="AE82" s="63">
        <v>0</v>
      </c>
      <c r="AF82" s="64">
        <v>0</v>
      </c>
      <c r="AG82" s="63">
        <v>0</v>
      </c>
      <c r="AH82" s="63">
        <v>0</v>
      </c>
      <c r="AI82" s="63">
        <v>0</v>
      </c>
      <c r="AJ82" s="63">
        <v>0</v>
      </c>
      <c r="AK82" s="64">
        <v>0</v>
      </c>
      <c r="AL82" s="63">
        <v>0</v>
      </c>
      <c r="AM82" s="63">
        <v>0</v>
      </c>
      <c r="AN82" s="63">
        <v>0</v>
      </c>
      <c r="AO82" s="63">
        <v>0</v>
      </c>
      <c r="AP82" s="64">
        <v>0</v>
      </c>
      <c r="AQ82" s="63">
        <v>0</v>
      </c>
      <c r="AR82" s="63">
        <v>0</v>
      </c>
      <c r="AS82" s="63">
        <v>0</v>
      </c>
      <c r="AT82" s="63">
        <v>0</v>
      </c>
      <c r="AU82" s="64">
        <v>0</v>
      </c>
      <c r="AV82" s="63">
        <v>0</v>
      </c>
      <c r="AW82" s="63">
        <v>0</v>
      </c>
      <c r="AX82" s="63">
        <v>0</v>
      </c>
      <c r="AY82" s="63">
        <v>0</v>
      </c>
      <c r="AZ82" s="63">
        <v>0</v>
      </c>
      <c r="BA82" s="64">
        <v>0</v>
      </c>
    </row>
    <row r="83" spans="1:102" ht="20.399999999999999" customHeight="1">
      <c r="B83" s="14" t="s">
        <v>417</v>
      </c>
      <c r="C83" s="62">
        <v>21347.548547999999</v>
      </c>
      <c r="D83" s="63">
        <v>0</v>
      </c>
      <c r="E83" s="63">
        <v>9.6061720000000008</v>
      </c>
      <c r="F83" s="63">
        <v>0</v>
      </c>
      <c r="G83" s="64">
        <v>5.0000000000000004E-6</v>
      </c>
      <c r="H83" s="63">
        <v>6617.044277</v>
      </c>
      <c r="I83" s="63">
        <v>144.97047000000001</v>
      </c>
      <c r="J83" s="63">
        <v>499.83119599999998</v>
      </c>
      <c r="K83" s="63">
        <v>96.406436999999997</v>
      </c>
      <c r="L83" s="64">
        <v>0</v>
      </c>
      <c r="M83" s="63">
        <v>142.798551</v>
      </c>
      <c r="N83" s="63">
        <v>28.996144999999999</v>
      </c>
      <c r="O83" s="63">
        <v>151.00350700000001</v>
      </c>
      <c r="P83" s="63">
        <v>105.34969700000001</v>
      </c>
      <c r="Q83" s="64">
        <v>858.58784000000003</v>
      </c>
      <c r="R83" s="63">
        <v>0</v>
      </c>
      <c r="S83" s="63">
        <v>0</v>
      </c>
      <c r="T83" s="63">
        <v>5664.6198539999996</v>
      </c>
      <c r="U83" s="63">
        <v>158.771522</v>
      </c>
      <c r="V83" s="64">
        <v>255.90519399999999</v>
      </c>
      <c r="W83" s="63">
        <v>0</v>
      </c>
      <c r="X83" s="63">
        <v>0</v>
      </c>
      <c r="Y83" s="63">
        <v>0</v>
      </c>
      <c r="Z83" s="63">
        <v>0</v>
      </c>
      <c r="AA83" s="64">
        <v>110.65673099999999</v>
      </c>
      <c r="AB83" s="63">
        <v>311.46961299999998</v>
      </c>
      <c r="AC83" s="63">
        <v>240.608881</v>
      </c>
      <c r="AD83" s="63">
        <v>0</v>
      </c>
      <c r="AE83" s="63">
        <v>10.605010999999999</v>
      </c>
      <c r="AF83" s="64">
        <v>24.279616999999998</v>
      </c>
      <c r="AG83" s="63">
        <v>0</v>
      </c>
      <c r="AH83" s="63">
        <v>0</v>
      </c>
      <c r="AI83" s="63">
        <v>194.576404</v>
      </c>
      <c r="AJ83" s="63">
        <v>0</v>
      </c>
      <c r="AK83" s="64">
        <v>3808.1411720000001</v>
      </c>
      <c r="AL83" s="63">
        <v>13.583838</v>
      </c>
      <c r="AM83" s="63">
        <v>0</v>
      </c>
      <c r="AN83" s="63">
        <v>52.506532</v>
      </c>
      <c r="AO83" s="63">
        <v>675.49536000000001</v>
      </c>
      <c r="AP83" s="64">
        <v>0</v>
      </c>
      <c r="AQ83" s="63">
        <v>67.500050000000002</v>
      </c>
      <c r="AR83" s="63">
        <v>49.367967999999998</v>
      </c>
      <c r="AS83" s="63">
        <v>36.480888999999998</v>
      </c>
      <c r="AT83" s="63">
        <v>0</v>
      </c>
      <c r="AU83" s="64">
        <v>1.9345000000000001E-2</v>
      </c>
      <c r="AV83" s="63">
        <v>18.954173000000001</v>
      </c>
      <c r="AW83" s="63">
        <v>0</v>
      </c>
      <c r="AX83" s="63">
        <v>956.01941799999997</v>
      </c>
      <c r="AY83" s="63">
        <v>0</v>
      </c>
      <c r="AZ83" s="63">
        <v>0</v>
      </c>
      <c r="BA83" s="64">
        <v>43.392674999999997</v>
      </c>
    </row>
    <row r="84" spans="1:102" ht="20.399999999999999" customHeight="1">
      <c r="B84" s="14" t="s">
        <v>418</v>
      </c>
      <c r="C84" s="62">
        <v>84360.754193999994</v>
      </c>
      <c r="D84" s="63">
        <v>31.407658999999999</v>
      </c>
      <c r="E84" s="63">
        <v>108.767239</v>
      </c>
      <c r="F84" s="63">
        <v>112.605035</v>
      </c>
      <c r="G84" s="64">
        <v>9.0730930000000001</v>
      </c>
      <c r="H84" s="63">
        <v>27174.526256000001</v>
      </c>
      <c r="I84" s="63">
        <v>159.701538</v>
      </c>
      <c r="J84" s="63">
        <v>538.34511299999997</v>
      </c>
      <c r="K84" s="63">
        <v>891.58544099999995</v>
      </c>
      <c r="L84" s="64">
        <v>92.153392999999994</v>
      </c>
      <c r="M84" s="63">
        <v>3057.806822</v>
      </c>
      <c r="N84" s="63">
        <v>25.091891</v>
      </c>
      <c r="O84" s="63">
        <v>559.78439100000003</v>
      </c>
      <c r="P84" s="63">
        <v>11.269912</v>
      </c>
      <c r="Q84" s="64">
        <v>384.40198800000002</v>
      </c>
      <c r="R84" s="63">
        <v>25.718668000000001</v>
      </c>
      <c r="S84" s="63">
        <v>64.417399000000003</v>
      </c>
      <c r="T84" s="63">
        <v>8995.8749449999996</v>
      </c>
      <c r="U84" s="63">
        <v>591.37217999999996</v>
      </c>
      <c r="V84" s="64">
        <v>30.07086</v>
      </c>
      <c r="W84" s="63">
        <v>162.55624800000001</v>
      </c>
      <c r="X84" s="63">
        <v>10548.851988</v>
      </c>
      <c r="Y84" s="63">
        <v>1.9781740000000001</v>
      </c>
      <c r="Z84" s="63">
        <v>48.951914000000002</v>
      </c>
      <c r="AA84" s="64">
        <v>593.33849999999995</v>
      </c>
      <c r="AB84" s="63">
        <v>1212.357268</v>
      </c>
      <c r="AC84" s="63">
        <v>61.784986000000004</v>
      </c>
      <c r="AD84" s="63">
        <v>133.88649100000001</v>
      </c>
      <c r="AE84" s="63">
        <v>29.672736</v>
      </c>
      <c r="AF84" s="64">
        <v>25.827324999999998</v>
      </c>
      <c r="AG84" s="63">
        <v>14.306182</v>
      </c>
      <c r="AH84" s="63">
        <v>4.9737130000000001</v>
      </c>
      <c r="AI84" s="63">
        <v>5535.7948749999996</v>
      </c>
      <c r="AJ84" s="63">
        <v>33.044832</v>
      </c>
      <c r="AK84" s="64">
        <v>2127.6088209999998</v>
      </c>
      <c r="AL84" s="63">
        <v>35.226896000000004</v>
      </c>
      <c r="AM84" s="63">
        <v>399.98951299999999</v>
      </c>
      <c r="AN84" s="63">
        <v>218.16153399999999</v>
      </c>
      <c r="AO84" s="63">
        <v>643.97380199999998</v>
      </c>
      <c r="AP84" s="64">
        <v>3.4511850000000002</v>
      </c>
      <c r="AQ84" s="63">
        <v>107.08161200000001</v>
      </c>
      <c r="AR84" s="63">
        <v>1276.9126140000001</v>
      </c>
      <c r="AS84" s="63">
        <v>147.22475499999999</v>
      </c>
      <c r="AT84" s="63">
        <v>247.42806899999999</v>
      </c>
      <c r="AU84" s="64">
        <v>0.83894500000000005</v>
      </c>
      <c r="AV84" s="63">
        <v>293.55075799999997</v>
      </c>
      <c r="AW84" s="63">
        <v>10839.145928</v>
      </c>
      <c r="AX84" s="63">
        <v>6526.9643550000001</v>
      </c>
      <c r="AY84" s="63">
        <v>11.468825000000001</v>
      </c>
      <c r="AZ84" s="63">
        <v>208.83741000000001</v>
      </c>
      <c r="BA84" s="64">
        <v>1.590109</v>
      </c>
    </row>
    <row r="85" spans="1:102" ht="20.399999999999999" customHeight="1">
      <c r="B85" s="14" t="s">
        <v>419</v>
      </c>
      <c r="C85" s="62">
        <v>20728.364029</v>
      </c>
      <c r="D85" s="63">
        <v>0.40096300000000001</v>
      </c>
      <c r="E85" s="63">
        <v>225.93191999999999</v>
      </c>
      <c r="F85" s="63">
        <v>120.914119</v>
      </c>
      <c r="G85" s="64">
        <v>48.509318999999998</v>
      </c>
      <c r="H85" s="63">
        <v>5137.5494520000002</v>
      </c>
      <c r="I85" s="63">
        <v>0.23003799999999999</v>
      </c>
      <c r="J85" s="63">
        <v>150.17839499999999</v>
      </c>
      <c r="K85" s="63">
        <v>0</v>
      </c>
      <c r="L85" s="64">
        <v>0.132766</v>
      </c>
      <c r="M85" s="63">
        <v>110.63605099999999</v>
      </c>
      <c r="N85" s="63">
        <v>12.978</v>
      </c>
      <c r="O85" s="63">
        <v>0.24226400000000001</v>
      </c>
      <c r="P85" s="63">
        <v>82.704744000000005</v>
      </c>
      <c r="Q85" s="64">
        <v>14.276175</v>
      </c>
      <c r="R85" s="63">
        <v>0</v>
      </c>
      <c r="S85" s="63">
        <v>6.4643860000000002</v>
      </c>
      <c r="T85" s="63">
        <v>1126.263827</v>
      </c>
      <c r="U85" s="63">
        <v>16.704806999999999</v>
      </c>
      <c r="V85" s="64">
        <v>206.632068</v>
      </c>
      <c r="W85" s="63">
        <v>0</v>
      </c>
      <c r="X85" s="63">
        <v>6554.3995960000002</v>
      </c>
      <c r="Y85" s="63">
        <v>0</v>
      </c>
      <c r="Z85" s="63">
        <v>0</v>
      </c>
      <c r="AA85" s="64">
        <v>159.135785</v>
      </c>
      <c r="AB85" s="63">
        <v>0</v>
      </c>
      <c r="AC85" s="63">
        <v>11.127749</v>
      </c>
      <c r="AD85" s="63">
        <v>0</v>
      </c>
      <c r="AE85" s="63">
        <v>0</v>
      </c>
      <c r="AF85" s="64">
        <v>1.0609109999999999</v>
      </c>
      <c r="AG85" s="63">
        <v>98.460504999999998</v>
      </c>
      <c r="AH85" s="63">
        <v>0.13182199999999999</v>
      </c>
      <c r="AI85" s="63">
        <v>2018.885575</v>
      </c>
      <c r="AJ85" s="63">
        <v>0</v>
      </c>
      <c r="AK85" s="64">
        <v>1450.034623</v>
      </c>
      <c r="AL85" s="63">
        <v>11.037832999999999</v>
      </c>
      <c r="AM85" s="63">
        <v>436.492166</v>
      </c>
      <c r="AN85" s="63">
        <v>0.88677700000000004</v>
      </c>
      <c r="AO85" s="63">
        <v>5.2523400000000002</v>
      </c>
      <c r="AP85" s="64">
        <v>1.7216670000000001</v>
      </c>
      <c r="AQ85" s="63">
        <v>3.1731980000000002</v>
      </c>
      <c r="AR85" s="63">
        <v>1212.0186590000001</v>
      </c>
      <c r="AS85" s="63">
        <v>11.384264</v>
      </c>
      <c r="AT85" s="63">
        <v>4.4230910000000003</v>
      </c>
      <c r="AU85" s="64">
        <v>0.92</v>
      </c>
      <c r="AV85" s="63">
        <v>121.263141</v>
      </c>
      <c r="AW85" s="63">
        <v>133.26695100000001</v>
      </c>
      <c r="AX85" s="63">
        <v>1189.832181</v>
      </c>
      <c r="AY85" s="63">
        <v>0.80307499999999998</v>
      </c>
      <c r="AZ85" s="63">
        <v>21.35464</v>
      </c>
      <c r="BA85" s="64">
        <v>20.548182000000001</v>
      </c>
    </row>
    <row r="86" spans="1:102" ht="20.399999999999999" customHeight="1">
      <c r="B86" s="14"/>
      <c r="C86" s="62"/>
      <c r="D86" s="63"/>
      <c r="E86" s="63"/>
      <c r="F86" s="63"/>
      <c r="G86" s="64"/>
      <c r="H86" s="63"/>
      <c r="I86" s="63"/>
      <c r="J86" s="63"/>
      <c r="K86" s="63"/>
      <c r="L86" s="64"/>
      <c r="M86" s="63"/>
      <c r="N86" s="63"/>
      <c r="O86" s="63"/>
      <c r="P86" s="63"/>
      <c r="Q86" s="64"/>
      <c r="R86" s="63"/>
      <c r="S86" s="63"/>
      <c r="T86" s="63"/>
      <c r="U86" s="63"/>
      <c r="V86" s="64"/>
      <c r="W86" s="63"/>
      <c r="X86" s="63"/>
      <c r="Y86" s="63"/>
      <c r="Z86" s="63"/>
      <c r="AA86" s="64"/>
      <c r="AB86" s="63"/>
      <c r="AC86" s="63"/>
      <c r="AD86" s="63"/>
      <c r="AE86" s="63"/>
      <c r="AF86" s="64"/>
      <c r="AG86" s="63"/>
      <c r="AH86" s="63"/>
      <c r="AI86" s="63"/>
      <c r="AJ86" s="63"/>
      <c r="AK86" s="64"/>
      <c r="AL86" s="63"/>
      <c r="AM86" s="63"/>
      <c r="AN86" s="63"/>
      <c r="AO86" s="63"/>
      <c r="AP86" s="64"/>
      <c r="AQ86" s="63"/>
      <c r="AR86" s="63"/>
      <c r="AS86" s="63"/>
      <c r="AT86" s="63"/>
      <c r="AU86" s="64"/>
      <c r="AV86" s="63"/>
      <c r="AW86" s="63"/>
      <c r="AX86" s="63"/>
      <c r="AY86" s="63"/>
      <c r="AZ86" s="63"/>
      <c r="BA86" s="64"/>
    </row>
    <row r="87" spans="1:102" s="101" customFormat="1" ht="20.399999999999999" customHeight="1">
      <c r="A87" s="12"/>
      <c r="B87" s="163" t="s">
        <v>420</v>
      </c>
      <c r="C87" s="59">
        <v>1570589.4500299999</v>
      </c>
      <c r="D87" s="60">
        <v>661.17089299999998</v>
      </c>
      <c r="E87" s="60">
        <v>6233.285527</v>
      </c>
      <c r="F87" s="60">
        <v>8444.4047030000002</v>
      </c>
      <c r="G87" s="61">
        <v>1156.5226150000001</v>
      </c>
      <c r="H87" s="60">
        <v>222958.60084100001</v>
      </c>
      <c r="I87" s="60">
        <v>12287.014263999999</v>
      </c>
      <c r="J87" s="60">
        <v>36191.084024000003</v>
      </c>
      <c r="K87" s="60">
        <v>5992.7235419999997</v>
      </c>
      <c r="L87" s="61">
        <v>3229.7782910000001</v>
      </c>
      <c r="M87" s="60">
        <v>40522.636147999998</v>
      </c>
      <c r="N87" s="60">
        <v>2203.1140700000001</v>
      </c>
      <c r="O87" s="60">
        <v>17940.528147000001</v>
      </c>
      <c r="P87" s="60">
        <v>3951.7853359999999</v>
      </c>
      <c r="Q87" s="61">
        <v>20374.639101000001</v>
      </c>
      <c r="R87" s="60">
        <v>2100.6146560000002</v>
      </c>
      <c r="S87" s="60">
        <v>1367.9576970000001</v>
      </c>
      <c r="T87" s="60">
        <v>153401.320787</v>
      </c>
      <c r="U87" s="60">
        <v>29427.350934999999</v>
      </c>
      <c r="V87" s="61">
        <v>6506.0303279999998</v>
      </c>
      <c r="W87" s="60">
        <v>9866.3265030000002</v>
      </c>
      <c r="X87" s="60">
        <v>342071.89833300002</v>
      </c>
      <c r="Y87" s="60">
        <v>1026.4496730000001</v>
      </c>
      <c r="Z87" s="60">
        <v>4867.038947</v>
      </c>
      <c r="AA87" s="61">
        <v>5235.5390049999996</v>
      </c>
      <c r="AB87" s="60">
        <v>13955.479397999999</v>
      </c>
      <c r="AC87" s="60">
        <v>5017.7453889999997</v>
      </c>
      <c r="AD87" s="60">
        <v>2298.7957879999999</v>
      </c>
      <c r="AE87" s="60">
        <v>1500.4979559999999</v>
      </c>
      <c r="AF87" s="61">
        <v>586.11398199999996</v>
      </c>
      <c r="AG87" s="60">
        <v>750.52853800000003</v>
      </c>
      <c r="AH87" s="60">
        <v>589.30775100000005</v>
      </c>
      <c r="AI87" s="60">
        <v>80537.202567</v>
      </c>
      <c r="AJ87" s="60">
        <v>1079.205524</v>
      </c>
      <c r="AK87" s="61">
        <v>165638.89292799999</v>
      </c>
      <c r="AL87" s="60">
        <v>1673.484537</v>
      </c>
      <c r="AM87" s="60">
        <v>9452.4742509999996</v>
      </c>
      <c r="AN87" s="60">
        <v>9087.8160499999994</v>
      </c>
      <c r="AO87" s="60">
        <v>31551.280187</v>
      </c>
      <c r="AP87" s="61">
        <v>1700.0758169999999</v>
      </c>
      <c r="AQ87" s="60">
        <v>4042.6408470000001</v>
      </c>
      <c r="AR87" s="60">
        <v>12577.364156</v>
      </c>
      <c r="AS87" s="60">
        <v>8483.1905650000008</v>
      </c>
      <c r="AT87" s="60">
        <v>8908.2625389999994</v>
      </c>
      <c r="AU87" s="61">
        <v>358.99367000000001</v>
      </c>
      <c r="AV87" s="60">
        <v>16149.309442</v>
      </c>
      <c r="AW87" s="60">
        <v>158907.26688899999</v>
      </c>
      <c r="AX87" s="60">
        <v>83666.728319999995</v>
      </c>
      <c r="AY87" s="60">
        <v>1768.4722589999999</v>
      </c>
      <c r="AZ87" s="60">
        <v>9083.6640360000001</v>
      </c>
      <c r="BA87" s="61">
        <v>3206.842271</v>
      </c>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row>
    <row r="88" spans="1:102" ht="20.399999999999999" customHeight="1">
      <c r="B88" s="14"/>
      <c r="C88" s="62"/>
      <c r="D88" s="63"/>
      <c r="E88" s="63"/>
      <c r="F88" s="63"/>
      <c r="G88" s="64"/>
      <c r="H88" s="63"/>
      <c r="I88" s="63"/>
      <c r="J88" s="63"/>
      <c r="K88" s="63"/>
      <c r="L88" s="64"/>
      <c r="M88" s="63"/>
      <c r="N88" s="63"/>
      <c r="O88" s="63"/>
      <c r="P88" s="63"/>
      <c r="Q88" s="64"/>
      <c r="R88" s="63"/>
      <c r="S88" s="63"/>
      <c r="T88" s="63"/>
      <c r="U88" s="63"/>
      <c r="V88" s="64"/>
      <c r="W88" s="63"/>
      <c r="X88" s="63"/>
      <c r="Y88" s="63"/>
      <c r="Z88" s="63"/>
      <c r="AA88" s="64"/>
      <c r="AB88" s="63"/>
      <c r="AC88" s="63"/>
      <c r="AD88" s="63"/>
      <c r="AE88" s="63"/>
      <c r="AF88" s="64"/>
      <c r="AG88" s="63"/>
      <c r="AH88" s="63"/>
      <c r="AI88" s="63"/>
      <c r="AJ88" s="63"/>
      <c r="AK88" s="64"/>
      <c r="AL88" s="63"/>
      <c r="AM88" s="63"/>
      <c r="AN88" s="63"/>
      <c r="AO88" s="63"/>
      <c r="AP88" s="64"/>
      <c r="AQ88" s="63"/>
      <c r="AR88" s="63"/>
      <c r="AS88" s="63"/>
      <c r="AT88" s="63"/>
      <c r="AU88" s="64"/>
      <c r="AV88" s="63"/>
      <c r="AW88" s="63"/>
      <c r="AX88" s="63"/>
      <c r="AY88" s="63"/>
      <c r="AZ88" s="63"/>
      <c r="BA88" s="64"/>
    </row>
    <row r="89" spans="1:102" ht="20.399999999999999" customHeight="1">
      <c r="B89" s="14" t="s">
        <v>421</v>
      </c>
      <c r="C89" s="62">
        <v>377005.47780499997</v>
      </c>
      <c r="D89" s="63">
        <v>3624.5695559999999</v>
      </c>
      <c r="E89" s="63">
        <v>3154.8935080000001</v>
      </c>
      <c r="F89" s="63">
        <v>3918.6251120000002</v>
      </c>
      <c r="G89" s="64">
        <v>2127.2977099999998</v>
      </c>
      <c r="H89" s="63">
        <v>41562.797779</v>
      </c>
      <c r="I89" s="63">
        <v>2825.6425819999999</v>
      </c>
      <c r="J89" s="63">
        <v>14536.327433</v>
      </c>
      <c r="K89" s="63">
        <v>831.81755399999997</v>
      </c>
      <c r="L89" s="64">
        <v>3578.5184450000002</v>
      </c>
      <c r="M89" s="63">
        <v>13800.216598000001</v>
      </c>
      <c r="N89" s="63">
        <v>1650</v>
      </c>
      <c r="O89" s="63">
        <v>2565.51935</v>
      </c>
      <c r="P89" s="63">
        <v>2140</v>
      </c>
      <c r="Q89" s="64">
        <v>7046.465346</v>
      </c>
      <c r="R89" s="63">
        <v>2147.018</v>
      </c>
      <c r="S89" s="63">
        <v>2197.3420759999999</v>
      </c>
      <c r="T89" s="63">
        <v>23875.093042</v>
      </c>
      <c r="U89" s="63">
        <v>5990.2223400000003</v>
      </c>
      <c r="V89" s="64">
        <v>4477.6559999999999</v>
      </c>
      <c r="W89" s="63">
        <v>3842.5636549999999</v>
      </c>
      <c r="X89" s="63">
        <v>40002.839899999999</v>
      </c>
      <c r="Y89" s="63">
        <v>895.95183099999997</v>
      </c>
      <c r="Z89" s="63">
        <v>4500</v>
      </c>
      <c r="AA89" s="64">
        <v>2750.0266900000001</v>
      </c>
      <c r="AB89" s="63">
        <v>857.243831</v>
      </c>
      <c r="AC89" s="63">
        <v>2614.8568369999998</v>
      </c>
      <c r="AD89" s="63">
        <v>3747.1586950000001</v>
      </c>
      <c r="AE89" s="63">
        <v>1002.387972</v>
      </c>
      <c r="AF89" s="64">
        <v>851</v>
      </c>
      <c r="AG89" s="63">
        <v>1945.252295</v>
      </c>
      <c r="AH89" s="63">
        <v>957.36794999999995</v>
      </c>
      <c r="AI89" s="63">
        <v>38318.523168</v>
      </c>
      <c r="AJ89" s="63">
        <v>1597.355</v>
      </c>
      <c r="AK89" s="64">
        <v>25264.289098000001</v>
      </c>
      <c r="AL89" s="63">
        <v>1389.1844289999999</v>
      </c>
      <c r="AM89" s="63">
        <v>2833.2790009999999</v>
      </c>
      <c r="AN89" s="63">
        <v>1697.713573</v>
      </c>
      <c r="AO89" s="63">
        <v>15695.180526</v>
      </c>
      <c r="AP89" s="64">
        <v>1666.828</v>
      </c>
      <c r="AQ89" s="63">
        <v>2600</v>
      </c>
      <c r="AR89" s="63">
        <v>3240.473</v>
      </c>
      <c r="AS89" s="63">
        <v>3434</v>
      </c>
      <c r="AT89" s="63">
        <v>3733.2910000000002</v>
      </c>
      <c r="AU89" s="64">
        <v>690.3</v>
      </c>
      <c r="AV89" s="63">
        <v>14084.380579999999</v>
      </c>
      <c r="AW89" s="63">
        <v>34702.315285999997</v>
      </c>
      <c r="AX89" s="63">
        <v>13468.335561</v>
      </c>
      <c r="AY89" s="63">
        <v>1583</v>
      </c>
      <c r="AZ89" s="63">
        <v>3909.2184900000002</v>
      </c>
      <c r="BA89" s="64">
        <v>1081.1389999999999</v>
      </c>
    </row>
    <row r="90" spans="1:102" ht="20.399999999999999" customHeight="1">
      <c r="B90" s="15" t="s">
        <v>422</v>
      </c>
      <c r="C90" s="62">
        <v>289659.90773199999</v>
      </c>
      <c r="D90" s="63">
        <v>1738.0844139999999</v>
      </c>
      <c r="E90" s="63">
        <v>2554.8935080000001</v>
      </c>
      <c r="F90" s="63">
        <v>3655.188134</v>
      </c>
      <c r="G90" s="64">
        <v>1269.0072299999999</v>
      </c>
      <c r="H90" s="63">
        <v>35396.273547999997</v>
      </c>
      <c r="I90" s="63">
        <v>2700.6425819999999</v>
      </c>
      <c r="J90" s="63">
        <v>13881.237432999998</v>
      </c>
      <c r="K90" s="63">
        <v>831.81755399999997</v>
      </c>
      <c r="L90" s="64">
        <v>1678.5184449999999</v>
      </c>
      <c r="M90" s="63">
        <v>2989.0057029999998</v>
      </c>
      <c r="N90" s="63">
        <v>1650</v>
      </c>
      <c r="O90" s="63">
        <v>2565.51935</v>
      </c>
      <c r="P90" s="63">
        <v>1548.620905</v>
      </c>
      <c r="Q90" s="64">
        <v>7046.465346</v>
      </c>
      <c r="R90" s="63">
        <v>2109.518</v>
      </c>
      <c r="S90" s="63">
        <v>1856.173325</v>
      </c>
      <c r="T90" s="63">
        <v>18794.631481</v>
      </c>
      <c r="U90" s="63">
        <v>7502.6820479999997</v>
      </c>
      <c r="V90" s="64">
        <v>4477.6559999999999</v>
      </c>
      <c r="W90" s="63">
        <v>3111.1546509999998</v>
      </c>
      <c r="X90" s="63">
        <v>24895.242925999999</v>
      </c>
      <c r="Y90" s="63">
        <v>895.95183099999997</v>
      </c>
      <c r="Z90" s="63">
        <v>4500</v>
      </c>
      <c r="AA90" s="64">
        <v>2750.0266900000001</v>
      </c>
      <c r="AB90" s="63">
        <v>814.15183100000002</v>
      </c>
      <c r="AC90" s="63">
        <v>1486.380576</v>
      </c>
      <c r="AD90" s="63">
        <v>3747.1586950000001</v>
      </c>
      <c r="AE90" s="63">
        <v>1002.387972</v>
      </c>
      <c r="AF90" s="64">
        <v>460</v>
      </c>
      <c r="AG90" s="63">
        <v>1945.252295</v>
      </c>
      <c r="AH90" s="63">
        <v>897.64795000000004</v>
      </c>
      <c r="AI90" s="63">
        <v>6132.2388609999998</v>
      </c>
      <c r="AJ90" s="63">
        <v>1597.355</v>
      </c>
      <c r="AK90" s="64">
        <v>18235.251419</v>
      </c>
      <c r="AL90" s="63">
        <v>1389.1844289999999</v>
      </c>
      <c r="AM90" s="63">
        <v>2833.2790009999999</v>
      </c>
      <c r="AN90" s="63">
        <v>1097.713573</v>
      </c>
      <c r="AO90" s="63">
        <v>15695.180526</v>
      </c>
      <c r="AP90" s="64">
        <v>1666.828</v>
      </c>
      <c r="AQ90" s="63">
        <v>2600</v>
      </c>
      <c r="AR90" s="63">
        <v>3240.473</v>
      </c>
      <c r="AS90" s="63">
        <v>3434</v>
      </c>
      <c r="AT90" s="63">
        <v>3733.2910000000002</v>
      </c>
      <c r="AU90" s="64">
        <v>647.29999999999995</v>
      </c>
      <c r="AV90" s="63">
        <v>14084.380579999999</v>
      </c>
      <c r="AW90" s="63">
        <v>36624.437489999997</v>
      </c>
      <c r="AX90" s="63">
        <v>10670.965802000001</v>
      </c>
      <c r="AY90" s="63">
        <v>1583</v>
      </c>
      <c r="AZ90" s="63">
        <v>2562.5996219999997</v>
      </c>
      <c r="BA90" s="64">
        <v>1081.1389999999999</v>
      </c>
    </row>
    <row r="91" spans="1:102" ht="20.399999999999999" customHeight="1">
      <c r="B91" s="15" t="s">
        <v>423</v>
      </c>
      <c r="C91" s="62">
        <v>-9751.0147679999991</v>
      </c>
      <c r="D91" s="63">
        <v>0</v>
      </c>
      <c r="E91" s="63">
        <v>0</v>
      </c>
      <c r="F91" s="63">
        <v>0</v>
      </c>
      <c r="G91" s="64">
        <v>0</v>
      </c>
      <c r="H91" s="63">
        <v>0</v>
      </c>
      <c r="I91" s="63">
        <v>0</v>
      </c>
      <c r="J91" s="63">
        <v>0</v>
      </c>
      <c r="K91" s="63">
        <v>0</v>
      </c>
      <c r="L91" s="64">
        <v>0</v>
      </c>
      <c r="M91" s="63">
        <v>0</v>
      </c>
      <c r="N91" s="63">
        <v>0</v>
      </c>
      <c r="O91" s="63">
        <v>0</v>
      </c>
      <c r="P91" s="63">
        <v>0</v>
      </c>
      <c r="Q91" s="64">
        <v>0</v>
      </c>
      <c r="R91" s="63">
        <v>0</v>
      </c>
      <c r="S91" s="63">
        <v>0</v>
      </c>
      <c r="T91" s="63">
        <v>0</v>
      </c>
      <c r="U91" s="63">
        <v>-1517.6106990000001</v>
      </c>
      <c r="V91" s="64">
        <v>0</v>
      </c>
      <c r="W91" s="63">
        <v>0</v>
      </c>
      <c r="X91" s="63">
        <v>-752.191956</v>
      </c>
      <c r="Y91" s="63">
        <v>0</v>
      </c>
      <c r="Z91" s="63">
        <v>0</v>
      </c>
      <c r="AA91" s="64">
        <v>0</v>
      </c>
      <c r="AB91" s="63">
        <v>0</v>
      </c>
      <c r="AC91" s="63">
        <v>0</v>
      </c>
      <c r="AD91" s="63">
        <v>0</v>
      </c>
      <c r="AE91" s="63">
        <v>0</v>
      </c>
      <c r="AF91" s="64">
        <v>0</v>
      </c>
      <c r="AG91" s="63">
        <v>0</v>
      </c>
      <c r="AH91" s="63">
        <v>0</v>
      </c>
      <c r="AI91" s="63">
        <v>0</v>
      </c>
      <c r="AJ91" s="63">
        <v>0</v>
      </c>
      <c r="AK91" s="64">
        <v>-655.76463100000001</v>
      </c>
      <c r="AL91" s="63">
        <v>0</v>
      </c>
      <c r="AM91" s="63">
        <v>0</v>
      </c>
      <c r="AN91" s="63">
        <v>0</v>
      </c>
      <c r="AO91" s="63">
        <v>0</v>
      </c>
      <c r="AP91" s="64">
        <v>0</v>
      </c>
      <c r="AQ91" s="63">
        <v>0</v>
      </c>
      <c r="AR91" s="63">
        <v>0</v>
      </c>
      <c r="AS91" s="63">
        <v>0</v>
      </c>
      <c r="AT91" s="63">
        <v>0</v>
      </c>
      <c r="AU91" s="64">
        <v>0</v>
      </c>
      <c r="AV91" s="63">
        <v>0</v>
      </c>
      <c r="AW91" s="63">
        <v>-6825.4474810000002</v>
      </c>
      <c r="AX91" s="63">
        <v>0</v>
      </c>
      <c r="AY91" s="63">
        <v>0</v>
      </c>
      <c r="AZ91" s="63">
        <v>0</v>
      </c>
      <c r="BA91" s="64">
        <v>0</v>
      </c>
    </row>
    <row r="92" spans="1:102" ht="45.6" customHeight="1">
      <c r="B92" s="37" t="s">
        <v>424</v>
      </c>
      <c r="C92" s="62">
        <v>10615.256373</v>
      </c>
      <c r="D92" s="63">
        <v>1886.485142</v>
      </c>
      <c r="E92" s="63">
        <v>600</v>
      </c>
      <c r="F92" s="63">
        <v>0</v>
      </c>
      <c r="G92" s="64">
        <v>858.29048</v>
      </c>
      <c r="H92" s="63">
        <v>3600</v>
      </c>
      <c r="I92" s="63">
        <v>125</v>
      </c>
      <c r="J92" s="63">
        <v>0</v>
      </c>
      <c r="K92" s="63">
        <v>0</v>
      </c>
      <c r="L92" s="64">
        <v>1900</v>
      </c>
      <c r="M92" s="63">
        <v>0</v>
      </c>
      <c r="N92" s="63">
        <v>0</v>
      </c>
      <c r="O92" s="63">
        <v>0</v>
      </c>
      <c r="P92" s="63">
        <v>0</v>
      </c>
      <c r="Q92" s="64">
        <v>0</v>
      </c>
      <c r="R92" s="63">
        <v>37.5</v>
      </c>
      <c r="S92" s="63">
        <v>341.16875099999999</v>
      </c>
      <c r="T92" s="63">
        <v>0</v>
      </c>
      <c r="U92" s="63">
        <v>0</v>
      </c>
      <c r="V92" s="64">
        <v>0</v>
      </c>
      <c r="W92" s="63">
        <v>0</v>
      </c>
      <c r="X92" s="63">
        <v>0</v>
      </c>
      <c r="Y92" s="63">
        <v>0</v>
      </c>
      <c r="Z92" s="63">
        <v>0</v>
      </c>
      <c r="AA92" s="64">
        <v>0</v>
      </c>
      <c r="AB92" s="63">
        <v>43.091999999999999</v>
      </c>
      <c r="AC92" s="63">
        <v>130</v>
      </c>
      <c r="AD92" s="63">
        <v>0</v>
      </c>
      <c r="AE92" s="63">
        <v>0</v>
      </c>
      <c r="AF92" s="64">
        <v>391</v>
      </c>
      <c r="AG92" s="63">
        <v>0</v>
      </c>
      <c r="AH92" s="63">
        <v>59.72</v>
      </c>
      <c r="AI92" s="63">
        <v>0</v>
      </c>
      <c r="AJ92" s="63">
        <v>0</v>
      </c>
      <c r="AK92" s="64">
        <v>0</v>
      </c>
      <c r="AL92" s="63">
        <v>0</v>
      </c>
      <c r="AM92" s="63">
        <v>0</v>
      </c>
      <c r="AN92" s="63">
        <v>600</v>
      </c>
      <c r="AO92" s="63">
        <v>0</v>
      </c>
      <c r="AP92" s="64">
        <v>0</v>
      </c>
      <c r="AQ92" s="63">
        <v>0</v>
      </c>
      <c r="AR92" s="63">
        <v>0</v>
      </c>
      <c r="AS92" s="63">
        <v>0</v>
      </c>
      <c r="AT92" s="63">
        <v>0</v>
      </c>
      <c r="AU92" s="64">
        <v>43</v>
      </c>
      <c r="AV92" s="63">
        <v>0</v>
      </c>
      <c r="AW92" s="63">
        <v>0</v>
      </c>
      <c r="AX92" s="63">
        <v>0</v>
      </c>
      <c r="AY92" s="63">
        <v>0</v>
      </c>
      <c r="AZ92" s="63">
        <v>0</v>
      </c>
      <c r="BA92" s="64">
        <v>0</v>
      </c>
    </row>
    <row r="93" spans="1:102" ht="20.399999999999999" customHeight="1">
      <c r="B93" s="15" t="s">
        <v>425</v>
      </c>
      <c r="C93" s="62">
        <v>85482.852207000004</v>
      </c>
      <c r="D93" s="63">
        <v>0</v>
      </c>
      <c r="E93" s="63">
        <v>0</v>
      </c>
      <c r="F93" s="63">
        <v>263.43697800000001</v>
      </c>
      <c r="G93" s="64">
        <v>0</v>
      </c>
      <c r="H93" s="63">
        <v>2566.52423</v>
      </c>
      <c r="I93" s="63">
        <v>0</v>
      </c>
      <c r="J93" s="63">
        <v>655.09</v>
      </c>
      <c r="K93" s="63">
        <v>0</v>
      </c>
      <c r="L93" s="64">
        <v>0</v>
      </c>
      <c r="M93" s="63">
        <v>10811.210892999999</v>
      </c>
      <c r="N93" s="63">
        <v>0</v>
      </c>
      <c r="O93" s="63">
        <v>0</v>
      </c>
      <c r="P93" s="63">
        <v>591.37909500000001</v>
      </c>
      <c r="Q93" s="64">
        <v>0</v>
      </c>
      <c r="R93" s="63">
        <v>0</v>
      </c>
      <c r="S93" s="63">
        <v>0</v>
      </c>
      <c r="T93" s="63">
        <v>5080.4615600000006</v>
      </c>
      <c r="U93" s="63">
        <v>5.1509910000000003</v>
      </c>
      <c r="V93" s="64">
        <v>0</v>
      </c>
      <c r="W93" s="63">
        <v>731.40900399999998</v>
      </c>
      <c r="X93" s="63">
        <v>15859.788930000001</v>
      </c>
      <c r="Y93" s="63">
        <v>0</v>
      </c>
      <c r="Z93" s="63">
        <v>0</v>
      </c>
      <c r="AA93" s="64">
        <v>0</v>
      </c>
      <c r="AB93" s="63">
        <v>0</v>
      </c>
      <c r="AC93" s="63">
        <v>0</v>
      </c>
      <c r="AD93" s="63">
        <v>0</v>
      </c>
      <c r="AE93" s="63">
        <v>0</v>
      </c>
      <c r="AF93" s="64">
        <v>0</v>
      </c>
      <c r="AG93" s="63">
        <v>0</v>
      </c>
      <c r="AH93" s="63">
        <v>0</v>
      </c>
      <c r="AI93" s="63">
        <v>32186.284306999998</v>
      </c>
      <c r="AJ93" s="63">
        <v>0</v>
      </c>
      <c r="AK93" s="64">
        <v>7684.80231</v>
      </c>
      <c r="AL93" s="63">
        <v>0</v>
      </c>
      <c r="AM93" s="63">
        <v>0</v>
      </c>
      <c r="AN93" s="63">
        <v>0</v>
      </c>
      <c r="AO93" s="63">
        <v>0</v>
      </c>
      <c r="AP93" s="64">
        <v>0</v>
      </c>
      <c r="AQ93" s="63">
        <v>0</v>
      </c>
      <c r="AR93" s="63">
        <v>0</v>
      </c>
      <c r="AS93" s="63">
        <v>0</v>
      </c>
      <c r="AT93" s="63">
        <v>0</v>
      </c>
      <c r="AU93" s="64">
        <v>0</v>
      </c>
      <c r="AV93" s="63">
        <v>0</v>
      </c>
      <c r="AW93" s="63">
        <v>4903.3252769999999</v>
      </c>
      <c r="AX93" s="63">
        <v>2797.3697589999997</v>
      </c>
      <c r="AY93" s="63">
        <v>0</v>
      </c>
      <c r="AZ93" s="63">
        <v>1346.618868</v>
      </c>
      <c r="BA93" s="64">
        <v>0</v>
      </c>
    </row>
    <row r="94" spans="1:102" ht="20.399999999999999" customHeight="1">
      <c r="B94" s="15" t="s">
        <v>426</v>
      </c>
      <c r="C94" s="62">
        <v>998.47626100000002</v>
      </c>
      <c r="D94" s="63">
        <v>0</v>
      </c>
      <c r="E94" s="63">
        <v>0</v>
      </c>
      <c r="F94" s="63">
        <v>0</v>
      </c>
      <c r="G94" s="64">
        <v>0</v>
      </c>
      <c r="H94" s="63">
        <v>0</v>
      </c>
      <c r="I94" s="63">
        <v>0</v>
      </c>
      <c r="J94" s="63">
        <v>0</v>
      </c>
      <c r="K94" s="63">
        <v>0</v>
      </c>
      <c r="L94" s="64">
        <v>0</v>
      </c>
      <c r="M94" s="63">
        <v>0</v>
      </c>
      <c r="N94" s="63">
        <v>0</v>
      </c>
      <c r="O94" s="63">
        <v>0</v>
      </c>
      <c r="P94" s="63">
        <v>0</v>
      </c>
      <c r="Q94" s="64">
        <v>0</v>
      </c>
      <c r="R94" s="63">
        <v>0</v>
      </c>
      <c r="S94" s="63">
        <v>0</v>
      </c>
      <c r="T94" s="63">
        <v>0</v>
      </c>
      <c r="U94" s="63">
        <v>0</v>
      </c>
      <c r="V94" s="64">
        <v>0</v>
      </c>
      <c r="W94" s="63">
        <v>0</v>
      </c>
      <c r="X94" s="63">
        <v>0</v>
      </c>
      <c r="Y94" s="63">
        <v>0</v>
      </c>
      <c r="Z94" s="63">
        <v>0</v>
      </c>
      <c r="AA94" s="64">
        <v>0</v>
      </c>
      <c r="AB94" s="63">
        <v>0</v>
      </c>
      <c r="AC94" s="63">
        <v>998.47626100000002</v>
      </c>
      <c r="AD94" s="63">
        <v>0</v>
      </c>
      <c r="AE94" s="63">
        <v>0</v>
      </c>
      <c r="AF94" s="64">
        <v>0</v>
      </c>
      <c r="AG94" s="63">
        <v>0</v>
      </c>
      <c r="AH94" s="63">
        <v>0</v>
      </c>
      <c r="AI94" s="63">
        <v>0</v>
      </c>
      <c r="AJ94" s="63">
        <v>0</v>
      </c>
      <c r="AK94" s="64">
        <v>0</v>
      </c>
      <c r="AL94" s="63">
        <v>0</v>
      </c>
      <c r="AM94" s="63">
        <v>0</v>
      </c>
      <c r="AN94" s="63">
        <v>0</v>
      </c>
      <c r="AO94" s="63">
        <v>0</v>
      </c>
      <c r="AP94" s="64">
        <v>0</v>
      </c>
      <c r="AQ94" s="63">
        <v>0</v>
      </c>
      <c r="AR94" s="63">
        <v>0</v>
      </c>
      <c r="AS94" s="63">
        <v>0</v>
      </c>
      <c r="AT94" s="63">
        <v>0</v>
      </c>
      <c r="AU94" s="64">
        <v>0</v>
      </c>
      <c r="AV94" s="63">
        <v>0</v>
      </c>
      <c r="AW94" s="63">
        <v>0</v>
      </c>
      <c r="AX94" s="63">
        <v>0</v>
      </c>
      <c r="AY94" s="63">
        <v>0</v>
      </c>
      <c r="AZ94" s="63">
        <v>0</v>
      </c>
      <c r="BA94" s="64">
        <v>0</v>
      </c>
    </row>
    <row r="95" spans="1:102" ht="20.399999999999999" customHeight="1">
      <c r="B95" s="14" t="s">
        <v>427</v>
      </c>
      <c r="C95" s="62">
        <v>1189804.9696219999</v>
      </c>
      <c r="D95" s="63">
        <v>-2963.3986629999999</v>
      </c>
      <c r="E95" s="63">
        <v>3078.3920189999999</v>
      </c>
      <c r="F95" s="63">
        <v>4525.6796640000002</v>
      </c>
      <c r="G95" s="64">
        <v>-970.77509399999997</v>
      </c>
      <c r="H95" s="63">
        <v>181395.78494799999</v>
      </c>
      <c r="I95" s="63">
        <v>9461.3716820000009</v>
      </c>
      <c r="J95" s="63">
        <v>21654.756591000001</v>
      </c>
      <c r="K95" s="63">
        <v>5160.905847</v>
      </c>
      <c r="L95" s="64">
        <v>-348.74015300000002</v>
      </c>
      <c r="M95" s="63">
        <v>26722.411612</v>
      </c>
      <c r="N95" s="63">
        <v>553.11406999999997</v>
      </c>
      <c r="O95" s="63">
        <v>15375.008796</v>
      </c>
      <c r="P95" s="63">
        <v>1811.7853359999999</v>
      </c>
      <c r="Q95" s="64">
        <v>13328.173755</v>
      </c>
      <c r="R95" s="63">
        <v>-46.403343</v>
      </c>
      <c r="S95" s="63">
        <v>-829.38437899999997</v>
      </c>
      <c r="T95" s="63">
        <v>129526.227745</v>
      </c>
      <c r="U95" s="63">
        <v>23437.127970000001</v>
      </c>
      <c r="V95" s="64">
        <v>2028.3743280000001</v>
      </c>
      <c r="W95" s="63">
        <v>6023.7628480000003</v>
      </c>
      <c r="X95" s="63">
        <v>302069.05843199999</v>
      </c>
      <c r="Y95" s="63">
        <v>130.49784199999999</v>
      </c>
      <c r="Z95" s="63">
        <v>367.03894700000001</v>
      </c>
      <c r="AA95" s="64">
        <v>2485.5123149999999</v>
      </c>
      <c r="AB95" s="63">
        <v>13098.235567</v>
      </c>
      <c r="AC95" s="63">
        <v>2402.8885519999999</v>
      </c>
      <c r="AD95" s="63">
        <v>-1448.362907</v>
      </c>
      <c r="AE95" s="63">
        <v>498.109983</v>
      </c>
      <c r="AF95" s="64">
        <v>-264.88601799999998</v>
      </c>
      <c r="AG95" s="63">
        <v>-1194.723757</v>
      </c>
      <c r="AH95" s="63">
        <v>-368.06019900000001</v>
      </c>
      <c r="AI95" s="63">
        <v>42218.679399000001</v>
      </c>
      <c r="AJ95" s="63">
        <v>-518.14947600000005</v>
      </c>
      <c r="AK95" s="64">
        <v>138800.86762800001</v>
      </c>
      <c r="AL95" s="63">
        <v>284.30010700000003</v>
      </c>
      <c r="AM95" s="63">
        <v>6619.1952499999998</v>
      </c>
      <c r="AN95" s="63">
        <v>7390.1024770000004</v>
      </c>
      <c r="AO95" s="63">
        <v>15856.099661</v>
      </c>
      <c r="AP95" s="64">
        <v>33.247816999999998</v>
      </c>
      <c r="AQ95" s="63">
        <v>1442.6408469999999</v>
      </c>
      <c r="AR95" s="63">
        <v>9336.8911559999997</v>
      </c>
      <c r="AS95" s="63">
        <v>5049.1905649999999</v>
      </c>
      <c r="AT95" s="63">
        <v>5174.9715390000001</v>
      </c>
      <c r="AU95" s="64">
        <v>-331.30633</v>
      </c>
      <c r="AV95" s="63">
        <v>-140.21047799999999</v>
      </c>
      <c r="AW95" s="63">
        <v>124204.95160299999</v>
      </c>
      <c r="AX95" s="63">
        <v>70198.392758999995</v>
      </c>
      <c r="AY95" s="63">
        <v>185.47225900000001</v>
      </c>
      <c r="AZ95" s="63">
        <v>5174.4452279999996</v>
      </c>
      <c r="BA95" s="64">
        <v>2125.7032709999999</v>
      </c>
    </row>
    <row r="96" spans="1:102" ht="20.399999999999999" customHeight="1">
      <c r="B96" s="15" t="s">
        <v>428</v>
      </c>
      <c r="C96" s="62">
        <v>176527.54776000002</v>
      </c>
      <c r="D96" s="63">
        <v>16.102913000000001</v>
      </c>
      <c r="E96" s="63">
        <v>290.56318599999997</v>
      </c>
      <c r="F96" s="63">
        <v>553.64251000000002</v>
      </c>
      <c r="G96" s="64">
        <v>14.237553</v>
      </c>
      <c r="H96" s="63">
        <v>23558.587089000001</v>
      </c>
      <c r="I96" s="63">
        <v>796.27753600000005</v>
      </c>
      <c r="J96" s="63">
        <v>3497.4845339999997</v>
      </c>
      <c r="K96" s="63">
        <v>546.880493</v>
      </c>
      <c r="L96" s="64">
        <v>9.9915570000000002</v>
      </c>
      <c r="M96" s="63">
        <v>6771.730665</v>
      </c>
      <c r="N96" s="63">
        <v>91.173126999999994</v>
      </c>
      <c r="O96" s="63">
        <v>1940.639729</v>
      </c>
      <c r="P96" s="63">
        <v>147.63004599999999</v>
      </c>
      <c r="Q96" s="64">
        <v>901.50032900000008</v>
      </c>
      <c r="R96" s="63">
        <v>15.964233</v>
      </c>
      <c r="S96" s="63">
        <v>24.393203</v>
      </c>
      <c r="T96" s="63">
        <v>18959.170776999999</v>
      </c>
      <c r="U96" s="63">
        <v>20408.992784999999</v>
      </c>
      <c r="V96" s="64">
        <v>418.91093100000001</v>
      </c>
      <c r="W96" s="63">
        <v>752.663545</v>
      </c>
      <c r="X96" s="63">
        <v>6900.5593509999999</v>
      </c>
      <c r="Y96" s="63">
        <v>10.911943000000001</v>
      </c>
      <c r="Z96" s="63">
        <v>265.98334399999999</v>
      </c>
      <c r="AA96" s="64">
        <v>559.24364700000001</v>
      </c>
      <c r="AB96" s="63">
        <v>804.71517499999993</v>
      </c>
      <c r="AC96" s="63">
        <v>353.23118899999997</v>
      </c>
      <c r="AD96" s="63">
        <v>52.04701</v>
      </c>
      <c r="AE96" s="63">
        <v>315.74574000000001</v>
      </c>
      <c r="AF96" s="64">
        <v>2.1406809999999998</v>
      </c>
      <c r="AG96" s="63">
        <v>0.51421099999999997</v>
      </c>
      <c r="AH96" s="63">
        <v>6.3951599999999997</v>
      </c>
      <c r="AI96" s="63">
        <v>15304.477767999999</v>
      </c>
      <c r="AJ96" s="63">
        <v>26.893522000000001</v>
      </c>
      <c r="AK96" s="64">
        <v>20424.107894000001</v>
      </c>
      <c r="AL96" s="63">
        <v>56.168050000000001</v>
      </c>
      <c r="AM96" s="63">
        <v>845.60876800000005</v>
      </c>
      <c r="AN96" s="63">
        <v>1250.0000199999999</v>
      </c>
      <c r="AO96" s="63">
        <v>2475.2557430000002</v>
      </c>
      <c r="AP96" s="64">
        <v>0</v>
      </c>
      <c r="AQ96" s="63">
        <v>121.7167</v>
      </c>
      <c r="AR96" s="63">
        <v>1612.3476250000001</v>
      </c>
      <c r="AS96" s="63">
        <v>493.58849200000003</v>
      </c>
      <c r="AT96" s="63">
        <v>515.07309499999997</v>
      </c>
      <c r="AU96" s="64">
        <v>2.1971579999999999</v>
      </c>
      <c r="AV96" s="63">
        <v>48.959524999999999</v>
      </c>
      <c r="AW96" s="63">
        <v>32966.625998999996</v>
      </c>
      <c r="AX96" s="63">
        <v>10239.561781</v>
      </c>
      <c r="AY96" s="63">
        <v>23.339106000000001</v>
      </c>
      <c r="AZ96" s="63">
        <v>513.61546499999997</v>
      </c>
      <c r="BA96" s="64">
        <v>619.98684800000001</v>
      </c>
    </row>
    <row r="97" spans="1:102" ht="20.399999999999999" customHeight="1">
      <c r="B97" s="15" t="s">
        <v>429</v>
      </c>
      <c r="C97" s="62">
        <v>1063316.976458</v>
      </c>
      <c r="D97" s="63">
        <v>-2979.3606460000001</v>
      </c>
      <c r="E97" s="63">
        <v>2861.3772439999998</v>
      </c>
      <c r="F97" s="63">
        <v>3868.0414879999998</v>
      </c>
      <c r="G97" s="64">
        <v>-985.01264800000001</v>
      </c>
      <c r="H97" s="63">
        <v>178029.28412500001</v>
      </c>
      <c r="I97" s="63">
        <v>8714.8602489999994</v>
      </c>
      <c r="J97" s="63">
        <v>18213.571246</v>
      </c>
      <c r="K97" s="63">
        <v>4794.5792240000001</v>
      </c>
      <c r="L97" s="64">
        <v>-358.12877500000002</v>
      </c>
      <c r="M97" s="63">
        <v>19755.475961</v>
      </c>
      <c r="N97" s="63">
        <v>464.78799099999998</v>
      </c>
      <c r="O97" s="63">
        <v>14767.187363999999</v>
      </c>
      <c r="P97" s="63">
        <v>1664.155289</v>
      </c>
      <c r="Q97" s="64">
        <v>12397.470611000001</v>
      </c>
      <c r="R97" s="63">
        <v>-62.367576</v>
      </c>
      <c r="S97" s="63">
        <v>-853.77758200000005</v>
      </c>
      <c r="T97" s="63">
        <v>115742.380005</v>
      </c>
      <c r="U97" s="63">
        <v>3050.3629740000001</v>
      </c>
      <c r="V97" s="64">
        <v>1561.9344169999999</v>
      </c>
      <c r="W97" s="63">
        <v>5271.1336620000002</v>
      </c>
      <c r="X97" s="63">
        <v>311051.18485199998</v>
      </c>
      <c r="Y97" s="63">
        <v>119.530389</v>
      </c>
      <c r="Z97" s="63">
        <v>172.355862</v>
      </c>
      <c r="AA97" s="64">
        <v>1948.2062020000001</v>
      </c>
      <c r="AB97" s="63">
        <v>12491.055737000001</v>
      </c>
      <c r="AC97" s="63">
        <v>2024.323423</v>
      </c>
      <c r="AD97" s="63">
        <v>-1517.5327070000001</v>
      </c>
      <c r="AE97" s="63">
        <v>182.36424199999999</v>
      </c>
      <c r="AF97" s="64">
        <v>-265.30667599999998</v>
      </c>
      <c r="AG97" s="63">
        <v>-1193.3953509999999</v>
      </c>
      <c r="AH97" s="63">
        <v>-372.61034799999999</v>
      </c>
      <c r="AI97" s="63">
        <v>30558.094239999999</v>
      </c>
      <c r="AJ97" s="63">
        <v>-545.03169100000002</v>
      </c>
      <c r="AK97" s="64">
        <v>116440.91795800001</v>
      </c>
      <c r="AL97" s="63">
        <v>228.23415399999999</v>
      </c>
      <c r="AM97" s="63">
        <v>5800.6848170000003</v>
      </c>
      <c r="AN97" s="63">
        <v>6088.3577240000004</v>
      </c>
      <c r="AO97" s="63">
        <v>13380.843918</v>
      </c>
      <c r="AP97" s="64">
        <v>33.247816999999998</v>
      </c>
      <c r="AQ97" s="63">
        <v>1320.9241460000001</v>
      </c>
      <c r="AR97" s="63">
        <v>7850.1103750000002</v>
      </c>
      <c r="AS97" s="63">
        <v>4560.6021520000004</v>
      </c>
      <c r="AT97" s="63">
        <v>4659.4798099999998</v>
      </c>
      <c r="AU97" s="64">
        <v>-333.38919700000002</v>
      </c>
      <c r="AV97" s="63">
        <v>-223.84122199999999</v>
      </c>
      <c r="AW97" s="63">
        <v>96968.075364000004</v>
      </c>
      <c r="AX97" s="63">
        <v>59958.702616000002</v>
      </c>
      <c r="AY97" s="63">
        <v>161.48063099999999</v>
      </c>
      <c r="AZ97" s="63">
        <v>4354.9767860000002</v>
      </c>
      <c r="BA97" s="64">
        <v>1496.3758089999999</v>
      </c>
    </row>
    <row r="98" spans="1:102" ht="20.399999999999999" customHeight="1">
      <c r="B98" s="15" t="s">
        <v>430</v>
      </c>
      <c r="C98" s="62">
        <v>-50047.517748999999</v>
      </c>
      <c r="D98" s="63">
        <v>-0.14093</v>
      </c>
      <c r="E98" s="63">
        <v>-73.548411000000002</v>
      </c>
      <c r="F98" s="63">
        <v>103.995666</v>
      </c>
      <c r="G98" s="64">
        <v>0</v>
      </c>
      <c r="H98" s="63">
        <v>-20192.086265999998</v>
      </c>
      <c r="I98" s="63">
        <v>-49.766103000000001</v>
      </c>
      <c r="J98" s="63">
        <v>-56.299191</v>
      </c>
      <c r="K98" s="63">
        <v>-180.55386999999999</v>
      </c>
      <c r="L98" s="64">
        <v>-0.602935</v>
      </c>
      <c r="M98" s="63">
        <v>195.20498499999999</v>
      </c>
      <c r="N98" s="63">
        <v>-2.847048</v>
      </c>
      <c r="O98" s="63">
        <v>-1332.818297</v>
      </c>
      <c r="P98" s="63">
        <v>0</v>
      </c>
      <c r="Q98" s="64">
        <v>29.202815000000001</v>
      </c>
      <c r="R98" s="63">
        <v>0</v>
      </c>
      <c r="S98" s="63">
        <v>0</v>
      </c>
      <c r="T98" s="63">
        <v>-5175.3230370000001</v>
      </c>
      <c r="U98" s="63">
        <v>-22.227789000000001</v>
      </c>
      <c r="V98" s="64">
        <v>47.528979999999997</v>
      </c>
      <c r="W98" s="63">
        <v>-3.4359000000000001E-2</v>
      </c>
      <c r="X98" s="63">
        <v>-15882.685771</v>
      </c>
      <c r="Y98" s="63">
        <v>5.5509999999999997E-2</v>
      </c>
      <c r="Z98" s="63">
        <v>-71.300258999999997</v>
      </c>
      <c r="AA98" s="64">
        <v>-21.937533999999999</v>
      </c>
      <c r="AB98" s="63">
        <v>-197.53534500000001</v>
      </c>
      <c r="AC98" s="63">
        <v>25.333939999999998</v>
      </c>
      <c r="AD98" s="63">
        <v>17.122789999999998</v>
      </c>
      <c r="AE98" s="63">
        <v>0</v>
      </c>
      <c r="AF98" s="64">
        <v>-1.7200230000000001</v>
      </c>
      <c r="AG98" s="63">
        <v>-1.842616</v>
      </c>
      <c r="AH98" s="63">
        <v>-1.845011</v>
      </c>
      <c r="AI98" s="63">
        <v>-3643.892609</v>
      </c>
      <c r="AJ98" s="63">
        <v>-1.1306999999999999E-2</v>
      </c>
      <c r="AK98" s="64">
        <v>1935.841776</v>
      </c>
      <c r="AL98" s="63">
        <v>-0.10209699999999999</v>
      </c>
      <c r="AM98" s="63">
        <v>-27.098334999999999</v>
      </c>
      <c r="AN98" s="63">
        <v>51.667312000000003</v>
      </c>
      <c r="AO98" s="63">
        <v>0</v>
      </c>
      <c r="AP98" s="64">
        <v>0</v>
      </c>
      <c r="AQ98" s="63">
        <v>0</v>
      </c>
      <c r="AR98" s="63">
        <v>-125.56684300000001</v>
      </c>
      <c r="AS98" s="63">
        <v>-5.0000790000000004</v>
      </c>
      <c r="AT98" s="63">
        <v>0.41863400000000001</v>
      </c>
      <c r="AU98" s="64">
        <v>-0.114291</v>
      </c>
      <c r="AV98" s="63">
        <v>34.573135999999998</v>
      </c>
      <c r="AW98" s="63">
        <v>-5729.7497599999997</v>
      </c>
      <c r="AX98" s="63">
        <v>-7.6592859999999998</v>
      </c>
      <c r="AY98" s="63">
        <v>0.65252200000000005</v>
      </c>
      <c r="AZ98" s="63">
        <v>305.85297700000001</v>
      </c>
      <c r="BA98" s="64">
        <v>9.3406140000000004</v>
      </c>
    </row>
    <row r="99" spans="1:102" ht="20.399999999999999" customHeight="1">
      <c r="B99" s="39" t="s">
        <v>431</v>
      </c>
      <c r="C99" s="62">
        <v>-17477.482032</v>
      </c>
      <c r="D99" s="63">
        <v>0</v>
      </c>
      <c r="E99" s="63">
        <v>-4.0098640000000003</v>
      </c>
      <c r="F99" s="63">
        <v>0</v>
      </c>
      <c r="G99" s="64">
        <v>0</v>
      </c>
      <c r="H99" s="63">
        <v>-2738.0375629999999</v>
      </c>
      <c r="I99" s="63">
        <v>1.3307990000000001</v>
      </c>
      <c r="J99" s="63">
        <v>0</v>
      </c>
      <c r="K99" s="63">
        <v>0</v>
      </c>
      <c r="L99" s="64">
        <v>0</v>
      </c>
      <c r="M99" s="63">
        <v>0</v>
      </c>
      <c r="N99" s="63">
        <v>0</v>
      </c>
      <c r="O99" s="63">
        <v>-1334.83645</v>
      </c>
      <c r="P99" s="63">
        <v>0</v>
      </c>
      <c r="Q99" s="64">
        <v>0</v>
      </c>
      <c r="R99" s="63">
        <v>0</v>
      </c>
      <c r="S99" s="63">
        <v>0</v>
      </c>
      <c r="T99" s="63">
        <v>-2184.0314309999999</v>
      </c>
      <c r="U99" s="63">
        <v>-47.731104999999999</v>
      </c>
      <c r="V99" s="64">
        <v>55.745583000000003</v>
      </c>
      <c r="W99" s="63">
        <v>-3.4359000000000001E-2</v>
      </c>
      <c r="X99" s="63">
        <v>-6721.6312850000004</v>
      </c>
      <c r="Y99" s="63">
        <v>0</v>
      </c>
      <c r="Z99" s="63">
        <v>-65.755219999999994</v>
      </c>
      <c r="AA99" s="64">
        <v>-19.094047</v>
      </c>
      <c r="AB99" s="63">
        <v>0</v>
      </c>
      <c r="AC99" s="63">
        <v>-5.2123049999999997</v>
      </c>
      <c r="AD99" s="63">
        <v>0</v>
      </c>
      <c r="AE99" s="63">
        <v>0</v>
      </c>
      <c r="AF99" s="64">
        <v>0</v>
      </c>
      <c r="AG99" s="63">
        <v>0</v>
      </c>
      <c r="AH99" s="63">
        <v>0</v>
      </c>
      <c r="AI99" s="63">
        <v>-722.73289</v>
      </c>
      <c r="AJ99" s="63">
        <v>-1.1306999999999999E-2</v>
      </c>
      <c r="AK99" s="64">
        <v>0</v>
      </c>
      <c r="AL99" s="63">
        <v>-0.10209699999999999</v>
      </c>
      <c r="AM99" s="63">
        <v>0</v>
      </c>
      <c r="AN99" s="63">
        <v>0</v>
      </c>
      <c r="AO99" s="63">
        <v>0</v>
      </c>
      <c r="AP99" s="64">
        <v>0</v>
      </c>
      <c r="AQ99" s="63">
        <v>0</v>
      </c>
      <c r="AR99" s="63">
        <v>16.825728000000002</v>
      </c>
      <c r="AS99" s="63">
        <v>-3.3717030000000001</v>
      </c>
      <c r="AT99" s="63">
        <v>0</v>
      </c>
      <c r="AU99" s="64">
        <v>0</v>
      </c>
      <c r="AV99" s="63">
        <v>15.204986999999999</v>
      </c>
      <c r="AW99" s="63">
        <v>-3158.5618290000002</v>
      </c>
      <c r="AX99" s="63">
        <v>-608.14315699999997</v>
      </c>
      <c r="AY99" s="63">
        <v>-0.53780700000000004</v>
      </c>
      <c r="AZ99" s="63">
        <v>47.245291999999999</v>
      </c>
      <c r="BA99" s="64">
        <v>0</v>
      </c>
    </row>
    <row r="100" spans="1:102" ht="39" customHeight="1">
      <c r="B100" s="39" t="s">
        <v>432</v>
      </c>
      <c r="C100" s="62">
        <v>1395.0476820000001</v>
      </c>
      <c r="D100" s="63">
        <v>0</v>
      </c>
      <c r="E100" s="63">
        <v>0</v>
      </c>
      <c r="F100" s="63">
        <v>120.794451</v>
      </c>
      <c r="G100" s="64">
        <v>0</v>
      </c>
      <c r="H100" s="63">
        <v>504.36753099999999</v>
      </c>
      <c r="I100" s="63">
        <v>0</v>
      </c>
      <c r="J100" s="63">
        <v>0</v>
      </c>
      <c r="K100" s="63">
        <v>0</v>
      </c>
      <c r="L100" s="64">
        <v>0</v>
      </c>
      <c r="M100" s="63">
        <v>53.103636000000002</v>
      </c>
      <c r="N100" s="63">
        <v>0</v>
      </c>
      <c r="O100" s="63">
        <v>0</v>
      </c>
      <c r="P100" s="63">
        <v>0</v>
      </c>
      <c r="Q100" s="64">
        <v>0</v>
      </c>
      <c r="R100" s="63">
        <v>0</v>
      </c>
      <c r="S100" s="63">
        <v>0</v>
      </c>
      <c r="T100" s="63">
        <v>-934.32368999999994</v>
      </c>
      <c r="U100" s="63">
        <v>113.853407</v>
      </c>
      <c r="V100" s="64">
        <v>0</v>
      </c>
      <c r="W100" s="63">
        <v>0</v>
      </c>
      <c r="X100" s="63">
        <v>-197.12416099999999</v>
      </c>
      <c r="Y100" s="63">
        <v>0</v>
      </c>
      <c r="Z100" s="63">
        <v>0</v>
      </c>
      <c r="AA100" s="64">
        <v>0</v>
      </c>
      <c r="AB100" s="63">
        <v>0</v>
      </c>
      <c r="AC100" s="63">
        <v>29.514253</v>
      </c>
      <c r="AD100" s="63">
        <v>0</v>
      </c>
      <c r="AE100" s="63">
        <v>0</v>
      </c>
      <c r="AF100" s="64">
        <v>0</v>
      </c>
      <c r="AG100" s="63">
        <v>-8.0554079999999999</v>
      </c>
      <c r="AH100" s="63">
        <v>0</v>
      </c>
      <c r="AI100" s="63">
        <v>-301.634771</v>
      </c>
      <c r="AJ100" s="63">
        <v>0</v>
      </c>
      <c r="AK100" s="64">
        <v>611.34624299999996</v>
      </c>
      <c r="AL100" s="63">
        <v>0</v>
      </c>
      <c r="AM100" s="63">
        <v>0</v>
      </c>
      <c r="AN100" s="63">
        <v>8.781466</v>
      </c>
      <c r="AO100" s="63">
        <v>0</v>
      </c>
      <c r="AP100" s="64">
        <v>0</v>
      </c>
      <c r="AQ100" s="63">
        <v>0</v>
      </c>
      <c r="AR100" s="63">
        <v>0</v>
      </c>
      <c r="AS100" s="63">
        <v>0</v>
      </c>
      <c r="AT100" s="63">
        <v>0.41863400000000001</v>
      </c>
      <c r="AU100" s="64">
        <v>0</v>
      </c>
      <c r="AV100" s="63">
        <v>0</v>
      </c>
      <c r="AW100" s="63">
        <v>-46.264046999999998</v>
      </c>
      <c r="AX100" s="63">
        <v>1188.062596</v>
      </c>
      <c r="AY100" s="63">
        <v>0</v>
      </c>
      <c r="AZ100" s="63">
        <v>252.20754299999999</v>
      </c>
      <c r="BA100" s="64">
        <v>0</v>
      </c>
    </row>
    <row r="101" spans="1:102" ht="41.25" customHeight="1">
      <c r="B101" s="39" t="s">
        <v>433</v>
      </c>
      <c r="C101" s="62">
        <v>0</v>
      </c>
      <c r="D101" s="63">
        <v>0</v>
      </c>
      <c r="E101" s="63">
        <v>0</v>
      </c>
      <c r="F101" s="63">
        <v>0</v>
      </c>
      <c r="G101" s="64">
        <v>0</v>
      </c>
      <c r="H101" s="63">
        <v>0</v>
      </c>
      <c r="I101" s="63">
        <v>0</v>
      </c>
      <c r="J101" s="63">
        <v>0</v>
      </c>
      <c r="K101" s="63">
        <v>0</v>
      </c>
      <c r="L101" s="64">
        <v>0</v>
      </c>
      <c r="M101" s="63">
        <v>0</v>
      </c>
      <c r="N101" s="63">
        <v>0</v>
      </c>
      <c r="O101" s="63">
        <v>0</v>
      </c>
      <c r="P101" s="63">
        <v>0</v>
      </c>
      <c r="Q101" s="64">
        <v>0</v>
      </c>
      <c r="R101" s="63">
        <v>0</v>
      </c>
      <c r="S101" s="63">
        <v>0</v>
      </c>
      <c r="T101" s="63">
        <v>0</v>
      </c>
      <c r="U101" s="63">
        <v>0</v>
      </c>
      <c r="V101" s="64">
        <v>0</v>
      </c>
      <c r="W101" s="63">
        <v>0</v>
      </c>
      <c r="X101" s="63">
        <v>0</v>
      </c>
      <c r="Y101" s="63">
        <v>0</v>
      </c>
      <c r="Z101" s="63">
        <v>0</v>
      </c>
      <c r="AA101" s="64">
        <v>0</v>
      </c>
      <c r="AB101" s="63">
        <v>0</v>
      </c>
      <c r="AC101" s="63">
        <v>0</v>
      </c>
      <c r="AD101" s="63">
        <v>0</v>
      </c>
      <c r="AE101" s="63">
        <v>0</v>
      </c>
      <c r="AF101" s="64">
        <v>0</v>
      </c>
      <c r="AG101" s="63">
        <v>0</v>
      </c>
      <c r="AH101" s="63">
        <v>0</v>
      </c>
      <c r="AI101" s="63">
        <v>0</v>
      </c>
      <c r="AJ101" s="63">
        <v>0</v>
      </c>
      <c r="AK101" s="64">
        <v>0</v>
      </c>
      <c r="AL101" s="63">
        <v>0</v>
      </c>
      <c r="AM101" s="63">
        <v>0</v>
      </c>
      <c r="AN101" s="63">
        <v>0</v>
      </c>
      <c r="AO101" s="63">
        <v>0</v>
      </c>
      <c r="AP101" s="64">
        <v>0</v>
      </c>
      <c r="AQ101" s="63">
        <v>0</v>
      </c>
      <c r="AR101" s="63">
        <v>0</v>
      </c>
      <c r="AS101" s="63">
        <v>0</v>
      </c>
      <c r="AT101" s="63">
        <v>0</v>
      </c>
      <c r="AU101" s="64">
        <v>0</v>
      </c>
      <c r="AV101" s="63">
        <v>0</v>
      </c>
      <c r="AW101" s="63">
        <v>0</v>
      </c>
      <c r="AX101" s="63">
        <v>0</v>
      </c>
      <c r="AY101" s="63">
        <v>0</v>
      </c>
      <c r="AZ101" s="63">
        <v>0</v>
      </c>
      <c r="BA101" s="64">
        <v>0</v>
      </c>
    </row>
    <row r="102" spans="1:102" ht="20.399999999999999" customHeight="1">
      <c r="B102" s="39" t="s">
        <v>434</v>
      </c>
      <c r="C102" s="62">
        <v>-35276.200763000001</v>
      </c>
      <c r="D102" s="63">
        <v>-0.14093</v>
      </c>
      <c r="E102" s="63">
        <v>-69.538546999999994</v>
      </c>
      <c r="F102" s="63">
        <v>-16.798784999999999</v>
      </c>
      <c r="G102" s="64">
        <v>0</v>
      </c>
      <c r="H102" s="63">
        <v>-17958.416234</v>
      </c>
      <c r="I102" s="63">
        <v>-51.096902</v>
      </c>
      <c r="J102" s="63">
        <v>-56.299191</v>
      </c>
      <c r="K102" s="63">
        <v>-180.55386999999999</v>
      </c>
      <c r="L102" s="64">
        <v>-0.602935</v>
      </c>
      <c r="M102" s="63">
        <v>142.101349</v>
      </c>
      <c r="N102" s="63">
        <v>-2.847048</v>
      </c>
      <c r="O102" s="63">
        <v>2.0181529999999999</v>
      </c>
      <c r="P102" s="63">
        <v>0</v>
      </c>
      <c r="Q102" s="64">
        <v>29.202815000000001</v>
      </c>
      <c r="R102" s="63">
        <v>0</v>
      </c>
      <c r="S102" s="63">
        <v>0</v>
      </c>
      <c r="T102" s="63">
        <v>-1953.891265</v>
      </c>
      <c r="U102" s="63">
        <v>-88.350091000000006</v>
      </c>
      <c r="V102" s="64">
        <v>-8.2166029999999992</v>
      </c>
      <c r="W102" s="63">
        <v>0</v>
      </c>
      <c r="X102" s="63">
        <v>-8963.9303249999994</v>
      </c>
      <c r="Y102" s="63">
        <v>5.5509999999999997E-2</v>
      </c>
      <c r="Z102" s="63">
        <v>-5.5450390000000001</v>
      </c>
      <c r="AA102" s="64">
        <v>-2.8434870000000001</v>
      </c>
      <c r="AB102" s="63">
        <v>-197.53534500000001</v>
      </c>
      <c r="AC102" s="63">
        <v>1.031992</v>
      </c>
      <c r="AD102" s="63">
        <v>17.122789999999998</v>
      </c>
      <c r="AE102" s="63">
        <v>0</v>
      </c>
      <c r="AF102" s="64">
        <v>-1.7200230000000001</v>
      </c>
      <c r="AG102" s="63">
        <v>6.2127920000000003</v>
      </c>
      <c r="AH102" s="63">
        <v>-1.845011</v>
      </c>
      <c r="AI102" s="63">
        <v>-2619.5249480000002</v>
      </c>
      <c r="AJ102" s="63">
        <v>0</v>
      </c>
      <c r="AK102" s="64">
        <v>-85.593732000000003</v>
      </c>
      <c r="AL102" s="63">
        <v>0</v>
      </c>
      <c r="AM102" s="63">
        <v>-21.853057</v>
      </c>
      <c r="AN102" s="63">
        <v>42.885846000000001</v>
      </c>
      <c r="AO102" s="63">
        <v>0</v>
      </c>
      <c r="AP102" s="64">
        <v>0</v>
      </c>
      <c r="AQ102" s="63">
        <v>0</v>
      </c>
      <c r="AR102" s="63">
        <v>-142.392572</v>
      </c>
      <c r="AS102" s="63">
        <v>-1.628376</v>
      </c>
      <c r="AT102" s="63">
        <v>0</v>
      </c>
      <c r="AU102" s="64">
        <v>-0.114291</v>
      </c>
      <c r="AV102" s="63">
        <v>19.368148999999999</v>
      </c>
      <c r="AW102" s="63">
        <v>-2534.2739110000002</v>
      </c>
      <c r="AX102" s="63">
        <v>-587.57872499999996</v>
      </c>
      <c r="AY102" s="63">
        <v>1.190329</v>
      </c>
      <c r="AZ102" s="63">
        <v>6.4001419999999998</v>
      </c>
      <c r="BA102" s="64">
        <v>9.3406140000000004</v>
      </c>
    </row>
    <row r="103" spans="1:102" ht="20.399999999999999" customHeight="1">
      <c r="B103" s="39" t="s">
        <v>435</v>
      </c>
      <c r="C103" s="62">
        <v>-283.38619</v>
      </c>
      <c r="D103" s="63">
        <v>0</v>
      </c>
      <c r="E103" s="63">
        <v>0</v>
      </c>
      <c r="F103" s="63">
        <v>0</v>
      </c>
      <c r="G103" s="64">
        <v>0</v>
      </c>
      <c r="H103" s="63">
        <v>0</v>
      </c>
      <c r="I103" s="63">
        <v>0</v>
      </c>
      <c r="J103" s="63">
        <v>0</v>
      </c>
      <c r="K103" s="63">
        <v>0</v>
      </c>
      <c r="L103" s="64">
        <v>0</v>
      </c>
      <c r="M103" s="63">
        <v>0</v>
      </c>
      <c r="N103" s="63">
        <v>0</v>
      </c>
      <c r="O103" s="63">
        <v>0</v>
      </c>
      <c r="P103" s="63">
        <v>0</v>
      </c>
      <c r="Q103" s="64">
        <v>0</v>
      </c>
      <c r="R103" s="63">
        <v>0</v>
      </c>
      <c r="S103" s="63">
        <v>0</v>
      </c>
      <c r="T103" s="63">
        <v>-103.076649</v>
      </c>
      <c r="U103" s="63">
        <v>0</v>
      </c>
      <c r="V103" s="64">
        <v>0</v>
      </c>
      <c r="W103" s="63">
        <v>0</v>
      </c>
      <c r="X103" s="63">
        <v>0</v>
      </c>
      <c r="Y103" s="63">
        <v>0</v>
      </c>
      <c r="Z103" s="63">
        <v>0</v>
      </c>
      <c r="AA103" s="64">
        <v>0</v>
      </c>
      <c r="AB103" s="63">
        <v>0</v>
      </c>
      <c r="AC103" s="63">
        <v>0</v>
      </c>
      <c r="AD103" s="63">
        <v>0</v>
      </c>
      <c r="AE103" s="63">
        <v>0</v>
      </c>
      <c r="AF103" s="64">
        <v>0</v>
      </c>
      <c r="AG103" s="63">
        <v>0</v>
      </c>
      <c r="AH103" s="63">
        <v>0</v>
      </c>
      <c r="AI103" s="63">
        <v>0</v>
      </c>
      <c r="AJ103" s="63">
        <v>0</v>
      </c>
      <c r="AK103" s="64">
        <v>-184.414289</v>
      </c>
      <c r="AL103" s="63">
        <v>0</v>
      </c>
      <c r="AM103" s="63">
        <v>-5.2452779999999999</v>
      </c>
      <c r="AN103" s="63">
        <v>0</v>
      </c>
      <c r="AO103" s="63">
        <v>0</v>
      </c>
      <c r="AP103" s="64">
        <v>0</v>
      </c>
      <c r="AQ103" s="63">
        <v>0</v>
      </c>
      <c r="AR103" s="63">
        <v>0</v>
      </c>
      <c r="AS103" s="63">
        <v>0</v>
      </c>
      <c r="AT103" s="63">
        <v>0</v>
      </c>
      <c r="AU103" s="64">
        <v>0</v>
      </c>
      <c r="AV103" s="63">
        <v>0</v>
      </c>
      <c r="AW103" s="63">
        <v>9.3500270000000008</v>
      </c>
      <c r="AX103" s="63">
        <v>0</v>
      </c>
      <c r="AY103" s="63">
        <v>0</v>
      </c>
      <c r="AZ103" s="63">
        <v>0</v>
      </c>
      <c r="BA103" s="64">
        <v>0</v>
      </c>
    </row>
    <row r="104" spans="1:102" ht="20.399999999999999" customHeight="1">
      <c r="B104" s="18" t="s">
        <v>436</v>
      </c>
      <c r="C104" s="62">
        <v>1594.5035539999999</v>
      </c>
      <c r="D104" s="63">
        <v>0</v>
      </c>
      <c r="E104" s="63">
        <v>0</v>
      </c>
      <c r="F104" s="63">
        <v>0</v>
      </c>
      <c r="G104" s="64">
        <v>0</v>
      </c>
      <c r="H104" s="63">
        <v>0</v>
      </c>
      <c r="I104" s="63">
        <v>0</v>
      </c>
      <c r="J104" s="63">
        <v>0</v>
      </c>
      <c r="K104" s="63">
        <v>0</v>
      </c>
      <c r="L104" s="64">
        <v>0</v>
      </c>
      <c r="M104" s="63">
        <v>0</v>
      </c>
      <c r="N104" s="63">
        <v>0</v>
      </c>
      <c r="O104" s="63">
        <v>0</v>
      </c>
      <c r="P104" s="63">
        <v>0</v>
      </c>
      <c r="Q104" s="64">
        <v>0</v>
      </c>
      <c r="R104" s="63">
        <v>0</v>
      </c>
      <c r="S104" s="63">
        <v>0</v>
      </c>
      <c r="T104" s="63">
        <v>0</v>
      </c>
      <c r="U104" s="63">
        <v>0</v>
      </c>
      <c r="V104" s="64">
        <v>0</v>
      </c>
      <c r="W104" s="63">
        <v>0</v>
      </c>
      <c r="X104" s="63">
        <v>0</v>
      </c>
      <c r="Y104" s="63">
        <v>0</v>
      </c>
      <c r="Z104" s="63">
        <v>0</v>
      </c>
      <c r="AA104" s="64">
        <v>0</v>
      </c>
      <c r="AB104" s="63">
        <v>0</v>
      </c>
      <c r="AC104" s="63">
        <v>0</v>
      </c>
      <c r="AD104" s="63">
        <v>0</v>
      </c>
      <c r="AE104" s="63">
        <v>0</v>
      </c>
      <c r="AF104" s="64">
        <v>0</v>
      </c>
      <c r="AG104" s="63">
        <v>0</v>
      </c>
      <c r="AH104" s="63">
        <v>0</v>
      </c>
      <c r="AI104" s="63">
        <v>0</v>
      </c>
      <c r="AJ104" s="63">
        <v>0</v>
      </c>
      <c r="AK104" s="64">
        <v>1594.5035539999999</v>
      </c>
      <c r="AL104" s="63">
        <v>0</v>
      </c>
      <c r="AM104" s="63">
        <v>0</v>
      </c>
      <c r="AN104" s="63">
        <v>0</v>
      </c>
      <c r="AO104" s="63">
        <v>0</v>
      </c>
      <c r="AP104" s="64">
        <v>0</v>
      </c>
      <c r="AQ104" s="63">
        <v>0</v>
      </c>
      <c r="AR104" s="63">
        <v>0</v>
      </c>
      <c r="AS104" s="63">
        <v>0</v>
      </c>
      <c r="AT104" s="63">
        <v>0</v>
      </c>
      <c r="AU104" s="64">
        <v>0</v>
      </c>
      <c r="AV104" s="63">
        <v>0</v>
      </c>
      <c r="AW104" s="63">
        <v>0</v>
      </c>
      <c r="AX104" s="63">
        <v>0</v>
      </c>
      <c r="AY104" s="63">
        <v>0</v>
      </c>
      <c r="AZ104" s="63">
        <v>0</v>
      </c>
      <c r="BA104" s="64">
        <v>0</v>
      </c>
    </row>
    <row r="105" spans="1:102" ht="20.399999999999999" customHeight="1">
      <c r="B105" s="15" t="s">
        <v>437</v>
      </c>
      <c r="C105" s="62">
        <v>7.963152</v>
      </c>
      <c r="D105" s="63">
        <v>0</v>
      </c>
      <c r="E105" s="63">
        <v>0</v>
      </c>
      <c r="F105" s="63">
        <v>0</v>
      </c>
      <c r="G105" s="64">
        <v>0</v>
      </c>
      <c r="H105" s="63">
        <v>0</v>
      </c>
      <c r="I105" s="63">
        <v>0</v>
      </c>
      <c r="J105" s="63">
        <v>0</v>
      </c>
      <c r="K105" s="63">
        <v>0</v>
      </c>
      <c r="L105" s="64">
        <v>0</v>
      </c>
      <c r="M105" s="63">
        <v>0</v>
      </c>
      <c r="N105" s="63">
        <v>0</v>
      </c>
      <c r="O105" s="63">
        <v>0</v>
      </c>
      <c r="P105" s="63">
        <v>0</v>
      </c>
      <c r="Q105" s="64">
        <v>0</v>
      </c>
      <c r="R105" s="63">
        <v>0</v>
      </c>
      <c r="S105" s="63">
        <v>0</v>
      </c>
      <c r="T105" s="63">
        <v>0</v>
      </c>
      <c r="U105" s="63">
        <v>0</v>
      </c>
      <c r="V105" s="64">
        <v>0</v>
      </c>
      <c r="W105" s="63">
        <v>0</v>
      </c>
      <c r="X105" s="63">
        <v>0</v>
      </c>
      <c r="Y105" s="63">
        <v>0</v>
      </c>
      <c r="Z105" s="63">
        <v>0</v>
      </c>
      <c r="AA105" s="64">
        <v>0</v>
      </c>
      <c r="AB105" s="63">
        <v>0</v>
      </c>
      <c r="AC105" s="63">
        <v>0</v>
      </c>
      <c r="AD105" s="63">
        <v>0</v>
      </c>
      <c r="AE105" s="63">
        <v>0</v>
      </c>
      <c r="AF105" s="64">
        <v>0</v>
      </c>
      <c r="AG105" s="63">
        <v>0</v>
      </c>
      <c r="AH105" s="63">
        <v>0</v>
      </c>
      <c r="AI105" s="63">
        <v>0</v>
      </c>
      <c r="AJ105" s="63">
        <v>0</v>
      </c>
      <c r="AK105" s="64">
        <v>0</v>
      </c>
      <c r="AL105" s="63">
        <v>0</v>
      </c>
      <c r="AM105" s="63">
        <v>0</v>
      </c>
      <c r="AN105" s="63">
        <v>7.7421000000000004E-2</v>
      </c>
      <c r="AO105" s="63">
        <v>0</v>
      </c>
      <c r="AP105" s="64">
        <v>0</v>
      </c>
      <c r="AQ105" s="63">
        <v>0</v>
      </c>
      <c r="AR105" s="63">
        <v>0</v>
      </c>
      <c r="AS105" s="63">
        <v>0</v>
      </c>
      <c r="AT105" s="63">
        <v>0</v>
      </c>
      <c r="AU105" s="64">
        <v>0</v>
      </c>
      <c r="AV105" s="63">
        <v>9.8083000000000004E-2</v>
      </c>
      <c r="AW105" s="63">
        <v>0</v>
      </c>
      <c r="AX105" s="63">
        <v>7.7876479999999999</v>
      </c>
      <c r="AY105" s="63">
        <v>0</v>
      </c>
      <c r="AZ105" s="63">
        <v>0</v>
      </c>
      <c r="BA105" s="64">
        <v>0</v>
      </c>
    </row>
    <row r="106" spans="1:102" ht="20.399999999999999" customHeight="1">
      <c r="B106" s="14" t="s">
        <v>438</v>
      </c>
      <c r="C106" s="62">
        <v>3779.0026029999999</v>
      </c>
      <c r="D106" s="63">
        <v>0</v>
      </c>
      <c r="E106" s="63">
        <v>0</v>
      </c>
      <c r="F106" s="63">
        <v>9.9927000000000002E-2</v>
      </c>
      <c r="G106" s="64">
        <v>0</v>
      </c>
      <c r="H106" s="63">
        <v>1.8113000000000001E-2</v>
      </c>
      <c r="I106" s="63">
        <v>0</v>
      </c>
      <c r="J106" s="63">
        <v>0</v>
      </c>
      <c r="K106" s="63">
        <v>1.4100000000000001E-4</v>
      </c>
      <c r="L106" s="64">
        <v>0</v>
      </c>
      <c r="M106" s="63">
        <v>7.9380000000000006E-3</v>
      </c>
      <c r="N106" s="63">
        <v>0</v>
      </c>
      <c r="O106" s="63">
        <v>0</v>
      </c>
      <c r="P106" s="63">
        <v>0</v>
      </c>
      <c r="Q106" s="64">
        <v>0</v>
      </c>
      <c r="R106" s="63">
        <v>0</v>
      </c>
      <c r="S106" s="63">
        <v>0</v>
      </c>
      <c r="T106" s="63">
        <v>0</v>
      </c>
      <c r="U106" s="63">
        <v>6.2399999999999999E-4</v>
      </c>
      <c r="V106" s="64">
        <v>0</v>
      </c>
      <c r="W106" s="63">
        <v>0</v>
      </c>
      <c r="X106" s="63">
        <v>0</v>
      </c>
      <c r="Y106" s="63">
        <v>0</v>
      </c>
      <c r="Z106" s="63">
        <v>0</v>
      </c>
      <c r="AA106" s="64">
        <v>0</v>
      </c>
      <c r="AB106" s="63">
        <v>0</v>
      </c>
      <c r="AC106" s="63">
        <v>0</v>
      </c>
      <c r="AD106" s="63">
        <v>0</v>
      </c>
      <c r="AE106" s="63">
        <v>0</v>
      </c>
      <c r="AF106" s="64">
        <v>0</v>
      </c>
      <c r="AG106" s="63">
        <v>0</v>
      </c>
      <c r="AH106" s="63">
        <v>0</v>
      </c>
      <c r="AI106" s="63">
        <v>0</v>
      </c>
      <c r="AJ106" s="63">
        <v>0</v>
      </c>
      <c r="AK106" s="64">
        <v>1573.736202</v>
      </c>
      <c r="AL106" s="63">
        <v>0</v>
      </c>
      <c r="AM106" s="63">
        <v>0</v>
      </c>
      <c r="AN106" s="63">
        <v>0</v>
      </c>
      <c r="AO106" s="63">
        <v>0</v>
      </c>
      <c r="AP106" s="64">
        <v>0</v>
      </c>
      <c r="AQ106" s="63">
        <v>0</v>
      </c>
      <c r="AR106" s="63">
        <v>0</v>
      </c>
      <c r="AS106" s="63">
        <v>0</v>
      </c>
      <c r="AT106" s="63">
        <v>0</v>
      </c>
      <c r="AU106" s="64">
        <v>0</v>
      </c>
      <c r="AV106" s="63">
        <v>2205.1393400000002</v>
      </c>
      <c r="AW106" s="63">
        <v>0</v>
      </c>
      <c r="AX106" s="63">
        <v>0</v>
      </c>
      <c r="AY106" s="63">
        <v>0</v>
      </c>
      <c r="AZ106" s="63">
        <v>3.1799999999999998E-4</v>
      </c>
      <c r="BA106" s="64">
        <v>0</v>
      </c>
    </row>
    <row r="107" spans="1:102" ht="15.75" customHeight="1">
      <c r="B107" s="14"/>
      <c r="C107" s="62"/>
      <c r="D107" s="63"/>
      <c r="E107" s="63"/>
      <c r="F107" s="63"/>
      <c r="G107" s="64"/>
      <c r="H107" s="63"/>
      <c r="I107" s="63"/>
      <c r="J107" s="63"/>
      <c r="K107" s="63"/>
      <c r="L107" s="64"/>
      <c r="M107" s="63"/>
      <c r="N107" s="63"/>
      <c r="O107" s="63"/>
      <c r="P107" s="63"/>
      <c r="Q107" s="64"/>
      <c r="R107" s="63"/>
      <c r="S107" s="63"/>
      <c r="T107" s="63"/>
      <c r="U107" s="63"/>
      <c r="V107" s="64"/>
      <c r="W107" s="63"/>
      <c r="X107" s="63"/>
      <c r="Y107" s="63"/>
      <c r="Z107" s="63"/>
      <c r="AA107" s="64"/>
      <c r="AB107" s="63"/>
      <c r="AC107" s="63"/>
      <c r="AD107" s="63"/>
      <c r="AE107" s="63"/>
      <c r="AF107" s="64"/>
      <c r="AG107" s="63"/>
      <c r="AH107" s="63"/>
      <c r="AI107" s="63"/>
      <c r="AJ107" s="63"/>
      <c r="AK107" s="64"/>
      <c r="AL107" s="63"/>
      <c r="AM107" s="63"/>
      <c r="AN107" s="63"/>
      <c r="AO107" s="63"/>
      <c r="AP107" s="64"/>
      <c r="AQ107" s="63"/>
      <c r="AR107" s="63"/>
      <c r="AS107" s="63"/>
      <c r="AT107" s="63"/>
      <c r="AU107" s="64"/>
      <c r="AV107" s="63"/>
      <c r="AW107" s="63"/>
      <c r="AX107" s="63"/>
      <c r="AY107" s="63"/>
      <c r="AZ107" s="63"/>
      <c r="BA107" s="64"/>
    </row>
    <row r="108" spans="1:102" s="101" customFormat="1" ht="15" customHeight="1">
      <c r="A108" s="12"/>
      <c r="B108" s="14"/>
      <c r="C108" s="62"/>
      <c r="D108" s="63"/>
      <c r="E108" s="63"/>
      <c r="F108" s="63"/>
      <c r="G108" s="64"/>
      <c r="H108" s="63"/>
      <c r="I108" s="63"/>
      <c r="J108" s="63"/>
      <c r="K108" s="63"/>
      <c r="L108" s="64"/>
      <c r="M108" s="63"/>
      <c r="N108" s="63"/>
      <c r="O108" s="63"/>
      <c r="P108" s="63"/>
      <c r="Q108" s="64"/>
      <c r="R108" s="63"/>
      <c r="S108" s="63"/>
      <c r="T108" s="63"/>
      <c r="U108" s="63"/>
      <c r="V108" s="64"/>
      <c r="W108" s="63"/>
      <c r="X108" s="63"/>
      <c r="Y108" s="63"/>
      <c r="Z108" s="63"/>
      <c r="AA108" s="64"/>
      <c r="AB108" s="63"/>
      <c r="AC108" s="63"/>
      <c r="AD108" s="63"/>
      <c r="AE108" s="63"/>
      <c r="AF108" s="64"/>
      <c r="AG108" s="63"/>
      <c r="AH108" s="63"/>
      <c r="AI108" s="63"/>
      <c r="AJ108" s="63"/>
      <c r="AK108" s="64"/>
      <c r="AL108" s="63"/>
      <c r="AM108" s="63"/>
      <c r="AN108" s="63"/>
      <c r="AO108" s="63"/>
      <c r="AP108" s="64"/>
      <c r="AQ108" s="63"/>
      <c r="AR108" s="63"/>
      <c r="AS108" s="63"/>
      <c r="AT108" s="63"/>
      <c r="AU108" s="64"/>
      <c r="AV108" s="63"/>
      <c r="AW108" s="63"/>
      <c r="AX108" s="63"/>
      <c r="AY108" s="63"/>
      <c r="AZ108" s="63"/>
      <c r="BA108" s="64"/>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row>
    <row r="109" spans="1:102" ht="20.399999999999999" customHeight="1">
      <c r="B109" s="163" t="s">
        <v>439</v>
      </c>
      <c r="C109" s="59">
        <v>58852567.693908997</v>
      </c>
      <c r="D109" s="60">
        <v>4592.7454719999996</v>
      </c>
      <c r="E109" s="60">
        <v>877623.10464799998</v>
      </c>
      <c r="F109" s="60">
        <v>688436.55508900003</v>
      </c>
      <c r="G109" s="61">
        <v>189614.90299</v>
      </c>
      <c r="H109" s="60">
        <v>16564385.110693</v>
      </c>
      <c r="I109" s="60">
        <v>546237.37592799996</v>
      </c>
      <c r="J109" s="60">
        <v>876805.41269799997</v>
      </c>
      <c r="K109" s="60">
        <v>169817.983538</v>
      </c>
      <c r="L109" s="61">
        <v>3286.1957080000002</v>
      </c>
      <c r="M109" s="60">
        <v>425904.65820000001</v>
      </c>
      <c r="N109" s="60">
        <v>3366693.0821659998</v>
      </c>
      <c r="O109" s="60">
        <v>327162.71655100002</v>
      </c>
      <c r="P109" s="60">
        <v>48556.876254000003</v>
      </c>
      <c r="Q109" s="61">
        <v>78438.242800000007</v>
      </c>
      <c r="R109" s="60">
        <v>853.10051299999998</v>
      </c>
      <c r="S109" s="60">
        <v>634.928179</v>
      </c>
      <c r="T109" s="60">
        <v>2475107.9459310002</v>
      </c>
      <c r="U109" s="60">
        <v>459933.46602499997</v>
      </c>
      <c r="V109" s="61">
        <v>117353.17882299999</v>
      </c>
      <c r="W109" s="60">
        <v>781644.09834899998</v>
      </c>
      <c r="X109" s="60">
        <v>9212330.4407720007</v>
      </c>
      <c r="Y109" s="60">
        <v>19549.722299000001</v>
      </c>
      <c r="Z109" s="60">
        <v>120821.54618600001</v>
      </c>
      <c r="AA109" s="61">
        <v>2539140.966023</v>
      </c>
      <c r="AB109" s="60">
        <v>35108.733815</v>
      </c>
      <c r="AC109" s="60">
        <v>1947.021148</v>
      </c>
      <c r="AD109" s="60">
        <v>0</v>
      </c>
      <c r="AE109" s="60">
        <v>0</v>
      </c>
      <c r="AF109" s="61">
        <v>643.70787399999995</v>
      </c>
      <c r="AG109" s="60">
        <v>28717.872102000001</v>
      </c>
      <c r="AH109" s="60">
        <v>493.29755599999999</v>
      </c>
      <c r="AI109" s="60">
        <v>3542903.2981719999</v>
      </c>
      <c r="AJ109" s="60">
        <v>1344.253508</v>
      </c>
      <c r="AK109" s="61">
        <v>3049675.9660820002</v>
      </c>
      <c r="AL109" s="60">
        <v>79577.307862000001</v>
      </c>
      <c r="AM109" s="60">
        <v>85771.736690999998</v>
      </c>
      <c r="AN109" s="60">
        <v>1983141.2337100001</v>
      </c>
      <c r="AO109" s="60">
        <v>171161.59771999999</v>
      </c>
      <c r="AP109" s="61">
        <v>4563.3166490000003</v>
      </c>
      <c r="AQ109" s="60">
        <v>6983.3897479999996</v>
      </c>
      <c r="AR109" s="60">
        <v>1364125.63261</v>
      </c>
      <c r="AS109" s="60">
        <v>50652.486332</v>
      </c>
      <c r="AT109" s="60">
        <v>285738.66815799999</v>
      </c>
      <c r="AU109" s="61">
        <v>0</v>
      </c>
      <c r="AV109" s="60">
        <v>102329.74161</v>
      </c>
      <c r="AW109" s="60">
        <v>4197921.0095309997</v>
      </c>
      <c r="AX109" s="60">
        <v>3553564.444435</v>
      </c>
      <c r="AY109" s="60">
        <v>608.11238100000003</v>
      </c>
      <c r="AZ109" s="60">
        <v>410659.87182300002</v>
      </c>
      <c r="BA109" s="61">
        <v>10.638548999999999</v>
      </c>
    </row>
    <row r="110" spans="1:102" ht="20.399999999999999" customHeight="1">
      <c r="B110" s="14"/>
      <c r="C110" s="62"/>
      <c r="D110" s="63"/>
      <c r="E110" s="63"/>
      <c r="F110" s="63"/>
      <c r="G110" s="64"/>
      <c r="H110" s="63"/>
      <c r="I110" s="63"/>
      <c r="J110" s="63"/>
      <c r="K110" s="63"/>
      <c r="L110" s="64"/>
      <c r="M110" s="63"/>
      <c r="N110" s="63"/>
      <c r="O110" s="63"/>
      <c r="P110" s="63"/>
      <c r="Q110" s="64"/>
      <c r="R110" s="63"/>
      <c r="S110" s="63"/>
      <c r="T110" s="63"/>
      <c r="U110" s="63"/>
      <c r="V110" s="64"/>
      <c r="W110" s="63"/>
      <c r="X110" s="63"/>
      <c r="Y110" s="63"/>
      <c r="Z110" s="63"/>
      <c r="AA110" s="64"/>
      <c r="AB110" s="63"/>
      <c r="AC110" s="63"/>
      <c r="AD110" s="63"/>
      <c r="AE110" s="63"/>
      <c r="AF110" s="64"/>
      <c r="AG110" s="63"/>
      <c r="AH110" s="63"/>
      <c r="AI110" s="63"/>
      <c r="AJ110" s="63"/>
      <c r="AK110" s="64"/>
      <c r="AL110" s="63"/>
      <c r="AM110" s="63"/>
      <c r="AN110" s="63"/>
      <c r="AO110" s="63"/>
      <c r="AP110" s="64"/>
      <c r="AQ110" s="63"/>
      <c r="AR110" s="63"/>
      <c r="AS110" s="63"/>
      <c r="AT110" s="63"/>
      <c r="AU110" s="64"/>
      <c r="AV110" s="63"/>
      <c r="AW110" s="63"/>
      <c r="AX110" s="63"/>
      <c r="AY110" s="63"/>
      <c r="AZ110" s="63"/>
      <c r="BA110" s="64"/>
    </row>
    <row r="111" spans="1:102" ht="20.399999999999999" customHeight="1">
      <c r="B111" s="14" t="s">
        <v>440</v>
      </c>
      <c r="C111" s="62">
        <v>1115.0740860000001</v>
      </c>
      <c r="D111" s="63">
        <v>0</v>
      </c>
      <c r="E111" s="63">
        <v>0</v>
      </c>
      <c r="F111" s="63">
        <v>1115.0740860000001</v>
      </c>
      <c r="G111" s="64">
        <v>0</v>
      </c>
      <c r="H111" s="63">
        <v>0</v>
      </c>
      <c r="I111" s="63">
        <v>0</v>
      </c>
      <c r="J111" s="63">
        <v>0</v>
      </c>
      <c r="K111" s="63">
        <v>0</v>
      </c>
      <c r="L111" s="64">
        <v>0</v>
      </c>
      <c r="M111" s="63">
        <v>0</v>
      </c>
      <c r="N111" s="63">
        <v>0</v>
      </c>
      <c r="O111" s="63">
        <v>0</v>
      </c>
      <c r="P111" s="63">
        <v>0</v>
      </c>
      <c r="Q111" s="64">
        <v>0</v>
      </c>
      <c r="R111" s="63">
        <v>0</v>
      </c>
      <c r="S111" s="63">
        <v>0</v>
      </c>
      <c r="T111" s="63">
        <v>0</v>
      </c>
      <c r="U111" s="63">
        <v>0</v>
      </c>
      <c r="V111" s="64">
        <v>0</v>
      </c>
      <c r="W111" s="63">
        <v>0</v>
      </c>
      <c r="X111" s="63">
        <v>0</v>
      </c>
      <c r="Y111" s="63">
        <v>0</v>
      </c>
      <c r="Z111" s="63">
        <v>0</v>
      </c>
      <c r="AA111" s="64">
        <v>0</v>
      </c>
      <c r="AB111" s="63">
        <v>0</v>
      </c>
      <c r="AC111" s="63">
        <v>0</v>
      </c>
      <c r="AD111" s="63">
        <v>0</v>
      </c>
      <c r="AE111" s="63">
        <v>0</v>
      </c>
      <c r="AF111" s="64">
        <v>0</v>
      </c>
      <c r="AG111" s="63">
        <v>0</v>
      </c>
      <c r="AH111" s="63">
        <v>0</v>
      </c>
      <c r="AI111" s="63">
        <v>0</v>
      </c>
      <c r="AJ111" s="63">
        <v>0</v>
      </c>
      <c r="AK111" s="64">
        <v>0</v>
      </c>
      <c r="AL111" s="63">
        <v>0</v>
      </c>
      <c r="AM111" s="63">
        <v>0</v>
      </c>
      <c r="AN111" s="63">
        <v>0</v>
      </c>
      <c r="AO111" s="63">
        <v>0</v>
      </c>
      <c r="AP111" s="64">
        <v>0</v>
      </c>
      <c r="AQ111" s="63">
        <v>0</v>
      </c>
      <c r="AR111" s="63">
        <v>0</v>
      </c>
      <c r="AS111" s="63">
        <v>0</v>
      </c>
      <c r="AT111" s="63">
        <v>0</v>
      </c>
      <c r="AU111" s="64">
        <v>0</v>
      </c>
      <c r="AV111" s="63">
        <v>0</v>
      </c>
      <c r="AW111" s="63">
        <v>0</v>
      </c>
      <c r="AX111" s="63">
        <v>0</v>
      </c>
      <c r="AY111" s="63">
        <v>0</v>
      </c>
      <c r="AZ111" s="63">
        <v>0</v>
      </c>
      <c r="BA111" s="64">
        <v>0</v>
      </c>
    </row>
    <row r="112" spans="1:102" ht="20.399999999999999" customHeight="1">
      <c r="B112" s="14" t="s">
        <v>441</v>
      </c>
      <c r="C112" s="62">
        <v>91614.325213000004</v>
      </c>
      <c r="D112" s="63">
        <v>227.940674</v>
      </c>
      <c r="E112" s="63">
        <v>0</v>
      </c>
      <c r="F112" s="63">
        <v>0</v>
      </c>
      <c r="G112" s="64">
        <v>0</v>
      </c>
      <c r="H112" s="63">
        <v>54952.231830999997</v>
      </c>
      <c r="I112" s="63">
        <v>0</v>
      </c>
      <c r="J112" s="63">
        <v>0</v>
      </c>
      <c r="K112" s="63">
        <v>39.620745999999997</v>
      </c>
      <c r="L112" s="64">
        <v>0</v>
      </c>
      <c r="M112" s="63">
        <v>4229.373724</v>
      </c>
      <c r="N112" s="63">
        <v>0</v>
      </c>
      <c r="O112" s="63">
        <v>0</v>
      </c>
      <c r="P112" s="63">
        <v>17343.622257999999</v>
      </c>
      <c r="Q112" s="64">
        <v>200</v>
      </c>
      <c r="R112" s="63">
        <v>0</v>
      </c>
      <c r="S112" s="63">
        <v>33.861113000000003</v>
      </c>
      <c r="T112" s="63">
        <v>37.015940999999998</v>
      </c>
      <c r="U112" s="63">
        <v>0</v>
      </c>
      <c r="V112" s="64">
        <v>0</v>
      </c>
      <c r="W112" s="63">
        <v>0</v>
      </c>
      <c r="X112" s="63">
        <v>142.604882</v>
      </c>
      <c r="Y112" s="63">
        <v>0</v>
      </c>
      <c r="Z112" s="63">
        <v>0</v>
      </c>
      <c r="AA112" s="64">
        <v>974.35689200000002</v>
      </c>
      <c r="AB112" s="63">
        <v>0</v>
      </c>
      <c r="AC112" s="63">
        <v>0</v>
      </c>
      <c r="AD112" s="63">
        <v>0</v>
      </c>
      <c r="AE112" s="63">
        <v>0</v>
      </c>
      <c r="AF112" s="64">
        <v>0</v>
      </c>
      <c r="AG112" s="63">
        <v>0</v>
      </c>
      <c r="AH112" s="63">
        <v>0</v>
      </c>
      <c r="AI112" s="63">
        <v>0</v>
      </c>
      <c r="AJ112" s="63">
        <v>334.93257299999999</v>
      </c>
      <c r="AK112" s="64">
        <v>0</v>
      </c>
      <c r="AL112" s="63">
        <v>0</v>
      </c>
      <c r="AM112" s="63">
        <v>0.42575800000000003</v>
      </c>
      <c r="AN112" s="63">
        <v>0</v>
      </c>
      <c r="AO112" s="63">
        <v>2448.0496010000002</v>
      </c>
      <c r="AP112" s="64">
        <v>0</v>
      </c>
      <c r="AQ112" s="63">
        <v>1322.8789999999999</v>
      </c>
      <c r="AR112" s="63">
        <v>0</v>
      </c>
      <c r="AS112" s="63">
        <v>457.15499999999997</v>
      </c>
      <c r="AT112" s="63">
        <v>3000</v>
      </c>
      <c r="AU112" s="64">
        <v>0</v>
      </c>
      <c r="AV112" s="63">
        <v>5710.3919299999998</v>
      </c>
      <c r="AW112" s="63">
        <v>27.051355999999998</v>
      </c>
      <c r="AX112" s="63">
        <v>0</v>
      </c>
      <c r="AY112" s="63">
        <v>132.81193200000001</v>
      </c>
      <c r="AZ112" s="63">
        <v>0</v>
      </c>
      <c r="BA112" s="64">
        <v>0</v>
      </c>
    </row>
    <row r="113" spans="1:102" ht="20.399999999999999" customHeight="1">
      <c r="B113" s="14" t="s">
        <v>442</v>
      </c>
      <c r="C113" s="62">
        <v>4162619.2038170001</v>
      </c>
      <c r="D113" s="63">
        <v>4.3886380000000003</v>
      </c>
      <c r="E113" s="63">
        <v>10744.032872</v>
      </c>
      <c r="F113" s="63">
        <v>13711.376582999999</v>
      </c>
      <c r="G113" s="64">
        <v>585.71138299999996</v>
      </c>
      <c r="H113" s="63">
        <v>785006.03145899996</v>
      </c>
      <c r="I113" s="63">
        <v>22439.82764</v>
      </c>
      <c r="J113" s="63">
        <v>34251.305838</v>
      </c>
      <c r="K113" s="63">
        <v>8970.5277839999999</v>
      </c>
      <c r="L113" s="64">
        <v>0</v>
      </c>
      <c r="M113" s="63">
        <v>101058.918043</v>
      </c>
      <c r="N113" s="63">
        <v>8487.4281100000007</v>
      </c>
      <c r="O113" s="63">
        <v>97348.022324000005</v>
      </c>
      <c r="P113" s="63">
        <v>0</v>
      </c>
      <c r="Q113" s="64">
        <v>54008.743518000003</v>
      </c>
      <c r="R113" s="63">
        <v>808.89815499999997</v>
      </c>
      <c r="S113" s="63">
        <v>538.96400000000006</v>
      </c>
      <c r="T113" s="63">
        <v>476710.42035099998</v>
      </c>
      <c r="U113" s="63">
        <v>82547.827042999998</v>
      </c>
      <c r="V113" s="64">
        <v>1750.6373349999999</v>
      </c>
      <c r="W113" s="63">
        <v>0</v>
      </c>
      <c r="X113" s="63">
        <v>931217.18883899995</v>
      </c>
      <c r="Y113" s="63">
        <v>0</v>
      </c>
      <c r="Z113" s="63">
        <v>0</v>
      </c>
      <c r="AA113" s="64">
        <v>2388.9387139999999</v>
      </c>
      <c r="AB113" s="63">
        <v>26293.739514000001</v>
      </c>
      <c r="AC113" s="63">
        <v>886.26592600000004</v>
      </c>
      <c r="AD113" s="63">
        <v>0</v>
      </c>
      <c r="AE113" s="63">
        <v>0</v>
      </c>
      <c r="AF113" s="64">
        <v>152</v>
      </c>
      <c r="AG113" s="63">
        <v>2536.02718</v>
      </c>
      <c r="AH113" s="63">
        <v>0.53275700000000004</v>
      </c>
      <c r="AI113" s="63">
        <v>404125.795767</v>
      </c>
      <c r="AJ113" s="63">
        <v>290.96170599999999</v>
      </c>
      <c r="AK113" s="64">
        <v>131274.94400300001</v>
      </c>
      <c r="AL113" s="63">
        <v>8849.1461419999996</v>
      </c>
      <c r="AM113" s="63">
        <v>1145.5348779999999</v>
      </c>
      <c r="AN113" s="63">
        <v>54573.500715000002</v>
      </c>
      <c r="AO113" s="63">
        <v>33471.941852000004</v>
      </c>
      <c r="AP113" s="64">
        <v>333.32297999999997</v>
      </c>
      <c r="AQ113" s="63">
        <v>4459.7655619999996</v>
      </c>
      <c r="AR113" s="63">
        <v>28342.166051</v>
      </c>
      <c r="AS113" s="63">
        <v>15672.000171</v>
      </c>
      <c r="AT113" s="63">
        <v>14050.772946999999</v>
      </c>
      <c r="AU113" s="64">
        <v>0</v>
      </c>
      <c r="AV113" s="63">
        <v>19318.983305000002</v>
      </c>
      <c r="AW113" s="63">
        <v>382557.55186000001</v>
      </c>
      <c r="AX113" s="63">
        <v>388965.09928800003</v>
      </c>
      <c r="AY113" s="63">
        <v>433.857843</v>
      </c>
      <c r="AZ113" s="63">
        <v>12306.104737</v>
      </c>
      <c r="BA113" s="64">
        <v>0</v>
      </c>
    </row>
    <row r="114" spans="1:102" ht="20.399999999999999" customHeight="1">
      <c r="B114" s="14" t="s">
        <v>443</v>
      </c>
      <c r="C114" s="62">
        <v>10476448.592005</v>
      </c>
      <c r="D114" s="63">
        <v>547.95523900000001</v>
      </c>
      <c r="E114" s="63">
        <v>753416.66976399999</v>
      </c>
      <c r="F114" s="63">
        <v>63156.825338000002</v>
      </c>
      <c r="G114" s="64">
        <v>178844.385029</v>
      </c>
      <c r="H114" s="63">
        <v>1511358.885182</v>
      </c>
      <c r="I114" s="63">
        <v>199604.10266199999</v>
      </c>
      <c r="J114" s="63">
        <v>389435.11034900002</v>
      </c>
      <c r="K114" s="63">
        <v>3264.817008</v>
      </c>
      <c r="L114" s="64">
        <v>0</v>
      </c>
      <c r="M114" s="63">
        <v>171134.070206</v>
      </c>
      <c r="N114" s="63">
        <v>0</v>
      </c>
      <c r="O114" s="63">
        <v>86.388020999999995</v>
      </c>
      <c r="P114" s="63">
        <v>19758.554247</v>
      </c>
      <c r="Q114" s="64">
        <v>0.81695099999999998</v>
      </c>
      <c r="R114" s="63">
        <v>0</v>
      </c>
      <c r="S114" s="63">
        <v>0</v>
      </c>
      <c r="T114" s="63">
        <v>322668.58575999999</v>
      </c>
      <c r="U114" s="63">
        <v>161624.243575</v>
      </c>
      <c r="V114" s="64">
        <v>78756.881813999993</v>
      </c>
      <c r="W114" s="63">
        <v>0</v>
      </c>
      <c r="X114" s="63">
        <v>648165.70294300001</v>
      </c>
      <c r="Y114" s="63">
        <v>0</v>
      </c>
      <c r="Z114" s="63">
        <v>0</v>
      </c>
      <c r="AA114" s="64">
        <v>2420464.2170210001</v>
      </c>
      <c r="AB114" s="63">
        <v>0</v>
      </c>
      <c r="AC114" s="63">
        <v>0</v>
      </c>
      <c r="AD114" s="63">
        <v>0</v>
      </c>
      <c r="AE114" s="63">
        <v>0</v>
      </c>
      <c r="AF114" s="64">
        <v>0</v>
      </c>
      <c r="AG114" s="63">
        <v>12834.648711</v>
      </c>
      <c r="AH114" s="63">
        <v>0</v>
      </c>
      <c r="AI114" s="63">
        <v>200653.93395999999</v>
      </c>
      <c r="AJ114" s="63">
        <v>0</v>
      </c>
      <c r="AK114" s="64">
        <v>999415.77412299998</v>
      </c>
      <c r="AL114" s="63">
        <v>66952.729716000002</v>
      </c>
      <c r="AM114" s="63">
        <v>64117.120537000003</v>
      </c>
      <c r="AN114" s="63">
        <v>1079221.5630399999</v>
      </c>
      <c r="AO114" s="63">
        <v>3020.0304700000002</v>
      </c>
      <c r="AP114" s="64">
        <v>0</v>
      </c>
      <c r="AQ114" s="63">
        <v>0</v>
      </c>
      <c r="AR114" s="63">
        <v>289194.35833999998</v>
      </c>
      <c r="AS114" s="63">
        <v>0</v>
      </c>
      <c r="AT114" s="63">
        <v>24052.112560000001</v>
      </c>
      <c r="AU114" s="64">
        <v>0</v>
      </c>
      <c r="AV114" s="63">
        <v>16485.238039</v>
      </c>
      <c r="AW114" s="63">
        <v>189788.87788300001</v>
      </c>
      <c r="AX114" s="63">
        <v>489225.77140299999</v>
      </c>
      <c r="AY114" s="63">
        <v>0</v>
      </c>
      <c r="AZ114" s="63">
        <v>119198.222108</v>
      </c>
      <c r="BA114" s="64">
        <v>0</v>
      </c>
    </row>
    <row r="115" spans="1:102" ht="20.399999999999999" customHeight="1">
      <c r="B115" s="14" t="s">
        <v>444</v>
      </c>
      <c r="C115" s="62">
        <v>24036086.892662998</v>
      </c>
      <c r="D115" s="63">
        <v>33.054594000000002</v>
      </c>
      <c r="E115" s="63">
        <v>89298.436375000005</v>
      </c>
      <c r="F115" s="63">
        <v>201627.85222199999</v>
      </c>
      <c r="G115" s="64">
        <v>927.07787099999996</v>
      </c>
      <c r="H115" s="63">
        <v>13078479.963196</v>
      </c>
      <c r="I115" s="63">
        <v>260806.05491100001</v>
      </c>
      <c r="J115" s="63">
        <v>301720.65371699998</v>
      </c>
      <c r="K115" s="63">
        <v>11478.336676000001</v>
      </c>
      <c r="L115" s="64">
        <v>0</v>
      </c>
      <c r="M115" s="63">
        <v>57621.499432999997</v>
      </c>
      <c r="N115" s="63">
        <v>3358205.6540560001</v>
      </c>
      <c r="O115" s="63">
        <v>0</v>
      </c>
      <c r="P115" s="63">
        <v>4861.2273919999998</v>
      </c>
      <c r="Q115" s="64">
        <v>0</v>
      </c>
      <c r="R115" s="63">
        <v>0</v>
      </c>
      <c r="S115" s="63">
        <v>0</v>
      </c>
      <c r="T115" s="63">
        <v>705121.147092</v>
      </c>
      <c r="U115" s="63">
        <v>49058.459352999998</v>
      </c>
      <c r="V115" s="64">
        <v>10352.313746</v>
      </c>
      <c r="W115" s="63">
        <v>6116.7252209999997</v>
      </c>
      <c r="X115" s="63">
        <v>3077356.7686080001</v>
      </c>
      <c r="Y115" s="63">
        <v>0</v>
      </c>
      <c r="Z115" s="63">
        <v>118174.497843</v>
      </c>
      <c r="AA115" s="64">
        <v>6458.0316890000004</v>
      </c>
      <c r="AB115" s="63">
        <v>0</v>
      </c>
      <c r="AC115" s="63">
        <v>1000</v>
      </c>
      <c r="AD115" s="63">
        <v>0</v>
      </c>
      <c r="AE115" s="63">
        <v>0</v>
      </c>
      <c r="AF115" s="64">
        <v>0</v>
      </c>
      <c r="AG115" s="63">
        <v>1722.9152469999999</v>
      </c>
      <c r="AH115" s="63">
        <v>0</v>
      </c>
      <c r="AI115" s="63">
        <v>371890.05916599999</v>
      </c>
      <c r="AJ115" s="63">
        <v>0</v>
      </c>
      <c r="AK115" s="64">
        <v>296904.67842100002</v>
      </c>
      <c r="AL115" s="63">
        <v>3159.7348689999999</v>
      </c>
      <c r="AM115" s="63">
        <v>0</v>
      </c>
      <c r="AN115" s="63">
        <v>577916.10742000001</v>
      </c>
      <c r="AO115" s="63">
        <v>68312.767047000001</v>
      </c>
      <c r="AP115" s="64">
        <v>0</v>
      </c>
      <c r="AQ115" s="63">
        <v>0</v>
      </c>
      <c r="AR115" s="63">
        <v>9680.293103</v>
      </c>
      <c r="AS115" s="63">
        <v>1697.0665630000001</v>
      </c>
      <c r="AT115" s="63">
        <v>57911.913647000001</v>
      </c>
      <c r="AU115" s="64">
        <v>0</v>
      </c>
      <c r="AV115" s="63">
        <v>0</v>
      </c>
      <c r="AW115" s="63">
        <v>1227268.6300270001</v>
      </c>
      <c r="AX115" s="63">
        <v>80901.675950000004</v>
      </c>
      <c r="AY115" s="63">
        <v>0</v>
      </c>
      <c r="AZ115" s="63">
        <v>23.297203</v>
      </c>
      <c r="BA115" s="64">
        <v>0</v>
      </c>
    </row>
    <row r="116" spans="1:102" ht="20.399999999999999" customHeight="1">
      <c r="B116" s="14" t="s">
        <v>445</v>
      </c>
      <c r="C116" s="62">
        <v>961279.45463199995</v>
      </c>
      <c r="D116" s="63">
        <v>2535.3804439999999</v>
      </c>
      <c r="E116" s="63">
        <v>9795.9225619999997</v>
      </c>
      <c r="F116" s="63">
        <v>37920.732383000002</v>
      </c>
      <c r="G116" s="64">
        <v>0</v>
      </c>
      <c r="H116" s="63">
        <v>8113.5454319999999</v>
      </c>
      <c r="I116" s="63">
        <v>300.18579199999999</v>
      </c>
      <c r="J116" s="63">
        <v>5003.224725</v>
      </c>
      <c r="K116" s="63">
        <v>591.84229900000003</v>
      </c>
      <c r="L116" s="64">
        <v>0</v>
      </c>
      <c r="M116" s="63">
        <v>47770.468194000001</v>
      </c>
      <c r="N116" s="63">
        <v>0</v>
      </c>
      <c r="O116" s="63">
        <v>15223.657837999999</v>
      </c>
      <c r="P116" s="63">
        <v>0</v>
      </c>
      <c r="Q116" s="64">
        <v>19278.289744000002</v>
      </c>
      <c r="R116" s="63">
        <v>0</v>
      </c>
      <c r="S116" s="63">
        <v>0</v>
      </c>
      <c r="T116" s="63">
        <v>239814.735097</v>
      </c>
      <c r="U116" s="63">
        <v>0</v>
      </c>
      <c r="V116" s="64">
        <v>200.17720600000001</v>
      </c>
      <c r="W116" s="63">
        <v>41294.062929</v>
      </c>
      <c r="X116" s="63">
        <v>141419.235801</v>
      </c>
      <c r="Y116" s="63">
        <v>1072.4483439999999</v>
      </c>
      <c r="Z116" s="63">
        <v>2647.0483429999999</v>
      </c>
      <c r="AA116" s="64">
        <v>3907.2196290000002</v>
      </c>
      <c r="AB116" s="63">
        <v>0</v>
      </c>
      <c r="AC116" s="63">
        <v>0</v>
      </c>
      <c r="AD116" s="63">
        <v>0</v>
      </c>
      <c r="AE116" s="63">
        <v>0</v>
      </c>
      <c r="AF116" s="64">
        <v>0</v>
      </c>
      <c r="AG116" s="63">
        <v>250.868866</v>
      </c>
      <c r="AH116" s="63">
        <v>0</v>
      </c>
      <c r="AI116" s="63">
        <v>39128.155150999999</v>
      </c>
      <c r="AJ116" s="63">
        <v>0</v>
      </c>
      <c r="AK116" s="64">
        <v>20614.172843</v>
      </c>
      <c r="AL116" s="63">
        <v>190.174802</v>
      </c>
      <c r="AM116" s="63">
        <v>5017.9868880000004</v>
      </c>
      <c r="AN116" s="63">
        <v>61709.795684999997</v>
      </c>
      <c r="AO116" s="63">
        <v>48036.968651000003</v>
      </c>
      <c r="AP116" s="64">
        <v>4227.1541559999996</v>
      </c>
      <c r="AQ116" s="63">
        <v>1200.7451860000001</v>
      </c>
      <c r="AR116" s="63">
        <v>17395.800073999999</v>
      </c>
      <c r="AS116" s="63">
        <v>8114.3144350000002</v>
      </c>
      <c r="AT116" s="63">
        <v>7051.4479460000002</v>
      </c>
      <c r="AU116" s="64">
        <v>0</v>
      </c>
      <c r="AV116" s="63">
        <v>8713.2838200000006</v>
      </c>
      <c r="AW116" s="63">
        <v>119793.778546</v>
      </c>
      <c r="AX116" s="63">
        <v>30507.486627999999</v>
      </c>
      <c r="AY116" s="63">
        <v>0</v>
      </c>
      <c r="AZ116" s="63">
        <v>12439.144189000001</v>
      </c>
      <c r="BA116" s="64">
        <v>0</v>
      </c>
    </row>
    <row r="117" spans="1:102" ht="23.25" customHeight="1">
      <c r="B117" s="35" t="s">
        <v>446</v>
      </c>
      <c r="C117" s="62">
        <v>543907.186277</v>
      </c>
      <c r="D117" s="63">
        <v>0</v>
      </c>
      <c r="E117" s="63">
        <v>5693.5261540000001</v>
      </c>
      <c r="F117" s="63">
        <v>37920.732383000002</v>
      </c>
      <c r="G117" s="64">
        <v>0</v>
      </c>
      <c r="H117" s="63">
        <v>7789.7509579999996</v>
      </c>
      <c r="I117" s="63">
        <v>300.18579199999999</v>
      </c>
      <c r="J117" s="63">
        <v>0</v>
      </c>
      <c r="K117" s="63">
        <v>170.10558499999999</v>
      </c>
      <c r="L117" s="64">
        <v>0</v>
      </c>
      <c r="M117" s="63">
        <v>0</v>
      </c>
      <c r="N117" s="63">
        <v>0</v>
      </c>
      <c r="O117" s="63">
        <v>0</v>
      </c>
      <c r="P117" s="63">
        <v>0</v>
      </c>
      <c r="Q117" s="64">
        <v>4950.3925870000003</v>
      </c>
      <c r="R117" s="63">
        <v>0</v>
      </c>
      <c r="S117" s="63">
        <v>0</v>
      </c>
      <c r="T117" s="63">
        <v>98078.289290999994</v>
      </c>
      <c r="U117" s="63">
        <v>0</v>
      </c>
      <c r="V117" s="64">
        <v>200.17720600000001</v>
      </c>
      <c r="W117" s="63">
        <v>38235.324705999999</v>
      </c>
      <c r="X117" s="63">
        <v>125953.755792</v>
      </c>
      <c r="Y117" s="63">
        <v>0</v>
      </c>
      <c r="Z117" s="63">
        <v>0</v>
      </c>
      <c r="AA117" s="64">
        <v>3906.983984</v>
      </c>
      <c r="AB117" s="63">
        <v>0</v>
      </c>
      <c r="AC117" s="63">
        <v>0</v>
      </c>
      <c r="AD117" s="63">
        <v>0</v>
      </c>
      <c r="AE117" s="63">
        <v>0</v>
      </c>
      <c r="AF117" s="64">
        <v>0</v>
      </c>
      <c r="AG117" s="63">
        <v>0</v>
      </c>
      <c r="AH117" s="63">
        <v>0</v>
      </c>
      <c r="AI117" s="63">
        <v>30992.299774999999</v>
      </c>
      <c r="AJ117" s="63">
        <v>0</v>
      </c>
      <c r="AK117" s="64">
        <v>502.81303800000001</v>
      </c>
      <c r="AL117" s="63">
        <v>0</v>
      </c>
      <c r="AM117" s="63">
        <v>3016.0480050000001</v>
      </c>
      <c r="AN117" s="63">
        <v>61709.795699000002</v>
      </c>
      <c r="AO117" s="63">
        <v>15871.840098999999</v>
      </c>
      <c r="AP117" s="64">
        <v>0</v>
      </c>
      <c r="AQ117" s="63">
        <v>0</v>
      </c>
      <c r="AR117" s="63">
        <v>17295.662101000002</v>
      </c>
      <c r="AS117" s="63">
        <v>0</v>
      </c>
      <c r="AT117" s="63">
        <v>0</v>
      </c>
      <c r="AU117" s="64">
        <v>0</v>
      </c>
      <c r="AV117" s="63">
        <v>0</v>
      </c>
      <c r="AW117" s="63">
        <v>82529.506787000006</v>
      </c>
      <c r="AX117" s="63">
        <v>2379.1279770000001</v>
      </c>
      <c r="AY117" s="63">
        <v>0</v>
      </c>
      <c r="AZ117" s="63">
        <v>6410.8683559999999</v>
      </c>
      <c r="BA117" s="64">
        <v>0</v>
      </c>
    </row>
    <row r="118" spans="1:102" ht="38.25" customHeight="1">
      <c r="B118" s="38" t="s">
        <v>447</v>
      </c>
      <c r="C118" s="62">
        <v>17771.740535000001</v>
      </c>
      <c r="D118" s="63">
        <v>197.27385899999999</v>
      </c>
      <c r="E118" s="63">
        <v>112.81144999999999</v>
      </c>
      <c r="F118" s="63">
        <v>313.196686</v>
      </c>
      <c r="G118" s="64">
        <v>34.122577999999997</v>
      </c>
      <c r="H118" s="63">
        <v>1718.8386720000001</v>
      </c>
      <c r="I118" s="63">
        <v>132.08815100000001</v>
      </c>
      <c r="J118" s="63">
        <v>610.78794500000004</v>
      </c>
      <c r="K118" s="63">
        <v>50.246096999999999</v>
      </c>
      <c r="L118" s="64">
        <v>9.0150000000000004E-3</v>
      </c>
      <c r="M118" s="63">
        <v>483.55459200000001</v>
      </c>
      <c r="N118" s="63">
        <v>0</v>
      </c>
      <c r="O118" s="63">
        <v>475.970394</v>
      </c>
      <c r="P118" s="63">
        <v>295.11241100000001</v>
      </c>
      <c r="Q118" s="64">
        <v>0</v>
      </c>
      <c r="R118" s="63">
        <v>44.202357999999997</v>
      </c>
      <c r="S118" s="63">
        <v>62.103065999999998</v>
      </c>
      <c r="T118" s="63">
        <v>389.03948800000001</v>
      </c>
      <c r="U118" s="63">
        <v>396.26163600000001</v>
      </c>
      <c r="V118" s="64">
        <v>663.77374099999997</v>
      </c>
      <c r="W118" s="63">
        <v>0</v>
      </c>
      <c r="X118" s="63">
        <v>2278.6814770000001</v>
      </c>
      <c r="Y118" s="63">
        <v>0</v>
      </c>
      <c r="Z118" s="63">
        <v>0</v>
      </c>
      <c r="AA118" s="64">
        <v>119.257257</v>
      </c>
      <c r="AB118" s="63">
        <v>23.293301</v>
      </c>
      <c r="AC118" s="63">
        <v>60.755222000000003</v>
      </c>
      <c r="AD118" s="63">
        <v>0</v>
      </c>
      <c r="AE118" s="63">
        <v>0</v>
      </c>
      <c r="AF118" s="64">
        <v>0.193216</v>
      </c>
      <c r="AG118" s="63">
        <v>180.116782</v>
      </c>
      <c r="AH118" s="63">
        <v>0.429589</v>
      </c>
      <c r="AI118" s="63">
        <v>510.39048700000001</v>
      </c>
      <c r="AJ118" s="63">
        <v>0</v>
      </c>
      <c r="AK118" s="64">
        <v>3395.6194460000002</v>
      </c>
      <c r="AL118" s="63">
        <v>351.19438500000001</v>
      </c>
      <c r="AM118" s="63">
        <v>290.64175999999998</v>
      </c>
      <c r="AN118" s="63">
        <v>826.75449100000003</v>
      </c>
      <c r="AO118" s="63">
        <v>0</v>
      </c>
      <c r="AP118" s="64">
        <v>2.8395130000000002</v>
      </c>
      <c r="AQ118" s="63">
        <v>0</v>
      </c>
      <c r="AR118" s="63">
        <v>224.25573399999999</v>
      </c>
      <c r="AS118" s="63">
        <v>0</v>
      </c>
      <c r="AT118" s="63">
        <v>158.11242100000001</v>
      </c>
      <c r="AU118" s="64">
        <v>0</v>
      </c>
      <c r="AV118" s="63">
        <v>338.593639</v>
      </c>
      <c r="AW118" s="63">
        <v>992.99362199999996</v>
      </c>
      <c r="AX118" s="63">
        <v>1839.3365220000001</v>
      </c>
      <c r="AY118" s="63">
        <v>41.442605999999998</v>
      </c>
      <c r="AZ118" s="63">
        <v>146.80837099999999</v>
      </c>
      <c r="BA118" s="64">
        <v>10.638548999999999</v>
      </c>
    </row>
    <row r="119" spans="1:102" ht="20.399999999999999" customHeight="1">
      <c r="B119" s="14" t="s">
        <v>448</v>
      </c>
      <c r="C119" s="62">
        <v>18561725.224680997</v>
      </c>
      <c r="D119" s="63">
        <v>1046.7520239999999</v>
      </c>
      <c r="E119" s="63">
        <v>8561.7054709999356</v>
      </c>
      <c r="F119" s="63">
        <v>332670.76540799998</v>
      </c>
      <c r="G119" s="64">
        <v>9223.6061290000216</v>
      </c>
      <c r="H119" s="63">
        <v>1116965.8639630005</v>
      </c>
      <c r="I119" s="63">
        <v>62654.930980000063</v>
      </c>
      <c r="J119" s="63">
        <v>145784.33012399997</v>
      </c>
      <c r="K119" s="63">
        <v>145252.48734299999</v>
      </c>
      <c r="L119" s="64">
        <v>3286.1866930000001</v>
      </c>
      <c r="M119" s="63">
        <v>43606.774008000037</v>
      </c>
      <c r="N119" s="63">
        <v>0</v>
      </c>
      <c r="O119" s="63">
        <v>214028.67797399999</v>
      </c>
      <c r="P119" s="63">
        <v>6298.3599460000041</v>
      </c>
      <c r="Q119" s="64">
        <v>0</v>
      </c>
      <c r="R119" s="63">
        <v>0</v>
      </c>
      <c r="S119" s="63">
        <v>0</v>
      </c>
      <c r="T119" s="63">
        <v>632288.71291100024</v>
      </c>
      <c r="U119" s="63">
        <v>166306.67441799998</v>
      </c>
      <c r="V119" s="64">
        <v>25429.217775000012</v>
      </c>
      <c r="W119" s="63">
        <v>695997.98549300001</v>
      </c>
      <c r="X119" s="63">
        <v>4285796.5024300003</v>
      </c>
      <c r="Y119" s="63">
        <v>18477.273955000001</v>
      </c>
      <c r="Z119" s="63">
        <v>0</v>
      </c>
      <c r="AA119" s="64">
        <v>100921.96083700005</v>
      </c>
      <c r="AB119" s="63">
        <v>8791.7009999999973</v>
      </c>
      <c r="AC119" s="63">
        <v>0</v>
      </c>
      <c r="AD119" s="63">
        <v>0</v>
      </c>
      <c r="AE119" s="63">
        <v>0</v>
      </c>
      <c r="AF119" s="64">
        <v>491.51465799999994</v>
      </c>
      <c r="AG119" s="63">
        <v>11193.295316</v>
      </c>
      <c r="AH119" s="63">
        <v>492.33520999999996</v>
      </c>
      <c r="AI119" s="63">
        <v>2495602.6638659998</v>
      </c>
      <c r="AJ119" s="63">
        <v>718.35922900000003</v>
      </c>
      <c r="AK119" s="64">
        <v>1597567.9642080003</v>
      </c>
      <c r="AL119" s="63">
        <v>74.327948000020115</v>
      </c>
      <c r="AM119" s="63">
        <v>12183.978864999983</v>
      </c>
      <c r="AN119" s="63">
        <v>147183.71666000015</v>
      </c>
      <c r="AO119" s="63">
        <v>0</v>
      </c>
      <c r="AP119" s="64">
        <v>0</v>
      </c>
      <c r="AQ119" s="63">
        <v>0</v>
      </c>
      <c r="AR119" s="63">
        <v>1001993.097207</v>
      </c>
      <c r="AS119" s="63">
        <v>24711.950163000001</v>
      </c>
      <c r="AT119" s="63">
        <v>179514.30863699998</v>
      </c>
      <c r="AU119" s="64">
        <v>0</v>
      </c>
      <c r="AV119" s="63">
        <v>51763.250876999999</v>
      </c>
      <c r="AW119" s="63">
        <v>2194962.6194499996</v>
      </c>
      <c r="AX119" s="63">
        <v>2559745.9466669997</v>
      </c>
      <c r="AY119" s="63">
        <v>0</v>
      </c>
      <c r="AZ119" s="63">
        <v>260135.42685900003</v>
      </c>
      <c r="BA119" s="64">
        <v>0</v>
      </c>
    </row>
    <row r="120" spans="1:102" ht="20.399999999999999" customHeight="1">
      <c r="B120" s="48"/>
      <c r="C120" s="62"/>
      <c r="D120" s="63"/>
      <c r="E120" s="63"/>
      <c r="F120" s="63"/>
      <c r="G120" s="64"/>
      <c r="H120" s="63"/>
      <c r="I120" s="63"/>
      <c r="J120" s="63"/>
      <c r="K120" s="63"/>
      <c r="L120" s="64"/>
      <c r="M120" s="63"/>
      <c r="N120" s="63"/>
      <c r="O120" s="63"/>
      <c r="P120" s="63"/>
      <c r="Q120" s="64"/>
      <c r="R120" s="63"/>
      <c r="S120" s="63"/>
      <c r="T120" s="63"/>
      <c r="U120" s="63"/>
      <c r="V120" s="64"/>
      <c r="W120" s="63"/>
      <c r="X120" s="63"/>
      <c r="Y120" s="63"/>
      <c r="Z120" s="63"/>
      <c r="AA120" s="64"/>
      <c r="AB120" s="63"/>
      <c r="AC120" s="63"/>
      <c r="AD120" s="63"/>
      <c r="AE120" s="63"/>
      <c r="AF120" s="64"/>
      <c r="AG120" s="63"/>
      <c r="AH120" s="63"/>
      <c r="AI120" s="63"/>
      <c r="AJ120" s="63"/>
      <c r="AK120" s="64"/>
      <c r="AL120" s="63"/>
      <c r="AM120" s="63"/>
      <c r="AN120" s="63"/>
      <c r="AO120" s="63"/>
      <c r="AP120" s="64"/>
      <c r="AQ120" s="63"/>
      <c r="AR120" s="63"/>
      <c r="AS120" s="63"/>
      <c r="AT120" s="63"/>
      <c r="AU120" s="64"/>
      <c r="AV120" s="63"/>
      <c r="AW120" s="63"/>
      <c r="AX120" s="63"/>
      <c r="AY120" s="63"/>
      <c r="AZ120" s="63"/>
      <c r="BA120" s="64"/>
    </row>
    <row r="121" spans="1:102" ht="20.399999999999999" customHeight="1">
      <c r="B121" s="495" t="s">
        <v>449</v>
      </c>
      <c r="C121" s="62"/>
      <c r="D121" s="63"/>
      <c r="E121" s="63"/>
      <c r="F121" s="63"/>
      <c r="G121" s="64"/>
      <c r="H121" s="63"/>
      <c r="I121" s="63"/>
      <c r="J121" s="63"/>
      <c r="K121" s="63"/>
      <c r="L121" s="64"/>
      <c r="M121" s="63"/>
      <c r="N121" s="63"/>
      <c r="O121" s="63"/>
      <c r="P121" s="63"/>
      <c r="Q121" s="64"/>
      <c r="R121" s="63"/>
      <c r="S121" s="63"/>
      <c r="T121" s="63"/>
      <c r="U121" s="63"/>
      <c r="V121" s="64"/>
      <c r="W121" s="63"/>
      <c r="X121" s="63"/>
      <c r="Y121" s="63"/>
      <c r="Z121" s="63"/>
      <c r="AA121" s="64"/>
      <c r="AB121" s="63"/>
      <c r="AC121" s="63"/>
      <c r="AD121" s="63"/>
      <c r="AE121" s="63"/>
      <c r="AF121" s="64"/>
      <c r="AG121" s="63"/>
      <c r="AH121" s="63"/>
      <c r="AI121" s="63"/>
      <c r="AJ121" s="63"/>
      <c r="AK121" s="64"/>
      <c r="AL121" s="63"/>
      <c r="AM121" s="63"/>
      <c r="AN121" s="63"/>
      <c r="AO121" s="63"/>
      <c r="AP121" s="64"/>
      <c r="AQ121" s="63"/>
      <c r="AR121" s="63"/>
      <c r="AS121" s="63"/>
      <c r="AT121" s="63"/>
      <c r="AU121" s="64"/>
      <c r="AV121" s="63"/>
      <c r="AW121" s="63"/>
      <c r="AX121" s="63"/>
      <c r="AY121" s="63"/>
      <c r="AZ121" s="63"/>
      <c r="BA121" s="64"/>
    </row>
    <row r="122" spans="1:102" ht="20.399999999999999" customHeight="1">
      <c r="B122" s="19"/>
      <c r="C122" s="62"/>
      <c r="D122" s="63"/>
      <c r="E122" s="63"/>
      <c r="F122" s="63"/>
      <c r="G122" s="64"/>
      <c r="H122" s="63"/>
      <c r="I122" s="63"/>
      <c r="J122" s="63"/>
      <c r="K122" s="63"/>
      <c r="L122" s="64"/>
      <c r="M122" s="63"/>
      <c r="N122" s="63"/>
      <c r="O122" s="63"/>
      <c r="P122" s="63"/>
      <c r="Q122" s="64"/>
      <c r="R122" s="63"/>
      <c r="S122" s="63"/>
      <c r="T122" s="63"/>
      <c r="U122" s="63"/>
      <c r="V122" s="64"/>
      <c r="W122" s="63"/>
      <c r="X122" s="63"/>
      <c r="Y122" s="63"/>
      <c r="Z122" s="63"/>
      <c r="AA122" s="64"/>
      <c r="AB122" s="63"/>
      <c r="AC122" s="63"/>
      <c r="AD122" s="63"/>
      <c r="AE122" s="63"/>
      <c r="AF122" s="64"/>
      <c r="AG122" s="63"/>
      <c r="AH122" s="63"/>
      <c r="AI122" s="63"/>
      <c r="AJ122" s="63"/>
      <c r="AK122" s="64"/>
      <c r="AL122" s="63"/>
      <c r="AM122" s="63"/>
      <c r="AN122" s="63"/>
      <c r="AO122" s="63"/>
      <c r="AP122" s="64"/>
      <c r="AQ122" s="63"/>
      <c r="AR122" s="63"/>
      <c r="AS122" s="63"/>
      <c r="AT122" s="63"/>
      <c r="AU122" s="64"/>
      <c r="AV122" s="63"/>
      <c r="AW122" s="63"/>
      <c r="AX122" s="63"/>
      <c r="AY122" s="63"/>
      <c r="AZ122" s="63"/>
      <c r="BA122" s="64"/>
    </row>
    <row r="123" spans="1:102" s="101" customFormat="1" ht="20.399999999999999" customHeight="1">
      <c r="A123" s="12"/>
      <c r="B123" s="65" t="s">
        <v>450</v>
      </c>
      <c r="C123" s="59">
        <v>865293.508026</v>
      </c>
      <c r="D123" s="60">
        <v>253.23353</v>
      </c>
      <c r="E123" s="60">
        <v>3982.3892599999999</v>
      </c>
      <c r="F123" s="60">
        <v>17010.870382000001</v>
      </c>
      <c r="G123" s="61">
        <v>466.12194199999999</v>
      </c>
      <c r="H123" s="60">
        <v>74571.565782000005</v>
      </c>
      <c r="I123" s="60">
        <v>7454.8179110000001</v>
      </c>
      <c r="J123" s="60">
        <v>46048.896348000002</v>
      </c>
      <c r="K123" s="60">
        <v>5610.1959280000001</v>
      </c>
      <c r="L123" s="61">
        <v>63.625295999999999</v>
      </c>
      <c r="M123" s="60">
        <v>21393.841206000001</v>
      </c>
      <c r="N123" s="60">
        <v>240.51225299999999</v>
      </c>
      <c r="O123" s="60">
        <v>10633.965158000001</v>
      </c>
      <c r="P123" s="60">
        <v>2925.2347599999998</v>
      </c>
      <c r="Q123" s="61">
        <v>11334.865018</v>
      </c>
      <c r="R123" s="60">
        <v>349.95110599999998</v>
      </c>
      <c r="S123" s="60">
        <v>659.67008699999997</v>
      </c>
      <c r="T123" s="60">
        <v>164489.44389900001</v>
      </c>
      <c r="U123" s="60">
        <v>14596.316531</v>
      </c>
      <c r="V123" s="61">
        <v>3475.282064</v>
      </c>
      <c r="W123" s="60">
        <v>1444.1151480000001</v>
      </c>
      <c r="X123" s="60">
        <v>166632.04580600001</v>
      </c>
      <c r="Y123" s="60">
        <v>3208.1352419999998</v>
      </c>
      <c r="Z123" s="60">
        <v>299.14155</v>
      </c>
      <c r="AA123" s="61">
        <v>4093.5390809999999</v>
      </c>
      <c r="AB123" s="60">
        <v>14126.844037000001</v>
      </c>
      <c r="AC123" s="60">
        <v>3183.4406629999999</v>
      </c>
      <c r="AD123" s="60">
        <v>156.737876</v>
      </c>
      <c r="AE123" s="60">
        <v>78.894484000000006</v>
      </c>
      <c r="AF123" s="61">
        <v>53.933815000000003</v>
      </c>
      <c r="AG123" s="60">
        <v>499.50761999999997</v>
      </c>
      <c r="AH123" s="60">
        <v>174.86746299999999</v>
      </c>
      <c r="AI123" s="60">
        <v>45483.958593000003</v>
      </c>
      <c r="AJ123" s="60">
        <v>339.59688999999997</v>
      </c>
      <c r="AK123" s="61">
        <v>45943.787387999997</v>
      </c>
      <c r="AL123" s="60">
        <v>943.94208400000002</v>
      </c>
      <c r="AM123" s="60">
        <v>2840.3818510000001</v>
      </c>
      <c r="AN123" s="60">
        <v>11217.146511999999</v>
      </c>
      <c r="AO123" s="60">
        <v>5904.5998749999999</v>
      </c>
      <c r="AP123" s="61">
        <v>190.418238</v>
      </c>
      <c r="AQ123" s="60">
        <v>511.04199699999998</v>
      </c>
      <c r="AR123" s="60">
        <v>8503.8134809999992</v>
      </c>
      <c r="AS123" s="60">
        <v>1785.4318539999999</v>
      </c>
      <c r="AT123" s="60">
        <v>7769.2065069999999</v>
      </c>
      <c r="AU123" s="61">
        <v>15.222889</v>
      </c>
      <c r="AV123" s="60">
        <v>6755.1671919999999</v>
      </c>
      <c r="AW123" s="60">
        <v>99944.775601000001</v>
      </c>
      <c r="AX123" s="60">
        <v>41813.0386</v>
      </c>
      <c r="AY123" s="60">
        <v>254.638845</v>
      </c>
      <c r="AZ123" s="60">
        <v>5213.9913509999997</v>
      </c>
      <c r="BA123" s="61">
        <v>351.34702399999998</v>
      </c>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row>
    <row r="124" spans="1:102" ht="20.399999999999999" customHeight="1">
      <c r="B124" s="10" t="s">
        <v>451</v>
      </c>
      <c r="C124" s="62">
        <v>30768.600747</v>
      </c>
      <c r="D124" s="63">
        <v>22.171603999999999</v>
      </c>
      <c r="E124" s="63">
        <v>192.811509</v>
      </c>
      <c r="F124" s="63">
        <v>326.31732699999998</v>
      </c>
      <c r="G124" s="64">
        <v>29.689405000000001</v>
      </c>
      <c r="H124" s="63">
        <v>2266.3745939999999</v>
      </c>
      <c r="I124" s="63">
        <v>406.89950800000003</v>
      </c>
      <c r="J124" s="63">
        <v>580.51395100000002</v>
      </c>
      <c r="K124" s="63">
        <v>463.16035099999999</v>
      </c>
      <c r="L124" s="64">
        <v>60.759711000000003</v>
      </c>
      <c r="M124" s="63">
        <v>552.18919500000004</v>
      </c>
      <c r="N124" s="63">
        <v>212.321607</v>
      </c>
      <c r="O124" s="63">
        <v>351.42652500000003</v>
      </c>
      <c r="P124" s="63">
        <v>262.09747900000002</v>
      </c>
      <c r="Q124" s="64">
        <v>451.635516</v>
      </c>
      <c r="R124" s="63">
        <v>143.81495200000001</v>
      </c>
      <c r="S124" s="63">
        <v>58.371932999999999</v>
      </c>
      <c r="T124" s="63">
        <v>4134.0898850000003</v>
      </c>
      <c r="U124" s="63">
        <v>431.12945500000001</v>
      </c>
      <c r="V124" s="64">
        <v>507.90047700000002</v>
      </c>
      <c r="W124" s="63">
        <v>66.301698999999999</v>
      </c>
      <c r="X124" s="63">
        <v>5354.7696079999996</v>
      </c>
      <c r="Y124" s="63">
        <v>1.4437660000000001</v>
      </c>
      <c r="Z124" s="63">
        <v>14.442289000000001</v>
      </c>
      <c r="AA124" s="64">
        <v>271.66794399999998</v>
      </c>
      <c r="AB124" s="63">
        <v>219.141199</v>
      </c>
      <c r="AC124" s="63">
        <v>48.981692000000002</v>
      </c>
      <c r="AD124" s="63">
        <v>9.8016959999999997</v>
      </c>
      <c r="AE124" s="63">
        <v>78.894470999999996</v>
      </c>
      <c r="AF124" s="64">
        <v>16.656939000000001</v>
      </c>
      <c r="AG124" s="63">
        <v>20.52834</v>
      </c>
      <c r="AH124" s="63">
        <v>9.543965</v>
      </c>
      <c r="AI124" s="63">
        <v>2133.4232689999999</v>
      </c>
      <c r="AJ124" s="63">
        <v>166.22592700000001</v>
      </c>
      <c r="AK124" s="64">
        <v>1822.6646470000001</v>
      </c>
      <c r="AL124" s="63">
        <v>81.142919000000006</v>
      </c>
      <c r="AM124" s="63">
        <v>551.52094699999998</v>
      </c>
      <c r="AN124" s="63">
        <v>245.65164300000001</v>
      </c>
      <c r="AO124" s="63">
        <v>580.65781900000002</v>
      </c>
      <c r="AP124" s="64">
        <v>0.34944900000000001</v>
      </c>
      <c r="AQ124" s="63">
        <v>68.067610000000002</v>
      </c>
      <c r="AR124" s="63">
        <v>838.55048399999998</v>
      </c>
      <c r="AS124" s="63">
        <v>379.89178299999998</v>
      </c>
      <c r="AT124" s="63">
        <v>288.69742000000002</v>
      </c>
      <c r="AU124" s="64">
        <v>15.222889</v>
      </c>
      <c r="AV124" s="63">
        <v>654.21432800000002</v>
      </c>
      <c r="AW124" s="63">
        <v>2877.0121819999999</v>
      </c>
      <c r="AX124" s="63">
        <v>2320.9334439999998</v>
      </c>
      <c r="AY124" s="63">
        <v>40.631244000000002</v>
      </c>
      <c r="AZ124" s="63">
        <v>122.70126399999999</v>
      </c>
      <c r="BA124" s="64">
        <v>15.192880000000001</v>
      </c>
    </row>
    <row r="125" spans="1:102" ht="20.399999999999999" customHeight="1">
      <c r="B125" s="10" t="s">
        <v>452</v>
      </c>
      <c r="C125" s="62">
        <v>1197.3679990000001</v>
      </c>
      <c r="D125" s="63">
        <v>0</v>
      </c>
      <c r="E125" s="63">
        <v>0</v>
      </c>
      <c r="F125" s="63">
        <v>0</v>
      </c>
      <c r="G125" s="64">
        <v>0</v>
      </c>
      <c r="H125" s="63">
        <v>297.19486599999999</v>
      </c>
      <c r="I125" s="63">
        <v>0</v>
      </c>
      <c r="J125" s="63">
        <v>43.088458000000003</v>
      </c>
      <c r="K125" s="63">
        <v>0</v>
      </c>
      <c r="L125" s="64">
        <v>0</v>
      </c>
      <c r="M125" s="63">
        <v>202.91213099999999</v>
      </c>
      <c r="N125" s="63">
        <v>0</v>
      </c>
      <c r="O125" s="63">
        <v>0</v>
      </c>
      <c r="P125" s="63">
        <v>0</v>
      </c>
      <c r="Q125" s="64">
        <v>88.205029999999994</v>
      </c>
      <c r="R125" s="63">
        <v>0</v>
      </c>
      <c r="S125" s="63">
        <v>0</v>
      </c>
      <c r="T125" s="63">
        <v>-229.86594700000001</v>
      </c>
      <c r="U125" s="63">
        <v>0</v>
      </c>
      <c r="V125" s="64">
        <v>1.6080000000000001E-2</v>
      </c>
      <c r="W125" s="63">
        <v>13.207936</v>
      </c>
      <c r="X125" s="63">
        <v>52.921216000000001</v>
      </c>
      <c r="Y125" s="63">
        <v>0.62190199999999995</v>
      </c>
      <c r="Z125" s="63">
        <v>20.153856000000001</v>
      </c>
      <c r="AA125" s="64">
        <v>0</v>
      </c>
      <c r="AB125" s="63">
        <v>0</v>
      </c>
      <c r="AC125" s="63">
        <v>0</v>
      </c>
      <c r="AD125" s="63">
        <v>0</v>
      </c>
      <c r="AE125" s="63">
        <v>0</v>
      </c>
      <c r="AF125" s="64">
        <v>0</v>
      </c>
      <c r="AG125" s="63">
        <v>0</v>
      </c>
      <c r="AH125" s="63">
        <v>0</v>
      </c>
      <c r="AI125" s="63">
        <v>0</v>
      </c>
      <c r="AJ125" s="63">
        <v>0</v>
      </c>
      <c r="AK125" s="64">
        <v>96.795885999999996</v>
      </c>
      <c r="AL125" s="63">
        <v>0</v>
      </c>
      <c r="AM125" s="63">
        <v>0</v>
      </c>
      <c r="AN125" s="63">
        <v>34.794494</v>
      </c>
      <c r="AO125" s="63">
        <v>33.598551999999998</v>
      </c>
      <c r="AP125" s="64">
        <v>0</v>
      </c>
      <c r="AQ125" s="63">
        <v>6.2833E-2</v>
      </c>
      <c r="AR125" s="63">
        <v>0</v>
      </c>
      <c r="AS125" s="63">
        <v>0</v>
      </c>
      <c r="AT125" s="63">
        <v>0</v>
      </c>
      <c r="AU125" s="64">
        <v>0</v>
      </c>
      <c r="AV125" s="63">
        <v>0</v>
      </c>
      <c r="AW125" s="63">
        <v>466.059957</v>
      </c>
      <c r="AX125" s="63">
        <v>77.600746999999998</v>
      </c>
      <c r="AY125" s="63">
        <v>0</v>
      </c>
      <c r="AZ125" s="63">
        <v>0</v>
      </c>
      <c r="BA125" s="64">
        <v>0</v>
      </c>
    </row>
    <row r="126" spans="1:102" ht="45" customHeight="1">
      <c r="B126" s="34" t="s">
        <v>453</v>
      </c>
      <c r="C126" s="62">
        <v>1586.032827</v>
      </c>
      <c r="D126" s="63">
        <v>0</v>
      </c>
      <c r="E126" s="63">
        <v>0.123807</v>
      </c>
      <c r="F126" s="63">
        <v>0</v>
      </c>
      <c r="G126" s="64">
        <v>0</v>
      </c>
      <c r="H126" s="63">
        <v>368.178088</v>
      </c>
      <c r="I126" s="63">
        <v>6.3606400000000001</v>
      </c>
      <c r="J126" s="63">
        <v>0</v>
      </c>
      <c r="K126" s="63">
        <v>1.092911</v>
      </c>
      <c r="L126" s="64">
        <v>0</v>
      </c>
      <c r="M126" s="63">
        <v>0</v>
      </c>
      <c r="N126" s="63">
        <v>0</v>
      </c>
      <c r="O126" s="63">
        <v>0</v>
      </c>
      <c r="P126" s="63">
        <v>0</v>
      </c>
      <c r="Q126" s="64">
        <v>357.58657499999998</v>
      </c>
      <c r="R126" s="63">
        <v>0</v>
      </c>
      <c r="S126" s="63">
        <v>0</v>
      </c>
      <c r="T126" s="63">
        <v>278.36101200000002</v>
      </c>
      <c r="U126" s="63">
        <v>0</v>
      </c>
      <c r="V126" s="64">
        <v>0</v>
      </c>
      <c r="W126" s="63">
        <v>214.02883600000001</v>
      </c>
      <c r="X126" s="63">
        <v>0</v>
      </c>
      <c r="Y126" s="63">
        <v>0</v>
      </c>
      <c r="Z126" s="63">
        <v>0</v>
      </c>
      <c r="AA126" s="64">
        <v>0</v>
      </c>
      <c r="AB126" s="63">
        <v>0</v>
      </c>
      <c r="AC126" s="63">
        <v>0</v>
      </c>
      <c r="AD126" s="63">
        <v>1.1846140000000001</v>
      </c>
      <c r="AE126" s="63">
        <v>0</v>
      </c>
      <c r="AF126" s="64">
        <v>0</v>
      </c>
      <c r="AG126" s="63">
        <v>0</v>
      </c>
      <c r="AH126" s="63">
        <v>0</v>
      </c>
      <c r="AI126" s="63">
        <v>0</v>
      </c>
      <c r="AJ126" s="63">
        <v>0</v>
      </c>
      <c r="AK126" s="64">
        <v>35.538998999999997</v>
      </c>
      <c r="AL126" s="63">
        <v>0</v>
      </c>
      <c r="AM126" s="63">
        <v>4.8197919999999996</v>
      </c>
      <c r="AN126" s="63">
        <v>15.899251</v>
      </c>
      <c r="AO126" s="63">
        <v>256.329543</v>
      </c>
      <c r="AP126" s="64">
        <v>0</v>
      </c>
      <c r="AQ126" s="63">
        <v>0</v>
      </c>
      <c r="AR126" s="63">
        <v>0</v>
      </c>
      <c r="AS126" s="63">
        <v>46.528758000000003</v>
      </c>
      <c r="AT126" s="63">
        <v>0</v>
      </c>
      <c r="AU126" s="64">
        <v>0</v>
      </c>
      <c r="AV126" s="63">
        <v>0</v>
      </c>
      <c r="AW126" s="63">
        <v>0</v>
      </c>
      <c r="AX126" s="63">
        <v>0</v>
      </c>
      <c r="AY126" s="63">
        <v>0</v>
      </c>
      <c r="AZ126" s="63">
        <v>0</v>
      </c>
      <c r="BA126" s="64">
        <v>0</v>
      </c>
    </row>
    <row r="127" spans="1:102" ht="20.399999999999999" customHeight="1">
      <c r="B127" s="10" t="s">
        <v>454</v>
      </c>
      <c r="C127" s="62">
        <v>153360.75618900001</v>
      </c>
      <c r="D127" s="63">
        <v>26.681623999999999</v>
      </c>
      <c r="E127" s="63">
        <v>428.10818599999999</v>
      </c>
      <c r="F127" s="63">
        <v>10043.88572</v>
      </c>
      <c r="G127" s="64">
        <v>101.202056</v>
      </c>
      <c r="H127" s="63">
        <v>16467.270912</v>
      </c>
      <c r="I127" s="63">
        <v>361.272538</v>
      </c>
      <c r="J127" s="63">
        <v>4128.4044029999995</v>
      </c>
      <c r="K127" s="63">
        <v>3709.4122990000001</v>
      </c>
      <c r="L127" s="64">
        <v>0</v>
      </c>
      <c r="M127" s="63">
        <v>886.72236399999997</v>
      </c>
      <c r="N127" s="63">
        <v>2.7109999999999999E-3</v>
      </c>
      <c r="O127" s="63">
        <v>3200.8847529999998</v>
      </c>
      <c r="P127" s="63">
        <v>96.316829999999996</v>
      </c>
      <c r="Q127" s="64">
        <v>1004.2291739999999</v>
      </c>
      <c r="R127" s="63">
        <v>0</v>
      </c>
      <c r="S127" s="63">
        <v>0</v>
      </c>
      <c r="T127" s="63">
        <v>17271.668349</v>
      </c>
      <c r="U127" s="63">
        <v>1973.675344</v>
      </c>
      <c r="V127" s="64">
        <v>515.52459699999997</v>
      </c>
      <c r="W127" s="63">
        <v>254.39092299999999</v>
      </c>
      <c r="X127" s="63">
        <v>28452.176379</v>
      </c>
      <c r="Y127" s="63">
        <v>3134.8642089999998</v>
      </c>
      <c r="Z127" s="63">
        <v>226.172774</v>
      </c>
      <c r="AA127" s="64">
        <v>2656.565775</v>
      </c>
      <c r="AB127" s="63">
        <v>0</v>
      </c>
      <c r="AC127" s="63">
        <v>57.665204000000003</v>
      </c>
      <c r="AD127" s="63">
        <v>145.751566</v>
      </c>
      <c r="AE127" s="63">
        <v>0</v>
      </c>
      <c r="AF127" s="64">
        <v>0</v>
      </c>
      <c r="AG127" s="63">
        <v>0</v>
      </c>
      <c r="AH127" s="63">
        <v>0</v>
      </c>
      <c r="AI127" s="63">
        <v>6909.3728520000004</v>
      </c>
      <c r="AJ127" s="63">
        <v>15.324959</v>
      </c>
      <c r="AK127" s="64">
        <v>3994.4774550000002</v>
      </c>
      <c r="AL127" s="63">
        <v>11.8934</v>
      </c>
      <c r="AM127" s="63">
        <v>964.52694299999996</v>
      </c>
      <c r="AN127" s="63">
        <v>4033.1826700000001</v>
      </c>
      <c r="AO127" s="63">
        <v>1243.5135640000001</v>
      </c>
      <c r="AP127" s="64">
        <v>78.221530999999999</v>
      </c>
      <c r="AQ127" s="63">
        <v>0</v>
      </c>
      <c r="AR127" s="63">
        <v>4534.319974</v>
      </c>
      <c r="AS127" s="63">
        <v>361.549575</v>
      </c>
      <c r="AT127" s="63">
        <v>2428.9191980000001</v>
      </c>
      <c r="AU127" s="64">
        <v>0</v>
      </c>
      <c r="AV127" s="63">
        <v>879.89932999999996</v>
      </c>
      <c r="AW127" s="63">
        <v>22851.626402000002</v>
      </c>
      <c r="AX127" s="63">
        <v>8631.9767819999997</v>
      </c>
      <c r="AY127" s="63">
        <v>61.641305000000003</v>
      </c>
      <c r="AZ127" s="63">
        <v>1217.4615550000001</v>
      </c>
      <c r="BA127" s="64">
        <v>0</v>
      </c>
    </row>
    <row r="128" spans="1:102" ht="20.399999999999999" customHeight="1">
      <c r="B128" s="10" t="s">
        <v>455</v>
      </c>
      <c r="C128" s="62">
        <v>49426.628347999998</v>
      </c>
      <c r="D128" s="63">
        <v>167.40600699999999</v>
      </c>
      <c r="E128" s="63">
        <v>587.09077100000002</v>
      </c>
      <c r="F128" s="63">
        <v>1764.0972879999999</v>
      </c>
      <c r="G128" s="64">
        <v>9.1915999999999998E-2</v>
      </c>
      <c r="H128" s="63">
        <v>6998.1675210000003</v>
      </c>
      <c r="I128" s="63">
        <v>2116.413888</v>
      </c>
      <c r="J128" s="63">
        <v>66.919970000000006</v>
      </c>
      <c r="K128" s="63">
        <v>565.56644800000004</v>
      </c>
      <c r="L128" s="64">
        <v>1.1521699999999999</v>
      </c>
      <c r="M128" s="63">
        <v>3021.7817879999998</v>
      </c>
      <c r="N128" s="63">
        <v>20.877246</v>
      </c>
      <c r="O128" s="63">
        <v>106.905912</v>
      </c>
      <c r="P128" s="63">
        <v>0</v>
      </c>
      <c r="Q128" s="64">
        <v>3177.7329500000001</v>
      </c>
      <c r="R128" s="63">
        <v>0</v>
      </c>
      <c r="S128" s="63">
        <v>0</v>
      </c>
      <c r="T128" s="63">
        <v>7784.7267789999996</v>
      </c>
      <c r="U128" s="63">
        <v>3.8999999999999999E-5</v>
      </c>
      <c r="V128" s="64">
        <v>614.84476700000005</v>
      </c>
      <c r="W128" s="63">
        <v>891.45190500000001</v>
      </c>
      <c r="X128" s="63">
        <v>3865.0785689999998</v>
      </c>
      <c r="Y128" s="63">
        <v>54.429161999999998</v>
      </c>
      <c r="Z128" s="63">
        <v>38.372630999999998</v>
      </c>
      <c r="AA128" s="64">
        <v>168.856459</v>
      </c>
      <c r="AB128" s="63">
        <v>0</v>
      </c>
      <c r="AC128" s="63">
        <v>9.5980129999999999</v>
      </c>
      <c r="AD128" s="63">
        <v>0</v>
      </c>
      <c r="AE128" s="63">
        <v>0</v>
      </c>
      <c r="AF128" s="64">
        <v>1.5581670000000001</v>
      </c>
      <c r="AG128" s="63">
        <v>18.746043</v>
      </c>
      <c r="AH128" s="63">
        <v>0</v>
      </c>
      <c r="AI128" s="63">
        <v>2604.9622089999998</v>
      </c>
      <c r="AJ128" s="63">
        <v>0</v>
      </c>
      <c r="AK128" s="64">
        <v>473.72160300000002</v>
      </c>
      <c r="AL128" s="63">
        <v>6.6066380000000002</v>
      </c>
      <c r="AM128" s="63">
        <v>220.28886600000001</v>
      </c>
      <c r="AN128" s="63">
        <v>1394.708854</v>
      </c>
      <c r="AO128" s="63">
        <v>2741.2347949999998</v>
      </c>
      <c r="AP128" s="64">
        <v>0</v>
      </c>
      <c r="AQ128" s="63">
        <v>91.855356</v>
      </c>
      <c r="AR128" s="63">
        <v>1037.1904669999999</v>
      </c>
      <c r="AS128" s="63">
        <v>438.90652899999998</v>
      </c>
      <c r="AT128" s="63">
        <v>686.31408099999999</v>
      </c>
      <c r="AU128" s="64">
        <v>0</v>
      </c>
      <c r="AV128" s="63">
        <v>304.76079199999998</v>
      </c>
      <c r="AW128" s="63">
        <v>6782.6254220000001</v>
      </c>
      <c r="AX128" s="63">
        <v>521.89252999999997</v>
      </c>
      <c r="AY128" s="63">
        <v>0</v>
      </c>
      <c r="AZ128" s="63">
        <v>79.693791000000004</v>
      </c>
      <c r="BA128" s="64">
        <v>0</v>
      </c>
    </row>
    <row r="129" spans="2:53" ht="20.399999999999999" customHeight="1">
      <c r="B129" s="10" t="s">
        <v>456</v>
      </c>
      <c r="C129" s="62">
        <v>13125.257798000001</v>
      </c>
      <c r="D129" s="63">
        <v>0</v>
      </c>
      <c r="E129" s="63">
        <v>0</v>
      </c>
      <c r="F129" s="63">
        <v>144.144734</v>
      </c>
      <c r="G129" s="64">
        <v>0</v>
      </c>
      <c r="H129" s="63">
        <v>0</v>
      </c>
      <c r="I129" s="63">
        <v>0</v>
      </c>
      <c r="J129" s="63">
        <v>523.441597</v>
      </c>
      <c r="K129" s="63">
        <v>0</v>
      </c>
      <c r="L129" s="64">
        <v>0</v>
      </c>
      <c r="M129" s="63">
        <v>26.046346</v>
      </c>
      <c r="N129" s="63">
        <v>0</v>
      </c>
      <c r="O129" s="63">
        <v>0</v>
      </c>
      <c r="P129" s="63">
        <v>0</v>
      </c>
      <c r="Q129" s="64">
        <v>0</v>
      </c>
      <c r="R129" s="63">
        <v>0</v>
      </c>
      <c r="S129" s="63">
        <v>0</v>
      </c>
      <c r="T129" s="63">
        <v>3487.1880230000002</v>
      </c>
      <c r="U129" s="63">
        <v>0</v>
      </c>
      <c r="V129" s="64">
        <v>0</v>
      </c>
      <c r="W129" s="63">
        <v>0</v>
      </c>
      <c r="X129" s="63">
        <v>3592.9223830000001</v>
      </c>
      <c r="Y129" s="63">
        <v>0</v>
      </c>
      <c r="Z129" s="63">
        <v>0</v>
      </c>
      <c r="AA129" s="64">
        <v>0</v>
      </c>
      <c r="AB129" s="63">
        <v>0</v>
      </c>
      <c r="AC129" s="63">
        <v>0</v>
      </c>
      <c r="AD129" s="63">
        <v>0</v>
      </c>
      <c r="AE129" s="63">
        <v>0</v>
      </c>
      <c r="AF129" s="64">
        <v>0</v>
      </c>
      <c r="AG129" s="63">
        <v>0</v>
      </c>
      <c r="AH129" s="63">
        <v>0</v>
      </c>
      <c r="AI129" s="63">
        <v>203.41849999999999</v>
      </c>
      <c r="AJ129" s="63">
        <v>0</v>
      </c>
      <c r="AK129" s="64">
        <v>2241.382908</v>
      </c>
      <c r="AL129" s="63">
        <v>0</v>
      </c>
      <c r="AM129" s="63">
        <v>0</v>
      </c>
      <c r="AN129" s="63">
        <v>14.448653999999999</v>
      </c>
      <c r="AO129" s="63">
        <v>0</v>
      </c>
      <c r="AP129" s="64">
        <v>0</v>
      </c>
      <c r="AQ129" s="63">
        <v>0</v>
      </c>
      <c r="AR129" s="63">
        <v>0</v>
      </c>
      <c r="AS129" s="63">
        <v>0</v>
      </c>
      <c r="AT129" s="63">
        <v>0</v>
      </c>
      <c r="AU129" s="64">
        <v>0</v>
      </c>
      <c r="AV129" s="63">
        <v>0</v>
      </c>
      <c r="AW129" s="63">
        <v>2892.264651</v>
      </c>
      <c r="AX129" s="63">
        <v>0</v>
      </c>
      <c r="AY129" s="63">
        <v>0</v>
      </c>
      <c r="AZ129" s="63">
        <v>0</v>
      </c>
      <c r="BA129" s="64">
        <v>0</v>
      </c>
    </row>
    <row r="130" spans="2:53" ht="20.399999999999999" customHeight="1">
      <c r="B130" s="10" t="s">
        <v>457</v>
      </c>
      <c r="C130" s="62">
        <v>75475.231213000006</v>
      </c>
      <c r="D130" s="63">
        <v>0</v>
      </c>
      <c r="E130" s="63">
        <v>0</v>
      </c>
      <c r="F130" s="63">
        <v>45.66572</v>
      </c>
      <c r="G130" s="64">
        <v>0</v>
      </c>
      <c r="H130" s="63">
        <v>0</v>
      </c>
      <c r="I130" s="63">
        <v>0</v>
      </c>
      <c r="J130" s="63">
        <v>0</v>
      </c>
      <c r="K130" s="63">
        <v>7.9608270000000001</v>
      </c>
      <c r="L130" s="64">
        <v>0</v>
      </c>
      <c r="M130" s="63">
        <v>0</v>
      </c>
      <c r="N130" s="63">
        <v>0</v>
      </c>
      <c r="O130" s="63">
        <v>0</v>
      </c>
      <c r="P130" s="63">
        <v>0</v>
      </c>
      <c r="Q130" s="64">
        <v>0</v>
      </c>
      <c r="R130" s="63">
        <v>0</v>
      </c>
      <c r="S130" s="63">
        <v>0</v>
      </c>
      <c r="T130" s="63">
        <v>61661.403143000003</v>
      </c>
      <c r="U130" s="63">
        <v>860.79033600000002</v>
      </c>
      <c r="V130" s="64">
        <v>0</v>
      </c>
      <c r="W130" s="63">
        <v>4.7338490000000002</v>
      </c>
      <c r="X130" s="63">
        <v>0</v>
      </c>
      <c r="Y130" s="63">
        <v>1.76275</v>
      </c>
      <c r="Z130" s="63">
        <v>0</v>
      </c>
      <c r="AA130" s="64">
        <v>0</v>
      </c>
      <c r="AB130" s="63">
        <v>0</v>
      </c>
      <c r="AC130" s="63">
        <v>0</v>
      </c>
      <c r="AD130" s="63">
        <v>0</v>
      </c>
      <c r="AE130" s="63">
        <v>0</v>
      </c>
      <c r="AF130" s="64">
        <v>0</v>
      </c>
      <c r="AG130" s="63">
        <v>0</v>
      </c>
      <c r="AH130" s="63">
        <v>0</v>
      </c>
      <c r="AI130" s="63">
        <v>0</v>
      </c>
      <c r="AJ130" s="63">
        <v>0</v>
      </c>
      <c r="AK130" s="64">
        <v>11198.462935</v>
      </c>
      <c r="AL130" s="63">
        <v>0</v>
      </c>
      <c r="AM130" s="63">
        <v>0</v>
      </c>
      <c r="AN130" s="63">
        <v>1694.4516530000001</v>
      </c>
      <c r="AO130" s="63">
        <v>0</v>
      </c>
      <c r="AP130" s="64">
        <v>0</v>
      </c>
      <c r="AQ130" s="63">
        <v>0</v>
      </c>
      <c r="AR130" s="63">
        <v>0</v>
      </c>
      <c r="AS130" s="63">
        <v>0</v>
      </c>
      <c r="AT130" s="63">
        <v>0</v>
      </c>
      <c r="AU130" s="64">
        <v>0</v>
      </c>
      <c r="AV130" s="63">
        <v>0</v>
      </c>
      <c r="AW130" s="63">
        <v>0</v>
      </c>
      <c r="AX130" s="63">
        <v>0</v>
      </c>
      <c r="AY130" s="63">
        <v>0</v>
      </c>
      <c r="AZ130" s="63">
        <v>0</v>
      </c>
      <c r="BA130" s="64">
        <v>0</v>
      </c>
    </row>
    <row r="131" spans="2:53" ht="20.399999999999999" customHeight="1">
      <c r="B131" s="10" t="s">
        <v>458</v>
      </c>
      <c r="C131" s="62">
        <v>507159.17848800001</v>
      </c>
      <c r="D131" s="63">
        <v>27.394141999999999</v>
      </c>
      <c r="E131" s="63">
        <v>1775.151869</v>
      </c>
      <c r="F131" s="63">
        <v>4522.0081920000002</v>
      </c>
      <c r="G131" s="64">
        <v>306.78111200000001</v>
      </c>
      <c r="H131" s="63">
        <v>43142.996698000003</v>
      </c>
      <c r="I131" s="63">
        <v>4483.5631990000002</v>
      </c>
      <c r="J131" s="63">
        <v>37915.700169000003</v>
      </c>
      <c r="K131" s="63">
        <v>758.80587100000002</v>
      </c>
      <c r="L131" s="64">
        <v>1.6771130000000001</v>
      </c>
      <c r="M131" s="63">
        <v>15938.597398</v>
      </c>
      <c r="N131" s="63">
        <v>7.310689</v>
      </c>
      <c r="O131" s="63">
        <v>6555.6558139999997</v>
      </c>
      <c r="P131" s="63">
        <v>2504.9051749999999</v>
      </c>
      <c r="Q131" s="64">
        <v>1489.4271859999999</v>
      </c>
      <c r="R131" s="63">
        <v>180.66120599999999</v>
      </c>
      <c r="S131" s="63">
        <v>581.89237500000002</v>
      </c>
      <c r="T131" s="63">
        <v>67703.884871000002</v>
      </c>
      <c r="U131" s="63">
        <v>10646.237606000001</v>
      </c>
      <c r="V131" s="64">
        <v>1655.1071979999999</v>
      </c>
      <c r="W131" s="63">
        <v>0</v>
      </c>
      <c r="X131" s="63">
        <v>118006.65070300001</v>
      </c>
      <c r="Y131" s="63">
        <v>15.013453</v>
      </c>
      <c r="Z131" s="63">
        <v>0</v>
      </c>
      <c r="AA131" s="64">
        <v>902.33640600000001</v>
      </c>
      <c r="AB131" s="63">
        <v>13811.779828000001</v>
      </c>
      <c r="AC131" s="63">
        <v>3067.1957539999999</v>
      </c>
      <c r="AD131" s="63">
        <v>0</v>
      </c>
      <c r="AE131" s="63">
        <v>0</v>
      </c>
      <c r="AF131" s="64">
        <v>34.268580999999998</v>
      </c>
      <c r="AG131" s="63">
        <v>369.16811300000001</v>
      </c>
      <c r="AH131" s="63">
        <v>163.770599</v>
      </c>
      <c r="AI131" s="63">
        <v>31942.063804000001</v>
      </c>
      <c r="AJ131" s="63">
        <v>150.80366699999999</v>
      </c>
      <c r="AK131" s="64">
        <v>24746.052886000001</v>
      </c>
      <c r="AL131" s="63">
        <v>817.79489799999999</v>
      </c>
      <c r="AM131" s="63">
        <v>1074.1017099999999</v>
      </c>
      <c r="AN131" s="63">
        <v>3557.9976550000001</v>
      </c>
      <c r="AO131" s="63">
        <v>905.650037</v>
      </c>
      <c r="AP131" s="64">
        <v>106.714517</v>
      </c>
      <c r="AQ131" s="63">
        <v>350.18481700000001</v>
      </c>
      <c r="AR131" s="63">
        <v>2013.9606570000001</v>
      </c>
      <c r="AS131" s="63">
        <v>556.73871999999994</v>
      </c>
      <c r="AT131" s="63">
        <v>4293.0281910000003</v>
      </c>
      <c r="AU131" s="64">
        <v>0</v>
      </c>
      <c r="AV131" s="63">
        <v>4573.4303479999999</v>
      </c>
      <c r="AW131" s="63">
        <v>61991.730769000002</v>
      </c>
      <c r="AX131" s="63">
        <v>29541.137096999999</v>
      </c>
      <c r="AY131" s="63">
        <v>117.195413</v>
      </c>
      <c r="AZ131" s="63">
        <v>3528.0939659999999</v>
      </c>
      <c r="BA131" s="64">
        <v>324.55800900000003</v>
      </c>
    </row>
    <row r="132" spans="2:53" ht="20.399999999999999" customHeight="1">
      <c r="B132" s="10" t="s">
        <v>459</v>
      </c>
      <c r="C132" s="62">
        <v>10951.555493</v>
      </c>
      <c r="D132" s="63">
        <v>5.022411</v>
      </c>
      <c r="E132" s="63">
        <v>1.892733</v>
      </c>
      <c r="F132" s="63">
        <v>70.258537000000004</v>
      </c>
      <c r="G132" s="64">
        <v>2.8385289999999999</v>
      </c>
      <c r="H132" s="63">
        <v>1311.0964959999999</v>
      </c>
      <c r="I132" s="63">
        <v>0</v>
      </c>
      <c r="J132" s="63">
        <v>1297.285441</v>
      </c>
      <c r="K132" s="63">
        <v>1.9029640000000001</v>
      </c>
      <c r="L132" s="64">
        <v>3.6301E-2</v>
      </c>
      <c r="M132" s="63">
        <v>175.75946999999999</v>
      </c>
      <c r="N132" s="63">
        <v>0</v>
      </c>
      <c r="O132" s="63">
        <v>156.91425899999999</v>
      </c>
      <c r="P132" s="63">
        <v>30.208110999999999</v>
      </c>
      <c r="Q132" s="64">
        <v>0</v>
      </c>
      <c r="R132" s="63">
        <v>0</v>
      </c>
      <c r="S132" s="63">
        <v>5.3849869999999997</v>
      </c>
      <c r="T132" s="63">
        <v>718.94776899999999</v>
      </c>
      <c r="U132" s="63">
        <v>205.62698900000001</v>
      </c>
      <c r="V132" s="64">
        <v>54.853785000000002</v>
      </c>
      <c r="W132" s="63">
        <v>0</v>
      </c>
      <c r="X132" s="63">
        <v>4422.4928680000003</v>
      </c>
      <c r="Y132" s="63">
        <v>0</v>
      </c>
      <c r="Z132" s="63">
        <v>0</v>
      </c>
      <c r="AA132" s="64">
        <v>1.306586</v>
      </c>
      <c r="AB132" s="63">
        <v>91.243866999999995</v>
      </c>
      <c r="AC132" s="63">
        <v>0</v>
      </c>
      <c r="AD132" s="63">
        <v>0</v>
      </c>
      <c r="AE132" s="63">
        <v>0</v>
      </c>
      <c r="AF132" s="64">
        <v>1.5640999999999999E-2</v>
      </c>
      <c r="AG132" s="63">
        <v>22.29935</v>
      </c>
      <c r="AH132" s="63">
        <v>1.403791</v>
      </c>
      <c r="AI132" s="63">
        <v>474.40328699999998</v>
      </c>
      <c r="AJ132" s="63">
        <v>3.4606669999999999</v>
      </c>
      <c r="AK132" s="64">
        <v>225.11487</v>
      </c>
      <c r="AL132" s="63">
        <v>7.0995840000000001</v>
      </c>
      <c r="AM132" s="63">
        <v>9.5187650000000001</v>
      </c>
      <c r="AN132" s="63">
        <v>0.23844899999999999</v>
      </c>
      <c r="AO132" s="63">
        <v>113.560858</v>
      </c>
      <c r="AP132" s="64">
        <v>0</v>
      </c>
      <c r="AQ132" s="63">
        <v>0</v>
      </c>
      <c r="AR132" s="63">
        <v>12.993452</v>
      </c>
      <c r="AS132" s="63">
        <v>0</v>
      </c>
      <c r="AT132" s="63">
        <v>26.941749000000002</v>
      </c>
      <c r="AU132" s="64">
        <v>0</v>
      </c>
      <c r="AV132" s="63">
        <v>177.81566799999999</v>
      </c>
      <c r="AW132" s="63">
        <v>954.81327099999999</v>
      </c>
      <c r="AX132" s="63">
        <v>277.939595</v>
      </c>
      <c r="AY132" s="63">
        <v>0</v>
      </c>
      <c r="AZ132" s="63">
        <v>87.496120000000005</v>
      </c>
      <c r="BA132" s="64">
        <v>3.3682669999999999</v>
      </c>
    </row>
    <row r="133" spans="2:53" ht="20.399999999999999" customHeight="1">
      <c r="B133" s="10" t="s">
        <v>460</v>
      </c>
      <c r="C133" s="62">
        <v>4547.0181560000001</v>
      </c>
      <c r="D133" s="63">
        <v>1.67042</v>
      </c>
      <c r="E133" s="63">
        <v>20.416173000000001</v>
      </c>
      <c r="F133" s="63">
        <v>0.96120700000000003</v>
      </c>
      <c r="G133" s="64">
        <v>14.188488</v>
      </c>
      <c r="H133" s="63">
        <v>597.10615099999995</v>
      </c>
      <c r="I133" s="63">
        <v>64.441370000000006</v>
      </c>
      <c r="J133" s="63">
        <v>1420.417997</v>
      </c>
      <c r="K133" s="63">
        <v>8.6768160000000005</v>
      </c>
      <c r="L133" s="64">
        <v>0</v>
      </c>
      <c r="M133" s="63">
        <v>62.546987999999999</v>
      </c>
      <c r="N133" s="63">
        <v>0</v>
      </c>
      <c r="O133" s="63">
        <v>149.247433</v>
      </c>
      <c r="P133" s="63">
        <v>4.4073440000000002</v>
      </c>
      <c r="Q133" s="64">
        <v>0</v>
      </c>
      <c r="R133" s="63">
        <v>0</v>
      </c>
      <c r="S133" s="63">
        <v>4.241403</v>
      </c>
      <c r="T133" s="63">
        <v>157.78856999999999</v>
      </c>
      <c r="U133" s="63">
        <v>84.448679999999996</v>
      </c>
      <c r="V133" s="64">
        <v>91.094103000000004</v>
      </c>
      <c r="W133" s="63">
        <v>0</v>
      </c>
      <c r="X133" s="63">
        <v>587.41097500000001</v>
      </c>
      <c r="Y133" s="63">
        <v>0</v>
      </c>
      <c r="Z133" s="63">
        <v>0</v>
      </c>
      <c r="AA133" s="64">
        <v>7.9438180000000003</v>
      </c>
      <c r="AB133" s="63">
        <v>4.8383330000000004</v>
      </c>
      <c r="AC133" s="63">
        <v>0</v>
      </c>
      <c r="AD133" s="63">
        <v>0</v>
      </c>
      <c r="AE133" s="63">
        <v>0</v>
      </c>
      <c r="AF133" s="64">
        <v>0</v>
      </c>
      <c r="AG133" s="63">
        <v>6.9321130000000002</v>
      </c>
      <c r="AH133" s="63">
        <v>0.13750999999999999</v>
      </c>
      <c r="AI133" s="63">
        <v>506.32027599999998</v>
      </c>
      <c r="AJ133" s="63">
        <v>0</v>
      </c>
      <c r="AK133" s="64">
        <v>199.38869199999999</v>
      </c>
      <c r="AL133" s="63">
        <v>1.8675930000000001</v>
      </c>
      <c r="AM133" s="63">
        <v>12.713602</v>
      </c>
      <c r="AN133" s="63">
        <v>0</v>
      </c>
      <c r="AO133" s="63">
        <v>0</v>
      </c>
      <c r="AP133" s="64">
        <v>0</v>
      </c>
      <c r="AQ133" s="63">
        <v>0</v>
      </c>
      <c r="AR133" s="63">
        <v>2.7956889999999999</v>
      </c>
      <c r="AS133" s="63">
        <v>0</v>
      </c>
      <c r="AT133" s="63">
        <v>21.972329999999999</v>
      </c>
      <c r="AU133" s="64">
        <v>0</v>
      </c>
      <c r="AV133" s="63">
        <v>12.245587</v>
      </c>
      <c r="AW133" s="63">
        <v>304.64599199999998</v>
      </c>
      <c r="AX133" s="63">
        <v>184.453812</v>
      </c>
      <c r="AY133" s="63">
        <v>0</v>
      </c>
      <c r="AZ133" s="63">
        <v>6.1980969999999997</v>
      </c>
      <c r="BA133" s="64">
        <v>5.5005879999999996</v>
      </c>
    </row>
    <row r="134" spans="2:53" ht="20.399999999999999" customHeight="1">
      <c r="B134" s="10" t="s">
        <v>461</v>
      </c>
      <c r="C134" s="62">
        <v>105.717308</v>
      </c>
      <c r="D134" s="63">
        <v>0</v>
      </c>
      <c r="E134" s="63">
        <v>0</v>
      </c>
      <c r="F134" s="63">
        <v>0</v>
      </c>
      <c r="G134" s="64">
        <v>0</v>
      </c>
      <c r="H134" s="63">
        <v>0</v>
      </c>
      <c r="I134" s="63">
        <v>0</v>
      </c>
      <c r="J134" s="63">
        <v>0</v>
      </c>
      <c r="K134" s="63">
        <v>0</v>
      </c>
      <c r="L134" s="64">
        <v>0</v>
      </c>
      <c r="M134" s="63">
        <v>0</v>
      </c>
      <c r="N134" s="63">
        <v>0</v>
      </c>
      <c r="O134" s="63">
        <v>0</v>
      </c>
      <c r="P134" s="63">
        <v>0</v>
      </c>
      <c r="Q134" s="64">
        <v>0</v>
      </c>
      <c r="R134" s="63">
        <v>0</v>
      </c>
      <c r="S134" s="63">
        <v>0</v>
      </c>
      <c r="T134" s="63">
        <v>0</v>
      </c>
      <c r="U134" s="63">
        <v>0</v>
      </c>
      <c r="V134" s="64">
        <v>0</v>
      </c>
      <c r="W134" s="63">
        <v>0</v>
      </c>
      <c r="X134" s="63">
        <v>105.717308</v>
      </c>
      <c r="Y134" s="63">
        <v>0</v>
      </c>
      <c r="Z134" s="63">
        <v>0</v>
      </c>
      <c r="AA134" s="64">
        <v>0</v>
      </c>
      <c r="AB134" s="63">
        <v>0</v>
      </c>
      <c r="AC134" s="63">
        <v>0</v>
      </c>
      <c r="AD134" s="63">
        <v>0</v>
      </c>
      <c r="AE134" s="63">
        <v>0</v>
      </c>
      <c r="AF134" s="64">
        <v>0</v>
      </c>
      <c r="AG134" s="63">
        <v>0</v>
      </c>
      <c r="AH134" s="63">
        <v>0</v>
      </c>
      <c r="AI134" s="63">
        <v>0</v>
      </c>
      <c r="AJ134" s="63">
        <v>0</v>
      </c>
      <c r="AK134" s="64">
        <v>0</v>
      </c>
      <c r="AL134" s="63">
        <v>0</v>
      </c>
      <c r="AM134" s="63">
        <v>0</v>
      </c>
      <c r="AN134" s="63">
        <v>0</v>
      </c>
      <c r="AO134" s="63">
        <v>0</v>
      </c>
      <c r="AP134" s="64">
        <v>0</v>
      </c>
      <c r="AQ134" s="63">
        <v>0</v>
      </c>
      <c r="AR134" s="63">
        <v>0</v>
      </c>
      <c r="AS134" s="63">
        <v>0</v>
      </c>
      <c r="AT134" s="63">
        <v>0</v>
      </c>
      <c r="AU134" s="64">
        <v>0</v>
      </c>
      <c r="AV134" s="63">
        <v>0</v>
      </c>
      <c r="AW134" s="63">
        <v>0</v>
      </c>
      <c r="AX134" s="63">
        <v>0</v>
      </c>
      <c r="AY134" s="63">
        <v>0</v>
      </c>
      <c r="AZ134" s="63">
        <v>0</v>
      </c>
      <c r="BA134" s="64">
        <v>0</v>
      </c>
    </row>
    <row r="135" spans="2:53" ht="20.399999999999999" customHeight="1">
      <c r="B135" s="10" t="s">
        <v>462</v>
      </c>
      <c r="C135" s="62">
        <v>0</v>
      </c>
      <c r="D135" s="63">
        <v>0</v>
      </c>
      <c r="E135" s="63">
        <v>0</v>
      </c>
      <c r="F135" s="63">
        <v>0</v>
      </c>
      <c r="G135" s="64">
        <v>0</v>
      </c>
      <c r="H135" s="63">
        <v>0</v>
      </c>
      <c r="I135" s="63">
        <v>0</v>
      </c>
      <c r="J135" s="63">
        <v>0</v>
      </c>
      <c r="K135" s="63">
        <v>0</v>
      </c>
      <c r="L135" s="64">
        <v>0</v>
      </c>
      <c r="M135" s="63">
        <v>0</v>
      </c>
      <c r="N135" s="63">
        <v>0</v>
      </c>
      <c r="O135" s="63">
        <v>0</v>
      </c>
      <c r="P135" s="63">
        <v>0</v>
      </c>
      <c r="Q135" s="64">
        <v>0</v>
      </c>
      <c r="R135" s="63">
        <v>0</v>
      </c>
      <c r="S135" s="63">
        <v>0</v>
      </c>
      <c r="T135" s="63">
        <v>0</v>
      </c>
      <c r="U135" s="63">
        <v>0</v>
      </c>
      <c r="V135" s="64">
        <v>0</v>
      </c>
      <c r="W135" s="63">
        <v>0</v>
      </c>
      <c r="X135" s="63">
        <v>0</v>
      </c>
      <c r="Y135" s="63">
        <v>0</v>
      </c>
      <c r="Z135" s="63">
        <v>0</v>
      </c>
      <c r="AA135" s="64">
        <v>0</v>
      </c>
      <c r="AB135" s="63">
        <v>0</v>
      </c>
      <c r="AC135" s="63">
        <v>0</v>
      </c>
      <c r="AD135" s="63">
        <v>0</v>
      </c>
      <c r="AE135" s="63">
        <v>0</v>
      </c>
      <c r="AF135" s="64">
        <v>0</v>
      </c>
      <c r="AG135" s="63">
        <v>0</v>
      </c>
      <c r="AH135" s="63">
        <v>0</v>
      </c>
      <c r="AI135" s="63">
        <v>0</v>
      </c>
      <c r="AJ135" s="63">
        <v>0</v>
      </c>
      <c r="AK135" s="64">
        <v>0</v>
      </c>
      <c r="AL135" s="63">
        <v>0</v>
      </c>
      <c r="AM135" s="63">
        <v>0</v>
      </c>
      <c r="AN135" s="63">
        <v>0</v>
      </c>
      <c r="AO135" s="63">
        <v>0</v>
      </c>
      <c r="AP135" s="64">
        <v>0</v>
      </c>
      <c r="AQ135" s="63">
        <v>0</v>
      </c>
      <c r="AR135" s="63">
        <v>0</v>
      </c>
      <c r="AS135" s="63">
        <v>0</v>
      </c>
      <c r="AT135" s="63">
        <v>0</v>
      </c>
      <c r="AU135" s="64">
        <v>0</v>
      </c>
      <c r="AV135" s="63">
        <v>0</v>
      </c>
      <c r="AW135" s="63">
        <v>0</v>
      </c>
      <c r="AX135" s="63">
        <v>0</v>
      </c>
      <c r="AY135" s="63">
        <v>0</v>
      </c>
      <c r="AZ135" s="63">
        <v>0</v>
      </c>
      <c r="BA135" s="64">
        <v>0</v>
      </c>
    </row>
    <row r="136" spans="2:53" ht="20.399999999999999" customHeight="1">
      <c r="B136" s="10" t="s">
        <v>463</v>
      </c>
      <c r="C136" s="62">
        <v>6171.2722379999996</v>
      </c>
      <c r="D136" s="63">
        <v>5.2346999999999998E-2</v>
      </c>
      <c r="E136" s="63">
        <v>53.530932999999997</v>
      </c>
      <c r="F136" s="63">
        <v>93.531656999999996</v>
      </c>
      <c r="G136" s="64">
        <v>5.2888590000000004</v>
      </c>
      <c r="H136" s="63">
        <v>567.52255500000001</v>
      </c>
      <c r="I136" s="63">
        <v>15.866768</v>
      </c>
      <c r="J136" s="63">
        <v>73.124357000000003</v>
      </c>
      <c r="K136" s="63">
        <v>24.122882000000001</v>
      </c>
      <c r="L136" s="64">
        <v>0</v>
      </c>
      <c r="M136" s="63">
        <v>527.28552300000001</v>
      </c>
      <c r="N136" s="63">
        <v>0</v>
      </c>
      <c r="O136" s="63">
        <v>35.668467</v>
      </c>
      <c r="P136" s="63">
        <v>27.006170999999998</v>
      </c>
      <c r="Q136" s="64">
        <v>2.6008429999999998</v>
      </c>
      <c r="R136" s="63">
        <v>0.234093</v>
      </c>
      <c r="S136" s="63">
        <v>9.7793890000000001</v>
      </c>
      <c r="T136" s="63">
        <v>910.96804999999995</v>
      </c>
      <c r="U136" s="63">
        <v>391.76554299999998</v>
      </c>
      <c r="V136" s="64">
        <v>35.941057000000001</v>
      </c>
      <c r="W136" s="63">
        <v>0</v>
      </c>
      <c r="X136" s="63">
        <v>1591.167205</v>
      </c>
      <c r="Y136" s="63">
        <v>0</v>
      </c>
      <c r="Z136" s="63">
        <v>0</v>
      </c>
      <c r="AA136" s="64">
        <v>50.898822000000003</v>
      </c>
      <c r="AB136" s="63">
        <v>0</v>
      </c>
      <c r="AC136" s="63">
        <v>0</v>
      </c>
      <c r="AD136" s="63">
        <v>0</v>
      </c>
      <c r="AE136" s="63">
        <v>0</v>
      </c>
      <c r="AF136" s="64">
        <v>1.4344870000000001</v>
      </c>
      <c r="AG136" s="63">
        <v>35.665227999999999</v>
      </c>
      <c r="AH136" s="63">
        <v>1.1598000000000001E-2</v>
      </c>
      <c r="AI136" s="63">
        <v>667.27118399999995</v>
      </c>
      <c r="AJ136" s="63">
        <v>3.7779750000000001</v>
      </c>
      <c r="AK136" s="64">
        <v>185.74531200000001</v>
      </c>
      <c r="AL136" s="63">
        <v>16.424498</v>
      </c>
      <c r="AM136" s="63">
        <v>2.8912260000000001</v>
      </c>
      <c r="AN136" s="63">
        <v>38.093730999999998</v>
      </c>
      <c r="AO136" s="63">
        <v>0</v>
      </c>
      <c r="AP136" s="64">
        <v>0.658138</v>
      </c>
      <c r="AQ136" s="63">
        <v>0</v>
      </c>
      <c r="AR136" s="63">
        <v>24.662448999999999</v>
      </c>
      <c r="AS136" s="63">
        <v>1.816489</v>
      </c>
      <c r="AT136" s="63">
        <v>23.333538000000001</v>
      </c>
      <c r="AU136" s="64">
        <v>0</v>
      </c>
      <c r="AV136" s="63">
        <v>50.454470000000001</v>
      </c>
      <c r="AW136" s="63">
        <v>322.79671100000002</v>
      </c>
      <c r="AX136" s="63">
        <v>257.10459300000002</v>
      </c>
      <c r="AY136" s="63">
        <v>2.7763330000000002</v>
      </c>
      <c r="AZ136" s="63">
        <v>117.27147100000001</v>
      </c>
      <c r="BA136" s="64">
        <v>2.7272799999999999</v>
      </c>
    </row>
    <row r="137" spans="2:53" ht="20.399999999999999" customHeight="1">
      <c r="B137" s="10" t="s">
        <v>464</v>
      </c>
      <c r="C137" s="62">
        <v>586.72785499999998</v>
      </c>
      <c r="D137" s="63">
        <v>0</v>
      </c>
      <c r="E137" s="63">
        <v>0</v>
      </c>
      <c r="F137" s="63">
        <v>0</v>
      </c>
      <c r="G137" s="64">
        <v>0</v>
      </c>
      <c r="H137" s="63">
        <v>26.754932</v>
      </c>
      <c r="I137" s="63">
        <v>0</v>
      </c>
      <c r="J137" s="63">
        <v>0</v>
      </c>
      <c r="K137" s="63">
        <v>0</v>
      </c>
      <c r="L137" s="64">
        <v>0</v>
      </c>
      <c r="M137" s="63">
        <v>0</v>
      </c>
      <c r="N137" s="63">
        <v>0</v>
      </c>
      <c r="O137" s="63">
        <v>0</v>
      </c>
      <c r="P137" s="63">
        <v>0</v>
      </c>
      <c r="Q137" s="64">
        <v>0</v>
      </c>
      <c r="R137" s="63">
        <v>0</v>
      </c>
      <c r="S137" s="63">
        <v>0</v>
      </c>
      <c r="T137" s="63">
        <v>186.198994</v>
      </c>
      <c r="U137" s="63">
        <v>0</v>
      </c>
      <c r="V137" s="64">
        <v>0</v>
      </c>
      <c r="W137" s="63">
        <v>0</v>
      </c>
      <c r="X137" s="63">
        <v>373.88477</v>
      </c>
      <c r="Y137" s="63">
        <v>0</v>
      </c>
      <c r="Z137" s="63">
        <v>0</v>
      </c>
      <c r="AA137" s="64">
        <v>4.4652999999999998E-2</v>
      </c>
      <c r="AB137" s="63">
        <v>-0.15919</v>
      </c>
      <c r="AC137" s="63">
        <v>0</v>
      </c>
      <c r="AD137" s="63">
        <v>0</v>
      </c>
      <c r="AE137" s="63">
        <v>0</v>
      </c>
      <c r="AF137" s="64">
        <v>0</v>
      </c>
      <c r="AG137" s="63">
        <v>0</v>
      </c>
      <c r="AH137" s="63">
        <v>0</v>
      </c>
      <c r="AI137" s="63">
        <v>0</v>
      </c>
      <c r="AJ137" s="63">
        <v>3.6949999999999999E-3</v>
      </c>
      <c r="AK137" s="64">
        <v>0</v>
      </c>
      <c r="AL137" s="63">
        <v>0</v>
      </c>
      <c r="AM137" s="63">
        <v>0</v>
      </c>
      <c r="AN137" s="63">
        <v>0</v>
      </c>
      <c r="AO137" s="63">
        <v>0</v>
      </c>
      <c r="AP137" s="64">
        <v>0</v>
      </c>
      <c r="AQ137" s="63">
        <v>0</v>
      </c>
      <c r="AR137" s="63">
        <v>0</v>
      </c>
      <c r="AS137" s="63">
        <v>0</v>
      </c>
      <c r="AT137" s="63">
        <v>0</v>
      </c>
      <c r="AU137" s="64">
        <v>0</v>
      </c>
      <c r="AV137" s="63">
        <v>0</v>
      </c>
      <c r="AW137" s="63">
        <v>0</v>
      </c>
      <c r="AX137" s="63">
        <v>0</v>
      </c>
      <c r="AY137" s="63">
        <v>0</v>
      </c>
      <c r="AZ137" s="63">
        <v>0</v>
      </c>
      <c r="BA137" s="64">
        <v>0</v>
      </c>
    </row>
    <row r="138" spans="2:53" ht="20.399999999999999" customHeight="1">
      <c r="B138" s="10" t="s">
        <v>465</v>
      </c>
      <c r="C138" s="62">
        <v>12.337087</v>
      </c>
      <c r="D138" s="63">
        <v>0</v>
      </c>
      <c r="E138" s="63">
        <v>0</v>
      </c>
      <c r="F138" s="63">
        <v>0</v>
      </c>
      <c r="G138" s="64">
        <v>0</v>
      </c>
      <c r="H138" s="63">
        <v>0</v>
      </c>
      <c r="I138" s="63">
        <v>0</v>
      </c>
      <c r="J138" s="63">
        <v>0</v>
      </c>
      <c r="K138" s="63">
        <v>0</v>
      </c>
      <c r="L138" s="64">
        <v>0</v>
      </c>
      <c r="M138" s="63">
        <v>0</v>
      </c>
      <c r="N138" s="63">
        <v>0</v>
      </c>
      <c r="O138" s="63">
        <v>12.287718</v>
      </c>
      <c r="P138" s="63">
        <v>0</v>
      </c>
      <c r="Q138" s="64">
        <v>0</v>
      </c>
      <c r="R138" s="63">
        <v>0</v>
      </c>
      <c r="S138" s="63">
        <v>0</v>
      </c>
      <c r="T138" s="63">
        <v>0</v>
      </c>
      <c r="U138" s="63">
        <v>0</v>
      </c>
      <c r="V138" s="64">
        <v>0</v>
      </c>
      <c r="W138" s="63">
        <v>0</v>
      </c>
      <c r="X138" s="63">
        <v>4.9368000000000002E-2</v>
      </c>
      <c r="Y138" s="63">
        <v>0</v>
      </c>
      <c r="Z138" s="63">
        <v>0</v>
      </c>
      <c r="AA138" s="64">
        <v>0</v>
      </c>
      <c r="AB138" s="63">
        <v>0</v>
      </c>
      <c r="AC138" s="63">
        <v>0</v>
      </c>
      <c r="AD138" s="63">
        <v>0</v>
      </c>
      <c r="AE138" s="63">
        <v>0</v>
      </c>
      <c r="AF138" s="64">
        <v>0</v>
      </c>
      <c r="AG138" s="63">
        <v>0</v>
      </c>
      <c r="AH138" s="63">
        <v>0</v>
      </c>
      <c r="AI138" s="63">
        <v>0</v>
      </c>
      <c r="AJ138" s="63">
        <v>0</v>
      </c>
      <c r="AK138" s="64">
        <v>0</v>
      </c>
      <c r="AL138" s="63">
        <v>0</v>
      </c>
      <c r="AM138" s="63">
        <v>0</v>
      </c>
      <c r="AN138" s="63">
        <v>0</v>
      </c>
      <c r="AO138" s="63">
        <v>0</v>
      </c>
      <c r="AP138" s="64">
        <v>0</v>
      </c>
      <c r="AQ138" s="63">
        <v>0</v>
      </c>
      <c r="AR138" s="63">
        <v>0</v>
      </c>
      <c r="AS138" s="63">
        <v>0</v>
      </c>
      <c r="AT138" s="63">
        <v>0</v>
      </c>
      <c r="AU138" s="64">
        <v>0</v>
      </c>
      <c r="AV138" s="63">
        <v>0</v>
      </c>
      <c r="AW138" s="63">
        <v>0</v>
      </c>
      <c r="AX138" s="63">
        <v>0</v>
      </c>
      <c r="AY138" s="63">
        <v>0</v>
      </c>
      <c r="AZ138" s="63">
        <v>0</v>
      </c>
      <c r="BA138" s="64">
        <v>0</v>
      </c>
    </row>
    <row r="139" spans="2:53" ht="21.75" customHeight="1">
      <c r="B139" s="34" t="s">
        <v>466</v>
      </c>
      <c r="C139" s="62">
        <v>0</v>
      </c>
      <c r="D139" s="63">
        <v>0</v>
      </c>
      <c r="E139" s="63">
        <v>0</v>
      </c>
      <c r="F139" s="63">
        <v>0</v>
      </c>
      <c r="G139" s="64">
        <v>0</v>
      </c>
      <c r="H139" s="63">
        <v>0</v>
      </c>
      <c r="I139" s="63">
        <v>0</v>
      </c>
      <c r="J139" s="63">
        <v>0</v>
      </c>
      <c r="K139" s="63">
        <v>0</v>
      </c>
      <c r="L139" s="64">
        <v>0</v>
      </c>
      <c r="M139" s="63">
        <v>0</v>
      </c>
      <c r="N139" s="63">
        <v>0</v>
      </c>
      <c r="O139" s="63">
        <v>0</v>
      </c>
      <c r="P139" s="63">
        <v>0</v>
      </c>
      <c r="Q139" s="64">
        <v>0</v>
      </c>
      <c r="R139" s="63">
        <v>0</v>
      </c>
      <c r="S139" s="63">
        <v>0</v>
      </c>
      <c r="T139" s="63">
        <v>0</v>
      </c>
      <c r="U139" s="63">
        <v>0</v>
      </c>
      <c r="V139" s="64">
        <v>0</v>
      </c>
      <c r="W139" s="63">
        <v>0</v>
      </c>
      <c r="X139" s="63">
        <v>0</v>
      </c>
      <c r="Y139" s="63">
        <v>0</v>
      </c>
      <c r="Z139" s="63">
        <v>0</v>
      </c>
      <c r="AA139" s="64">
        <v>0</v>
      </c>
      <c r="AB139" s="63">
        <v>0</v>
      </c>
      <c r="AC139" s="63">
        <v>0</v>
      </c>
      <c r="AD139" s="63">
        <v>0</v>
      </c>
      <c r="AE139" s="63">
        <v>0</v>
      </c>
      <c r="AF139" s="64">
        <v>0</v>
      </c>
      <c r="AG139" s="63">
        <v>0</v>
      </c>
      <c r="AH139" s="63">
        <v>0</v>
      </c>
      <c r="AI139" s="63">
        <v>0</v>
      </c>
      <c r="AJ139" s="63">
        <v>0</v>
      </c>
      <c r="AK139" s="64">
        <v>0</v>
      </c>
      <c r="AL139" s="63">
        <v>0</v>
      </c>
      <c r="AM139" s="63">
        <v>0</v>
      </c>
      <c r="AN139" s="63">
        <v>0</v>
      </c>
      <c r="AO139" s="63">
        <v>0</v>
      </c>
      <c r="AP139" s="64">
        <v>0</v>
      </c>
      <c r="AQ139" s="63">
        <v>0</v>
      </c>
      <c r="AR139" s="63">
        <v>0</v>
      </c>
      <c r="AS139" s="63">
        <v>0</v>
      </c>
      <c r="AT139" s="63">
        <v>0</v>
      </c>
      <c r="AU139" s="64">
        <v>0</v>
      </c>
      <c r="AV139" s="63">
        <v>0</v>
      </c>
      <c r="AW139" s="63">
        <v>0</v>
      </c>
      <c r="AX139" s="63">
        <v>0</v>
      </c>
      <c r="AY139" s="63">
        <v>0</v>
      </c>
      <c r="AZ139" s="63">
        <v>0</v>
      </c>
      <c r="BA139" s="64">
        <v>0</v>
      </c>
    </row>
    <row r="140" spans="2:53" ht="41.25" customHeight="1">
      <c r="B140" s="54" t="s">
        <v>467</v>
      </c>
      <c r="C140" s="62">
        <v>254.37414999999999</v>
      </c>
      <c r="D140" s="63">
        <v>0</v>
      </c>
      <c r="E140" s="63">
        <v>0</v>
      </c>
      <c r="F140" s="63">
        <v>0</v>
      </c>
      <c r="G140" s="64">
        <v>0</v>
      </c>
      <c r="H140" s="63">
        <v>85.876014999999995</v>
      </c>
      <c r="I140" s="63">
        <v>0</v>
      </c>
      <c r="J140" s="63">
        <v>0</v>
      </c>
      <c r="K140" s="63">
        <v>0</v>
      </c>
      <c r="L140" s="64">
        <v>0</v>
      </c>
      <c r="M140" s="63">
        <v>0</v>
      </c>
      <c r="N140" s="63">
        <v>0</v>
      </c>
      <c r="O140" s="63">
        <v>0</v>
      </c>
      <c r="P140" s="63">
        <v>0</v>
      </c>
      <c r="Q140" s="64">
        <v>0</v>
      </c>
      <c r="R140" s="63">
        <v>0</v>
      </c>
      <c r="S140" s="63">
        <v>0</v>
      </c>
      <c r="T140" s="63">
        <v>14.247785</v>
      </c>
      <c r="U140" s="63">
        <v>2.3076859999999999</v>
      </c>
      <c r="V140" s="64">
        <v>0</v>
      </c>
      <c r="W140" s="63">
        <v>0</v>
      </c>
      <c r="X140" s="63">
        <v>70.916407000000007</v>
      </c>
      <c r="Y140" s="63">
        <v>0</v>
      </c>
      <c r="Z140" s="63">
        <v>0</v>
      </c>
      <c r="AA140" s="64">
        <v>0</v>
      </c>
      <c r="AB140" s="63">
        <v>0</v>
      </c>
      <c r="AC140" s="63">
        <v>0</v>
      </c>
      <c r="AD140" s="63">
        <v>0</v>
      </c>
      <c r="AE140" s="63">
        <v>0</v>
      </c>
      <c r="AF140" s="64">
        <v>0</v>
      </c>
      <c r="AG140" s="63">
        <v>0</v>
      </c>
      <c r="AH140" s="63">
        <v>0</v>
      </c>
      <c r="AI140" s="63">
        <v>0</v>
      </c>
      <c r="AJ140" s="63">
        <v>0</v>
      </c>
      <c r="AK140" s="64">
        <v>6.0995480000000004</v>
      </c>
      <c r="AL140" s="63">
        <v>0</v>
      </c>
      <c r="AM140" s="63">
        <v>0</v>
      </c>
      <c r="AN140" s="63">
        <v>2E-3</v>
      </c>
      <c r="AO140" s="63">
        <v>30.054707000000001</v>
      </c>
      <c r="AP140" s="64">
        <v>0</v>
      </c>
      <c r="AQ140" s="63">
        <v>0</v>
      </c>
      <c r="AR140" s="63">
        <v>0</v>
      </c>
      <c r="AS140" s="63">
        <v>0</v>
      </c>
      <c r="AT140" s="63">
        <v>0</v>
      </c>
      <c r="AU140" s="64">
        <v>0</v>
      </c>
      <c r="AV140" s="63">
        <v>0</v>
      </c>
      <c r="AW140" s="63">
        <v>39.849488000000001</v>
      </c>
      <c r="AX140" s="63">
        <v>0</v>
      </c>
      <c r="AY140" s="63">
        <v>0</v>
      </c>
      <c r="AZ140" s="63">
        <v>5.0205120000000001</v>
      </c>
      <c r="BA140" s="64">
        <v>0</v>
      </c>
    </row>
    <row r="141" spans="2:53" ht="20.399999999999999" customHeight="1">
      <c r="B141" s="10" t="s">
        <v>468</v>
      </c>
      <c r="C141" s="62">
        <v>10565.452125</v>
      </c>
      <c r="D141" s="63">
        <v>2.834975</v>
      </c>
      <c r="E141" s="63">
        <v>923.26327900000001</v>
      </c>
      <c r="F141" s="63">
        <v>0</v>
      </c>
      <c r="G141" s="64">
        <v>6.0415729999999996</v>
      </c>
      <c r="H141" s="63">
        <v>2443.0269499999999</v>
      </c>
      <c r="I141" s="63">
        <v>0</v>
      </c>
      <c r="J141" s="63">
        <v>0</v>
      </c>
      <c r="K141" s="63">
        <v>69.494558999999995</v>
      </c>
      <c r="L141" s="64">
        <v>0</v>
      </c>
      <c r="M141" s="63">
        <v>0</v>
      </c>
      <c r="N141" s="63">
        <v>0</v>
      </c>
      <c r="O141" s="63">
        <v>64.974272999999997</v>
      </c>
      <c r="P141" s="63">
        <v>0.29364699999999999</v>
      </c>
      <c r="Q141" s="64">
        <v>4763.4477440000001</v>
      </c>
      <c r="R141" s="63">
        <v>25.240853999999999</v>
      </c>
      <c r="S141" s="63">
        <v>0</v>
      </c>
      <c r="T141" s="63">
        <v>409.836611</v>
      </c>
      <c r="U141" s="63">
        <v>0.33484900000000001</v>
      </c>
      <c r="V141" s="64">
        <v>0</v>
      </c>
      <c r="W141" s="63">
        <v>0</v>
      </c>
      <c r="X141" s="63">
        <v>155.88804200000001</v>
      </c>
      <c r="Y141" s="63">
        <v>0</v>
      </c>
      <c r="Z141" s="63">
        <v>0</v>
      </c>
      <c r="AA141" s="64">
        <v>33.918618000000002</v>
      </c>
      <c r="AB141" s="63">
        <v>0</v>
      </c>
      <c r="AC141" s="63">
        <v>0</v>
      </c>
      <c r="AD141" s="63">
        <v>0</v>
      </c>
      <c r="AE141" s="63">
        <v>1.2E-5</v>
      </c>
      <c r="AF141" s="64">
        <v>0</v>
      </c>
      <c r="AG141" s="63">
        <v>26.168429</v>
      </c>
      <c r="AH141" s="63">
        <v>0</v>
      </c>
      <c r="AI141" s="63">
        <v>42.723211999999997</v>
      </c>
      <c r="AJ141" s="63">
        <v>0</v>
      </c>
      <c r="AK141" s="64">
        <v>718.34164699999997</v>
      </c>
      <c r="AL141" s="63">
        <v>1.112549</v>
      </c>
      <c r="AM141" s="63">
        <v>0</v>
      </c>
      <c r="AN141" s="63">
        <v>187.677458</v>
      </c>
      <c r="AO141" s="63">
        <v>0</v>
      </c>
      <c r="AP141" s="64">
        <v>4.4746030000000001</v>
      </c>
      <c r="AQ141" s="63">
        <v>0.87137799999999999</v>
      </c>
      <c r="AR141" s="63">
        <v>39.340305000000001</v>
      </c>
      <c r="AS141" s="63">
        <v>0</v>
      </c>
      <c r="AT141" s="63">
        <v>0</v>
      </c>
      <c r="AU141" s="64">
        <v>0</v>
      </c>
      <c r="AV141" s="63">
        <v>102.34666900000001</v>
      </c>
      <c r="AW141" s="63">
        <v>461.35075599999999</v>
      </c>
      <c r="AX141" s="63">
        <v>0</v>
      </c>
      <c r="AY141" s="63">
        <v>32.394550000000002</v>
      </c>
      <c r="AZ141" s="63">
        <v>50.054575</v>
      </c>
      <c r="BA141" s="64">
        <v>0</v>
      </c>
    </row>
    <row r="142" spans="2:53" ht="20.399999999999999" customHeight="1">
      <c r="B142" s="10" t="s">
        <v>469</v>
      </c>
      <c r="C142" s="62">
        <v>0</v>
      </c>
      <c r="D142" s="63">
        <v>0</v>
      </c>
      <c r="E142" s="63">
        <v>0</v>
      </c>
      <c r="F142" s="63">
        <v>0</v>
      </c>
      <c r="G142" s="64">
        <v>0</v>
      </c>
      <c r="H142" s="63">
        <v>0</v>
      </c>
      <c r="I142" s="63">
        <v>0</v>
      </c>
      <c r="J142" s="63">
        <v>0</v>
      </c>
      <c r="K142" s="63">
        <v>0</v>
      </c>
      <c r="L142" s="64">
        <v>0</v>
      </c>
      <c r="M142" s="63">
        <v>0</v>
      </c>
      <c r="N142" s="63">
        <v>0</v>
      </c>
      <c r="O142" s="63">
        <v>0</v>
      </c>
      <c r="P142" s="63">
        <v>0</v>
      </c>
      <c r="Q142" s="64">
        <v>0</v>
      </c>
      <c r="R142" s="63">
        <v>0</v>
      </c>
      <c r="S142" s="63">
        <v>0</v>
      </c>
      <c r="T142" s="63">
        <v>0</v>
      </c>
      <c r="U142" s="63">
        <v>0</v>
      </c>
      <c r="V142" s="64">
        <v>0</v>
      </c>
      <c r="W142" s="63">
        <v>0</v>
      </c>
      <c r="X142" s="63">
        <v>0</v>
      </c>
      <c r="Y142" s="63">
        <v>0</v>
      </c>
      <c r="Z142" s="63">
        <v>0</v>
      </c>
      <c r="AA142" s="64">
        <v>0</v>
      </c>
      <c r="AB142" s="63">
        <v>0</v>
      </c>
      <c r="AC142" s="63">
        <v>0</v>
      </c>
      <c r="AD142" s="63">
        <v>0</v>
      </c>
      <c r="AE142" s="63">
        <v>0</v>
      </c>
      <c r="AF142" s="64">
        <v>0</v>
      </c>
      <c r="AG142" s="63">
        <v>0</v>
      </c>
      <c r="AH142" s="63">
        <v>0</v>
      </c>
      <c r="AI142" s="63">
        <v>0</v>
      </c>
      <c r="AJ142" s="63">
        <v>0</v>
      </c>
      <c r="AK142" s="64">
        <v>0</v>
      </c>
      <c r="AL142" s="63">
        <v>0</v>
      </c>
      <c r="AM142" s="63">
        <v>0</v>
      </c>
      <c r="AN142" s="63">
        <v>0</v>
      </c>
      <c r="AO142" s="63">
        <v>0</v>
      </c>
      <c r="AP142" s="64">
        <v>0</v>
      </c>
      <c r="AQ142" s="63">
        <v>0</v>
      </c>
      <c r="AR142" s="63">
        <v>0</v>
      </c>
      <c r="AS142" s="63">
        <v>0</v>
      </c>
      <c r="AT142" s="63">
        <v>0</v>
      </c>
      <c r="AU142" s="64">
        <v>0</v>
      </c>
      <c r="AV142" s="63">
        <v>0</v>
      </c>
      <c r="AW142" s="63">
        <v>0</v>
      </c>
      <c r="AX142" s="63">
        <v>0</v>
      </c>
      <c r="AY142" s="63">
        <v>0</v>
      </c>
      <c r="AZ142" s="63">
        <v>0</v>
      </c>
      <c r="BA142" s="64">
        <v>0</v>
      </c>
    </row>
    <row r="143" spans="2:53" ht="18">
      <c r="B143" s="19"/>
      <c r="C143" s="62"/>
      <c r="D143" s="63"/>
      <c r="E143" s="63"/>
      <c r="F143" s="63"/>
      <c r="G143" s="64"/>
      <c r="H143" s="63"/>
      <c r="I143" s="63"/>
      <c r="J143" s="63"/>
      <c r="K143" s="63"/>
      <c r="L143" s="64"/>
      <c r="M143" s="63"/>
      <c r="N143" s="63"/>
      <c r="O143" s="63"/>
      <c r="P143" s="63"/>
      <c r="Q143" s="64"/>
      <c r="R143" s="63"/>
      <c r="S143" s="63"/>
      <c r="T143" s="63"/>
      <c r="U143" s="63"/>
      <c r="V143" s="64"/>
      <c r="W143" s="63"/>
      <c r="X143" s="63"/>
      <c r="Y143" s="63"/>
      <c r="Z143" s="63"/>
      <c r="AA143" s="64"/>
      <c r="AB143" s="63"/>
      <c r="AC143" s="63"/>
      <c r="AD143" s="63"/>
      <c r="AE143" s="63"/>
      <c r="AF143" s="64"/>
      <c r="AG143" s="63"/>
      <c r="AH143" s="63"/>
      <c r="AI143" s="63"/>
      <c r="AJ143" s="63"/>
      <c r="AK143" s="64"/>
      <c r="AL143" s="63"/>
      <c r="AM143" s="63"/>
      <c r="AN143" s="63"/>
      <c r="AO143" s="63"/>
      <c r="AP143" s="64"/>
      <c r="AQ143" s="63"/>
      <c r="AR143" s="63"/>
      <c r="AS143" s="63"/>
      <c r="AT143" s="63"/>
      <c r="AU143" s="64"/>
      <c r="AV143" s="63"/>
      <c r="AW143" s="63"/>
      <c r="AX143" s="63"/>
      <c r="AY143" s="63"/>
      <c r="AZ143" s="63"/>
      <c r="BA143" s="64"/>
    </row>
    <row r="144" spans="2:53" ht="12" customHeight="1">
      <c r="B144" s="10"/>
      <c r="C144" s="62"/>
      <c r="D144" s="63"/>
      <c r="E144" s="63"/>
      <c r="F144" s="63"/>
      <c r="G144" s="64"/>
      <c r="H144" s="63"/>
      <c r="I144" s="63"/>
      <c r="J144" s="63"/>
      <c r="K144" s="63"/>
      <c r="L144" s="64"/>
      <c r="M144" s="63"/>
      <c r="N144" s="63"/>
      <c r="O144" s="63"/>
      <c r="P144" s="63"/>
      <c r="Q144" s="64"/>
      <c r="R144" s="63"/>
      <c r="S144" s="63"/>
      <c r="T144" s="63"/>
      <c r="U144" s="63"/>
      <c r="V144" s="64"/>
      <c r="W144" s="63"/>
      <c r="X144" s="63"/>
      <c r="Y144" s="63"/>
      <c r="Z144" s="63"/>
      <c r="AA144" s="64"/>
      <c r="AB144" s="63"/>
      <c r="AC144" s="63"/>
      <c r="AD144" s="63"/>
      <c r="AE144" s="63"/>
      <c r="AF144" s="64"/>
      <c r="AG144" s="63"/>
      <c r="AH144" s="63"/>
      <c r="AI144" s="63"/>
      <c r="AJ144" s="63"/>
      <c r="AK144" s="64"/>
      <c r="AL144" s="63"/>
      <c r="AM144" s="63"/>
      <c r="AN144" s="63"/>
      <c r="AO144" s="63"/>
      <c r="AP144" s="64"/>
      <c r="AQ144" s="63"/>
      <c r="AR144" s="63"/>
      <c r="AS144" s="63"/>
      <c r="AT144" s="63"/>
      <c r="AU144" s="64"/>
      <c r="AV144" s="63"/>
      <c r="AW144" s="63"/>
      <c r="AX144" s="63"/>
      <c r="AY144" s="63"/>
      <c r="AZ144" s="63"/>
      <c r="BA144" s="64"/>
    </row>
    <row r="145" spans="1:102" s="101" customFormat="1" ht="20.399999999999999" customHeight="1">
      <c r="A145" s="12"/>
      <c r="B145" s="65" t="s">
        <v>470</v>
      </c>
      <c r="C145" s="59">
        <v>452511.70048599999</v>
      </c>
      <c r="D145" s="60">
        <v>223.884174</v>
      </c>
      <c r="E145" s="60">
        <v>2544.3508419999998</v>
      </c>
      <c r="F145" s="60">
        <v>14357.819108</v>
      </c>
      <c r="G145" s="61">
        <v>341.383307</v>
      </c>
      <c r="H145" s="60">
        <v>26898.537713000002</v>
      </c>
      <c r="I145" s="60">
        <v>5655.2860339999997</v>
      </c>
      <c r="J145" s="60">
        <v>6632.1307749999996</v>
      </c>
      <c r="K145" s="60">
        <v>4654.6620910000001</v>
      </c>
      <c r="L145" s="61">
        <v>3.5934000000000001E-2</v>
      </c>
      <c r="M145" s="60">
        <v>10055.539655</v>
      </c>
      <c r="N145" s="60">
        <v>69.269874000000002</v>
      </c>
      <c r="O145" s="60">
        <v>2384.3760000000002</v>
      </c>
      <c r="P145" s="60">
        <v>1965.5414129999999</v>
      </c>
      <c r="Q145" s="61">
        <v>8475.6589800000002</v>
      </c>
      <c r="R145" s="60">
        <v>145.37744000000001</v>
      </c>
      <c r="S145" s="60">
        <v>332.58848899999998</v>
      </c>
      <c r="T145" s="60">
        <v>112184.727205</v>
      </c>
      <c r="U145" s="60">
        <v>7688.9482859999998</v>
      </c>
      <c r="V145" s="61">
        <v>2082.396205</v>
      </c>
      <c r="W145" s="60">
        <v>1050.0939499999999</v>
      </c>
      <c r="X145" s="60">
        <v>61127.284998000003</v>
      </c>
      <c r="Y145" s="60">
        <v>3200.0464069999998</v>
      </c>
      <c r="Z145" s="60">
        <v>162.80499399999999</v>
      </c>
      <c r="AA145" s="61">
        <v>2670.309773</v>
      </c>
      <c r="AB145" s="60">
        <v>2744.7410639999998</v>
      </c>
      <c r="AC145" s="60">
        <v>1476.1786259999999</v>
      </c>
      <c r="AD145" s="60">
        <v>3.6351040000000001</v>
      </c>
      <c r="AE145" s="60">
        <v>3.5286759999999999</v>
      </c>
      <c r="AF145" s="61">
        <v>23.1495</v>
      </c>
      <c r="AG145" s="60">
        <v>237.233598</v>
      </c>
      <c r="AH145" s="60">
        <v>11.274418000000001</v>
      </c>
      <c r="AI145" s="60">
        <v>22457.271092999999</v>
      </c>
      <c r="AJ145" s="60">
        <v>109.199337</v>
      </c>
      <c r="AK145" s="61">
        <v>29113.869117999999</v>
      </c>
      <c r="AL145" s="60">
        <v>656.97273800000005</v>
      </c>
      <c r="AM145" s="60">
        <v>1296.6917470000001</v>
      </c>
      <c r="AN145" s="60">
        <v>8551.884204</v>
      </c>
      <c r="AO145" s="60">
        <v>3381.806842</v>
      </c>
      <c r="AP145" s="61">
        <v>93.613477000000003</v>
      </c>
      <c r="AQ145" s="60">
        <v>184.70607100000001</v>
      </c>
      <c r="AR145" s="60">
        <v>7251.8564239999996</v>
      </c>
      <c r="AS145" s="60">
        <v>587.93739000000005</v>
      </c>
      <c r="AT145" s="60">
        <v>6084.8788420000001</v>
      </c>
      <c r="AU145" s="61">
        <v>0</v>
      </c>
      <c r="AV145" s="60">
        <v>4906.8215529999998</v>
      </c>
      <c r="AW145" s="60">
        <v>56476.912665999997</v>
      </c>
      <c r="AX145" s="60">
        <v>28150.889900999999</v>
      </c>
      <c r="AY145" s="60">
        <v>98.292894000000004</v>
      </c>
      <c r="AZ145" s="60">
        <v>3631.6528870000002</v>
      </c>
      <c r="BA145" s="61">
        <v>73.648661000000004</v>
      </c>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row>
    <row r="146" spans="1:102" ht="20.399999999999999" customHeight="1">
      <c r="B146" s="54" t="s">
        <v>471</v>
      </c>
      <c r="C146" s="62">
        <v>85943.060209999996</v>
      </c>
      <c r="D146" s="63">
        <v>82.712622999999994</v>
      </c>
      <c r="E146" s="63">
        <v>25.606635000000001</v>
      </c>
      <c r="F146" s="63">
        <v>836.15790800000002</v>
      </c>
      <c r="G146" s="64">
        <v>10.752692</v>
      </c>
      <c r="H146" s="63">
        <v>8067.2959899999996</v>
      </c>
      <c r="I146" s="63">
        <v>542.91325500000005</v>
      </c>
      <c r="J146" s="63">
        <v>2257.123286</v>
      </c>
      <c r="K146" s="63">
        <v>169.13150200000001</v>
      </c>
      <c r="L146" s="64">
        <v>2.7577000000000001E-2</v>
      </c>
      <c r="M146" s="63">
        <v>2084.7442350000001</v>
      </c>
      <c r="N146" s="63">
        <v>68.399721</v>
      </c>
      <c r="O146" s="63">
        <v>2031.2735190000001</v>
      </c>
      <c r="P146" s="63">
        <v>107.66708199999999</v>
      </c>
      <c r="Q146" s="64">
        <v>626.18194200000005</v>
      </c>
      <c r="R146" s="63">
        <v>4.3767829999999996</v>
      </c>
      <c r="S146" s="63">
        <v>8.6718250000000001</v>
      </c>
      <c r="T146" s="63">
        <v>9718.5678380000008</v>
      </c>
      <c r="U146" s="63">
        <v>649.25251300000002</v>
      </c>
      <c r="V146" s="64">
        <v>132.66237899999999</v>
      </c>
      <c r="W146" s="63">
        <v>0</v>
      </c>
      <c r="X146" s="63">
        <v>12687.791454</v>
      </c>
      <c r="Y146" s="63">
        <v>2.9250000000000001E-3</v>
      </c>
      <c r="Z146" s="63">
        <v>2.42E-4</v>
      </c>
      <c r="AA146" s="64">
        <v>26.860783000000001</v>
      </c>
      <c r="AB146" s="63">
        <v>20.928276</v>
      </c>
      <c r="AC146" s="63">
        <v>1.716075</v>
      </c>
      <c r="AD146" s="63">
        <v>0</v>
      </c>
      <c r="AE146" s="63">
        <v>7.9999999999999996E-6</v>
      </c>
      <c r="AF146" s="64">
        <v>0.63827800000000001</v>
      </c>
      <c r="AG146" s="63">
        <v>0</v>
      </c>
      <c r="AH146" s="63">
        <v>0</v>
      </c>
      <c r="AI146" s="63">
        <v>7154.5182560000003</v>
      </c>
      <c r="AJ146" s="63">
        <v>0</v>
      </c>
      <c r="AK146" s="64">
        <v>13645.015092</v>
      </c>
      <c r="AL146" s="63">
        <v>11.365797000000001</v>
      </c>
      <c r="AM146" s="63">
        <v>70.764392999999998</v>
      </c>
      <c r="AN146" s="63">
        <v>56.294877999999997</v>
      </c>
      <c r="AO146" s="63">
        <v>2191.1772070000002</v>
      </c>
      <c r="AP146" s="64">
        <v>0</v>
      </c>
      <c r="AQ146" s="63">
        <v>1.857691</v>
      </c>
      <c r="AR146" s="63">
        <v>49.748272</v>
      </c>
      <c r="AS146" s="63">
        <v>6.4322100000000004</v>
      </c>
      <c r="AT146" s="63">
        <v>1203.469574</v>
      </c>
      <c r="AU146" s="64">
        <v>0</v>
      </c>
      <c r="AV146" s="63">
        <v>1429.5138649999999</v>
      </c>
      <c r="AW146" s="63">
        <v>10149.411436</v>
      </c>
      <c r="AX146" s="63">
        <v>8269.3101330000009</v>
      </c>
      <c r="AY146" s="63">
        <v>11.924204</v>
      </c>
      <c r="AZ146" s="63">
        <v>1530.7960849999999</v>
      </c>
      <c r="BA146" s="64">
        <v>3.764E-3</v>
      </c>
    </row>
    <row r="147" spans="1:102" ht="20.399999999999999" customHeight="1">
      <c r="B147" s="54" t="s">
        <v>472</v>
      </c>
      <c r="C147" s="62">
        <v>110806.41411300001</v>
      </c>
      <c r="D147" s="63">
        <v>139.219528</v>
      </c>
      <c r="E147" s="63">
        <v>713.00302299999998</v>
      </c>
      <c r="F147" s="63">
        <v>2408.9208739999999</v>
      </c>
      <c r="G147" s="64">
        <v>223.824648</v>
      </c>
      <c r="H147" s="63">
        <v>9145.5461180000002</v>
      </c>
      <c r="I147" s="63">
        <v>2152.7554829999999</v>
      </c>
      <c r="J147" s="63">
        <v>2251.9892479999999</v>
      </c>
      <c r="K147" s="63">
        <v>739.98332300000004</v>
      </c>
      <c r="L147" s="64">
        <v>0</v>
      </c>
      <c r="M147" s="63">
        <v>5562.6903190000003</v>
      </c>
      <c r="N147" s="63">
        <v>0</v>
      </c>
      <c r="O147" s="63">
        <v>138.711106</v>
      </c>
      <c r="P147" s="63">
        <v>1425.159811</v>
      </c>
      <c r="Q147" s="64">
        <v>3099.3935719999999</v>
      </c>
      <c r="R147" s="63">
        <v>2.1124049999999999</v>
      </c>
      <c r="S147" s="63">
        <v>313.25859400000002</v>
      </c>
      <c r="T147" s="63">
        <v>14864.8356</v>
      </c>
      <c r="U147" s="63">
        <v>4062.6784579999999</v>
      </c>
      <c r="V147" s="64">
        <v>1331.8599750000001</v>
      </c>
      <c r="W147" s="63">
        <v>0</v>
      </c>
      <c r="X147" s="63">
        <v>11519.27665</v>
      </c>
      <c r="Y147" s="63">
        <v>0</v>
      </c>
      <c r="Z147" s="63">
        <v>24.384540000000001</v>
      </c>
      <c r="AA147" s="64">
        <v>1176.7567260000001</v>
      </c>
      <c r="AB147" s="63">
        <v>106.72220299999999</v>
      </c>
      <c r="AC147" s="63">
        <v>969.81181100000003</v>
      </c>
      <c r="AD147" s="63">
        <v>0</v>
      </c>
      <c r="AE147" s="63">
        <v>0</v>
      </c>
      <c r="AF147" s="64">
        <v>20.323723999999999</v>
      </c>
      <c r="AG147" s="63">
        <v>80.262843000000004</v>
      </c>
      <c r="AH147" s="63">
        <v>10.700424999999999</v>
      </c>
      <c r="AI147" s="63">
        <v>8024.2110910000001</v>
      </c>
      <c r="AJ147" s="63">
        <v>22.695768999999999</v>
      </c>
      <c r="AK147" s="64">
        <v>2435.1260419999999</v>
      </c>
      <c r="AL147" s="63">
        <v>518.52042700000004</v>
      </c>
      <c r="AM147" s="63">
        <v>503.50405000000001</v>
      </c>
      <c r="AN147" s="63">
        <v>1786.248699</v>
      </c>
      <c r="AO147" s="63">
        <v>63.126328999999998</v>
      </c>
      <c r="AP147" s="64">
        <v>5.8319729999999996</v>
      </c>
      <c r="AQ147" s="63">
        <v>137.59010599999999</v>
      </c>
      <c r="AR147" s="63">
        <v>1219.958312</v>
      </c>
      <c r="AS147" s="63">
        <v>467.644544</v>
      </c>
      <c r="AT147" s="63">
        <v>2269.9404260000001</v>
      </c>
      <c r="AU147" s="64">
        <v>0</v>
      </c>
      <c r="AV147" s="63">
        <v>1542.778632</v>
      </c>
      <c r="AW147" s="63">
        <v>16025.090437999999</v>
      </c>
      <c r="AX147" s="63">
        <v>12353.657028</v>
      </c>
      <c r="AY147" s="63">
        <v>5.620063</v>
      </c>
      <c r="AZ147" s="63">
        <v>940.68916999999999</v>
      </c>
      <c r="BA147" s="64">
        <v>0</v>
      </c>
    </row>
    <row r="148" spans="1:102" ht="20.399999999999999" customHeight="1">
      <c r="B148" s="54" t="s">
        <v>473</v>
      </c>
      <c r="C148" s="62">
        <v>17422.681252999999</v>
      </c>
      <c r="D148" s="63">
        <v>3.9550000000000002E-3</v>
      </c>
      <c r="E148" s="63">
        <v>9.2515739999999997</v>
      </c>
      <c r="F148" s="63">
        <v>210.128838</v>
      </c>
      <c r="G148" s="64">
        <v>9.3586899999999993</v>
      </c>
      <c r="H148" s="63">
        <v>282.86460199999999</v>
      </c>
      <c r="I148" s="63">
        <v>742.36891700000001</v>
      </c>
      <c r="J148" s="63">
        <v>38.068900999999997</v>
      </c>
      <c r="K148" s="63">
        <v>12.815595999999999</v>
      </c>
      <c r="L148" s="64">
        <v>0</v>
      </c>
      <c r="M148" s="63">
        <v>1896.4819199999999</v>
      </c>
      <c r="N148" s="63">
        <v>0.11025600000000001</v>
      </c>
      <c r="O148" s="63">
        <v>64.613450999999998</v>
      </c>
      <c r="P148" s="63">
        <v>324.64156000000003</v>
      </c>
      <c r="Q148" s="64">
        <v>5.9476040000000001</v>
      </c>
      <c r="R148" s="63">
        <v>130.43769900000001</v>
      </c>
      <c r="S148" s="63">
        <v>7.6478619999999999</v>
      </c>
      <c r="T148" s="63">
        <v>522.42299500000001</v>
      </c>
      <c r="U148" s="63">
        <v>175.372083</v>
      </c>
      <c r="V148" s="64">
        <v>17.140813999999999</v>
      </c>
      <c r="W148" s="63">
        <v>7.0546129999999998</v>
      </c>
      <c r="X148" s="63">
        <v>1314.244058</v>
      </c>
      <c r="Y148" s="63">
        <v>0</v>
      </c>
      <c r="Z148" s="63">
        <v>9.1722999999999999E-2</v>
      </c>
      <c r="AA148" s="64">
        <v>0.49240899999999999</v>
      </c>
      <c r="AB148" s="63">
        <v>930.26959799999997</v>
      </c>
      <c r="AC148" s="63">
        <v>104.991237</v>
      </c>
      <c r="AD148" s="63">
        <v>0</v>
      </c>
      <c r="AE148" s="63">
        <v>0</v>
      </c>
      <c r="AF148" s="64">
        <v>0</v>
      </c>
      <c r="AG148" s="63">
        <v>133.64469600000001</v>
      </c>
      <c r="AH148" s="63">
        <v>0</v>
      </c>
      <c r="AI148" s="63">
        <v>685.47782400000006</v>
      </c>
      <c r="AJ148" s="63">
        <v>52.950639000000002</v>
      </c>
      <c r="AK148" s="64">
        <v>1560.9459770000001</v>
      </c>
      <c r="AL148" s="63">
        <v>92.942565999999999</v>
      </c>
      <c r="AM148" s="63">
        <v>31.576125999999999</v>
      </c>
      <c r="AN148" s="63">
        <v>246.96822399999999</v>
      </c>
      <c r="AO148" s="63">
        <v>285.39657799999998</v>
      </c>
      <c r="AP148" s="64">
        <v>87.149844000000002</v>
      </c>
      <c r="AQ148" s="63">
        <v>44.736438999999997</v>
      </c>
      <c r="AR148" s="63">
        <v>88.39725</v>
      </c>
      <c r="AS148" s="63">
        <v>0.38753599999999999</v>
      </c>
      <c r="AT148" s="63">
        <v>542.99708499999997</v>
      </c>
      <c r="AU148" s="64">
        <v>0</v>
      </c>
      <c r="AV148" s="63">
        <v>1859.445113</v>
      </c>
      <c r="AW148" s="63">
        <v>2796.1050610000002</v>
      </c>
      <c r="AX148" s="63">
        <v>1706.5714479999999</v>
      </c>
      <c r="AY148" s="63">
        <v>68.594102000000007</v>
      </c>
      <c r="AZ148" s="63">
        <v>272.98492399999998</v>
      </c>
      <c r="BA148" s="64">
        <v>58.588859999999997</v>
      </c>
    </row>
    <row r="149" spans="1:102" ht="20.399999999999999" customHeight="1">
      <c r="B149" s="54" t="s">
        <v>474</v>
      </c>
      <c r="C149" s="62">
        <v>20803.526914999999</v>
      </c>
      <c r="D149" s="63">
        <v>0</v>
      </c>
      <c r="E149" s="63">
        <v>727.76159900000005</v>
      </c>
      <c r="F149" s="63">
        <v>340.82928099999998</v>
      </c>
      <c r="G149" s="64">
        <v>0</v>
      </c>
      <c r="H149" s="63">
        <v>88.080256000000006</v>
      </c>
      <c r="I149" s="63">
        <v>101.907977</v>
      </c>
      <c r="J149" s="63">
        <v>0</v>
      </c>
      <c r="K149" s="63">
        <v>7.0257589999999999</v>
      </c>
      <c r="L149" s="64">
        <v>0</v>
      </c>
      <c r="M149" s="63">
        <v>0</v>
      </c>
      <c r="N149" s="63">
        <v>0</v>
      </c>
      <c r="O149" s="63">
        <v>0</v>
      </c>
      <c r="P149" s="63">
        <v>75.741501999999997</v>
      </c>
      <c r="Q149" s="64">
        <v>0</v>
      </c>
      <c r="R149" s="63">
        <v>0</v>
      </c>
      <c r="S149" s="63">
        <v>0</v>
      </c>
      <c r="T149" s="63">
        <v>2317.4641860000002</v>
      </c>
      <c r="U149" s="63">
        <v>137.410854</v>
      </c>
      <c r="V149" s="64">
        <v>0</v>
      </c>
      <c r="W149" s="63">
        <v>0</v>
      </c>
      <c r="X149" s="63">
        <v>6643.0110000000004</v>
      </c>
      <c r="Y149" s="63">
        <v>51.875163999999998</v>
      </c>
      <c r="Z149" s="63">
        <v>0</v>
      </c>
      <c r="AA149" s="64">
        <v>0.52298199999999995</v>
      </c>
      <c r="AB149" s="63">
        <v>682.85945200000003</v>
      </c>
      <c r="AC149" s="63">
        <v>224.34571700000001</v>
      </c>
      <c r="AD149" s="63">
        <v>0</v>
      </c>
      <c r="AE149" s="63">
        <v>0</v>
      </c>
      <c r="AF149" s="64">
        <v>1.1511070000000001</v>
      </c>
      <c r="AG149" s="63">
        <v>0</v>
      </c>
      <c r="AH149" s="63">
        <v>0</v>
      </c>
      <c r="AI149" s="63">
        <v>1740.968556</v>
      </c>
      <c r="AJ149" s="63">
        <v>25.817148</v>
      </c>
      <c r="AK149" s="64">
        <v>1449.583167</v>
      </c>
      <c r="AL149" s="63">
        <v>27.884288000000002</v>
      </c>
      <c r="AM149" s="63">
        <v>0</v>
      </c>
      <c r="AN149" s="63">
        <v>5.9602209999999998</v>
      </c>
      <c r="AO149" s="63">
        <v>0</v>
      </c>
      <c r="AP149" s="64">
        <v>0</v>
      </c>
      <c r="AQ149" s="63">
        <v>0</v>
      </c>
      <c r="AR149" s="63">
        <v>137.06569200000001</v>
      </c>
      <c r="AS149" s="63">
        <v>0</v>
      </c>
      <c r="AT149" s="63">
        <v>24.739196</v>
      </c>
      <c r="AU149" s="64">
        <v>0</v>
      </c>
      <c r="AV149" s="63">
        <v>1.248094</v>
      </c>
      <c r="AW149" s="63">
        <v>4476.8326550000002</v>
      </c>
      <c r="AX149" s="63">
        <v>1513.312336</v>
      </c>
      <c r="AY149" s="63">
        <v>0</v>
      </c>
      <c r="AZ149" s="63">
        <v>0</v>
      </c>
      <c r="BA149" s="64">
        <v>0.128723</v>
      </c>
    </row>
    <row r="150" spans="1:102" ht="20.399999999999999" customHeight="1">
      <c r="B150" s="54" t="s">
        <v>475</v>
      </c>
      <c r="C150" s="62">
        <v>7044.5598890000001</v>
      </c>
      <c r="D150" s="63">
        <v>0</v>
      </c>
      <c r="E150" s="63">
        <v>3.0615070000000002</v>
      </c>
      <c r="F150" s="63">
        <v>0</v>
      </c>
      <c r="G150" s="64">
        <v>0</v>
      </c>
      <c r="H150" s="63">
        <v>252.25043400000001</v>
      </c>
      <c r="I150" s="63">
        <v>16.304233</v>
      </c>
      <c r="J150" s="63">
        <v>0</v>
      </c>
      <c r="K150" s="63">
        <v>13.710309000000001</v>
      </c>
      <c r="L150" s="64">
        <v>0</v>
      </c>
      <c r="M150" s="63">
        <v>0</v>
      </c>
      <c r="N150" s="63">
        <v>0</v>
      </c>
      <c r="O150" s="63">
        <v>0</v>
      </c>
      <c r="P150" s="63">
        <v>0</v>
      </c>
      <c r="Q150" s="64">
        <v>121.00497300000001</v>
      </c>
      <c r="R150" s="63">
        <v>0</v>
      </c>
      <c r="S150" s="63">
        <v>0</v>
      </c>
      <c r="T150" s="63">
        <v>437.175409</v>
      </c>
      <c r="U150" s="63">
        <v>0</v>
      </c>
      <c r="V150" s="64">
        <v>0</v>
      </c>
      <c r="W150" s="63">
        <v>105.17157899999999</v>
      </c>
      <c r="X150" s="63">
        <v>895.121758</v>
      </c>
      <c r="Y150" s="63">
        <v>0</v>
      </c>
      <c r="Z150" s="63">
        <v>0</v>
      </c>
      <c r="AA150" s="64">
        <v>0.84748199999999996</v>
      </c>
      <c r="AB150" s="63">
        <v>0</v>
      </c>
      <c r="AC150" s="63">
        <v>0</v>
      </c>
      <c r="AD150" s="63">
        <v>3.149397</v>
      </c>
      <c r="AE150" s="63">
        <v>0</v>
      </c>
      <c r="AF150" s="64">
        <v>0</v>
      </c>
      <c r="AG150" s="63">
        <v>0</v>
      </c>
      <c r="AH150" s="63">
        <v>0</v>
      </c>
      <c r="AI150" s="63">
        <v>3790.8851949999998</v>
      </c>
      <c r="AJ150" s="63">
        <v>0</v>
      </c>
      <c r="AK150" s="64">
        <v>441.62051500000001</v>
      </c>
      <c r="AL150" s="63">
        <v>0</v>
      </c>
      <c r="AM150" s="63">
        <v>8.0174149999999997</v>
      </c>
      <c r="AN150" s="63">
        <v>36.510531999999998</v>
      </c>
      <c r="AO150" s="63">
        <v>180.50706299999999</v>
      </c>
      <c r="AP150" s="64">
        <v>0</v>
      </c>
      <c r="AQ150" s="63">
        <v>0</v>
      </c>
      <c r="AR150" s="63">
        <v>0</v>
      </c>
      <c r="AS150" s="63">
        <v>59.421495</v>
      </c>
      <c r="AT150" s="63">
        <v>3.9699680000000002</v>
      </c>
      <c r="AU150" s="64">
        <v>0</v>
      </c>
      <c r="AV150" s="63">
        <v>25.425274000000002</v>
      </c>
      <c r="AW150" s="63">
        <v>650.405349</v>
      </c>
      <c r="AX150" s="63">
        <v>0</v>
      </c>
      <c r="AY150" s="63">
        <v>0</v>
      </c>
      <c r="AZ150" s="63">
        <v>0</v>
      </c>
      <c r="BA150" s="64">
        <v>0</v>
      </c>
    </row>
    <row r="151" spans="1:102" ht="20.399999999999999" customHeight="1">
      <c r="B151" s="54" t="s">
        <v>476</v>
      </c>
      <c r="C151" s="62">
        <v>0</v>
      </c>
      <c r="D151" s="63">
        <v>0</v>
      </c>
      <c r="E151" s="63">
        <v>0</v>
      </c>
      <c r="F151" s="63">
        <v>0</v>
      </c>
      <c r="G151" s="64">
        <v>0</v>
      </c>
      <c r="H151" s="63">
        <v>0</v>
      </c>
      <c r="I151" s="63">
        <v>0</v>
      </c>
      <c r="J151" s="63">
        <v>0</v>
      </c>
      <c r="K151" s="63">
        <v>0</v>
      </c>
      <c r="L151" s="64">
        <v>0</v>
      </c>
      <c r="M151" s="63">
        <v>0</v>
      </c>
      <c r="N151" s="63">
        <v>0</v>
      </c>
      <c r="O151" s="63">
        <v>0</v>
      </c>
      <c r="P151" s="63">
        <v>0</v>
      </c>
      <c r="Q151" s="64">
        <v>0</v>
      </c>
      <c r="R151" s="63">
        <v>0</v>
      </c>
      <c r="S151" s="63">
        <v>0</v>
      </c>
      <c r="T151" s="63">
        <v>0</v>
      </c>
      <c r="U151" s="63">
        <v>0</v>
      </c>
      <c r="V151" s="64">
        <v>0</v>
      </c>
      <c r="W151" s="63">
        <v>0</v>
      </c>
      <c r="X151" s="63">
        <v>0</v>
      </c>
      <c r="Y151" s="63">
        <v>0</v>
      </c>
      <c r="Z151" s="63">
        <v>0</v>
      </c>
      <c r="AA151" s="64">
        <v>0</v>
      </c>
      <c r="AB151" s="63">
        <v>0</v>
      </c>
      <c r="AC151" s="63">
        <v>0</v>
      </c>
      <c r="AD151" s="63">
        <v>0</v>
      </c>
      <c r="AE151" s="63">
        <v>0</v>
      </c>
      <c r="AF151" s="64">
        <v>0</v>
      </c>
      <c r="AG151" s="63">
        <v>0</v>
      </c>
      <c r="AH151" s="63">
        <v>0</v>
      </c>
      <c r="AI151" s="63">
        <v>0</v>
      </c>
      <c r="AJ151" s="63">
        <v>0</v>
      </c>
      <c r="AK151" s="64">
        <v>0</v>
      </c>
      <c r="AL151" s="63">
        <v>0</v>
      </c>
      <c r="AM151" s="63">
        <v>0</v>
      </c>
      <c r="AN151" s="63">
        <v>0</v>
      </c>
      <c r="AO151" s="63">
        <v>0</v>
      </c>
      <c r="AP151" s="64">
        <v>0</v>
      </c>
      <c r="AQ151" s="63">
        <v>0</v>
      </c>
      <c r="AR151" s="63">
        <v>0</v>
      </c>
      <c r="AS151" s="63">
        <v>0</v>
      </c>
      <c r="AT151" s="63">
        <v>0</v>
      </c>
      <c r="AU151" s="64">
        <v>0</v>
      </c>
      <c r="AV151" s="63">
        <v>0</v>
      </c>
      <c r="AW151" s="63">
        <v>0</v>
      </c>
      <c r="AX151" s="63">
        <v>0</v>
      </c>
      <c r="AY151" s="63">
        <v>0</v>
      </c>
      <c r="AZ151" s="63">
        <v>0</v>
      </c>
      <c r="BA151" s="64">
        <v>0</v>
      </c>
    </row>
    <row r="152" spans="1:102" ht="20.399999999999999" customHeight="1">
      <c r="B152" s="54" t="s">
        <v>477</v>
      </c>
      <c r="C152" s="62">
        <v>114902.485134</v>
      </c>
      <c r="D152" s="63">
        <v>0</v>
      </c>
      <c r="E152" s="63">
        <v>380.821302</v>
      </c>
      <c r="F152" s="63">
        <v>10381.788694000001</v>
      </c>
      <c r="G152" s="64">
        <v>54.254944999999999</v>
      </c>
      <c r="H152" s="63">
        <v>7058.5278259999995</v>
      </c>
      <c r="I152" s="63">
        <v>2082.3642500000001</v>
      </c>
      <c r="J152" s="63">
        <v>1517.8725690000001</v>
      </c>
      <c r="K152" s="63">
        <v>3673.1347270000001</v>
      </c>
      <c r="L152" s="64">
        <v>0</v>
      </c>
      <c r="M152" s="63">
        <v>388.70020899999997</v>
      </c>
      <c r="N152" s="63">
        <v>0</v>
      </c>
      <c r="O152" s="63">
        <v>0.229791</v>
      </c>
      <c r="P152" s="63">
        <v>0</v>
      </c>
      <c r="Q152" s="64">
        <v>134.08792800000001</v>
      </c>
      <c r="R152" s="63">
        <v>0</v>
      </c>
      <c r="S152" s="63">
        <v>0</v>
      </c>
      <c r="T152" s="63">
        <v>19780.815287000001</v>
      </c>
      <c r="U152" s="63">
        <v>1351.297476</v>
      </c>
      <c r="V152" s="64">
        <v>600.73303699999997</v>
      </c>
      <c r="W152" s="63">
        <v>928.02854000000002</v>
      </c>
      <c r="X152" s="63">
        <v>23531.058440000001</v>
      </c>
      <c r="Y152" s="63">
        <v>3147.3994729999999</v>
      </c>
      <c r="Z152" s="63">
        <v>137.43860799999999</v>
      </c>
      <c r="AA152" s="64">
        <v>1394.7593569999999</v>
      </c>
      <c r="AB152" s="63">
        <v>0</v>
      </c>
      <c r="AC152" s="63">
        <v>1.3708309999999999</v>
      </c>
      <c r="AD152" s="63">
        <v>0</v>
      </c>
      <c r="AE152" s="63">
        <v>0</v>
      </c>
      <c r="AF152" s="64">
        <v>1.0363910000000001</v>
      </c>
      <c r="AG152" s="63">
        <v>0</v>
      </c>
      <c r="AH152" s="63">
        <v>0</v>
      </c>
      <c r="AI152" s="63">
        <v>0</v>
      </c>
      <c r="AJ152" s="63">
        <v>0</v>
      </c>
      <c r="AK152" s="64">
        <v>263.65380499999998</v>
      </c>
      <c r="AL152" s="63">
        <v>0</v>
      </c>
      <c r="AM152" s="63">
        <v>670.25867700000003</v>
      </c>
      <c r="AN152" s="63">
        <v>5888.1426959999999</v>
      </c>
      <c r="AO152" s="63">
        <v>195.46154999999999</v>
      </c>
      <c r="AP152" s="64">
        <v>0</v>
      </c>
      <c r="AQ152" s="63">
        <v>0</v>
      </c>
      <c r="AR152" s="63">
        <v>5741.8482640000002</v>
      </c>
      <c r="AS152" s="63">
        <v>49.470149999999997</v>
      </c>
      <c r="AT152" s="63">
        <v>1939.6818499999999</v>
      </c>
      <c r="AU152" s="64">
        <v>0</v>
      </c>
      <c r="AV152" s="63">
        <v>22.79928</v>
      </c>
      <c r="AW152" s="63">
        <v>19165.369750999998</v>
      </c>
      <c r="AX152" s="63">
        <v>3648.6305269999998</v>
      </c>
      <c r="AY152" s="63">
        <v>0</v>
      </c>
      <c r="AZ152" s="63">
        <v>771.44889899999998</v>
      </c>
      <c r="BA152" s="64">
        <v>0</v>
      </c>
    </row>
    <row r="153" spans="1:102" ht="20.399999999999999" customHeight="1">
      <c r="B153" s="54" t="s">
        <v>478</v>
      </c>
      <c r="C153" s="62">
        <v>7607.0988120000002</v>
      </c>
      <c r="D153" s="63">
        <v>0</v>
      </c>
      <c r="E153" s="63">
        <v>0</v>
      </c>
      <c r="F153" s="63">
        <v>4.5878490000000003</v>
      </c>
      <c r="G153" s="64">
        <v>0</v>
      </c>
      <c r="H153" s="63">
        <v>0</v>
      </c>
      <c r="I153" s="63">
        <v>0</v>
      </c>
      <c r="J153" s="63">
        <v>232.35943</v>
      </c>
      <c r="K153" s="63">
        <v>0</v>
      </c>
      <c r="L153" s="64">
        <v>0</v>
      </c>
      <c r="M153" s="63">
        <v>0.97795900000000002</v>
      </c>
      <c r="N153" s="63">
        <v>0</v>
      </c>
      <c r="O153" s="63">
        <v>0</v>
      </c>
      <c r="P153" s="63">
        <v>0</v>
      </c>
      <c r="Q153" s="64">
        <v>0</v>
      </c>
      <c r="R153" s="63">
        <v>0</v>
      </c>
      <c r="S153" s="63">
        <v>0</v>
      </c>
      <c r="T153" s="63">
        <v>3523.5911059999999</v>
      </c>
      <c r="U153" s="63">
        <v>0</v>
      </c>
      <c r="V153" s="64">
        <v>0</v>
      </c>
      <c r="W153" s="63">
        <v>0</v>
      </c>
      <c r="X153" s="63">
        <v>1499.814633</v>
      </c>
      <c r="Y153" s="63">
        <v>0</v>
      </c>
      <c r="Z153" s="63">
        <v>0</v>
      </c>
      <c r="AA153" s="64">
        <v>0</v>
      </c>
      <c r="AB153" s="63">
        <v>0</v>
      </c>
      <c r="AC153" s="63">
        <v>0</v>
      </c>
      <c r="AD153" s="63">
        <v>0</v>
      </c>
      <c r="AE153" s="63">
        <v>0</v>
      </c>
      <c r="AF153" s="64">
        <v>0</v>
      </c>
      <c r="AG153" s="63">
        <v>0</v>
      </c>
      <c r="AH153" s="63">
        <v>0</v>
      </c>
      <c r="AI153" s="63">
        <v>221.728351</v>
      </c>
      <c r="AJ153" s="63">
        <v>0</v>
      </c>
      <c r="AK153" s="64">
        <v>1266.548481</v>
      </c>
      <c r="AL153" s="63">
        <v>0</v>
      </c>
      <c r="AM153" s="63">
        <v>0</v>
      </c>
      <c r="AN153" s="63">
        <v>10.1691</v>
      </c>
      <c r="AO153" s="63">
        <v>0</v>
      </c>
      <c r="AP153" s="64">
        <v>0</v>
      </c>
      <c r="AQ153" s="63">
        <v>0</v>
      </c>
      <c r="AR153" s="63">
        <v>0</v>
      </c>
      <c r="AS153" s="63">
        <v>0</v>
      </c>
      <c r="AT153" s="63">
        <v>0</v>
      </c>
      <c r="AU153" s="64">
        <v>0</v>
      </c>
      <c r="AV153" s="63">
        <v>0</v>
      </c>
      <c r="AW153" s="63">
        <v>847.32190100000003</v>
      </c>
      <c r="AX153" s="63">
        <v>0</v>
      </c>
      <c r="AY153" s="63">
        <v>0</v>
      </c>
      <c r="AZ153" s="63">
        <v>0</v>
      </c>
      <c r="BA153" s="64">
        <v>0</v>
      </c>
    </row>
    <row r="154" spans="1:102" ht="20.399999999999999" customHeight="1">
      <c r="B154" s="54" t="s">
        <v>479</v>
      </c>
      <c r="C154" s="62">
        <v>68242.115059000003</v>
      </c>
      <c r="D154" s="63">
        <v>0</v>
      </c>
      <c r="E154" s="63">
        <v>0</v>
      </c>
      <c r="F154" s="63">
        <v>13.817062999999999</v>
      </c>
      <c r="G154" s="64">
        <v>0</v>
      </c>
      <c r="H154" s="63">
        <v>0</v>
      </c>
      <c r="I154" s="63">
        <v>0</v>
      </c>
      <c r="J154" s="63">
        <v>0</v>
      </c>
      <c r="K154" s="63">
        <v>10.009943</v>
      </c>
      <c r="L154" s="64">
        <v>0</v>
      </c>
      <c r="M154" s="63">
        <v>0</v>
      </c>
      <c r="N154" s="63">
        <v>0</v>
      </c>
      <c r="O154" s="63">
        <v>0</v>
      </c>
      <c r="P154" s="63">
        <v>0</v>
      </c>
      <c r="Q154" s="64">
        <v>0</v>
      </c>
      <c r="R154" s="63">
        <v>0</v>
      </c>
      <c r="S154" s="63">
        <v>0</v>
      </c>
      <c r="T154" s="63">
        <v>58979.776110999999</v>
      </c>
      <c r="U154" s="63">
        <v>786.38960499999996</v>
      </c>
      <c r="V154" s="64">
        <v>0</v>
      </c>
      <c r="W154" s="63">
        <v>0</v>
      </c>
      <c r="X154" s="63">
        <v>856.339022</v>
      </c>
      <c r="Y154" s="63">
        <v>0.768845</v>
      </c>
      <c r="Z154" s="63">
        <v>0</v>
      </c>
      <c r="AA154" s="64">
        <v>0</v>
      </c>
      <c r="AB154" s="63">
        <v>0</v>
      </c>
      <c r="AC154" s="63">
        <v>0</v>
      </c>
      <c r="AD154" s="63">
        <v>0</v>
      </c>
      <c r="AE154" s="63">
        <v>0</v>
      </c>
      <c r="AF154" s="64">
        <v>0</v>
      </c>
      <c r="AG154" s="63">
        <v>0</v>
      </c>
      <c r="AH154" s="63">
        <v>0</v>
      </c>
      <c r="AI154" s="63">
        <v>0</v>
      </c>
      <c r="AJ154" s="63">
        <v>0</v>
      </c>
      <c r="AK154" s="64">
        <v>7084.7048439999999</v>
      </c>
      <c r="AL154" s="63">
        <v>0</v>
      </c>
      <c r="AM154" s="63">
        <v>0</v>
      </c>
      <c r="AN154" s="63">
        <v>510.30962499999998</v>
      </c>
      <c r="AO154" s="63">
        <v>0</v>
      </c>
      <c r="AP154" s="64">
        <v>0</v>
      </c>
      <c r="AQ154" s="63">
        <v>0</v>
      </c>
      <c r="AR154" s="63">
        <v>0</v>
      </c>
      <c r="AS154" s="63">
        <v>0</v>
      </c>
      <c r="AT154" s="63">
        <v>0</v>
      </c>
      <c r="AU154" s="64">
        <v>0</v>
      </c>
      <c r="AV154" s="63">
        <v>0</v>
      </c>
      <c r="AW154" s="63">
        <v>0</v>
      </c>
      <c r="AX154" s="63">
        <v>0</v>
      </c>
      <c r="AY154" s="63">
        <v>0</v>
      </c>
      <c r="AZ154" s="63">
        <v>0</v>
      </c>
      <c r="BA154" s="64">
        <v>0</v>
      </c>
    </row>
    <row r="155" spans="1:102" ht="20.399999999999999" customHeight="1">
      <c r="B155" s="54" t="s">
        <v>480</v>
      </c>
      <c r="C155" s="62">
        <v>3083.101267</v>
      </c>
      <c r="D155" s="63">
        <v>0</v>
      </c>
      <c r="E155" s="63">
        <v>0</v>
      </c>
      <c r="F155" s="63">
        <v>0</v>
      </c>
      <c r="G155" s="64">
        <v>0</v>
      </c>
      <c r="H155" s="63">
        <v>787.59168399999999</v>
      </c>
      <c r="I155" s="63">
        <v>0</v>
      </c>
      <c r="J155" s="63">
        <v>0</v>
      </c>
      <c r="K155" s="63">
        <v>0</v>
      </c>
      <c r="L155" s="64">
        <v>0</v>
      </c>
      <c r="M155" s="63">
        <v>0</v>
      </c>
      <c r="N155" s="63">
        <v>0</v>
      </c>
      <c r="O155" s="63">
        <v>0</v>
      </c>
      <c r="P155" s="63">
        <v>0</v>
      </c>
      <c r="Q155" s="64">
        <v>17.708010000000002</v>
      </c>
      <c r="R155" s="63">
        <v>0</v>
      </c>
      <c r="S155" s="63">
        <v>0</v>
      </c>
      <c r="T155" s="63">
        <v>0</v>
      </c>
      <c r="U155" s="63">
        <v>0</v>
      </c>
      <c r="V155" s="64">
        <v>0</v>
      </c>
      <c r="W155" s="63">
        <v>9.6739069999999998</v>
      </c>
      <c r="X155" s="63">
        <v>312.11413800000003</v>
      </c>
      <c r="Y155" s="63">
        <v>0</v>
      </c>
      <c r="Z155" s="63">
        <v>0</v>
      </c>
      <c r="AA155" s="64">
        <v>0</v>
      </c>
      <c r="AB155" s="63">
        <v>0</v>
      </c>
      <c r="AC155" s="63">
        <v>0</v>
      </c>
      <c r="AD155" s="63">
        <v>0</v>
      </c>
      <c r="AE155" s="63">
        <v>0</v>
      </c>
      <c r="AF155" s="64">
        <v>0</v>
      </c>
      <c r="AG155" s="63">
        <v>0</v>
      </c>
      <c r="AH155" s="63">
        <v>0</v>
      </c>
      <c r="AI155" s="63">
        <v>0</v>
      </c>
      <c r="AJ155" s="63">
        <v>0</v>
      </c>
      <c r="AK155" s="64">
        <v>0</v>
      </c>
      <c r="AL155" s="63">
        <v>0</v>
      </c>
      <c r="AM155" s="63">
        <v>0</v>
      </c>
      <c r="AN155" s="63">
        <v>0</v>
      </c>
      <c r="AO155" s="63">
        <v>466.130424</v>
      </c>
      <c r="AP155" s="64">
        <v>0</v>
      </c>
      <c r="AQ155" s="63">
        <v>0</v>
      </c>
      <c r="AR155" s="63">
        <v>0</v>
      </c>
      <c r="AS155" s="63">
        <v>0</v>
      </c>
      <c r="AT155" s="63">
        <v>0</v>
      </c>
      <c r="AU155" s="64">
        <v>0</v>
      </c>
      <c r="AV155" s="63">
        <v>0</v>
      </c>
      <c r="AW155" s="63">
        <v>1484.4397329999999</v>
      </c>
      <c r="AX155" s="63">
        <v>5.443371</v>
      </c>
      <c r="AY155" s="63">
        <v>0</v>
      </c>
      <c r="AZ155" s="63">
        <v>0</v>
      </c>
      <c r="BA155" s="64">
        <v>0</v>
      </c>
    </row>
    <row r="156" spans="1:102" ht="20.399999999999999" customHeight="1">
      <c r="B156" s="54" t="s">
        <v>464</v>
      </c>
      <c r="C156" s="62">
        <v>501.44877700000001</v>
      </c>
      <c r="D156" s="63">
        <v>0</v>
      </c>
      <c r="E156" s="63">
        <v>0</v>
      </c>
      <c r="F156" s="63">
        <v>0</v>
      </c>
      <c r="G156" s="64">
        <v>0</v>
      </c>
      <c r="H156" s="63">
        <v>8.0155130000000003</v>
      </c>
      <c r="I156" s="63">
        <v>0</v>
      </c>
      <c r="J156" s="63">
        <v>0</v>
      </c>
      <c r="K156" s="63">
        <v>0</v>
      </c>
      <c r="L156" s="64">
        <v>0</v>
      </c>
      <c r="M156" s="63">
        <v>0</v>
      </c>
      <c r="N156" s="63">
        <v>0</v>
      </c>
      <c r="O156" s="63">
        <v>0</v>
      </c>
      <c r="P156" s="63">
        <v>0</v>
      </c>
      <c r="Q156" s="64">
        <v>0</v>
      </c>
      <c r="R156" s="63">
        <v>0</v>
      </c>
      <c r="S156" s="63">
        <v>0</v>
      </c>
      <c r="T156" s="63">
        <v>213.727103</v>
      </c>
      <c r="U156" s="63">
        <v>0</v>
      </c>
      <c r="V156" s="64">
        <v>0</v>
      </c>
      <c r="W156" s="63">
        <v>0</v>
      </c>
      <c r="X156" s="63">
        <v>271.14403199999998</v>
      </c>
      <c r="Y156" s="63">
        <v>0</v>
      </c>
      <c r="Z156" s="63">
        <v>0</v>
      </c>
      <c r="AA156" s="64">
        <v>1.4455150000000001</v>
      </c>
      <c r="AB156" s="63">
        <v>3.85E-2</v>
      </c>
      <c r="AC156" s="63">
        <v>0</v>
      </c>
      <c r="AD156" s="63">
        <v>0</v>
      </c>
      <c r="AE156" s="63">
        <v>0</v>
      </c>
      <c r="AF156" s="64">
        <v>0</v>
      </c>
      <c r="AG156" s="63">
        <v>0</v>
      </c>
      <c r="AH156" s="63">
        <v>0</v>
      </c>
      <c r="AI156" s="63">
        <v>0</v>
      </c>
      <c r="AJ156" s="63">
        <v>7.0781130000000001</v>
      </c>
      <c r="AK156" s="64">
        <v>0</v>
      </c>
      <c r="AL156" s="63">
        <v>0</v>
      </c>
      <c r="AM156" s="63">
        <v>0</v>
      </c>
      <c r="AN156" s="63">
        <v>0</v>
      </c>
      <c r="AO156" s="63">
        <v>0</v>
      </c>
      <c r="AP156" s="64">
        <v>0</v>
      </c>
      <c r="AQ156" s="63">
        <v>0</v>
      </c>
      <c r="AR156" s="63">
        <v>0</v>
      </c>
      <c r="AS156" s="63">
        <v>0</v>
      </c>
      <c r="AT156" s="63">
        <v>0</v>
      </c>
      <c r="AU156" s="64">
        <v>0</v>
      </c>
      <c r="AV156" s="63">
        <v>0</v>
      </c>
      <c r="AW156" s="63">
        <v>0</v>
      </c>
      <c r="AX156" s="63">
        <v>0</v>
      </c>
      <c r="AY156" s="63">
        <v>0</v>
      </c>
      <c r="AZ156" s="63">
        <v>0</v>
      </c>
      <c r="BA156" s="64">
        <v>0</v>
      </c>
    </row>
    <row r="157" spans="1:102" ht="20.399999999999999" customHeight="1">
      <c r="B157" s="54" t="s">
        <v>481</v>
      </c>
      <c r="C157" s="62">
        <v>6768.5759609999996</v>
      </c>
      <c r="D157" s="63">
        <v>0</v>
      </c>
      <c r="E157" s="63">
        <v>0</v>
      </c>
      <c r="F157" s="63">
        <v>86.987665000000007</v>
      </c>
      <c r="G157" s="64">
        <v>38.710856</v>
      </c>
      <c r="H157" s="63">
        <v>713.69077700000003</v>
      </c>
      <c r="I157" s="63">
        <v>0</v>
      </c>
      <c r="J157" s="63">
        <v>0</v>
      </c>
      <c r="K157" s="63">
        <v>8.6958789999999997</v>
      </c>
      <c r="L157" s="64">
        <v>0</v>
      </c>
      <c r="M157" s="63">
        <v>0</v>
      </c>
      <c r="N157" s="63">
        <v>0</v>
      </c>
      <c r="O157" s="63">
        <v>86.051136999999997</v>
      </c>
      <c r="P157" s="63">
        <v>32.331454999999998</v>
      </c>
      <c r="Q157" s="64">
        <v>0</v>
      </c>
      <c r="R157" s="63">
        <v>0</v>
      </c>
      <c r="S157" s="63">
        <v>0</v>
      </c>
      <c r="T157" s="63">
        <v>1460.0872870000001</v>
      </c>
      <c r="U157" s="63">
        <v>430.22268600000001</v>
      </c>
      <c r="V157" s="64">
        <v>0</v>
      </c>
      <c r="W157" s="63">
        <v>0</v>
      </c>
      <c r="X157" s="63">
        <v>899.10826699999996</v>
      </c>
      <c r="Y157" s="63">
        <v>0</v>
      </c>
      <c r="Z157" s="63">
        <v>0</v>
      </c>
      <c r="AA157" s="64">
        <v>0</v>
      </c>
      <c r="AB157" s="63">
        <v>959.91634699999997</v>
      </c>
      <c r="AC157" s="63">
        <v>173.93433099999999</v>
      </c>
      <c r="AD157" s="63">
        <v>0</v>
      </c>
      <c r="AE157" s="63">
        <v>0</v>
      </c>
      <c r="AF157" s="64">
        <v>0</v>
      </c>
      <c r="AG157" s="63">
        <v>0</v>
      </c>
      <c r="AH157" s="63">
        <v>0</v>
      </c>
      <c r="AI157" s="63">
        <v>485.31379600000002</v>
      </c>
      <c r="AJ157" s="63">
        <v>0</v>
      </c>
      <c r="AK157" s="64">
        <v>220.05384000000001</v>
      </c>
      <c r="AL157" s="63">
        <v>0</v>
      </c>
      <c r="AM157" s="63">
        <v>0</v>
      </c>
      <c r="AN157" s="63">
        <v>2.7425419999999998</v>
      </c>
      <c r="AO157" s="63">
        <v>0</v>
      </c>
      <c r="AP157" s="64">
        <v>0</v>
      </c>
      <c r="AQ157" s="63">
        <v>0</v>
      </c>
      <c r="AR157" s="63">
        <v>0</v>
      </c>
      <c r="AS157" s="63">
        <v>1.6643650000000001</v>
      </c>
      <c r="AT157" s="63">
        <v>84.051653999999999</v>
      </c>
      <c r="AU157" s="64">
        <v>0</v>
      </c>
      <c r="AV157" s="63">
        <v>0.498921</v>
      </c>
      <c r="AW157" s="63">
        <v>454.44290699999999</v>
      </c>
      <c r="AX157" s="63">
        <v>555.07822899999996</v>
      </c>
      <c r="AY157" s="63">
        <v>0</v>
      </c>
      <c r="AZ157" s="63">
        <v>60.075448999999999</v>
      </c>
      <c r="BA157" s="64">
        <v>14.917566000000001</v>
      </c>
    </row>
    <row r="158" spans="1:102" ht="20.399999999999999" customHeight="1">
      <c r="B158" s="54" t="s">
        <v>482</v>
      </c>
      <c r="C158" s="62">
        <v>6538.0489289999996</v>
      </c>
      <c r="D158" s="63">
        <v>1.9480679999999999</v>
      </c>
      <c r="E158" s="63">
        <v>670.36079700000005</v>
      </c>
      <c r="F158" s="63">
        <v>0</v>
      </c>
      <c r="G158" s="64">
        <v>4.4814749999999997</v>
      </c>
      <c r="H158" s="63">
        <v>18.36412</v>
      </c>
      <c r="I158" s="63">
        <v>0</v>
      </c>
      <c r="J158" s="63">
        <v>0</v>
      </c>
      <c r="K158" s="63">
        <v>17.729074000000001</v>
      </c>
      <c r="L158" s="64">
        <v>8.3569999999999998E-3</v>
      </c>
      <c r="M158" s="63">
        <v>18.347045000000001</v>
      </c>
      <c r="N158" s="63">
        <v>0</v>
      </c>
      <c r="O158" s="63">
        <v>0</v>
      </c>
      <c r="P158" s="63">
        <v>0</v>
      </c>
      <c r="Q158" s="64">
        <v>4470.5682280000001</v>
      </c>
      <c r="R158" s="63">
        <v>7.4716360000000002</v>
      </c>
      <c r="S158" s="63">
        <v>0</v>
      </c>
      <c r="T158" s="63">
        <v>99.973517000000001</v>
      </c>
      <c r="U158" s="63">
        <v>0</v>
      </c>
      <c r="V158" s="64">
        <v>0</v>
      </c>
      <c r="W158" s="63">
        <v>0</v>
      </c>
      <c r="X158" s="63">
        <v>351.76512300000002</v>
      </c>
      <c r="Y158" s="63">
        <v>0</v>
      </c>
      <c r="Z158" s="63">
        <v>0</v>
      </c>
      <c r="AA158" s="64">
        <v>21.748059000000001</v>
      </c>
      <c r="AB158" s="63">
        <v>19.97711</v>
      </c>
      <c r="AC158" s="63">
        <v>0</v>
      </c>
      <c r="AD158" s="63">
        <v>0</v>
      </c>
      <c r="AE158" s="63">
        <v>0</v>
      </c>
      <c r="AF158" s="64">
        <v>0</v>
      </c>
      <c r="AG158" s="63">
        <v>23.326056999999999</v>
      </c>
      <c r="AH158" s="63">
        <v>0</v>
      </c>
      <c r="AI158" s="63">
        <v>0</v>
      </c>
      <c r="AJ158" s="63">
        <v>0</v>
      </c>
      <c r="AK158" s="64">
        <v>726.62116800000001</v>
      </c>
      <c r="AL158" s="63">
        <v>1.045895</v>
      </c>
      <c r="AM158" s="63">
        <v>0</v>
      </c>
      <c r="AN158" s="63">
        <v>0</v>
      </c>
      <c r="AO158" s="63">
        <v>0</v>
      </c>
      <c r="AP158" s="64">
        <v>0</v>
      </c>
      <c r="AQ158" s="63">
        <v>0.13072</v>
      </c>
      <c r="AR158" s="63">
        <v>9.3854999999999994E-2</v>
      </c>
      <c r="AS158" s="63">
        <v>0</v>
      </c>
      <c r="AT158" s="63">
        <v>0</v>
      </c>
      <c r="AU158" s="64">
        <v>0</v>
      </c>
      <c r="AV158" s="63">
        <v>22.529033999999999</v>
      </c>
      <c r="AW158" s="63">
        <v>0</v>
      </c>
      <c r="AX158" s="63">
        <v>0</v>
      </c>
      <c r="AY158" s="63">
        <v>11.830368</v>
      </c>
      <c r="AZ158" s="63">
        <v>49.729216999999998</v>
      </c>
      <c r="BA158" s="64">
        <v>0</v>
      </c>
    </row>
    <row r="159" spans="1:102" ht="20.399999999999999" customHeight="1">
      <c r="B159" s="54" t="s">
        <v>483</v>
      </c>
      <c r="C159" s="62">
        <v>514.20200699999998</v>
      </c>
      <c r="D159" s="63">
        <v>0</v>
      </c>
      <c r="E159" s="63">
        <v>0.78595199999999998</v>
      </c>
      <c r="F159" s="63">
        <v>0</v>
      </c>
      <c r="G159" s="64">
        <v>0</v>
      </c>
      <c r="H159" s="63">
        <v>168.685125</v>
      </c>
      <c r="I159" s="63">
        <v>4.3999999999999999E-5</v>
      </c>
      <c r="J159" s="63">
        <v>0</v>
      </c>
      <c r="K159" s="63">
        <v>0.97650300000000001</v>
      </c>
      <c r="L159" s="64">
        <v>0</v>
      </c>
      <c r="M159" s="63">
        <v>6.9734959999999999</v>
      </c>
      <c r="N159" s="63">
        <v>0</v>
      </c>
      <c r="O159" s="63">
        <v>9.9265489999999996</v>
      </c>
      <c r="P159" s="63">
        <v>0</v>
      </c>
      <c r="Q159" s="64">
        <v>0</v>
      </c>
      <c r="R159" s="63">
        <v>0</v>
      </c>
      <c r="S159" s="63">
        <v>0</v>
      </c>
      <c r="T159" s="63">
        <v>75.439453</v>
      </c>
      <c r="U159" s="63">
        <v>0.27619700000000003</v>
      </c>
      <c r="V159" s="64">
        <v>0</v>
      </c>
      <c r="W159" s="63">
        <v>0</v>
      </c>
      <c r="X159" s="63">
        <v>109.170224</v>
      </c>
      <c r="Y159" s="63">
        <v>0</v>
      </c>
      <c r="Z159" s="63">
        <v>0</v>
      </c>
      <c r="AA159" s="64">
        <v>1.4885930000000001</v>
      </c>
      <c r="AB159" s="63">
        <v>0</v>
      </c>
      <c r="AC159" s="63">
        <v>8.6239999999999997E-3</v>
      </c>
      <c r="AD159" s="63">
        <v>0</v>
      </c>
      <c r="AE159" s="63">
        <v>0</v>
      </c>
      <c r="AF159" s="64">
        <v>0</v>
      </c>
      <c r="AG159" s="63">
        <v>0</v>
      </c>
      <c r="AH159" s="63">
        <v>0</v>
      </c>
      <c r="AI159" s="63">
        <v>58.011017000000002</v>
      </c>
      <c r="AJ159" s="63">
        <v>0</v>
      </c>
      <c r="AK159" s="64">
        <v>10.137942000000001</v>
      </c>
      <c r="AL159" s="63">
        <v>8.5550000000000001E-3</v>
      </c>
      <c r="AM159" s="63">
        <v>1.0657620000000001</v>
      </c>
      <c r="AN159" s="63">
        <v>0</v>
      </c>
      <c r="AO159" s="63">
        <v>0</v>
      </c>
      <c r="AP159" s="64">
        <v>0</v>
      </c>
      <c r="AQ159" s="63">
        <v>0</v>
      </c>
      <c r="AR159" s="63">
        <v>4.4928000000000003E-2</v>
      </c>
      <c r="AS159" s="63">
        <v>0</v>
      </c>
      <c r="AT159" s="63">
        <v>0.71801800000000005</v>
      </c>
      <c r="AU159" s="64">
        <v>0</v>
      </c>
      <c r="AV159" s="63">
        <v>3.0070000000000001E-3</v>
      </c>
      <c r="AW159" s="63">
        <v>42.930416999999998</v>
      </c>
      <c r="AX159" s="63">
        <v>27.541848999999999</v>
      </c>
      <c r="AY159" s="63">
        <v>0</v>
      </c>
      <c r="AZ159" s="63">
        <v>0</v>
      </c>
      <c r="BA159" s="64">
        <v>9.7479999999999997E-3</v>
      </c>
    </row>
    <row r="160" spans="1:102" ht="20.399999999999999" customHeight="1">
      <c r="B160" s="54" t="s">
        <v>484</v>
      </c>
      <c r="C160" s="62">
        <v>2334.3821539999999</v>
      </c>
      <c r="D160" s="63">
        <v>0</v>
      </c>
      <c r="E160" s="63">
        <v>13.698453000000001</v>
      </c>
      <c r="F160" s="63">
        <v>74.600936000000004</v>
      </c>
      <c r="G160" s="64">
        <v>0</v>
      </c>
      <c r="H160" s="63">
        <v>307.62526300000002</v>
      </c>
      <c r="I160" s="63">
        <v>16.671875</v>
      </c>
      <c r="J160" s="63">
        <v>334.71733899999998</v>
      </c>
      <c r="K160" s="63">
        <v>1.449476</v>
      </c>
      <c r="L160" s="64">
        <v>0</v>
      </c>
      <c r="M160" s="63">
        <v>96.624467999999993</v>
      </c>
      <c r="N160" s="63">
        <v>0.75989700000000004</v>
      </c>
      <c r="O160" s="63">
        <v>53.570444000000002</v>
      </c>
      <c r="P160" s="63">
        <v>0</v>
      </c>
      <c r="Q160" s="64">
        <v>0.76672300000000004</v>
      </c>
      <c r="R160" s="63">
        <v>0.97891600000000001</v>
      </c>
      <c r="S160" s="63">
        <v>3.010208</v>
      </c>
      <c r="T160" s="63">
        <v>190.851305</v>
      </c>
      <c r="U160" s="63">
        <v>96.048409000000007</v>
      </c>
      <c r="V160" s="64">
        <v>0</v>
      </c>
      <c r="W160" s="63">
        <v>0.16531100000000001</v>
      </c>
      <c r="X160" s="63">
        <v>237.32619199999999</v>
      </c>
      <c r="Y160" s="63">
        <v>0</v>
      </c>
      <c r="Z160" s="63">
        <v>0.88988100000000003</v>
      </c>
      <c r="AA160" s="64">
        <v>45.387867</v>
      </c>
      <c r="AB160" s="63">
        <v>24.029578000000001</v>
      </c>
      <c r="AC160" s="63">
        <v>0</v>
      </c>
      <c r="AD160" s="63">
        <v>0.485707</v>
      </c>
      <c r="AE160" s="63">
        <v>3.5286680000000001</v>
      </c>
      <c r="AF160" s="64">
        <v>0</v>
      </c>
      <c r="AG160" s="63">
        <v>0</v>
      </c>
      <c r="AH160" s="63">
        <v>0.57399299999999998</v>
      </c>
      <c r="AI160" s="63">
        <v>296.15700700000002</v>
      </c>
      <c r="AJ160" s="63">
        <v>0.65766800000000003</v>
      </c>
      <c r="AK160" s="64">
        <v>9.8582450000000001</v>
      </c>
      <c r="AL160" s="63">
        <v>5.2052069999999997</v>
      </c>
      <c r="AM160" s="63">
        <v>11.505324</v>
      </c>
      <c r="AN160" s="63">
        <v>8.537687</v>
      </c>
      <c r="AO160" s="63">
        <v>7.6909999999999999E-3</v>
      </c>
      <c r="AP160" s="64">
        <v>0.63166</v>
      </c>
      <c r="AQ160" s="63">
        <v>0.39111299999999999</v>
      </c>
      <c r="AR160" s="63">
        <v>14.699846000000001</v>
      </c>
      <c r="AS160" s="63">
        <v>2.91709</v>
      </c>
      <c r="AT160" s="63">
        <v>15.311071</v>
      </c>
      <c r="AU160" s="64">
        <v>0</v>
      </c>
      <c r="AV160" s="63">
        <v>2.580333</v>
      </c>
      <c r="AW160" s="63">
        <v>384.563018</v>
      </c>
      <c r="AX160" s="63">
        <v>71.344980000000007</v>
      </c>
      <c r="AY160" s="63">
        <v>0.32415699999999997</v>
      </c>
      <c r="AZ160" s="63">
        <v>5.9291429999999998</v>
      </c>
      <c r="BA160" s="64">
        <v>0</v>
      </c>
    </row>
    <row r="161" spans="1:102" ht="20.399999999999999" customHeight="1">
      <c r="B161" s="54" t="s">
        <v>485</v>
      </c>
      <c r="C161" s="62">
        <v>0</v>
      </c>
      <c r="D161" s="63">
        <v>0</v>
      </c>
      <c r="E161" s="63">
        <v>0</v>
      </c>
      <c r="F161" s="63">
        <v>0</v>
      </c>
      <c r="G161" s="64">
        <v>0</v>
      </c>
      <c r="H161" s="63">
        <v>0</v>
      </c>
      <c r="I161" s="63">
        <v>0</v>
      </c>
      <c r="J161" s="63">
        <v>0</v>
      </c>
      <c r="K161" s="63">
        <v>0</v>
      </c>
      <c r="L161" s="64">
        <v>0</v>
      </c>
      <c r="M161" s="63">
        <v>0</v>
      </c>
      <c r="N161" s="63">
        <v>0</v>
      </c>
      <c r="O161" s="63">
        <v>0</v>
      </c>
      <c r="P161" s="63">
        <v>0</v>
      </c>
      <c r="Q161" s="64">
        <v>0</v>
      </c>
      <c r="R161" s="63">
        <v>0</v>
      </c>
      <c r="S161" s="63">
        <v>0</v>
      </c>
      <c r="T161" s="63">
        <v>0</v>
      </c>
      <c r="U161" s="63">
        <v>0</v>
      </c>
      <c r="V161" s="64">
        <v>0</v>
      </c>
      <c r="W161" s="63">
        <v>0</v>
      </c>
      <c r="X161" s="63">
        <v>0</v>
      </c>
      <c r="Y161" s="63">
        <v>0</v>
      </c>
      <c r="Z161" s="63">
        <v>0</v>
      </c>
      <c r="AA161" s="64">
        <v>0</v>
      </c>
      <c r="AB161" s="63">
        <v>0</v>
      </c>
      <c r="AC161" s="63">
        <v>0</v>
      </c>
      <c r="AD161" s="63">
        <v>0</v>
      </c>
      <c r="AE161" s="63">
        <v>0</v>
      </c>
      <c r="AF161" s="64">
        <v>0</v>
      </c>
      <c r="AG161" s="63">
        <v>0</v>
      </c>
      <c r="AH161" s="63">
        <v>0</v>
      </c>
      <c r="AI161" s="63">
        <v>0</v>
      </c>
      <c r="AJ161" s="63">
        <v>0</v>
      </c>
      <c r="AK161" s="64">
        <v>0</v>
      </c>
      <c r="AL161" s="63">
        <v>0</v>
      </c>
      <c r="AM161" s="63">
        <v>0</v>
      </c>
      <c r="AN161" s="63">
        <v>0</v>
      </c>
      <c r="AO161" s="63">
        <v>0</v>
      </c>
      <c r="AP161" s="64">
        <v>0</v>
      </c>
      <c r="AQ161" s="63">
        <v>0</v>
      </c>
      <c r="AR161" s="63">
        <v>0</v>
      </c>
      <c r="AS161" s="63">
        <v>0</v>
      </c>
      <c r="AT161" s="63">
        <v>0</v>
      </c>
      <c r="AU161" s="64">
        <v>0</v>
      </c>
      <c r="AV161" s="63">
        <v>0</v>
      </c>
      <c r="AW161" s="63">
        <v>0</v>
      </c>
      <c r="AX161" s="63">
        <v>0</v>
      </c>
      <c r="AY161" s="63">
        <v>0</v>
      </c>
      <c r="AZ161" s="63">
        <v>0</v>
      </c>
      <c r="BA161" s="64">
        <v>0</v>
      </c>
    </row>
    <row r="162" spans="1:102" ht="19.5" customHeight="1">
      <c r="B162" s="54" t="s">
        <v>486</v>
      </c>
      <c r="C162" s="62">
        <v>0</v>
      </c>
      <c r="D162" s="63">
        <v>0</v>
      </c>
      <c r="E162" s="63">
        <v>0</v>
      </c>
      <c r="F162" s="63">
        <v>0</v>
      </c>
      <c r="G162" s="64">
        <v>0</v>
      </c>
      <c r="H162" s="63">
        <v>0</v>
      </c>
      <c r="I162" s="63">
        <v>0</v>
      </c>
      <c r="J162" s="63">
        <v>0</v>
      </c>
      <c r="K162" s="63">
        <v>0</v>
      </c>
      <c r="L162" s="64">
        <v>0</v>
      </c>
      <c r="M162" s="63">
        <v>0</v>
      </c>
      <c r="N162" s="63">
        <v>0</v>
      </c>
      <c r="O162" s="63">
        <v>0</v>
      </c>
      <c r="P162" s="63">
        <v>0</v>
      </c>
      <c r="Q162" s="64">
        <v>0</v>
      </c>
      <c r="R162" s="63">
        <v>0</v>
      </c>
      <c r="S162" s="63">
        <v>0</v>
      </c>
      <c r="T162" s="63">
        <v>0</v>
      </c>
      <c r="U162" s="63">
        <v>0</v>
      </c>
      <c r="V162" s="64">
        <v>0</v>
      </c>
      <c r="W162" s="63">
        <v>0</v>
      </c>
      <c r="X162" s="63">
        <v>0</v>
      </c>
      <c r="Y162" s="63">
        <v>0</v>
      </c>
      <c r="Z162" s="63">
        <v>0</v>
      </c>
      <c r="AA162" s="64">
        <v>0</v>
      </c>
      <c r="AB162" s="63">
        <v>0</v>
      </c>
      <c r="AC162" s="63">
        <v>0</v>
      </c>
      <c r="AD162" s="63">
        <v>0</v>
      </c>
      <c r="AE162" s="63">
        <v>0</v>
      </c>
      <c r="AF162" s="64">
        <v>0</v>
      </c>
      <c r="AG162" s="63">
        <v>0</v>
      </c>
      <c r="AH162" s="63">
        <v>0</v>
      </c>
      <c r="AI162" s="63">
        <v>0</v>
      </c>
      <c r="AJ162" s="63">
        <v>0</v>
      </c>
      <c r="AK162" s="64">
        <v>0</v>
      </c>
      <c r="AL162" s="63">
        <v>0</v>
      </c>
      <c r="AM162" s="63">
        <v>0</v>
      </c>
      <c r="AN162" s="63">
        <v>0</v>
      </c>
      <c r="AO162" s="63">
        <v>0</v>
      </c>
      <c r="AP162" s="64">
        <v>0</v>
      </c>
      <c r="AQ162" s="63">
        <v>0</v>
      </c>
      <c r="AR162" s="63">
        <v>0</v>
      </c>
      <c r="AS162" s="63">
        <v>0</v>
      </c>
      <c r="AT162" s="63">
        <v>0</v>
      </c>
      <c r="AU162" s="64">
        <v>0</v>
      </c>
      <c r="AV162" s="63">
        <v>0</v>
      </c>
      <c r="AW162" s="63">
        <v>0</v>
      </c>
      <c r="AX162" s="63">
        <v>0</v>
      </c>
      <c r="AY162" s="63">
        <v>0</v>
      </c>
      <c r="AZ162" s="63">
        <v>0</v>
      </c>
      <c r="BA162" s="64">
        <v>0</v>
      </c>
    </row>
    <row r="163" spans="1:102" ht="18">
      <c r="B163" s="14"/>
      <c r="C163" s="62"/>
      <c r="D163" s="63"/>
      <c r="E163" s="63"/>
      <c r="F163" s="63"/>
      <c r="G163" s="64"/>
      <c r="H163" s="63"/>
      <c r="I163" s="63"/>
      <c r="J163" s="63"/>
      <c r="K163" s="63"/>
      <c r="L163" s="64"/>
      <c r="M163" s="63"/>
      <c r="N163" s="63"/>
      <c r="O163" s="63"/>
      <c r="P163" s="63"/>
      <c r="Q163" s="64"/>
      <c r="R163" s="63"/>
      <c r="S163" s="63"/>
      <c r="T163" s="63"/>
      <c r="U163" s="63"/>
      <c r="V163" s="64"/>
      <c r="W163" s="63"/>
      <c r="X163" s="63"/>
      <c r="Y163" s="63"/>
      <c r="Z163" s="63"/>
      <c r="AA163" s="64"/>
      <c r="AB163" s="63"/>
      <c r="AC163" s="63"/>
      <c r="AD163" s="63"/>
      <c r="AE163" s="63"/>
      <c r="AF163" s="64"/>
      <c r="AG163" s="63"/>
      <c r="AH163" s="63"/>
      <c r="AI163" s="63"/>
      <c r="AJ163" s="63"/>
      <c r="AK163" s="64"/>
      <c r="AL163" s="63"/>
      <c r="AM163" s="63"/>
      <c r="AN163" s="63"/>
      <c r="AO163" s="63"/>
      <c r="AP163" s="64"/>
      <c r="AQ163" s="63"/>
      <c r="AR163" s="63"/>
      <c r="AS163" s="63"/>
      <c r="AT163" s="63"/>
      <c r="AU163" s="64"/>
      <c r="AV163" s="63"/>
      <c r="AW163" s="63"/>
      <c r="AX163" s="63"/>
      <c r="AY163" s="63"/>
      <c r="AZ163" s="63"/>
      <c r="BA163" s="64"/>
    </row>
    <row r="164" spans="1:102" ht="20.399999999999999" customHeight="1">
      <c r="B164" s="19" t="s">
        <v>487</v>
      </c>
      <c r="C164" s="62">
        <v>0</v>
      </c>
      <c r="D164" s="63">
        <v>0</v>
      </c>
      <c r="E164" s="63">
        <v>0</v>
      </c>
      <c r="F164" s="63">
        <v>0</v>
      </c>
      <c r="G164" s="64">
        <v>0</v>
      </c>
      <c r="H164" s="63">
        <v>0</v>
      </c>
      <c r="I164" s="63">
        <v>0</v>
      </c>
      <c r="J164" s="63">
        <v>0</v>
      </c>
      <c r="K164" s="63">
        <v>0</v>
      </c>
      <c r="L164" s="64">
        <v>0</v>
      </c>
      <c r="M164" s="63">
        <v>0</v>
      </c>
      <c r="N164" s="63">
        <v>0</v>
      </c>
      <c r="O164" s="63">
        <v>0</v>
      </c>
      <c r="P164" s="63">
        <v>0</v>
      </c>
      <c r="Q164" s="64">
        <v>0</v>
      </c>
      <c r="R164" s="63">
        <v>0</v>
      </c>
      <c r="S164" s="63">
        <v>0</v>
      </c>
      <c r="T164" s="63">
        <v>0</v>
      </c>
      <c r="U164" s="63">
        <v>0</v>
      </c>
      <c r="V164" s="64">
        <v>0</v>
      </c>
      <c r="W164" s="63">
        <v>0</v>
      </c>
      <c r="X164" s="63">
        <v>0</v>
      </c>
      <c r="Y164" s="63">
        <v>0</v>
      </c>
      <c r="Z164" s="63">
        <v>0</v>
      </c>
      <c r="AA164" s="64">
        <v>0</v>
      </c>
      <c r="AB164" s="63">
        <v>0</v>
      </c>
      <c r="AC164" s="63">
        <v>0</v>
      </c>
      <c r="AD164" s="63">
        <v>0</v>
      </c>
      <c r="AE164" s="63">
        <v>0</v>
      </c>
      <c r="AF164" s="64">
        <v>0</v>
      </c>
      <c r="AG164" s="63">
        <v>0</v>
      </c>
      <c r="AH164" s="63">
        <v>0</v>
      </c>
      <c r="AI164" s="63">
        <v>0</v>
      </c>
      <c r="AJ164" s="63">
        <v>0</v>
      </c>
      <c r="AK164" s="64">
        <v>0</v>
      </c>
      <c r="AL164" s="63">
        <v>0</v>
      </c>
      <c r="AM164" s="63">
        <v>0</v>
      </c>
      <c r="AN164" s="63">
        <v>0</v>
      </c>
      <c r="AO164" s="63">
        <v>0</v>
      </c>
      <c r="AP164" s="64">
        <v>0</v>
      </c>
      <c r="AQ164" s="63">
        <v>0</v>
      </c>
      <c r="AR164" s="63">
        <v>0</v>
      </c>
      <c r="AS164" s="63">
        <v>0</v>
      </c>
      <c r="AT164" s="63">
        <v>0</v>
      </c>
      <c r="AU164" s="64">
        <v>0</v>
      </c>
      <c r="AV164" s="63">
        <v>0</v>
      </c>
      <c r="AW164" s="63">
        <v>0</v>
      </c>
      <c r="AX164" s="63">
        <v>0</v>
      </c>
      <c r="AY164" s="63">
        <v>0</v>
      </c>
      <c r="AZ164" s="63">
        <v>0</v>
      </c>
      <c r="BA164" s="64">
        <v>0</v>
      </c>
    </row>
    <row r="165" spans="1:102" s="101" customFormat="1" ht="20.399999999999999" customHeight="1">
      <c r="A165" s="12"/>
      <c r="B165" s="19"/>
      <c r="C165" s="62"/>
      <c r="D165" s="63"/>
      <c r="E165" s="63"/>
      <c r="F165" s="63"/>
      <c r="G165" s="64"/>
      <c r="H165" s="63"/>
      <c r="I165" s="63"/>
      <c r="J165" s="63"/>
      <c r="K165" s="63"/>
      <c r="L165" s="64"/>
      <c r="M165" s="63"/>
      <c r="N165" s="63"/>
      <c r="O165" s="63"/>
      <c r="P165" s="63"/>
      <c r="Q165" s="64"/>
      <c r="R165" s="63"/>
      <c r="S165" s="63"/>
      <c r="T165" s="63"/>
      <c r="U165" s="63"/>
      <c r="V165" s="64"/>
      <c r="W165" s="63"/>
      <c r="X165" s="63"/>
      <c r="Y165" s="63"/>
      <c r="Z165" s="63"/>
      <c r="AA165" s="64"/>
      <c r="AB165" s="63"/>
      <c r="AC165" s="63"/>
      <c r="AD165" s="63"/>
      <c r="AE165" s="63"/>
      <c r="AF165" s="64"/>
      <c r="AG165" s="63"/>
      <c r="AH165" s="63"/>
      <c r="AI165" s="63"/>
      <c r="AJ165" s="63"/>
      <c r="AK165" s="64"/>
      <c r="AL165" s="63"/>
      <c r="AM165" s="63"/>
      <c r="AN165" s="63"/>
      <c r="AO165" s="63"/>
      <c r="AP165" s="64"/>
      <c r="AQ165" s="63"/>
      <c r="AR165" s="63"/>
      <c r="AS165" s="63"/>
      <c r="AT165" s="63"/>
      <c r="AU165" s="64"/>
      <c r="AV165" s="63"/>
      <c r="AW165" s="63"/>
      <c r="AX165" s="63"/>
      <c r="AY165" s="63"/>
      <c r="AZ165" s="63"/>
      <c r="BA165" s="64"/>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row>
    <row r="166" spans="1:102" s="103" customFormat="1" ht="20.399999999999999" customHeight="1">
      <c r="A166" s="33"/>
      <c r="B166" s="13" t="s">
        <v>488</v>
      </c>
      <c r="C166" s="59">
        <v>412781.80754000001</v>
      </c>
      <c r="D166" s="60">
        <v>29.349356</v>
      </c>
      <c r="E166" s="60">
        <v>1438.0384180000001</v>
      </c>
      <c r="F166" s="60">
        <v>2653.0512739999999</v>
      </c>
      <c r="G166" s="61">
        <v>124.738635</v>
      </c>
      <c r="H166" s="60">
        <v>47673.028068</v>
      </c>
      <c r="I166" s="60">
        <v>1799.5318769999999</v>
      </c>
      <c r="J166" s="60">
        <v>39416.765571999997</v>
      </c>
      <c r="K166" s="60">
        <v>955.53383699999995</v>
      </c>
      <c r="L166" s="61">
        <v>63.589362000000001</v>
      </c>
      <c r="M166" s="60">
        <v>11338.301551</v>
      </c>
      <c r="N166" s="60">
        <v>171.242379</v>
      </c>
      <c r="O166" s="60">
        <v>8249.5891580000007</v>
      </c>
      <c r="P166" s="60">
        <v>959.69334700000002</v>
      </c>
      <c r="Q166" s="61">
        <v>2859.2060379999998</v>
      </c>
      <c r="R166" s="60">
        <v>204.573666</v>
      </c>
      <c r="S166" s="60">
        <v>327.08159799999999</v>
      </c>
      <c r="T166" s="60">
        <v>52304.716694000002</v>
      </c>
      <c r="U166" s="60">
        <v>6907.3682449999997</v>
      </c>
      <c r="V166" s="61">
        <v>1392.885859</v>
      </c>
      <c r="W166" s="60">
        <v>394.02119800000003</v>
      </c>
      <c r="X166" s="60">
        <v>105504.760807</v>
      </c>
      <c r="Y166" s="60">
        <v>8.0888349999999996</v>
      </c>
      <c r="Z166" s="60">
        <v>136.336556</v>
      </c>
      <c r="AA166" s="61">
        <v>1423.2293079999999</v>
      </c>
      <c r="AB166" s="60">
        <v>11382.102972999999</v>
      </c>
      <c r="AC166" s="60">
        <v>1707.262037</v>
      </c>
      <c r="AD166" s="60">
        <v>153.10277199999999</v>
      </c>
      <c r="AE166" s="60">
        <v>75.365807000000004</v>
      </c>
      <c r="AF166" s="61">
        <v>30.784314999999999</v>
      </c>
      <c r="AG166" s="60">
        <v>262.274022</v>
      </c>
      <c r="AH166" s="60">
        <v>163.59304499999999</v>
      </c>
      <c r="AI166" s="60">
        <v>23026.6875</v>
      </c>
      <c r="AJ166" s="60">
        <v>230.39755299999999</v>
      </c>
      <c r="AK166" s="61">
        <v>16829.918269999998</v>
      </c>
      <c r="AL166" s="60">
        <v>286.96934499999998</v>
      </c>
      <c r="AM166" s="60">
        <v>1543.690104</v>
      </c>
      <c r="AN166" s="60">
        <v>2665.2623079999998</v>
      </c>
      <c r="AO166" s="60">
        <v>2522.7930329999999</v>
      </c>
      <c r="AP166" s="61">
        <v>96.804760999999999</v>
      </c>
      <c r="AQ166" s="60">
        <v>326.33592499999997</v>
      </c>
      <c r="AR166" s="60">
        <v>1251.9570570000001</v>
      </c>
      <c r="AS166" s="60">
        <v>1197.4944640000001</v>
      </c>
      <c r="AT166" s="60">
        <v>1684.327665</v>
      </c>
      <c r="AU166" s="61">
        <v>15.222889</v>
      </c>
      <c r="AV166" s="60">
        <v>1848.3456389999999</v>
      </c>
      <c r="AW166" s="60">
        <v>43467.862934999997</v>
      </c>
      <c r="AX166" s="60">
        <v>13662.148698999999</v>
      </c>
      <c r="AY166" s="60">
        <v>156.34595100000001</v>
      </c>
      <c r="AZ166" s="60">
        <v>1582.3384639999999</v>
      </c>
      <c r="BA166" s="61">
        <v>277.69836299999997</v>
      </c>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row>
    <row r="167" spans="1:102" s="101" customFormat="1" ht="20.399999999999999" customHeight="1">
      <c r="A167" s="12"/>
      <c r="B167" s="10" t="s">
        <v>378</v>
      </c>
      <c r="C167" s="62">
        <v>86683.682058999999</v>
      </c>
      <c r="D167" s="63">
        <v>48.198075000000003</v>
      </c>
      <c r="E167" s="63">
        <v>235.29265799999999</v>
      </c>
      <c r="F167" s="63">
        <v>740.01768500000003</v>
      </c>
      <c r="G167" s="64">
        <v>78.825918999999999</v>
      </c>
      <c r="H167" s="63">
        <v>9520.3933390000002</v>
      </c>
      <c r="I167" s="63">
        <v>209.54673099999999</v>
      </c>
      <c r="J167" s="63">
        <v>8740.5934519999992</v>
      </c>
      <c r="K167" s="63">
        <v>66.910740000000004</v>
      </c>
      <c r="L167" s="64">
        <v>1.6153090000000001</v>
      </c>
      <c r="M167" s="63">
        <v>810.78746699999999</v>
      </c>
      <c r="N167" s="63">
        <v>-0.286244</v>
      </c>
      <c r="O167" s="63">
        <v>2673.2753509999998</v>
      </c>
      <c r="P167" s="63">
        <v>52.683087999999998</v>
      </c>
      <c r="Q167" s="64">
        <v>62.928586000000003</v>
      </c>
      <c r="R167" s="63">
        <v>17.138766</v>
      </c>
      <c r="S167" s="63">
        <v>-104.992316</v>
      </c>
      <c r="T167" s="63">
        <v>9013.7181330000003</v>
      </c>
      <c r="U167" s="63">
        <v>785.23076800000001</v>
      </c>
      <c r="V167" s="64">
        <v>-163.42299700000001</v>
      </c>
      <c r="W167" s="63">
        <v>0</v>
      </c>
      <c r="X167" s="63">
        <v>25762.330714</v>
      </c>
      <c r="Y167" s="63">
        <v>0.23263</v>
      </c>
      <c r="Z167" s="63">
        <v>0</v>
      </c>
      <c r="AA167" s="64">
        <v>116.594739</v>
      </c>
      <c r="AB167" s="63">
        <v>2222.432147</v>
      </c>
      <c r="AC167" s="63">
        <v>313.84980200000001</v>
      </c>
      <c r="AD167" s="63">
        <v>0</v>
      </c>
      <c r="AE167" s="63">
        <v>0</v>
      </c>
      <c r="AF167" s="64">
        <v>2.4796870000000002</v>
      </c>
      <c r="AG167" s="63">
        <v>53.489381000000002</v>
      </c>
      <c r="AH167" s="63">
        <v>31.170732000000001</v>
      </c>
      <c r="AI167" s="63">
        <v>6077.2217760000003</v>
      </c>
      <c r="AJ167" s="63">
        <v>-34.180945999999999</v>
      </c>
      <c r="AK167" s="64">
        <v>1779.2962789999999</v>
      </c>
      <c r="AL167" s="63">
        <v>22.208465</v>
      </c>
      <c r="AM167" s="63">
        <v>308.28252199999997</v>
      </c>
      <c r="AN167" s="63">
        <v>1545.6506850000001</v>
      </c>
      <c r="AO167" s="63">
        <v>5.7448040000000002</v>
      </c>
      <c r="AP167" s="64">
        <v>8.5200569999999995</v>
      </c>
      <c r="AQ167" s="63">
        <v>13.149429</v>
      </c>
      <c r="AR167" s="63">
        <v>56.419037000000003</v>
      </c>
      <c r="AS167" s="63">
        <v>18.797844999999999</v>
      </c>
      <c r="AT167" s="63">
        <v>466.32959599999998</v>
      </c>
      <c r="AU167" s="64">
        <v>0</v>
      </c>
      <c r="AV167" s="63">
        <v>238.40781100000001</v>
      </c>
      <c r="AW167" s="63">
        <v>12217.633001</v>
      </c>
      <c r="AX167" s="63">
        <v>2350.207097</v>
      </c>
      <c r="AY167" s="63">
        <v>2.184606</v>
      </c>
      <c r="AZ167" s="63">
        <v>277.716183</v>
      </c>
      <c r="BA167" s="64">
        <v>39.059463999999998</v>
      </c>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row>
    <row r="168" spans="1:102" ht="20.399999999999999" customHeight="1">
      <c r="B168" s="13" t="s">
        <v>489</v>
      </c>
      <c r="C168" s="59">
        <v>326098.125481</v>
      </c>
      <c r="D168" s="60">
        <v>-18.848718999999999</v>
      </c>
      <c r="E168" s="60">
        <v>1202.74576</v>
      </c>
      <c r="F168" s="60">
        <v>1913.0335889999999</v>
      </c>
      <c r="G168" s="61">
        <v>45.912714999999999</v>
      </c>
      <c r="H168" s="60">
        <v>38152.634728999998</v>
      </c>
      <c r="I168" s="60">
        <v>1589.985146</v>
      </c>
      <c r="J168" s="60">
        <v>30676.172119999999</v>
      </c>
      <c r="K168" s="60">
        <v>888.62309700000003</v>
      </c>
      <c r="L168" s="61">
        <v>61.974052</v>
      </c>
      <c r="M168" s="60">
        <v>10527.514084</v>
      </c>
      <c r="N168" s="60">
        <v>171.52862300000001</v>
      </c>
      <c r="O168" s="60">
        <v>5576.3138060000001</v>
      </c>
      <c r="P168" s="60">
        <v>907.01025900000002</v>
      </c>
      <c r="Q168" s="61">
        <v>2796.2774519999998</v>
      </c>
      <c r="R168" s="60">
        <v>187.434899</v>
      </c>
      <c r="S168" s="60">
        <v>432.073914</v>
      </c>
      <c r="T168" s="60">
        <v>43290.99856</v>
      </c>
      <c r="U168" s="60">
        <v>6122.1374759999999</v>
      </c>
      <c r="V168" s="61">
        <v>1556.3088560000001</v>
      </c>
      <c r="W168" s="60">
        <v>394.02119800000003</v>
      </c>
      <c r="X168" s="60">
        <v>79742.430093000003</v>
      </c>
      <c r="Y168" s="60">
        <v>7.8562050000000001</v>
      </c>
      <c r="Z168" s="60">
        <v>136.336556</v>
      </c>
      <c r="AA168" s="61">
        <v>1306.6345690000001</v>
      </c>
      <c r="AB168" s="60">
        <v>9159.6708259999996</v>
      </c>
      <c r="AC168" s="60">
        <v>1393.412235</v>
      </c>
      <c r="AD168" s="60">
        <v>153.10277199999999</v>
      </c>
      <c r="AE168" s="60">
        <v>75.365807000000004</v>
      </c>
      <c r="AF168" s="61">
        <v>28.304628000000001</v>
      </c>
      <c r="AG168" s="60">
        <v>208.78464</v>
      </c>
      <c r="AH168" s="60">
        <v>132.422313</v>
      </c>
      <c r="AI168" s="60">
        <v>16949.465724000002</v>
      </c>
      <c r="AJ168" s="60">
        <v>264.57849900000002</v>
      </c>
      <c r="AK168" s="61">
        <v>15050.621991</v>
      </c>
      <c r="AL168" s="60">
        <v>264.76087999999999</v>
      </c>
      <c r="AM168" s="60">
        <v>1235.407582</v>
      </c>
      <c r="AN168" s="60">
        <v>1119.611623</v>
      </c>
      <c r="AO168" s="60">
        <v>2517.048229</v>
      </c>
      <c r="AP168" s="61">
        <v>88.284704000000005</v>
      </c>
      <c r="AQ168" s="60">
        <v>313.18649499999998</v>
      </c>
      <c r="AR168" s="60">
        <v>1195.53802</v>
      </c>
      <c r="AS168" s="60">
        <v>1178.6966190000001</v>
      </c>
      <c r="AT168" s="60">
        <v>1217.998069</v>
      </c>
      <c r="AU168" s="61">
        <v>15.222889</v>
      </c>
      <c r="AV168" s="60">
        <v>1609.9378280000001</v>
      </c>
      <c r="AW168" s="60">
        <v>31250.229933999999</v>
      </c>
      <c r="AX168" s="60">
        <v>11311.941602000001</v>
      </c>
      <c r="AY168" s="60">
        <v>154.16134500000001</v>
      </c>
      <c r="AZ168" s="60">
        <v>1304.6222809999999</v>
      </c>
      <c r="BA168" s="61">
        <v>238.63889900000001</v>
      </c>
    </row>
    <row r="169" spans="1:102" ht="20.399999999999999" customHeight="1">
      <c r="B169" s="10" t="s">
        <v>490</v>
      </c>
      <c r="C169" s="62">
        <v>125896.12454800001</v>
      </c>
      <c r="D169" s="63">
        <v>1.7378169999999999</v>
      </c>
      <c r="E169" s="63">
        <v>706.13996199999997</v>
      </c>
      <c r="F169" s="63">
        <v>2135.6066620000001</v>
      </c>
      <c r="G169" s="64">
        <v>37.855491999999998</v>
      </c>
      <c r="H169" s="63">
        <v>17363.870846999998</v>
      </c>
      <c r="I169" s="63">
        <v>664.04994499999998</v>
      </c>
      <c r="J169" s="63">
        <v>2713.4655939999998</v>
      </c>
      <c r="K169" s="63">
        <v>18.236049000000001</v>
      </c>
      <c r="L169" s="64">
        <v>5.2574000000000003E-2</v>
      </c>
      <c r="M169" s="63">
        <v>2199.9983499999998</v>
      </c>
      <c r="N169" s="63">
        <v>180.90055599999999</v>
      </c>
      <c r="O169" s="63">
        <v>2896.244968</v>
      </c>
      <c r="P169" s="63">
        <v>60.403281</v>
      </c>
      <c r="Q169" s="64">
        <v>79.907203999999993</v>
      </c>
      <c r="R169" s="63">
        <v>6.5182099999999998</v>
      </c>
      <c r="S169" s="63">
        <v>45.872985999999997</v>
      </c>
      <c r="T169" s="63">
        <v>18295.575915000001</v>
      </c>
      <c r="U169" s="63">
        <v>1890.0193280000001</v>
      </c>
      <c r="V169" s="64">
        <v>251.849729</v>
      </c>
      <c r="W169" s="63">
        <v>0</v>
      </c>
      <c r="X169" s="63">
        <v>39603.692302000003</v>
      </c>
      <c r="Y169" s="63">
        <v>0</v>
      </c>
      <c r="Z169" s="63">
        <v>255.59259700000001</v>
      </c>
      <c r="AA169" s="64">
        <v>430.28455500000001</v>
      </c>
      <c r="AB169" s="63">
        <v>1209.701329</v>
      </c>
      <c r="AC169" s="63">
        <v>16.205607000000001</v>
      </c>
      <c r="AD169" s="63">
        <v>15.654398</v>
      </c>
      <c r="AE169" s="63">
        <v>1.1379999999999999E-3</v>
      </c>
      <c r="AF169" s="64">
        <v>7.0223190000000004</v>
      </c>
      <c r="AG169" s="63">
        <v>7.9148889999999996</v>
      </c>
      <c r="AH169" s="63">
        <v>6.6513030000000004</v>
      </c>
      <c r="AI169" s="63">
        <v>6345.585239</v>
      </c>
      <c r="AJ169" s="63">
        <v>2.8337059999999998</v>
      </c>
      <c r="AK169" s="64">
        <v>3474.5783070000002</v>
      </c>
      <c r="AL169" s="63">
        <v>186.91043199999999</v>
      </c>
      <c r="AM169" s="63">
        <v>192.66583</v>
      </c>
      <c r="AN169" s="63">
        <v>2407.0182869999999</v>
      </c>
      <c r="AO169" s="63">
        <v>680.33910800000001</v>
      </c>
      <c r="AP169" s="64">
        <v>7.5739000000000001E-2</v>
      </c>
      <c r="AQ169" s="63">
        <v>91.862682000000007</v>
      </c>
      <c r="AR169" s="63">
        <v>243.19243499999999</v>
      </c>
      <c r="AS169" s="63">
        <v>24.169844000000001</v>
      </c>
      <c r="AT169" s="63">
        <v>758.74723600000004</v>
      </c>
      <c r="AU169" s="64">
        <v>8.1404169999999993</v>
      </c>
      <c r="AV169" s="63">
        <v>198.812905</v>
      </c>
      <c r="AW169" s="63">
        <v>17501.904112</v>
      </c>
      <c r="AX169" s="63">
        <v>2568.7749669999998</v>
      </c>
      <c r="AY169" s="63">
        <v>1.2087650000000001</v>
      </c>
      <c r="AZ169" s="63">
        <v>108.278621</v>
      </c>
      <c r="BA169" s="64">
        <v>0</v>
      </c>
    </row>
    <row r="170" spans="1:102" ht="20.399999999999999" customHeight="1">
      <c r="B170" s="10" t="s">
        <v>491</v>
      </c>
      <c r="C170" s="62">
        <v>43342.207338</v>
      </c>
      <c r="D170" s="63">
        <v>9.4123000000000001</v>
      </c>
      <c r="E170" s="63">
        <v>34.849705999999998</v>
      </c>
      <c r="F170" s="63">
        <v>978.54116099999999</v>
      </c>
      <c r="G170" s="64">
        <v>2.9143479999999999</v>
      </c>
      <c r="H170" s="63">
        <v>1012.633506</v>
      </c>
      <c r="I170" s="63">
        <v>396.94028900000001</v>
      </c>
      <c r="J170" s="63">
        <v>1539.5481589999999</v>
      </c>
      <c r="K170" s="63">
        <v>74.320701</v>
      </c>
      <c r="L170" s="64">
        <v>3.5142000000000002</v>
      </c>
      <c r="M170" s="63">
        <v>943.42200200000002</v>
      </c>
      <c r="N170" s="63">
        <v>46.775627999999998</v>
      </c>
      <c r="O170" s="63">
        <v>653.54303100000004</v>
      </c>
      <c r="P170" s="63">
        <v>5.4415110000000002</v>
      </c>
      <c r="Q170" s="64">
        <v>42.326628999999997</v>
      </c>
      <c r="R170" s="63">
        <v>0.68313400000000002</v>
      </c>
      <c r="S170" s="63">
        <v>41.680979999999998</v>
      </c>
      <c r="T170" s="63">
        <v>8871.7413269999997</v>
      </c>
      <c r="U170" s="63">
        <v>1070.5553339999999</v>
      </c>
      <c r="V170" s="64">
        <v>112.298332</v>
      </c>
      <c r="W170" s="63">
        <v>18.685908999999999</v>
      </c>
      <c r="X170" s="63">
        <v>16843.214837</v>
      </c>
      <c r="Y170" s="63">
        <v>0.18371399999999999</v>
      </c>
      <c r="Z170" s="63">
        <v>75.160088000000002</v>
      </c>
      <c r="AA170" s="64">
        <v>490.56872800000002</v>
      </c>
      <c r="AB170" s="63">
        <v>370.589384</v>
      </c>
      <c r="AC170" s="63">
        <v>54.293846000000002</v>
      </c>
      <c r="AD170" s="63">
        <v>2.1099450000000002</v>
      </c>
      <c r="AE170" s="63">
        <v>0.986174</v>
      </c>
      <c r="AF170" s="64">
        <v>0.77106699999999995</v>
      </c>
      <c r="AG170" s="63">
        <v>9.9441489999999995</v>
      </c>
      <c r="AH170" s="63">
        <v>2.4189340000000001</v>
      </c>
      <c r="AI170" s="63">
        <v>1875.75154</v>
      </c>
      <c r="AJ170" s="63">
        <v>0.51255799999999996</v>
      </c>
      <c r="AK170" s="64">
        <v>705.40106700000001</v>
      </c>
      <c r="AL170" s="63">
        <v>3.4386160000000001</v>
      </c>
      <c r="AM170" s="63">
        <v>140.67668</v>
      </c>
      <c r="AN170" s="63">
        <v>527.51139999999998</v>
      </c>
      <c r="AO170" s="63">
        <v>27.690715999999998</v>
      </c>
      <c r="AP170" s="64">
        <v>0.134466</v>
      </c>
      <c r="AQ170" s="63">
        <v>1.703503</v>
      </c>
      <c r="AR170" s="63">
        <v>110.718345</v>
      </c>
      <c r="AS170" s="63">
        <v>8.8639890000000001</v>
      </c>
      <c r="AT170" s="63">
        <v>314.77549399999998</v>
      </c>
      <c r="AU170" s="64">
        <v>2.791067</v>
      </c>
      <c r="AV170" s="63">
        <v>9.0558639999999997</v>
      </c>
      <c r="AW170" s="63">
        <v>5621.1112080000003</v>
      </c>
      <c r="AX170" s="63">
        <v>191.44709399999999</v>
      </c>
      <c r="AY170" s="63">
        <v>0.51352600000000004</v>
      </c>
      <c r="AZ170" s="63">
        <v>87.485910000000004</v>
      </c>
      <c r="BA170" s="64">
        <v>2.5552350000000001</v>
      </c>
    </row>
    <row r="171" spans="1:102" ht="20.399999999999999" customHeight="1">
      <c r="B171" s="10" t="s">
        <v>492</v>
      </c>
      <c r="C171" s="62">
        <v>39209.945146999999</v>
      </c>
      <c r="D171" s="63">
        <v>0</v>
      </c>
      <c r="E171" s="63">
        <v>-184.06567799999999</v>
      </c>
      <c r="F171" s="63">
        <v>207.50654499999999</v>
      </c>
      <c r="G171" s="64">
        <v>2.6829869999999998</v>
      </c>
      <c r="H171" s="63">
        <v>6781.8790820000004</v>
      </c>
      <c r="I171" s="63">
        <v>462.79839199999998</v>
      </c>
      <c r="J171" s="63">
        <v>971.56095500000004</v>
      </c>
      <c r="K171" s="63">
        <v>2167.0549620000002</v>
      </c>
      <c r="L171" s="64">
        <v>3.3446999999999998E-2</v>
      </c>
      <c r="M171" s="63">
        <v>819.75456599999995</v>
      </c>
      <c r="N171" s="63">
        <v>2.5472990000000002</v>
      </c>
      <c r="O171" s="63">
        <v>-296.69073900000001</v>
      </c>
      <c r="P171" s="63">
        <v>81.288253999999995</v>
      </c>
      <c r="Q171" s="64">
        <v>-143.531679</v>
      </c>
      <c r="R171" s="63">
        <v>11.040889999999999</v>
      </c>
      <c r="S171" s="63">
        <v>5.4743630000000003</v>
      </c>
      <c r="T171" s="63">
        <v>892.99261999999999</v>
      </c>
      <c r="U171" s="63">
        <v>552.31701099999998</v>
      </c>
      <c r="V171" s="64">
        <v>27.619212999999998</v>
      </c>
      <c r="W171" s="63">
        <v>487.22197899999998</v>
      </c>
      <c r="X171" s="63">
        <v>7013.7915929999999</v>
      </c>
      <c r="Y171" s="63">
        <v>110.140191</v>
      </c>
      <c r="Z171" s="63">
        <v>270.74752100000001</v>
      </c>
      <c r="AA171" s="64">
        <v>1611.338313</v>
      </c>
      <c r="AB171" s="63">
        <v>1.9359999999999999E-2</v>
      </c>
      <c r="AC171" s="63">
        <v>32.983094000000001</v>
      </c>
      <c r="AD171" s="63">
        <v>-76.722663999999995</v>
      </c>
      <c r="AE171" s="63">
        <v>0</v>
      </c>
      <c r="AF171" s="64">
        <v>2.9281630000000001</v>
      </c>
      <c r="AG171" s="63">
        <v>-2.1543589999999999</v>
      </c>
      <c r="AH171" s="63">
        <v>0</v>
      </c>
      <c r="AI171" s="63">
        <v>1584.8309790000001</v>
      </c>
      <c r="AJ171" s="63">
        <v>16.927734000000001</v>
      </c>
      <c r="AK171" s="64">
        <v>1825.4411299999999</v>
      </c>
      <c r="AL171" s="63">
        <v>0</v>
      </c>
      <c r="AM171" s="63">
        <v>4066.7724699999999</v>
      </c>
      <c r="AN171" s="63">
        <v>-158.14698200000001</v>
      </c>
      <c r="AO171" s="63">
        <v>550.31475799999998</v>
      </c>
      <c r="AP171" s="64">
        <v>-0.11425</v>
      </c>
      <c r="AQ171" s="63">
        <v>35.415936000000002</v>
      </c>
      <c r="AR171" s="63">
        <v>3833.056298</v>
      </c>
      <c r="AS171" s="63">
        <v>114.913895</v>
      </c>
      <c r="AT171" s="63">
        <v>196.815394</v>
      </c>
      <c r="AU171" s="64">
        <v>0</v>
      </c>
      <c r="AV171" s="63">
        <v>61.670226999999997</v>
      </c>
      <c r="AW171" s="63">
        <v>3721.279485</v>
      </c>
      <c r="AX171" s="63">
        <v>1214.552289</v>
      </c>
      <c r="AY171" s="63">
        <v>5.9887620000000004</v>
      </c>
      <c r="AZ171" s="63">
        <v>327.671336</v>
      </c>
      <c r="BA171" s="64">
        <v>0</v>
      </c>
    </row>
    <row r="172" spans="1:102" ht="20.399999999999999" customHeight="1">
      <c r="B172" s="10" t="s">
        <v>493</v>
      </c>
      <c r="C172" s="62">
        <v>-9995.9497069999998</v>
      </c>
      <c r="D172" s="63">
        <v>-15.472655</v>
      </c>
      <c r="E172" s="63">
        <v>219.998445</v>
      </c>
      <c r="F172" s="63">
        <v>97.994033000000002</v>
      </c>
      <c r="G172" s="64">
        <v>57.331615999999997</v>
      </c>
      <c r="H172" s="63">
        <v>-1835.8650729999999</v>
      </c>
      <c r="I172" s="63">
        <v>559.06007799999998</v>
      </c>
      <c r="J172" s="63">
        <v>1309.819311</v>
      </c>
      <c r="K172" s="63">
        <v>-31.182842000000001</v>
      </c>
      <c r="L172" s="64">
        <v>0.220442</v>
      </c>
      <c r="M172" s="63">
        <v>-427.48129699999998</v>
      </c>
      <c r="N172" s="63">
        <v>2.273685</v>
      </c>
      <c r="O172" s="63">
        <v>-110.50366099999999</v>
      </c>
      <c r="P172" s="63">
        <v>35.099668999999999</v>
      </c>
      <c r="Q172" s="64">
        <v>-117.945359</v>
      </c>
      <c r="R172" s="63">
        <v>-18.543624999999999</v>
      </c>
      <c r="S172" s="63">
        <v>98.705136999999993</v>
      </c>
      <c r="T172" s="63">
        <v>-1752.4712139999999</v>
      </c>
      <c r="U172" s="63">
        <v>-80.169466999999997</v>
      </c>
      <c r="V172" s="64">
        <v>-45.572676999999999</v>
      </c>
      <c r="W172" s="63">
        <v>488.356176</v>
      </c>
      <c r="X172" s="63">
        <v>-4024.3603830000002</v>
      </c>
      <c r="Y172" s="63">
        <v>-1.6837850000000001</v>
      </c>
      <c r="Z172" s="63">
        <v>1.098479</v>
      </c>
      <c r="AA172" s="64">
        <v>231.53311099999999</v>
      </c>
      <c r="AB172" s="63">
        <v>-149.91981200000001</v>
      </c>
      <c r="AC172" s="63">
        <v>-133.70871199999999</v>
      </c>
      <c r="AD172" s="63">
        <v>45.017153</v>
      </c>
      <c r="AE172" s="63">
        <v>0.31948399999999999</v>
      </c>
      <c r="AF172" s="64">
        <v>3.1735139999999999</v>
      </c>
      <c r="AG172" s="63">
        <v>33.164693</v>
      </c>
      <c r="AH172" s="63">
        <v>-6.6838829999999998</v>
      </c>
      <c r="AI172" s="63">
        <v>-440.65709900000002</v>
      </c>
      <c r="AJ172" s="63">
        <v>-2.8430710000000001</v>
      </c>
      <c r="AK172" s="64">
        <v>-414.25193300000001</v>
      </c>
      <c r="AL172" s="63">
        <v>-11.565981000000001</v>
      </c>
      <c r="AM172" s="63">
        <v>-156.40778</v>
      </c>
      <c r="AN172" s="63">
        <v>119.430542</v>
      </c>
      <c r="AO172" s="63">
        <v>1.6854340000000001</v>
      </c>
      <c r="AP172" s="64">
        <v>-5.3033029999999997</v>
      </c>
      <c r="AQ172" s="63">
        <v>10.773009999999999</v>
      </c>
      <c r="AR172" s="63">
        <v>-152.64097799999999</v>
      </c>
      <c r="AS172" s="63">
        <v>-10.368551999999999</v>
      </c>
      <c r="AT172" s="63">
        <v>-298.67601500000001</v>
      </c>
      <c r="AU172" s="64">
        <v>9.2283299999999997</v>
      </c>
      <c r="AV172" s="63">
        <v>-71.727892999999995</v>
      </c>
      <c r="AW172" s="63">
        <v>-3143.8324109999999</v>
      </c>
      <c r="AX172" s="63">
        <v>287.13944600000002</v>
      </c>
      <c r="AY172" s="63">
        <v>-27.109901000000001</v>
      </c>
      <c r="AZ172" s="63">
        <v>-155.088494</v>
      </c>
      <c r="BA172" s="64">
        <v>34.666359999999997</v>
      </c>
    </row>
    <row r="173" spans="1:102" s="101" customFormat="1" ht="20.399999999999999" customHeight="1">
      <c r="A173" s="12"/>
      <c r="B173" s="10" t="s">
        <v>494</v>
      </c>
      <c r="C173" s="62">
        <v>244633.02157499999</v>
      </c>
      <c r="D173" s="63">
        <v>503.21851500000002</v>
      </c>
      <c r="E173" s="63">
        <v>1488.0377089999999</v>
      </c>
      <c r="F173" s="63">
        <v>3073.5709449999999</v>
      </c>
      <c r="G173" s="64">
        <v>279.35996999999998</v>
      </c>
      <c r="H173" s="63">
        <v>44261.736826</v>
      </c>
      <c r="I173" s="63">
        <v>1201.803187</v>
      </c>
      <c r="J173" s="63">
        <v>30353.876648000001</v>
      </c>
      <c r="K173" s="63">
        <v>1771.563866</v>
      </c>
      <c r="L173" s="64">
        <v>644.09561199999996</v>
      </c>
      <c r="M173" s="63">
        <v>4390.9090319999996</v>
      </c>
      <c r="N173" s="63">
        <v>130.23293899999999</v>
      </c>
      <c r="O173" s="63">
        <v>5987.7847149999998</v>
      </c>
      <c r="P173" s="63">
        <v>581.40633100000002</v>
      </c>
      <c r="Q173" s="64">
        <v>594.90398600000003</v>
      </c>
      <c r="R173" s="63">
        <v>66.844087999999999</v>
      </c>
      <c r="S173" s="63">
        <v>456.71955100000002</v>
      </c>
      <c r="T173" s="63">
        <v>21730.860990000001</v>
      </c>
      <c r="U173" s="63">
        <v>3230.8707220000001</v>
      </c>
      <c r="V173" s="64">
        <v>602.44445599999995</v>
      </c>
      <c r="W173" s="63">
        <v>540.89154199999996</v>
      </c>
      <c r="X173" s="63">
        <v>42768.852234999998</v>
      </c>
      <c r="Y173" s="63">
        <v>92.174987999999999</v>
      </c>
      <c r="Z173" s="63">
        <v>313.07823999999999</v>
      </c>
      <c r="AA173" s="64">
        <v>2835.6106410000002</v>
      </c>
      <c r="AB173" s="63">
        <v>6758.4818089999999</v>
      </c>
      <c r="AC173" s="63">
        <v>900.65698999999995</v>
      </c>
      <c r="AD173" s="63">
        <v>369.29179399999998</v>
      </c>
      <c r="AE173" s="63">
        <v>88.033607000000003</v>
      </c>
      <c r="AF173" s="64">
        <v>111.434656</v>
      </c>
      <c r="AG173" s="63">
        <v>238.985939</v>
      </c>
      <c r="AH173" s="63">
        <v>134.62874400000001</v>
      </c>
      <c r="AI173" s="63">
        <v>16251.843140000001</v>
      </c>
      <c r="AJ173" s="63">
        <v>96.810933000000006</v>
      </c>
      <c r="AK173" s="64">
        <v>5080.4330490000002</v>
      </c>
      <c r="AL173" s="63">
        <v>361.74892299999999</v>
      </c>
      <c r="AM173" s="63">
        <v>3340.9365419999999</v>
      </c>
      <c r="AN173" s="63">
        <v>2304.9824659999999</v>
      </c>
      <c r="AO173" s="63">
        <v>1016.257205</v>
      </c>
      <c r="AP173" s="64">
        <v>60.373894</v>
      </c>
      <c r="AQ173" s="63">
        <v>158.795107</v>
      </c>
      <c r="AR173" s="63">
        <v>3004.3665740000001</v>
      </c>
      <c r="AS173" s="63">
        <v>463.09092600000002</v>
      </c>
      <c r="AT173" s="63">
        <v>1134.304875</v>
      </c>
      <c r="AU173" s="64">
        <v>66.158007999999995</v>
      </c>
      <c r="AV173" s="63">
        <v>1263.090942</v>
      </c>
      <c r="AW173" s="63">
        <v>23759.274665000001</v>
      </c>
      <c r="AX173" s="63">
        <v>8573.7449020000004</v>
      </c>
      <c r="AY173" s="63">
        <v>69.772206999999995</v>
      </c>
      <c r="AZ173" s="63">
        <v>1055.085658</v>
      </c>
      <c r="BA173" s="64">
        <v>69.590281000000004</v>
      </c>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row>
    <row r="174" spans="1:102" s="103" customFormat="1" ht="20.399999999999999" customHeight="1">
      <c r="A174" s="33"/>
      <c r="B174" s="13" t="s">
        <v>495</v>
      </c>
      <c r="C174" s="59">
        <v>193233.01655500001</v>
      </c>
      <c r="D174" s="60">
        <v>-545.21437200000003</v>
      </c>
      <c r="E174" s="60">
        <v>421.93107400000002</v>
      </c>
      <c r="F174" s="60">
        <v>302.02872300000001</v>
      </c>
      <c r="G174" s="61">
        <v>-138.49150700000001</v>
      </c>
      <c r="H174" s="60">
        <v>15188.149253</v>
      </c>
      <c r="I174" s="60">
        <v>1677.150085</v>
      </c>
      <c r="J174" s="60">
        <v>3777.5931740000001</v>
      </c>
      <c r="K174" s="60">
        <v>1196.8466989999999</v>
      </c>
      <c r="L174" s="61">
        <v>-585.329294</v>
      </c>
      <c r="M174" s="60">
        <v>7785.4546689999997</v>
      </c>
      <c r="N174" s="60">
        <v>180.24159599999999</v>
      </c>
      <c r="O174" s="60">
        <v>1424.0366260000001</v>
      </c>
      <c r="P174" s="60">
        <v>496.953622</v>
      </c>
      <c r="Q174" s="61">
        <v>1977.477003</v>
      </c>
      <c r="R174" s="60">
        <v>118.923152</v>
      </c>
      <c r="S174" s="60">
        <v>83.725869000000003</v>
      </c>
      <c r="T174" s="60">
        <v>30124.493564</v>
      </c>
      <c r="U174" s="60">
        <v>4182.8782920000003</v>
      </c>
      <c r="V174" s="61">
        <v>1075.4623329999999</v>
      </c>
      <c r="W174" s="60">
        <v>810.02190199999995</v>
      </c>
      <c r="X174" s="60">
        <v>62723.486532000003</v>
      </c>
      <c r="Y174" s="60">
        <v>23.953908999999999</v>
      </c>
      <c r="Z174" s="60">
        <v>275.53682500000002</v>
      </c>
      <c r="AA174" s="61">
        <v>253.61117899999999</v>
      </c>
      <c r="AB174" s="60">
        <v>3090.4005099999999</v>
      </c>
      <c r="AC174" s="60">
        <v>353.94138800000002</v>
      </c>
      <c r="AD174" s="60">
        <v>-234.35007999999999</v>
      </c>
      <c r="AE174" s="60">
        <v>-13.333351</v>
      </c>
      <c r="AF174" s="61">
        <v>-70.777099000000007</v>
      </c>
      <c r="AG174" s="60">
        <v>-1.2202230000000001</v>
      </c>
      <c r="AH174" s="60">
        <v>-4.6579449999999998</v>
      </c>
      <c r="AI174" s="60">
        <v>6311.6301629999998</v>
      </c>
      <c r="AJ174" s="60">
        <v>184.17337699999999</v>
      </c>
      <c r="AK174" s="61">
        <v>14150.555378999999</v>
      </c>
      <c r="AL174" s="60">
        <v>74.917792000000006</v>
      </c>
      <c r="AM174" s="60">
        <v>1856.8248799999999</v>
      </c>
      <c r="AN174" s="60">
        <v>655.41960400000005</v>
      </c>
      <c r="AO174" s="60">
        <v>2705.4396080000001</v>
      </c>
      <c r="AP174" s="61">
        <v>22.434529999999999</v>
      </c>
      <c r="AQ174" s="60">
        <v>290.73951399999999</v>
      </c>
      <c r="AR174" s="60">
        <v>2004.0608560000001</v>
      </c>
      <c r="AS174" s="60">
        <v>835.45689100000004</v>
      </c>
      <c r="AT174" s="60">
        <v>425.80431499999997</v>
      </c>
      <c r="AU174" s="61">
        <v>-36.357438999999999</v>
      </c>
      <c r="AV174" s="60">
        <v>526.54626099999996</v>
      </c>
      <c r="AW174" s="60">
        <v>19949.195247</v>
      </c>
      <c r="AX174" s="60">
        <v>6617.216308</v>
      </c>
      <c r="AY174" s="60">
        <v>63.963237999999997</v>
      </c>
      <c r="AZ174" s="60">
        <v>442.91217599999999</v>
      </c>
      <c r="BA174" s="61">
        <v>201.15974299999999</v>
      </c>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row>
    <row r="175" spans="1:102" s="101" customFormat="1" ht="20.399999999999999" customHeight="1">
      <c r="A175" s="12"/>
      <c r="B175" s="66" t="s">
        <v>496</v>
      </c>
      <c r="C175" s="62">
        <v>4744.87302</v>
      </c>
      <c r="D175" s="63">
        <v>1.8237270000000001</v>
      </c>
      <c r="E175" s="63">
        <v>0</v>
      </c>
      <c r="F175" s="63">
        <v>28.540952000000001</v>
      </c>
      <c r="G175" s="64">
        <v>3.0781010000000002</v>
      </c>
      <c r="H175" s="63">
        <v>848.15374099999997</v>
      </c>
      <c r="I175" s="63">
        <v>2.440591</v>
      </c>
      <c r="J175" s="63">
        <v>15.758139999999999</v>
      </c>
      <c r="K175" s="63">
        <v>0</v>
      </c>
      <c r="L175" s="64">
        <v>0</v>
      </c>
      <c r="M175" s="63">
        <v>8.0711840000000006</v>
      </c>
      <c r="N175" s="63">
        <v>0</v>
      </c>
      <c r="O175" s="63">
        <v>0</v>
      </c>
      <c r="P175" s="63">
        <v>1.8189360000000001</v>
      </c>
      <c r="Q175" s="64">
        <v>0</v>
      </c>
      <c r="R175" s="63">
        <v>0</v>
      </c>
      <c r="S175" s="63">
        <v>1.9507989999999999</v>
      </c>
      <c r="T175" s="63">
        <v>541.46182099999999</v>
      </c>
      <c r="U175" s="63">
        <v>-26.497529</v>
      </c>
      <c r="V175" s="64">
        <v>0</v>
      </c>
      <c r="W175" s="63">
        <v>0</v>
      </c>
      <c r="X175" s="63">
        <v>429.79770000000002</v>
      </c>
      <c r="Y175" s="63">
        <v>0</v>
      </c>
      <c r="Z175" s="63">
        <v>0</v>
      </c>
      <c r="AA175" s="64">
        <v>11.649782</v>
      </c>
      <c r="AB175" s="63">
        <v>0</v>
      </c>
      <c r="AC175" s="63">
        <v>1.5114110000000001</v>
      </c>
      <c r="AD175" s="63">
        <v>0</v>
      </c>
      <c r="AE175" s="63">
        <v>0</v>
      </c>
      <c r="AF175" s="64">
        <v>0</v>
      </c>
      <c r="AG175" s="63">
        <v>0</v>
      </c>
      <c r="AH175" s="63">
        <v>0</v>
      </c>
      <c r="AI175" s="63">
        <v>308.10290500000002</v>
      </c>
      <c r="AJ175" s="63">
        <v>0</v>
      </c>
      <c r="AK175" s="64">
        <v>1594.3486640000001</v>
      </c>
      <c r="AL175" s="63">
        <v>1.8147979999999999</v>
      </c>
      <c r="AM175" s="63">
        <v>-1.3359110000000001</v>
      </c>
      <c r="AN175" s="63">
        <v>241.598916</v>
      </c>
      <c r="AO175" s="63">
        <v>1.88218</v>
      </c>
      <c r="AP175" s="64">
        <v>0</v>
      </c>
      <c r="AQ175" s="63">
        <v>0</v>
      </c>
      <c r="AR175" s="63">
        <v>0</v>
      </c>
      <c r="AS175" s="63">
        <v>0</v>
      </c>
      <c r="AT175" s="63">
        <v>9.8040459999999996</v>
      </c>
      <c r="AU175" s="64">
        <v>0</v>
      </c>
      <c r="AV175" s="63">
        <v>1.823728</v>
      </c>
      <c r="AW175" s="63">
        <v>430.56793699999997</v>
      </c>
      <c r="AX175" s="63">
        <v>277.63302399999998</v>
      </c>
      <c r="AY175" s="63">
        <v>0</v>
      </c>
      <c r="AZ175" s="63">
        <v>0</v>
      </c>
      <c r="BA175" s="64">
        <v>9.0733730000000001</v>
      </c>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row>
    <row r="176" spans="1:102" s="103" customFormat="1" ht="20.399999999999999" customHeight="1">
      <c r="A176" s="33"/>
      <c r="B176" s="13" t="s">
        <v>497</v>
      </c>
      <c r="C176" s="59">
        <v>197977.88957500001</v>
      </c>
      <c r="D176" s="60">
        <v>-543.39064499999995</v>
      </c>
      <c r="E176" s="60">
        <v>421.93107400000002</v>
      </c>
      <c r="F176" s="60">
        <v>330.56967500000002</v>
      </c>
      <c r="G176" s="61">
        <v>-135.41340500000001</v>
      </c>
      <c r="H176" s="60">
        <v>16036.302994</v>
      </c>
      <c r="I176" s="60">
        <v>1679.590676</v>
      </c>
      <c r="J176" s="60">
        <v>3793.3513149999999</v>
      </c>
      <c r="K176" s="60">
        <v>1196.8466989999999</v>
      </c>
      <c r="L176" s="61">
        <v>-585.329294</v>
      </c>
      <c r="M176" s="60">
        <v>7793.5258540000004</v>
      </c>
      <c r="N176" s="60">
        <v>180.24159599999999</v>
      </c>
      <c r="O176" s="60">
        <v>1424.0366260000001</v>
      </c>
      <c r="P176" s="60">
        <v>498.772558</v>
      </c>
      <c r="Q176" s="61">
        <v>1977.477003</v>
      </c>
      <c r="R176" s="60">
        <v>118.923152</v>
      </c>
      <c r="S176" s="60">
        <v>85.676668000000006</v>
      </c>
      <c r="T176" s="60">
        <v>30665.955385000001</v>
      </c>
      <c r="U176" s="60">
        <v>4156.3807630000001</v>
      </c>
      <c r="V176" s="61">
        <v>1075.4623329999999</v>
      </c>
      <c r="W176" s="60">
        <v>810.02190199999995</v>
      </c>
      <c r="X176" s="60">
        <v>63153.284232999998</v>
      </c>
      <c r="Y176" s="60">
        <v>23.953908999999999</v>
      </c>
      <c r="Z176" s="60">
        <v>275.53682500000002</v>
      </c>
      <c r="AA176" s="61">
        <v>265.26096100000001</v>
      </c>
      <c r="AB176" s="60">
        <v>3090.4005099999999</v>
      </c>
      <c r="AC176" s="60">
        <v>355.45279900000003</v>
      </c>
      <c r="AD176" s="60">
        <v>-234.35007999999999</v>
      </c>
      <c r="AE176" s="60">
        <v>-13.333351</v>
      </c>
      <c r="AF176" s="61">
        <v>-70.777099000000007</v>
      </c>
      <c r="AG176" s="60">
        <v>-1.2202230000000001</v>
      </c>
      <c r="AH176" s="60">
        <v>-4.6579449999999998</v>
      </c>
      <c r="AI176" s="60">
        <v>6619.7330679999995</v>
      </c>
      <c r="AJ176" s="60">
        <v>184.17337699999999</v>
      </c>
      <c r="AK176" s="61">
        <v>15744.904043</v>
      </c>
      <c r="AL176" s="60">
        <v>76.732590000000002</v>
      </c>
      <c r="AM176" s="60">
        <v>1855.488969</v>
      </c>
      <c r="AN176" s="60">
        <v>897.01851999999997</v>
      </c>
      <c r="AO176" s="60">
        <v>2707.3217880000002</v>
      </c>
      <c r="AP176" s="61">
        <v>22.434529999999999</v>
      </c>
      <c r="AQ176" s="60">
        <v>290.73951399999999</v>
      </c>
      <c r="AR176" s="60">
        <v>2004.0608560000001</v>
      </c>
      <c r="AS176" s="60">
        <v>835.45689100000004</v>
      </c>
      <c r="AT176" s="60">
        <v>435.608361</v>
      </c>
      <c r="AU176" s="61">
        <v>-36.357438999999999</v>
      </c>
      <c r="AV176" s="60">
        <v>528.36998900000003</v>
      </c>
      <c r="AW176" s="60">
        <v>20379.763183999999</v>
      </c>
      <c r="AX176" s="60">
        <v>6894.8493319999998</v>
      </c>
      <c r="AY176" s="60">
        <v>63.963237999999997</v>
      </c>
      <c r="AZ176" s="60">
        <v>442.91217599999999</v>
      </c>
      <c r="BA176" s="61">
        <v>210.233116</v>
      </c>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row>
    <row r="177" spans="1:102" s="101" customFormat="1" ht="20.399999999999999" customHeight="1">
      <c r="A177" s="12"/>
      <c r="B177" s="66" t="s">
        <v>498</v>
      </c>
      <c r="C177" s="62">
        <v>52970.556202</v>
      </c>
      <c r="D177" s="63">
        <v>32.166941000000001</v>
      </c>
      <c r="E177" s="63">
        <v>122.501402</v>
      </c>
      <c r="F177" s="63">
        <v>75.120456000000004</v>
      </c>
      <c r="G177" s="64">
        <v>0</v>
      </c>
      <c r="H177" s="63">
        <v>3749.4210130000001</v>
      </c>
      <c r="I177" s="63">
        <v>343.879752</v>
      </c>
      <c r="J177" s="63">
        <v>1075.4922019999999</v>
      </c>
      <c r="K177" s="63">
        <v>340.620767</v>
      </c>
      <c r="L177" s="64">
        <v>-175.63857300000001</v>
      </c>
      <c r="M177" s="63">
        <v>2167.3309210000002</v>
      </c>
      <c r="N177" s="63">
        <v>43.257983000000003</v>
      </c>
      <c r="O177" s="63">
        <v>415.02553</v>
      </c>
      <c r="P177" s="63">
        <v>97.866422999999998</v>
      </c>
      <c r="Q177" s="64">
        <v>488.50291299999998</v>
      </c>
      <c r="R177" s="63">
        <v>0</v>
      </c>
      <c r="S177" s="63">
        <v>0</v>
      </c>
      <c r="T177" s="63">
        <v>8341.8168139999998</v>
      </c>
      <c r="U177" s="63">
        <v>1106.0178679999999</v>
      </c>
      <c r="V177" s="64">
        <v>247.25552200000001</v>
      </c>
      <c r="W177" s="63">
        <v>238.98798400000001</v>
      </c>
      <c r="X177" s="63">
        <v>17252.045999999998</v>
      </c>
      <c r="Y177" s="63">
        <v>2.6310039999999999</v>
      </c>
      <c r="Z177" s="63">
        <v>103.18096300000001</v>
      </c>
      <c r="AA177" s="64">
        <v>84.084058999999996</v>
      </c>
      <c r="AB177" s="63">
        <v>932.26072899999997</v>
      </c>
      <c r="AC177" s="63">
        <v>101.34499599999999</v>
      </c>
      <c r="AD177" s="63">
        <v>0</v>
      </c>
      <c r="AE177" s="63">
        <v>9.683109</v>
      </c>
      <c r="AF177" s="64">
        <v>-1.486254</v>
      </c>
      <c r="AG177" s="63">
        <v>-7.8639320000000001</v>
      </c>
      <c r="AH177" s="63">
        <v>-4.0311700000000004</v>
      </c>
      <c r="AI177" s="63">
        <v>2040.4130720000001</v>
      </c>
      <c r="AJ177" s="63">
        <v>6.3540830000000001</v>
      </c>
      <c r="AK177" s="64">
        <v>3879.9980989999999</v>
      </c>
      <c r="AL177" s="63">
        <v>7.6085E-2</v>
      </c>
      <c r="AM177" s="63">
        <v>526.14911900000004</v>
      </c>
      <c r="AN177" s="63">
        <v>215.15250700000001</v>
      </c>
      <c r="AO177" s="63">
        <v>503.39757200000003</v>
      </c>
      <c r="AP177" s="64">
        <v>-2.5399000000000001E-2</v>
      </c>
      <c r="AQ177" s="63">
        <v>70.372964999999994</v>
      </c>
      <c r="AR177" s="63">
        <v>562.18240500000002</v>
      </c>
      <c r="AS177" s="63">
        <v>184.92976200000001</v>
      </c>
      <c r="AT177" s="63">
        <v>64.348382999999998</v>
      </c>
      <c r="AU177" s="64">
        <v>0</v>
      </c>
      <c r="AV177" s="63">
        <v>39.050175000000003</v>
      </c>
      <c r="AW177" s="63">
        <v>5609.9396059999999</v>
      </c>
      <c r="AX177" s="63">
        <v>1924.842897</v>
      </c>
      <c r="AY177" s="63">
        <v>0</v>
      </c>
      <c r="AZ177" s="63">
        <v>86.275852999999998</v>
      </c>
      <c r="BA177" s="64">
        <v>75.623593999999997</v>
      </c>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row>
    <row r="178" spans="1:102" s="103" customFormat="1" ht="20.399999999999999" customHeight="1">
      <c r="A178" s="33"/>
      <c r="B178" s="13" t="s">
        <v>499</v>
      </c>
      <c r="C178" s="59">
        <v>145007.333373</v>
      </c>
      <c r="D178" s="60">
        <v>-575.55758600000001</v>
      </c>
      <c r="E178" s="60">
        <v>299.42967199999998</v>
      </c>
      <c r="F178" s="60">
        <v>255.449219</v>
      </c>
      <c r="G178" s="61">
        <v>-135.41340500000001</v>
      </c>
      <c r="H178" s="60">
        <v>12286.88198</v>
      </c>
      <c r="I178" s="60">
        <v>1335.710924</v>
      </c>
      <c r="J178" s="60">
        <v>2717.859113</v>
      </c>
      <c r="K178" s="60">
        <v>856.22593199999994</v>
      </c>
      <c r="L178" s="61">
        <v>-409.690721</v>
      </c>
      <c r="M178" s="60">
        <v>5626.1949320000003</v>
      </c>
      <c r="N178" s="60">
        <v>136.98361299999999</v>
      </c>
      <c r="O178" s="60">
        <v>1009.011095</v>
      </c>
      <c r="P178" s="60">
        <v>400.90613500000001</v>
      </c>
      <c r="Q178" s="61">
        <v>1488.9740899999999</v>
      </c>
      <c r="R178" s="60">
        <v>118.923152</v>
      </c>
      <c r="S178" s="60">
        <v>85.676668000000006</v>
      </c>
      <c r="T178" s="60">
        <v>22324.138571</v>
      </c>
      <c r="U178" s="60">
        <v>3050.3628939999999</v>
      </c>
      <c r="V178" s="61">
        <v>828.20681100000002</v>
      </c>
      <c r="W178" s="60">
        <v>571.03391799999997</v>
      </c>
      <c r="X178" s="60">
        <v>45901.238232999996</v>
      </c>
      <c r="Y178" s="60">
        <v>21.322904999999999</v>
      </c>
      <c r="Z178" s="60">
        <v>172.355862</v>
      </c>
      <c r="AA178" s="61">
        <v>181.17690200000001</v>
      </c>
      <c r="AB178" s="60">
        <v>2158.1397809999999</v>
      </c>
      <c r="AC178" s="60">
        <v>254.10780299999999</v>
      </c>
      <c r="AD178" s="60">
        <v>-234.35007999999999</v>
      </c>
      <c r="AE178" s="60">
        <v>-23.016459999999999</v>
      </c>
      <c r="AF178" s="61">
        <v>-69.290845000000004</v>
      </c>
      <c r="AG178" s="60">
        <v>6.6437090000000003</v>
      </c>
      <c r="AH178" s="60">
        <v>-0.62677499999999997</v>
      </c>
      <c r="AI178" s="60">
        <v>4579.3199960000002</v>
      </c>
      <c r="AJ178" s="60">
        <v>177.81929400000001</v>
      </c>
      <c r="AK178" s="61">
        <v>11864.905944</v>
      </c>
      <c r="AL178" s="60">
        <v>76.656504999999996</v>
      </c>
      <c r="AM178" s="60">
        <v>1329.3398500000001</v>
      </c>
      <c r="AN178" s="60">
        <v>681.86601299999995</v>
      </c>
      <c r="AO178" s="60">
        <v>2203.9242159999999</v>
      </c>
      <c r="AP178" s="61">
        <v>22.459928999999999</v>
      </c>
      <c r="AQ178" s="60">
        <v>220.36654899999999</v>
      </c>
      <c r="AR178" s="60">
        <v>1441.878451</v>
      </c>
      <c r="AS178" s="60">
        <v>650.52712899999995</v>
      </c>
      <c r="AT178" s="60">
        <v>371.25997799999999</v>
      </c>
      <c r="AU178" s="61">
        <v>-36.357438999999999</v>
      </c>
      <c r="AV178" s="60">
        <v>489.31981400000001</v>
      </c>
      <c r="AW178" s="60">
        <v>14769.823578</v>
      </c>
      <c r="AX178" s="60">
        <v>4970.0064350000002</v>
      </c>
      <c r="AY178" s="60">
        <v>63.963237999999997</v>
      </c>
      <c r="AZ178" s="60">
        <v>356.636323</v>
      </c>
      <c r="BA178" s="61">
        <v>134.609522</v>
      </c>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row>
    <row r="179" spans="1:102" s="101" customFormat="1" ht="20.399999999999999" customHeight="1">
      <c r="A179" s="12"/>
      <c r="B179" s="10" t="s">
        <v>500</v>
      </c>
      <c r="C179" s="62">
        <v>0</v>
      </c>
      <c r="D179" s="63">
        <v>0</v>
      </c>
      <c r="E179" s="63">
        <v>0</v>
      </c>
      <c r="F179" s="63">
        <v>0</v>
      </c>
      <c r="G179" s="64">
        <v>0</v>
      </c>
      <c r="H179" s="63">
        <v>0</v>
      </c>
      <c r="I179" s="63">
        <v>0</v>
      </c>
      <c r="J179" s="63">
        <v>0</v>
      </c>
      <c r="K179" s="63">
        <v>0</v>
      </c>
      <c r="L179" s="64">
        <v>0</v>
      </c>
      <c r="M179" s="63">
        <v>0</v>
      </c>
      <c r="N179" s="63">
        <v>0</v>
      </c>
      <c r="O179" s="63">
        <v>0</v>
      </c>
      <c r="P179" s="63">
        <v>0</v>
      </c>
      <c r="Q179" s="64">
        <v>0</v>
      </c>
      <c r="R179" s="63">
        <v>0</v>
      </c>
      <c r="S179" s="63">
        <v>0</v>
      </c>
      <c r="T179" s="63">
        <v>0</v>
      </c>
      <c r="U179" s="63">
        <v>0</v>
      </c>
      <c r="V179" s="64">
        <v>0</v>
      </c>
      <c r="W179" s="63">
        <v>0</v>
      </c>
      <c r="X179" s="63">
        <v>0</v>
      </c>
      <c r="Y179" s="63">
        <v>0</v>
      </c>
      <c r="Z179" s="63">
        <v>0</v>
      </c>
      <c r="AA179" s="64">
        <v>0</v>
      </c>
      <c r="AB179" s="63">
        <v>0</v>
      </c>
      <c r="AC179" s="63">
        <v>0</v>
      </c>
      <c r="AD179" s="63">
        <v>0</v>
      </c>
      <c r="AE179" s="63">
        <v>0</v>
      </c>
      <c r="AF179" s="64">
        <v>0</v>
      </c>
      <c r="AG179" s="63">
        <v>0</v>
      </c>
      <c r="AH179" s="63">
        <v>0</v>
      </c>
      <c r="AI179" s="63">
        <v>0</v>
      </c>
      <c r="AJ179" s="63">
        <v>0</v>
      </c>
      <c r="AK179" s="64">
        <v>0</v>
      </c>
      <c r="AL179" s="63">
        <v>0</v>
      </c>
      <c r="AM179" s="63">
        <v>0</v>
      </c>
      <c r="AN179" s="63">
        <v>0</v>
      </c>
      <c r="AO179" s="63">
        <v>0</v>
      </c>
      <c r="AP179" s="64">
        <v>0</v>
      </c>
      <c r="AQ179" s="63">
        <v>0</v>
      </c>
      <c r="AR179" s="63">
        <v>0</v>
      </c>
      <c r="AS179" s="63">
        <v>0</v>
      </c>
      <c r="AT179" s="63">
        <v>0</v>
      </c>
      <c r="AU179" s="64">
        <v>0</v>
      </c>
      <c r="AV179" s="63">
        <v>0</v>
      </c>
      <c r="AW179" s="63">
        <v>0</v>
      </c>
      <c r="AX179" s="63">
        <v>0</v>
      </c>
      <c r="AY179" s="63">
        <v>0</v>
      </c>
      <c r="AZ179" s="63">
        <v>0</v>
      </c>
      <c r="BA179" s="64">
        <v>0</v>
      </c>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row>
    <row r="180" spans="1:102" ht="20.399999999999999" customHeight="1">
      <c r="B180" s="13" t="s">
        <v>501</v>
      </c>
      <c r="C180" s="59">
        <v>145007.333373</v>
      </c>
      <c r="D180" s="60">
        <v>-575.55758600000001</v>
      </c>
      <c r="E180" s="60">
        <v>299.42967199999998</v>
      </c>
      <c r="F180" s="60">
        <v>255.449219</v>
      </c>
      <c r="G180" s="61">
        <v>-135.41340500000001</v>
      </c>
      <c r="H180" s="60">
        <v>12286.88198</v>
      </c>
      <c r="I180" s="60">
        <v>1335.710924</v>
      </c>
      <c r="J180" s="60">
        <v>2717.859113</v>
      </c>
      <c r="K180" s="60">
        <v>856.22593199999994</v>
      </c>
      <c r="L180" s="61">
        <v>-409.690721</v>
      </c>
      <c r="M180" s="60">
        <v>5626.1949320000003</v>
      </c>
      <c r="N180" s="60">
        <v>136.98361299999999</v>
      </c>
      <c r="O180" s="60">
        <v>1009.011095</v>
      </c>
      <c r="P180" s="60">
        <v>400.90613500000001</v>
      </c>
      <c r="Q180" s="61">
        <v>1488.9740899999999</v>
      </c>
      <c r="R180" s="60">
        <v>118.923152</v>
      </c>
      <c r="S180" s="60">
        <v>85.676668000000006</v>
      </c>
      <c r="T180" s="60">
        <v>22324.138571</v>
      </c>
      <c r="U180" s="60">
        <v>3050.3628939999999</v>
      </c>
      <c r="V180" s="61">
        <v>828.20681100000002</v>
      </c>
      <c r="W180" s="60">
        <v>571.03391799999997</v>
      </c>
      <c r="X180" s="60">
        <v>45901.238232999996</v>
      </c>
      <c r="Y180" s="60">
        <v>21.322904999999999</v>
      </c>
      <c r="Z180" s="60">
        <v>172.355862</v>
      </c>
      <c r="AA180" s="61">
        <v>181.17690200000001</v>
      </c>
      <c r="AB180" s="60">
        <v>2158.1397809999999</v>
      </c>
      <c r="AC180" s="60">
        <v>254.10780299999999</v>
      </c>
      <c r="AD180" s="60">
        <v>-234.35007999999999</v>
      </c>
      <c r="AE180" s="60">
        <v>-23.016459999999999</v>
      </c>
      <c r="AF180" s="61">
        <v>-69.290845000000004</v>
      </c>
      <c r="AG180" s="60">
        <v>6.6437090000000003</v>
      </c>
      <c r="AH180" s="60">
        <v>-0.62677499999999997</v>
      </c>
      <c r="AI180" s="60">
        <v>4579.3199960000002</v>
      </c>
      <c r="AJ180" s="60">
        <v>177.81929400000001</v>
      </c>
      <c r="AK180" s="61">
        <v>11864.905944</v>
      </c>
      <c r="AL180" s="60">
        <v>76.656504999999996</v>
      </c>
      <c r="AM180" s="60">
        <v>1329.3398500000001</v>
      </c>
      <c r="AN180" s="60">
        <v>681.86601299999995</v>
      </c>
      <c r="AO180" s="60">
        <v>2203.9242159999999</v>
      </c>
      <c r="AP180" s="61">
        <v>22.459928999999999</v>
      </c>
      <c r="AQ180" s="60">
        <v>220.36654899999999</v>
      </c>
      <c r="AR180" s="60">
        <v>1441.878451</v>
      </c>
      <c r="AS180" s="60">
        <v>650.52712899999995</v>
      </c>
      <c r="AT180" s="60">
        <v>371.25997799999999</v>
      </c>
      <c r="AU180" s="61">
        <v>-36.357438999999999</v>
      </c>
      <c r="AV180" s="60">
        <v>489.31981400000001</v>
      </c>
      <c r="AW180" s="60">
        <v>14769.823578</v>
      </c>
      <c r="AX180" s="60">
        <v>4970.0064350000002</v>
      </c>
      <c r="AY180" s="60">
        <v>63.963237999999997</v>
      </c>
      <c r="AZ180" s="60">
        <v>356.636323</v>
      </c>
      <c r="BA180" s="61">
        <v>134.609522</v>
      </c>
    </row>
    <row r="181" spans="1:102" ht="20.399999999999999" customHeight="1">
      <c r="B181" s="10" t="s">
        <v>430</v>
      </c>
      <c r="C181" s="62">
        <v>-4226.501851</v>
      </c>
      <c r="D181" s="63">
        <v>0</v>
      </c>
      <c r="E181" s="63">
        <v>1.672399</v>
      </c>
      <c r="F181" s="63">
        <v>92.413351000000006</v>
      </c>
      <c r="G181" s="64">
        <v>0</v>
      </c>
      <c r="H181" s="63">
        <v>480.06069300000001</v>
      </c>
      <c r="I181" s="63">
        <v>-3.1881189999999999</v>
      </c>
      <c r="J181" s="63">
        <v>0</v>
      </c>
      <c r="K181" s="63">
        <v>0</v>
      </c>
      <c r="L181" s="64">
        <v>4.2690000000000002E-3</v>
      </c>
      <c r="M181" s="63">
        <v>-18.475517</v>
      </c>
      <c r="N181" s="63">
        <v>6.0997000000000003E-2</v>
      </c>
      <c r="O181" s="63">
        <v>-603.73816299999999</v>
      </c>
      <c r="P181" s="63">
        <v>0</v>
      </c>
      <c r="Q181" s="64">
        <v>0</v>
      </c>
      <c r="R181" s="63">
        <v>0</v>
      </c>
      <c r="S181" s="63">
        <v>0</v>
      </c>
      <c r="T181" s="63">
        <v>-2200.3749160000002</v>
      </c>
      <c r="U181" s="63">
        <v>79.442672000000002</v>
      </c>
      <c r="V181" s="64">
        <v>0</v>
      </c>
      <c r="W181" s="63">
        <v>0.57209200000000004</v>
      </c>
      <c r="X181" s="63">
        <v>-3118.6599590000001</v>
      </c>
      <c r="Y181" s="63">
        <v>0</v>
      </c>
      <c r="Z181" s="63">
        <v>0</v>
      </c>
      <c r="AA181" s="64">
        <v>-5.3781509999999999</v>
      </c>
      <c r="AB181" s="63">
        <v>0</v>
      </c>
      <c r="AC181" s="63">
        <v>0</v>
      </c>
      <c r="AD181" s="63">
        <v>0</v>
      </c>
      <c r="AE181" s="63">
        <v>0</v>
      </c>
      <c r="AF181" s="64">
        <v>0</v>
      </c>
      <c r="AG181" s="63">
        <v>0</v>
      </c>
      <c r="AH181" s="63">
        <v>0</v>
      </c>
      <c r="AI181" s="63">
        <v>-139.873143</v>
      </c>
      <c r="AJ181" s="63">
        <v>0</v>
      </c>
      <c r="AK181" s="64">
        <v>403.68424900000002</v>
      </c>
      <c r="AL181" s="63">
        <v>0.29145100000000002</v>
      </c>
      <c r="AM181" s="63">
        <v>1.8693599999999999</v>
      </c>
      <c r="AN181" s="63">
        <v>-1.4544550000000001</v>
      </c>
      <c r="AO181" s="63">
        <v>0</v>
      </c>
      <c r="AP181" s="64">
        <v>0</v>
      </c>
      <c r="AQ181" s="63">
        <v>0</v>
      </c>
      <c r="AR181" s="63">
        <v>0.94882500000000003</v>
      </c>
      <c r="AS181" s="63">
        <v>3.9255119999999999</v>
      </c>
      <c r="AT181" s="63">
        <v>0.41863400000000001</v>
      </c>
      <c r="AU181" s="64">
        <v>0</v>
      </c>
      <c r="AV181" s="63">
        <v>15.918939</v>
      </c>
      <c r="AW181" s="63">
        <v>726.33228399999996</v>
      </c>
      <c r="AX181" s="63">
        <v>1.7883560000000001</v>
      </c>
      <c r="AY181" s="63">
        <v>0.608935</v>
      </c>
      <c r="AZ181" s="63">
        <v>54.627554000000003</v>
      </c>
      <c r="BA181" s="64">
        <v>0</v>
      </c>
    </row>
    <row r="182" spans="1:102" s="101" customFormat="1" ht="20.399999999999999" customHeight="1">
      <c r="A182" s="12"/>
      <c r="B182" s="10" t="s">
        <v>437</v>
      </c>
      <c r="C182" s="62">
        <v>-163.393045</v>
      </c>
      <c r="D182" s="63">
        <v>0</v>
      </c>
      <c r="E182" s="63">
        <v>0</v>
      </c>
      <c r="F182" s="63">
        <v>0</v>
      </c>
      <c r="G182" s="64">
        <v>0</v>
      </c>
      <c r="H182" s="63">
        <v>0</v>
      </c>
      <c r="I182" s="63">
        <v>0</v>
      </c>
      <c r="J182" s="63">
        <v>0</v>
      </c>
      <c r="K182" s="63">
        <v>0</v>
      </c>
      <c r="L182" s="64">
        <v>0</v>
      </c>
      <c r="M182" s="63">
        <v>0</v>
      </c>
      <c r="N182" s="63">
        <v>0</v>
      </c>
      <c r="O182" s="63">
        <v>0</v>
      </c>
      <c r="P182" s="63">
        <v>0</v>
      </c>
      <c r="Q182" s="64">
        <v>0</v>
      </c>
      <c r="R182" s="63">
        <v>0</v>
      </c>
      <c r="S182" s="63">
        <v>0</v>
      </c>
      <c r="T182" s="63">
        <v>0</v>
      </c>
      <c r="U182" s="63">
        <v>0</v>
      </c>
      <c r="V182" s="64">
        <v>0</v>
      </c>
      <c r="W182" s="63">
        <v>0</v>
      </c>
      <c r="X182" s="63">
        <v>0</v>
      </c>
      <c r="Y182" s="63">
        <v>0</v>
      </c>
      <c r="Z182" s="63">
        <v>0</v>
      </c>
      <c r="AA182" s="64">
        <v>0</v>
      </c>
      <c r="AB182" s="63">
        <v>0</v>
      </c>
      <c r="AC182" s="63">
        <v>0</v>
      </c>
      <c r="AD182" s="63">
        <v>0</v>
      </c>
      <c r="AE182" s="63">
        <v>0</v>
      </c>
      <c r="AF182" s="64">
        <v>0</v>
      </c>
      <c r="AG182" s="63">
        <v>0</v>
      </c>
      <c r="AH182" s="63">
        <v>0</v>
      </c>
      <c r="AI182" s="63">
        <v>0</v>
      </c>
      <c r="AJ182" s="63">
        <v>0</v>
      </c>
      <c r="AK182" s="64">
        <v>0</v>
      </c>
      <c r="AL182" s="63">
        <v>0</v>
      </c>
      <c r="AM182" s="63">
        <v>0</v>
      </c>
      <c r="AN182" s="63">
        <v>-172.65924699999999</v>
      </c>
      <c r="AO182" s="63">
        <v>0</v>
      </c>
      <c r="AP182" s="64">
        <v>0</v>
      </c>
      <c r="AQ182" s="63">
        <v>0</v>
      </c>
      <c r="AR182" s="63">
        <v>0</v>
      </c>
      <c r="AS182" s="63">
        <v>0</v>
      </c>
      <c r="AT182" s="63">
        <v>0</v>
      </c>
      <c r="AU182" s="64">
        <v>0</v>
      </c>
      <c r="AV182" s="63">
        <v>0</v>
      </c>
      <c r="AW182" s="63">
        <v>0</v>
      </c>
      <c r="AX182" s="63">
        <v>9.2662019999999998</v>
      </c>
      <c r="AY182" s="63">
        <v>0</v>
      </c>
      <c r="AZ182" s="63">
        <v>0</v>
      </c>
      <c r="BA182" s="64">
        <v>0</v>
      </c>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row>
    <row r="183" spans="1:102" ht="20.399999999999999" customHeight="1">
      <c r="B183" s="13" t="s">
        <v>502</v>
      </c>
      <c r="C183" s="59">
        <v>140617.43847600001</v>
      </c>
      <c r="D183" s="60">
        <v>-575.55758600000001</v>
      </c>
      <c r="E183" s="60">
        <v>301.10207100000002</v>
      </c>
      <c r="F183" s="60">
        <v>347.86257000000001</v>
      </c>
      <c r="G183" s="61">
        <v>-135.41340500000001</v>
      </c>
      <c r="H183" s="60">
        <v>12766.942673</v>
      </c>
      <c r="I183" s="60">
        <v>1332.5228050000001</v>
      </c>
      <c r="J183" s="60">
        <v>2717.859113</v>
      </c>
      <c r="K183" s="60">
        <v>856.22593199999994</v>
      </c>
      <c r="L183" s="61">
        <v>-409.68645199999997</v>
      </c>
      <c r="M183" s="60">
        <v>5607.7194149999996</v>
      </c>
      <c r="N183" s="60">
        <v>137.04461000000001</v>
      </c>
      <c r="O183" s="60">
        <v>405.27293200000003</v>
      </c>
      <c r="P183" s="60">
        <v>400.90613500000001</v>
      </c>
      <c r="Q183" s="61">
        <v>1488.9740899999999</v>
      </c>
      <c r="R183" s="60">
        <v>118.923152</v>
      </c>
      <c r="S183" s="60">
        <v>85.676668000000006</v>
      </c>
      <c r="T183" s="60">
        <v>20123.763653999998</v>
      </c>
      <c r="U183" s="60">
        <v>3129.805566</v>
      </c>
      <c r="V183" s="61">
        <v>828.20681100000002</v>
      </c>
      <c r="W183" s="60">
        <v>571.60600999999997</v>
      </c>
      <c r="X183" s="60">
        <v>42782.578272999999</v>
      </c>
      <c r="Y183" s="60">
        <v>21.322904999999999</v>
      </c>
      <c r="Z183" s="60">
        <v>172.355862</v>
      </c>
      <c r="AA183" s="61">
        <v>175.79875100000001</v>
      </c>
      <c r="AB183" s="60">
        <v>2158.1397809999999</v>
      </c>
      <c r="AC183" s="60">
        <v>254.10780299999999</v>
      </c>
      <c r="AD183" s="60">
        <v>-234.35007999999999</v>
      </c>
      <c r="AE183" s="60">
        <v>-23.016459999999999</v>
      </c>
      <c r="AF183" s="61">
        <v>-69.290845000000004</v>
      </c>
      <c r="AG183" s="60">
        <v>6.6437090000000003</v>
      </c>
      <c r="AH183" s="60">
        <v>-0.62677499999999997</v>
      </c>
      <c r="AI183" s="60">
        <v>4439.4468530000004</v>
      </c>
      <c r="AJ183" s="60">
        <v>177.81929400000001</v>
      </c>
      <c r="AK183" s="61">
        <v>12268.590193</v>
      </c>
      <c r="AL183" s="60">
        <v>76.947956000000005</v>
      </c>
      <c r="AM183" s="60">
        <v>1331.20921</v>
      </c>
      <c r="AN183" s="60">
        <v>507.75231100000002</v>
      </c>
      <c r="AO183" s="60">
        <v>2203.9242159999999</v>
      </c>
      <c r="AP183" s="61">
        <v>22.459928999999999</v>
      </c>
      <c r="AQ183" s="60">
        <v>220.36654899999999</v>
      </c>
      <c r="AR183" s="60">
        <v>1442.8272770000001</v>
      </c>
      <c r="AS183" s="60">
        <v>654.45264099999997</v>
      </c>
      <c r="AT183" s="60">
        <v>371.67861199999999</v>
      </c>
      <c r="AU183" s="61">
        <v>-36.357438999999999</v>
      </c>
      <c r="AV183" s="60">
        <v>505.23875299999997</v>
      </c>
      <c r="AW183" s="60">
        <v>15496.155862</v>
      </c>
      <c r="AX183" s="60">
        <v>4981.0609930000001</v>
      </c>
      <c r="AY183" s="60">
        <v>64.572173000000006</v>
      </c>
      <c r="AZ183" s="60">
        <v>411.26387699999998</v>
      </c>
      <c r="BA183" s="61">
        <v>134.609522</v>
      </c>
    </row>
    <row r="184" spans="1:102" ht="50.25" customHeight="1">
      <c r="B184" s="58" t="s">
        <v>92</v>
      </c>
      <c r="C184" s="58"/>
      <c r="D184" s="55"/>
      <c r="E184" s="55"/>
      <c r="F184" s="55"/>
      <c r="G184" s="56"/>
      <c r="L184" s="49"/>
      <c r="Q184" s="49"/>
      <c r="V184" s="49"/>
      <c r="AA184" s="49"/>
      <c r="AF184" s="49"/>
      <c r="AK184" s="49"/>
      <c r="AP184" s="49"/>
      <c r="AU184" s="49"/>
      <c r="BA184" s="49"/>
    </row>
    <row r="185" spans="1:102" ht="33.75" customHeight="1">
      <c r="B185" s="57" t="s">
        <v>93</v>
      </c>
      <c r="C185" s="29"/>
      <c r="D185" s="30"/>
      <c r="E185" s="30"/>
      <c r="F185" s="30"/>
      <c r="G185" s="31"/>
      <c r="H185" s="30"/>
      <c r="I185" s="30"/>
      <c r="J185" s="30"/>
      <c r="K185" s="30"/>
      <c r="L185" s="31"/>
      <c r="M185" s="30"/>
      <c r="N185" s="30"/>
      <c r="O185" s="30"/>
      <c r="P185" s="30"/>
      <c r="Q185" s="31"/>
      <c r="R185" s="30"/>
      <c r="S185" s="30"/>
      <c r="T185" s="30"/>
      <c r="U185" s="30"/>
      <c r="V185" s="31"/>
      <c r="W185" s="30"/>
      <c r="X185" s="30"/>
      <c r="Y185" s="30"/>
      <c r="Z185" s="30"/>
      <c r="AA185" s="31"/>
      <c r="AB185" s="30"/>
      <c r="AC185" s="30"/>
      <c r="AD185" s="30"/>
      <c r="AE185" s="30"/>
      <c r="AF185" s="31"/>
      <c r="AG185" s="30"/>
      <c r="AH185" s="30"/>
      <c r="AI185" s="30"/>
      <c r="AJ185" s="30"/>
      <c r="AK185" s="31"/>
      <c r="AL185" s="30"/>
      <c r="AM185" s="30"/>
      <c r="AN185" s="30"/>
      <c r="AO185" s="30"/>
      <c r="AP185" s="31"/>
      <c r="AQ185" s="30"/>
      <c r="AR185" s="30"/>
      <c r="AS185" s="30"/>
      <c r="AT185" s="30"/>
      <c r="AU185" s="31"/>
      <c r="AV185" s="30"/>
      <c r="AW185" s="30"/>
      <c r="AX185" s="30"/>
      <c r="AY185" s="30"/>
      <c r="AZ185" s="30"/>
      <c r="BA185" s="31"/>
    </row>
    <row r="186" spans="1:102" ht="20.399999999999999" customHeight="1"/>
    <row r="187" spans="1:102" ht="20.399999999999999" customHeight="1"/>
    <row r="188" spans="1:102" ht="20.399999999999999" customHeight="1"/>
    <row r="189" spans="1:102" ht="20.399999999999999" customHeight="1"/>
    <row r="190" spans="1:102" ht="20.399999999999999" customHeight="1"/>
    <row r="191" spans="1:102" ht="20.399999999999999" customHeight="1"/>
    <row r="192" spans="1:102"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6</orden>
    <Mes xmlns="9142d88e-4574-4d83-834d-4dda53104534">Junio</Mes>
    <A_x00f1_o xmlns="9142d88e-4574-4d83-834d-4dda53104534">2024</A_x00f1_o>
    <IdSector xmlns="9142d88e-4574-4d83-834d-4dda53104534">40</IdSector>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B991C8-D23A-4710-B56B-809A5D801633}"/>
</file>

<file path=customXml/itemProps2.xml><?xml version="1.0" encoding="utf-8"?>
<ds:datastoreItem xmlns:ds="http://schemas.openxmlformats.org/officeDocument/2006/customXml" ds:itemID="{B2B978D0-8B69-4CB1-B048-4B05F6D5ECD1}"/>
</file>

<file path=customXml/itemProps3.xml><?xml version="1.0" encoding="utf-8"?>
<ds:datastoreItem xmlns:ds="http://schemas.openxmlformats.org/officeDocument/2006/customXml" ds:itemID="{89C9A4AA-17A0-4B6A-AD88-FABD557874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50</vt:i4>
      </vt:variant>
    </vt:vector>
  </HeadingPairs>
  <TitlesOfParts>
    <vt:vector size="84"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CCDDI</cp:lastModifiedBy>
  <cp:lastPrinted>2022-03-23T17:46:15Z</cp:lastPrinted>
  <dcterms:created xsi:type="dcterms:W3CDTF">2013-09-25T04:33:32Z</dcterms:created>
  <dcterms:modified xsi:type="dcterms:W3CDTF">2024-08-16T19:20:41Z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