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defaultThemeVersion="124226"/>
  <mc:AlternateContent xmlns:mc="http://schemas.openxmlformats.org/markup-compatibility/2006">
    <mc:Choice Requires="x15">
      <x15ac:absPath xmlns:x15ac="http://schemas.microsoft.com/office/spreadsheetml/2010/11/ac" url="Y:\COANALISIS\11C.12 Captación, producción y difusión de la información estadística\2. Boletines Estadísticos\Banca Múltiple\2024\07 julio\Boletín estadístico\"/>
    </mc:Choice>
  </mc:AlternateContent>
  <xr:revisionPtr revIDLastSave="0" documentId="13_ncr:1_{03FE07E8-2EC0-4F93-BDB2-94D5B9B0BCBF}" xr6:coauthVersionLast="47" xr6:coauthVersionMax="47" xr10:uidLastSave="{00000000-0000-0000-0000-000000000000}"/>
  <bookViews>
    <workbookView xWindow="-28908" yWindow="-96" windowWidth="29016" windowHeight="15816" tabRatio="958"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6" r:id="rId7"/>
    <sheet name="Metodología Evaluación CC" sheetId="117" r:id="rId8"/>
    <sheet name="Metodología Evaluación CV" sheetId="118" r:id="rId9"/>
    <sheet name="Metodología Evaluación PC" sheetId="119" r:id="rId10"/>
    <sheet name="Evaluación Calidad" sheetId="120" r:id="rId11"/>
    <sheet name="Portadilla II" sheetId="103" r:id="rId12"/>
    <sheet name="Pm2" sheetId="31" r:id="rId13"/>
    <sheet name="Indicadores" sheetId="12" r:id="rId14"/>
    <sheet name="CCT" sheetId="17" r:id="rId15"/>
    <sheet name="CCE" sheetId="18" r:id="rId16"/>
    <sheet name="CCEF" sheetId="19" r:id="rId17"/>
    <sheet name="CCGT" sheetId="20" r:id="rId18"/>
    <sheet name="CCG EyM" sheetId="21" r:id="rId19"/>
    <sheet name="CCG OG" sheetId="22" r:id="rId20"/>
    <sheet name="CCCT" sheetId="23" r:id="rId21"/>
    <sheet name="CCCTC" sheetId="33" r:id="rId22"/>
    <sheet name="CCCN" sheetId="24" r:id="rId23"/>
    <sheet name="CCCnrP" sheetId="25" r:id="rId24"/>
    <sheet name="CCCAut" sheetId="27" r:id="rId25"/>
    <sheet name="CCCAdq BiMu" sheetId="28" r:id="rId26"/>
    <sheet name="CCOAC" sheetId="26" r:id="rId27"/>
    <sheet name="CCCMicro" sheetId="93" r:id="rId28"/>
    <sheet name="CCCnrO" sheetId="29" r:id="rId29"/>
    <sheet name="CCV" sheetId="32" r:id="rId30"/>
    <sheet name="CaptRec" sheetId="13" r:id="rId31"/>
    <sheet name="Cartera y calif" sheetId="106" r:id="rId32"/>
    <sheet name="Portadilla III" sheetId="101" r:id="rId33"/>
    <sheet name="EF Resumen" sheetId="90"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localSheetId="5">#REF!</definedName>
    <definedName name="\a" localSheetId="30">#REF!</definedName>
    <definedName name="\a" localSheetId="31">#REF!</definedName>
    <definedName name="\a" localSheetId="25">#REF!</definedName>
    <definedName name="\a" localSheetId="24">#REF!</definedName>
    <definedName name="\a" localSheetId="27">#REF!</definedName>
    <definedName name="\a" localSheetId="22">#REF!</definedName>
    <definedName name="\a" localSheetId="28">#REF!</definedName>
    <definedName name="\a" localSheetId="23">#REF!</definedName>
    <definedName name="\a" localSheetId="20">#REF!</definedName>
    <definedName name="\a" localSheetId="21">#REF!</definedName>
    <definedName name="\a" localSheetId="15">#REF!</definedName>
    <definedName name="\a" localSheetId="16">#REF!</definedName>
    <definedName name="\a" localSheetId="18">#REF!</definedName>
    <definedName name="\a" localSheetId="19">#REF!</definedName>
    <definedName name="\a" localSheetId="17">#REF!</definedName>
    <definedName name="\a" localSheetId="26">#REF!</definedName>
    <definedName name="\a" localSheetId="14">#REF!</definedName>
    <definedName name="\a" localSheetId="29">#REF!</definedName>
    <definedName name="\a" localSheetId="2">#REF!</definedName>
    <definedName name="\a" localSheetId="6">#REF!</definedName>
    <definedName name="\a" localSheetId="8">#REF!</definedName>
    <definedName name="\a" localSheetId="1">#REF!</definedName>
    <definedName name="\a" localSheetId="0">#REF!</definedName>
    <definedName name="\a" localSheetId="11">#REF!</definedName>
    <definedName name="\a" localSheetId="32">#REF!</definedName>
    <definedName name="\a" localSheetId="3">#REF!</definedName>
    <definedName name="\a">#REF!</definedName>
    <definedName name="\s" localSheetId="5">#REF!</definedName>
    <definedName name="\s" localSheetId="30">#REF!</definedName>
    <definedName name="\s" localSheetId="31">#REF!</definedName>
    <definedName name="\s" localSheetId="25">#REF!</definedName>
    <definedName name="\s" localSheetId="24">#REF!</definedName>
    <definedName name="\s" localSheetId="27">#REF!</definedName>
    <definedName name="\s" localSheetId="28">#REF!</definedName>
    <definedName name="\s" localSheetId="21">#REF!</definedName>
    <definedName name="\s" localSheetId="15">#REF!</definedName>
    <definedName name="\s" localSheetId="16">#REF!</definedName>
    <definedName name="\s" localSheetId="18">#REF!</definedName>
    <definedName name="\s" localSheetId="17">#REF!</definedName>
    <definedName name="\s" localSheetId="14">#REF!</definedName>
    <definedName name="\s" localSheetId="29">#REF!</definedName>
    <definedName name="\s" localSheetId="2">#REF!</definedName>
    <definedName name="\s" localSheetId="8">#REF!</definedName>
    <definedName name="\s" localSheetId="1">#REF!</definedName>
    <definedName name="\s" localSheetId="0">#REF!</definedName>
    <definedName name="\s" localSheetId="11">#REF!</definedName>
    <definedName name="\s" localSheetId="32">#REF!</definedName>
    <definedName name="\s" localSheetId="3">#REF!</definedName>
    <definedName name="\s">#REF!</definedName>
    <definedName name="_xlnm._FilterDatabase" localSheetId="24" hidden="1">CCCAut!$A$8:$N$55</definedName>
    <definedName name="_xlnm._FilterDatabase" localSheetId="10" hidden="1">'Evaluación Calidad'!$A$11:$AN$11</definedName>
    <definedName name="_xlnm._FilterDatabase" localSheetId="12" hidden="1">'Pm2'!$A$8:$AL$55</definedName>
    <definedName name="a" localSheetId="5">#REF!</definedName>
    <definedName name="a" localSheetId="25">#REF!</definedName>
    <definedName name="a" localSheetId="24">#REF!</definedName>
    <definedName name="a" localSheetId="27">#REF!</definedName>
    <definedName name="a" localSheetId="28">#REF!</definedName>
    <definedName name="a" localSheetId="21">#REF!</definedName>
    <definedName name="a" localSheetId="16">#REF!</definedName>
    <definedName name="a" localSheetId="18">#REF!</definedName>
    <definedName name="a" localSheetId="17">#REF!</definedName>
    <definedName name="a" localSheetId="29">#REF!</definedName>
    <definedName name="a" localSheetId="2">#REF!</definedName>
    <definedName name="a" localSheetId="6">[1]captación!#REF!</definedName>
    <definedName name="a" localSheetId="8">[2]captación!#REF!</definedName>
    <definedName name="a" localSheetId="1">#REF!</definedName>
    <definedName name="a" localSheetId="11">#REF!</definedName>
    <definedName name="a" localSheetId="32">#REF!</definedName>
    <definedName name="a" localSheetId="3">#REF!</definedName>
    <definedName name="a">#REF!</definedName>
    <definedName name="A1S12" localSheetId="6">'[3]c) Cifras 1S12'!$B$9:$H$40</definedName>
    <definedName name="A1S12" localSheetId="8">'[4]c) Cifras 1S12'!$B$9:$H$40</definedName>
    <definedName name="A1S12">#REF!</definedName>
    <definedName name="activo" localSheetId="6">[5]BG!$L$19:$P$132</definedName>
    <definedName name="activo" localSheetId="8">[6]BG!$L$19:$P$132</definedName>
    <definedName name="activo">#REF!</definedName>
    <definedName name="activos_uc" localSheetId="6">'[7]1. Activos (3)'!$B$7:$X$103</definedName>
    <definedName name="activos_uc" localSheetId="8">'[8]1. Activos (3)'!$B$7:$X$103</definedName>
    <definedName name="activos_uc">#REF!</definedName>
    <definedName name="año" localSheetId="6">[5]Auxiliar!$AH$3:$AI$13</definedName>
    <definedName name="año" localSheetId="8">[6]Auxiliar!$AH$3:$AI$13</definedName>
    <definedName name="año">#REF!</definedName>
    <definedName name="_xlnm.Print_Area" localSheetId="5">Art_121!$B$1:$F$65</definedName>
    <definedName name="_xlnm.Print_Area" localSheetId="30">CaptRec!$B$5:$Q$60</definedName>
    <definedName name="_xlnm.Print_Area" localSheetId="25">'CCCAdq BiMu'!$B$5:$N$59</definedName>
    <definedName name="_xlnm.Print_Area" localSheetId="24">CCCAut!$B$5:$N$59</definedName>
    <definedName name="_xlnm.Print_Area" localSheetId="27">CCCMicro!$B$5:$N$59</definedName>
    <definedName name="_xlnm.Print_Area" localSheetId="22">CCCN!$B$5:$N$59</definedName>
    <definedName name="_xlnm.Print_Area" localSheetId="28">CCCnrO!$B$5:$N$59</definedName>
    <definedName name="_xlnm.Print_Area" localSheetId="23">CCCnrP!$B$5:$N$59</definedName>
    <definedName name="_xlnm.Print_Area" localSheetId="20">CCCT!$B$5:$N$59</definedName>
    <definedName name="_xlnm.Print_Area" localSheetId="21">CCCTC!$B$5:$N$59</definedName>
    <definedName name="_xlnm.Print_Area" localSheetId="15">CCE!$B$5:$N$59</definedName>
    <definedName name="_xlnm.Print_Area" localSheetId="16">CCEF!$B$5:$N$59</definedName>
    <definedName name="_xlnm.Print_Area" localSheetId="18">'CCG EyM'!$B$5:$H$59</definedName>
    <definedName name="_xlnm.Print_Area" localSheetId="19">'CCG OG'!$B$5:$H$59</definedName>
    <definedName name="_xlnm.Print_Area" localSheetId="17">CCGT!$B$5:$N$59</definedName>
    <definedName name="_xlnm.Print_Area" localSheetId="26">CCOAC!$B$5:$N$59</definedName>
    <definedName name="_xlnm.Print_Area" localSheetId="14">CCT!$B$5:$N$59</definedName>
    <definedName name="_xlnm.Print_Area" localSheetId="29">CCV!$B$5:$N$59</definedName>
    <definedName name="_xlnm.Print_Area" localSheetId="33">'EF Resumen'!$B$6:$AZ$185</definedName>
    <definedName name="_xlnm.Print_Area" localSheetId="10">'Evaluación Calidad'!$C$1:$AD$53</definedName>
    <definedName name="_xlnm.Print_Area" localSheetId="13">Indicadores!$B$5:$H$62</definedName>
    <definedName name="_xlnm.Print_Area" localSheetId="2">Índice!$A$1:$C$37</definedName>
    <definedName name="_xlnm.Print_Area" localSheetId="1">Nota!$A$1:$C$32</definedName>
    <definedName name="_xlnm.Print_Area" localSheetId="12">'Pm2'!$B$5:$AL$59</definedName>
    <definedName name="_xlnm.Print_Area" localSheetId="0">Portada!$A$1:$H$39</definedName>
    <definedName name="_xlnm.Print_Area" localSheetId="4">'Portadilla I'!$A$1:$A$22</definedName>
    <definedName name="_xlnm.Print_Area" localSheetId="11">'Portadilla II'!$A$1:$C$21</definedName>
    <definedName name="_xlnm.Print_Area" localSheetId="32">'Portadilla III'!$A$1:$C$29</definedName>
    <definedName name="_xlnm.Print_Area" localSheetId="3">Presentación!$A$1:$A$8</definedName>
    <definedName name="AT" localSheetId="6">[9]Gráficos!$C$9:$H$40</definedName>
    <definedName name="AT" localSheetId="8">[10]Gráficos!$C$9:$H$40</definedName>
    <definedName name="AT">#REF!</definedName>
    <definedName name="aux" localSheetId="6">[5]Auxiliar!$R$3:$AA$63</definedName>
    <definedName name="aux" localSheetId="8">[6]Auxiliar!$R$3:$AA$63</definedName>
    <definedName name="aux">#REF!</definedName>
    <definedName name="auxiliar" localSheetId="6">'[11]Balance General'!$AH$3:$AI$18</definedName>
    <definedName name="auxiliar" localSheetId="8">'[12]Balance General'!$AH$3:$AI$18</definedName>
    <definedName name="auxiliar">#REF!</definedName>
    <definedName name="balance_417" localSheetId="6">'[11]Balance General'!$B$3:$S$95</definedName>
    <definedName name="balance_417" localSheetId="8">'[12]Balance General'!$B$3:$S$95</definedName>
    <definedName name="balance_417">#REF!</definedName>
    <definedName name="base_udis" localSheetId="6">[5]UDIS!$A$10:$B$3626</definedName>
    <definedName name="base_udis" localSheetId="8">[6]UDIS!$A$10:$B$3626</definedName>
    <definedName name="base_udis">#REF!</definedName>
    <definedName name="bg" localSheetId="6">[13]Controlador!$B$677:$BL$753</definedName>
    <definedName name="bg" localSheetId="8">[14]Controlador!$B$677:$BL$753</definedName>
    <definedName name="bg">#REF!</definedName>
    <definedName name="cambio" localSheetId="6">[9]Menú!$B$75:$C$141</definedName>
    <definedName name="cambio" localSheetId="8">[10]Menú!$B$75:$C$141</definedName>
    <definedName name="cambio">#REF!</definedName>
    <definedName name="capital" localSheetId="6">[5]Controlador!$B$815:$BL$844</definedName>
    <definedName name="capital" localSheetId="8">[6]Controlador!$B$815:$BL$844</definedName>
    <definedName name="capital">#REF!</definedName>
    <definedName name="CC" localSheetId="6">[15]Gráficos!$C$63:$H$70</definedName>
    <definedName name="CC" localSheetId="8">[16]Gráficos!$C$63:$H$70</definedName>
    <definedName name="CC">#REF!</definedName>
    <definedName name="CC1S12" localSheetId="6">'[3]c) Cifras 1S12'!$B$63:$H$70</definedName>
    <definedName name="CC1S12" localSheetId="8">'[4]c) Cifras 1S12'!$B$63:$H$70</definedName>
    <definedName name="CC1S12">#REF!</definedName>
    <definedName name="CEFER_UC" localSheetId="6">'[7]3. CEFER (3)'!$B$7:$X$103</definedName>
    <definedName name="CEFER_UC" localSheetId="8">'[8]3. CEFER (3)'!$B$7:$X$103</definedName>
    <definedName name="CEFER_UC">#REF!</definedName>
    <definedName name="celdas" localSheetId="5">#REF!</definedName>
    <definedName name="celdas" localSheetId="25">#REF!</definedName>
    <definedName name="celdas" localSheetId="24">#REF!</definedName>
    <definedName name="celdas" localSheetId="27">#REF!</definedName>
    <definedName name="celdas" localSheetId="22">#REF!</definedName>
    <definedName name="celdas" localSheetId="28">#REF!</definedName>
    <definedName name="celdas" localSheetId="23">#REF!</definedName>
    <definedName name="celdas" localSheetId="20">#REF!</definedName>
    <definedName name="celdas" localSheetId="15">#REF!</definedName>
    <definedName name="celdas" localSheetId="16">#REF!</definedName>
    <definedName name="celdas" localSheetId="18">#REF!</definedName>
    <definedName name="celdas" localSheetId="19">#REF!</definedName>
    <definedName name="celdas" localSheetId="17">#REF!</definedName>
    <definedName name="celdas" localSheetId="26">#REF!</definedName>
    <definedName name="celdas" localSheetId="14">#REF!</definedName>
    <definedName name="celdas" localSheetId="2">#REF!</definedName>
    <definedName name="celdas" localSheetId="6">#REF!</definedName>
    <definedName name="celdas" localSheetId="8">#REF!</definedName>
    <definedName name="celdas" localSheetId="1">#REF!</definedName>
    <definedName name="celdas" localSheetId="11">#REF!</definedName>
    <definedName name="celdas" localSheetId="32">#REF!</definedName>
    <definedName name="celdas" localSheetId="3">#REF!</definedName>
    <definedName name="celdas">#REF!</definedName>
    <definedName name="celdas1" localSheetId="5">#REF!</definedName>
    <definedName name="celdas1" localSheetId="25">#REF!</definedName>
    <definedName name="celdas1" localSheetId="24">#REF!</definedName>
    <definedName name="celdas1" localSheetId="18">#REF!</definedName>
    <definedName name="celdas1" localSheetId="2">#REF!</definedName>
    <definedName name="celdas1" localSheetId="8">#REF!</definedName>
    <definedName name="celdas1" localSheetId="1">#REF!</definedName>
    <definedName name="celdas1" localSheetId="11">#REF!</definedName>
    <definedName name="celdas1" localSheetId="32">#REF!</definedName>
    <definedName name="celdas1" localSheetId="3">#REF!</definedName>
    <definedName name="celdas1">#REF!</definedName>
    <definedName name="Clasificación" localSheetId="6">[17]Cat!$A$2:$A$8</definedName>
    <definedName name="Clasificación">#REF!</definedName>
    <definedName name="control_bal" localSheetId="6">[9]Controlador!$B$738:$BK$830</definedName>
    <definedName name="control_bal" localSheetId="8">[10]Controlador!$B$738:$BK$830</definedName>
    <definedName name="control_bal">#REF!</definedName>
    <definedName name="control_cap" localSheetId="6">[9]Controlador!$B$892:$BK$921</definedName>
    <definedName name="control_cap" localSheetId="8">[10]Controlador!$B$892:$BK$921</definedName>
    <definedName name="control_cap">#REF!</definedName>
    <definedName name="control_minimo" localSheetId="6">[9]Controlador!$B$8:$BK$728</definedName>
    <definedName name="control_minimo" localSheetId="8">[10]Controlador!$B$8:$BK$728</definedName>
    <definedName name="control_minimo">#REF!</definedName>
    <definedName name="control_reclasificaciones" localSheetId="6">[9]Controlador!$B$932:$BK$945</definedName>
    <definedName name="control_reclasificaciones" localSheetId="8">[10]Controlador!$B$932:$BK$945</definedName>
    <definedName name="control_reclasificaciones">#REF!</definedName>
    <definedName name="control_res" localSheetId="6">[9]Controlador!$B$840:$BK$863</definedName>
    <definedName name="control_res" localSheetId="8">[10]Controlador!$B$840:$BK$863</definedName>
    <definedName name="control_res">#REF!</definedName>
    <definedName name="control_socio" localSheetId="6">[9]Controlador!$B$873:$BK$882</definedName>
    <definedName name="control_socio" localSheetId="8">[10]Controlador!$B$873:$BK$882</definedName>
    <definedName name="control_socio">#REF!</definedName>
    <definedName name="cvigente" localSheetId="6">[15]Activo!$E$45:$I$58</definedName>
    <definedName name="cvigente" localSheetId="8">[16]Activo!$E$45:$I$58</definedName>
    <definedName name="cvigente">#REF!</definedName>
    <definedName name="dfi" localSheetId="6">#REF!</definedName>
    <definedName name="dfi" localSheetId="8">#REF!</definedName>
    <definedName name="dfi" localSheetId="1">#REF!</definedName>
    <definedName name="dfi" localSheetId="0">#REF!</definedName>
    <definedName name="dfi" localSheetId="11">#REF!</definedName>
    <definedName name="dfi" localSheetId="32">#REF!</definedName>
    <definedName name="dfi">#REF!</definedName>
    <definedName name="DIF_BAL_SUCEX" localSheetId="5">#REF!</definedName>
    <definedName name="DIF_BAL_SUCEX" localSheetId="30">#REF!</definedName>
    <definedName name="DIF_BAL_SUCEX" localSheetId="31">#REF!</definedName>
    <definedName name="DIF_BAL_SUCEX" localSheetId="25">#REF!</definedName>
    <definedName name="DIF_BAL_SUCEX" localSheetId="24">#REF!</definedName>
    <definedName name="DIF_BAL_SUCEX" localSheetId="27">#REF!</definedName>
    <definedName name="DIF_BAL_SUCEX" localSheetId="28">#REF!</definedName>
    <definedName name="DIF_BAL_SUCEX" localSheetId="21">#REF!</definedName>
    <definedName name="DIF_BAL_SUCEX" localSheetId="15">#REF!</definedName>
    <definedName name="DIF_BAL_SUCEX" localSheetId="16">#REF!</definedName>
    <definedName name="DIF_BAL_SUCEX" localSheetId="18">#REF!</definedName>
    <definedName name="DIF_BAL_SUCEX" localSheetId="17">#REF!</definedName>
    <definedName name="DIF_BAL_SUCEX" localSheetId="14">#REF!</definedName>
    <definedName name="DIF_BAL_SUCEX" localSheetId="29">#REF!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1">#REF!</definedName>
    <definedName name="DIF_BAL_SUCEX" localSheetId="32">#REF!</definedName>
    <definedName name="DIF_BAL_SUCEX" localSheetId="3">#REF!</definedName>
    <definedName name="DIF_BAL_SUCEX">#REF!</definedName>
    <definedName name="DIF_BALANCE" localSheetId="5">#REF!</definedName>
    <definedName name="DIF_BALANCE" localSheetId="30">#REF!</definedName>
    <definedName name="DIF_BALANCE" localSheetId="31">#REF!</definedName>
    <definedName name="DIF_BALANCE" localSheetId="25">#REF!</definedName>
    <definedName name="DIF_BALANCE" localSheetId="24">#REF!</definedName>
    <definedName name="DIF_BALANCE" localSheetId="27">#REF!</definedName>
    <definedName name="DIF_BALANCE" localSheetId="28">#REF!</definedName>
    <definedName name="DIF_BALANCE" localSheetId="21">#REF!</definedName>
    <definedName name="DIF_BALANCE" localSheetId="15">#REF!</definedName>
    <definedName name="DIF_BALANCE" localSheetId="16">#REF!</definedName>
    <definedName name="DIF_BALANCE" localSheetId="18">#REF!</definedName>
    <definedName name="DIF_BALANCE" localSheetId="17">#REF!</definedName>
    <definedName name="DIF_BALANCE" localSheetId="14">#REF!</definedName>
    <definedName name="DIF_BALANCE" localSheetId="29">#REF!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1">#REF!</definedName>
    <definedName name="DIF_BALANCE" localSheetId="32">#REF!</definedName>
    <definedName name="DIF_BALANCE" localSheetId="3">#REF!</definedName>
    <definedName name="DIF_BALANCE">#REF!</definedName>
    <definedName name="DIF_CAPT" localSheetId="5">#REF!</definedName>
    <definedName name="DIF_CAPT" localSheetId="30">#REF!</definedName>
    <definedName name="DIF_CAPT" localSheetId="31">#REF!</definedName>
    <definedName name="DIF_CAPT" localSheetId="25">#REF!</definedName>
    <definedName name="DIF_CAPT" localSheetId="24">#REF!</definedName>
    <definedName name="DIF_CAPT" localSheetId="27">#REF!</definedName>
    <definedName name="DIF_CAPT" localSheetId="28">#REF!</definedName>
    <definedName name="DIF_CAPT" localSheetId="21">#REF!</definedName>
    <definedName name="DIF_CAPT" localSheetId="15">#REF!</definedName>
    <definedName name="DIF_CAPT" localSheetId="16">#REF!</definedName>
    <definedName name="DIF_CAPT" localSheetId="18">#REF!</definedName>
    <definedName name="DIF_CAPT" localSheetId="17">#REF!</definedName>
    <definedName name="DIF_CAPT" localSheetId="14">#REF!</definedName>
    <definedName name="DIF_CAPT" localSheetId="29">#REF!</definedName>
    <definedName name="DIF_CAPT" localSheetId="2">#REF!</definedName>
    <definedName name="DIF_CAPT" localSheetId="8">#REF!</definedName>
    <definedName name="DIF_CAPT" localSheetId="1">#REF!</definedName>
    <definedName name="DIF_CAPT" localSheetId="0">#REF!</definedName>
    <definedName name="DIF_CAPT" localSheetId="11">#REF!</definedName>
    <definedName name="DIF_CAPT" localSheetId="32">#REF!</definedName>
    <definedName name="DIF_CAPT" localSheetId="3">#REF!</definedName>
    <definedName name="DIF_CAPT">#REF!</definedName>
    <definedName name="DIF_CCT" localSheetId="5">#REF!</definedName>
    <definedName name="DIF_CCT" localSheetId="30">#REF!</definedName>
    <definedName name="DIF_CCT" localSheetId="31">#REF!</definedName>
    <definedName name="DIF_CCT" localSheetId="25">#REF!</definedName>
    <definedName name="DIF_CCT" localSheetId="24">#REF!</definedName>
    <definedName name="DIF_CCT" localSheetId="27">#REF!</definedName>
    <definedName name="DIF_CCT" localSheetId="28">#REF!</definedName>
    <definedName name="DIF_CCT" localSheetId="21">#REF!</definedName>
    <definedName name="DIF_CCT" localSheetId="15">#REF!</definedName>
    <definedName name="DIF_CCT" localSheetId="16">#REF!</definedName>
    <definedName name="DIF_CCT" localSheetId="18">#REF!</definedName>
    <definedName name="DIF_CCT" localSheetId="17">#REF!</definedName>
    <definedName name="DIF_CCT" localSheetId="14">#REF!</definedName>
    <definedName name="DIF_CCT" localSheetId="29">#REF!</definedName>
    <definedName name="DIF_CCT" localSheetId="2">#REF!</definedName>
    <definedName name="DIF_CCT" localSheetId="8">#REF!</definedName>
    <definedName name="DIF_CCT" localSheetId="1">#REF!</definedName>
    <definedName name="DIF_CCT" localSheetId="0">#REF!</definedName>
    <definedName name="DIF_CCT" localSheetId="11">#REF!</definedName>
    <definedName name="DIF_CCT" localSheetId="32">#REF!</definedName>
    <definedName name="DIF_CCT" localSheetId="3">#REF!</definedName>
    <definedName name="DIF_CCT">#REF!</definedName>
    <definedName name="DIF_INST_DERIV" localSheetId="5">#REF!</definedName>
    <definedName name="DIF_INST_DERIV" localSheetId="30">#REF!</definedName>
    <definedName name="DIF_INST_DERIV" localSheetId="31">#REF!</definedName>
    <definedName name="DIF_INST_DERIV" localSheetId="25">#REF!</definedName>
    <definedName name="DIF_INST_DERIV" localSheetId="24">#REF!</definedName>
    <definedName name="DIF_INST_DERIV" localSheetId="27">#REF!</definedName>
    <definedName name="DIF_INST_DERIV" localSheetId="22">#REF!</definedName>
    <definedName name="DIF_INST_DERIV" localSheetId="28">#REF!</definedName>
    <definedName name="DIF_INST_DERIV" localSheetId="23">#REF!</definedName>
    <definedName name="DIF_INST_DERIV" localSheetId="20">#REF!</definedName>
    <definedName name="DIF_INST_DERIV" localSheetId="21">#REF!</definedName>
    <definedName name="DIF_INST_DERIV" localSheetId="15">#REF!</definedName>
    <definedName name="DIF_INST_DERIV" localSheetId="16">#REF!</definedName>
    <definedName name="DIF_INST_DERIV" localSheetId="18">#REF!</definedName>
    <definedName name="DIF_INST_DERIV" localSheetId="19">#REF!</definedName>
    <definedName name="DIF_INST_DERIV" localSheetId="17">#REF!</definedName>
    <definedName name="DIF_INST_DERIV" localSheetId="26">#REF!</definedName>
    <definedName name="DIF_INST_DERIV" localSheetId="14">#REF!</definedName>
    <definedName name="DIF_INST_DERIV" localSheetId="29">#REF!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1">#REF!</definedName>
    <definedName name="DIF_INST_DERIV" localSheetId="32">#REF!</definedName>
    <definedName name="DIF_INST_DERIV" localSheetId="3">#REF!</definedName>
    <definedName name="DIF_INST_DERIV">#REF!</definedName>
    <definedName name="DIF_INST_FIN" localSheetId="5">#REF!</definedName>
    <definedName name="DIF_INST_FIN" localSheetId="30">#REF!</definedName>
    <definedName name="DIF_INST_FIN" localSheetId="31">#REF!</definedName>
    <definedName name="DIF_INST_FIN" localSheetId="25">#REF!</definedName>
    <definedName name="DIF_INST_FIN" localSheetId="24">#REF!</definedName>
    <definedName name="DIF_INST_FIN" localSheetId="27">#REF!</definedName>
    <definedName name="DIF_INST_FIN" localSheetId="22">#REF!</definedName>
    <definedName name="DIF_INST_FIN" localSheetId="28">#REF!</definedName>
    <definedName name="DIF_INST_FIN" localSheetId="23">#REF!</definedName>
    <definedName name="DIF_INST_FIN" localSheetId="20">#REF!</definedName>
    <definedName name="DIF_INST_FIN" localSheetId="21">#REF!</definedName>
    <definedName name="DIF_INST_FIN" localSheetId="15">#REF!</definedName>
    <definedName name="DIF_INST_FIN" localSheetId="16">#REF!</definedName>
    <definedName name="DIF_INST_FIN" localSheetId="18">#REF!</definedName>
    <definedName name="DIF_INST_FIN" localSheetId="19">#REF!</definedName>
    <definedName name="DIF_INST_FIN" localSheetId="17">#REF!</definedName>
    <definedName name="DIF_INST_FIN" localSheetId="26">#REF!</definedName>
    <definedName name="DIF_INST_FIN" localSheetId="14">#REF!</definedName>
    <definedName name="DIF_INST_FIN" localSheetId="29">#REF!</definedName>
    <definedName name="DIF_INST_FIN" localSheetId="33">#REF!</definedName>
    <definedName name="DIF_INST_FIN" localSheetId="2">#REF!</definedName>
    <definedName name="DIF_INST_FIN" localSheetId="8">#REF!</definedName>
    <definedName name="DIF_INST_FIN" localSheetId="1">#REF!</definedName>
    <definedName name="DIF_INST_FIN" localSheetId="12">#REF!</definedName>
    <definedName name="DIF_INST_FIN" localSheetId="0">#REF!</definedName>
    <definedName name="DIF_INST_FIN" localSheetId="11">#REF!</definedName>
    <definedName name="DIF_INST_FIN" localSheetId="32">#REF!</definedName>
    <definedName name="DIF_INST_FIN" localSheetId="3">#REF!</definedName>
    <definedName name="DIF_INST_FIN">#REF!</definedName>
    <definedName name="DIF_PROVS" localSheetId="5">#REF!</definedName>
    <definedName name="DIF_PROVS" localSheetId="30">#REF!</definedName>
    <definedName name="DIF_PROVS" localSheetId="31">#REF!</definedName>
    <definedName name="DIF_PROVS" localSheetId="25">#REF!</definedName>
    <definedName name="DIF_PROVS" localSheetId="24">#REF!</definedName>
    <definedName name="DIF_PROVS" localSheetId="27">#REF!</definedName>
    <definedName name="DIF_PROVS" localSheetId="28">#REF!</definedName>
    <definedName name="DIF_PROVS" localSheetId="21">#REF!</definedName>
    <definedName name="DIF_PROVS" localSheetId="15">#REF!</definedName>
    <definedName name="DIF_PROVS" localSheetId="16">#REF!</definedName>
    <definedName name="DIF_PROVS" localSheetId="18">#REF!</definedName>
    <definedName name="DIF_PROVS" localSheetId="17">#REF!</definedName>
    <definedName name="DIF_PROVS" localSheetId="14">#REF!</definedName>
    <definedName name="DIF_PROVS" localSheetId="29">#REF!</definedName>
    <definedName name="DIF_PROVS" localSheetId="2">#REF!</definedName>
    <definedName name="DIF_PROVS" localSheetId="8">#REF!</definedName>
    <definedName name="DIF_PROVS" localSheetId="1">#REF!</definedName>
    <definedName name="DIF_PROVS" localSheetId="0">#REF!</definedName>
    <definedName name="DIF_PROVS" localSheetId="11">#REF!</definedName>
    <definedName name="DIF_PROVS" localSheetId="32">#REF!</definedName>
    <definedName name="DIF_PROVS" localSheetId="3">#REF!</definedName>
    <definedName name="DIF_PROVS">#REF!</definedName>
    <definedName name="DIF_RESUL_SUCEX" localSheetId="5">#REF!</definedName>
    <definedName name="DIF_RESUL_SUCEX" localSheetId="30">#REF!</definedName>
    <definedName name="DIF_RESUL_SUCEX" localSheetId="31">#REF!</definedName>
    <definedName name="DIF_RESUL_SUCEX" localSheetId="25">#REF!</definedName>
    <definedName name="DIF_RESUL_SUCEX" localSheetId="24">#REF!</definedName>
    <definedName name="DIF_RESUL_SUCEX" localSheetId="27">#REF!</definedName>
    <definedName name="DIF_RESUL_SUCEX" localSheetId="22">#REF!</definedName>
    <definedName name="DIF_RESUL_SUCEX" localSheetId="28">#REF!</definedName>
    <definedName name="DIF_RESUL_SUCEX" localSheetId="23">#REF!</definedName>
    <definedName name="DIF_RESUL_SUCEX" localSheetId="20">#REF!</definedName>
    <definedName name="DIF_RESUL_SUCEX" localSheetId="21">#REF!</definedName>
    <definedName name="DIF_RESUL_SUCEX" localSheetId="15">#REF!</definedName>
    <definedName name="DIF_RESUL_SUCEX" localSheetId="16">#REF!</definedName>
    <definedName name="DIF_RESUL_SUCEX" localSheetId="18">#REF!</definedName>
    <definedName name="DIF_RESUL_SUCEX" localSheetId="19">#REF!</definedName>
    <definedName name="DIF_RESUL_SUCEX" localSheetId="17">#REF!</definedName>
    <definedName name="DIF_RESUL_SUCEX" localSheetId="26">#REF!</definedName>
    <definedName name="DIF_RESUL_SUCEX" localSheetId="14">#REF!</definedName>
    <definedName name="DIF_RESUL_SUCEX" localSheetId="29">#REF!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1">#REF!</definedName>
    <definedName name="DIF_RESUL_SUCEX" localSheetId="32">#REF!</definedName>
    <definedName name="DIF_RESUL_SUCEX" localSheetId="3">#REF!</definedName>
    <definedName name="DIF_RESUL_SUCEX">#REF!</definedName>
    <definedName name="DIF_RESULT" localSheetId="5">#REF!</definedName>
    <definedName name="DIF_RESULT" localSheetId="30">#REF!</definedName>
    <definedName name="DIF_RESULT" localSheetId="31">#REF!</definedName>
    <definedName name="DIF_RESULT" localSheetId="25">#REF!</definedName>
    <definedName name="DIF_RESULT" localSheetId="24">#REF!</definedName>
    <definedName name="DIF_RESULT" localSheetId="27">#REF!</definedName>
    <definedName name="DIF_RESULT" localSheetId="28">#REF!</definedName>
    <definedName name="DIF_RESULT" localSheetId="21">#REF!</definedName>
    <definedName name="DIF_RESULT" localSheetId="15">#REF!</definedName>
    <definedName name="DIF_RESULT" localSheetId="16">#REF!</definedName>
    <definedName name="DIF_RESULT" localSheetId="18">#REF!</definedName>
    <definedName name="DIF_RESULT" localSheetId="17">#REF!</definedName>
    <definedName name="DIF_RESULT" localSheetId="14">#REF!</definedName>
    <definedName name="DIF_RESULT" localSheetId="29">#REF!</definedName>
    <definedName name="DIF_RESULT" localSheetId="2">#REF!</definedName>
    <definedName name="DIF_RESULT" localSheetId="8">#REF!</definedName>
    <definedName name="DIF_RESULT" localSheetId="1">#REF!</definedName>
    <definedName name="DIF_RESULT" localSheetId="0">#REF!</definedName>
    <definedName name="DIF_RESULT" localSheetId="11">#REF!</definedName>
    <definedName name="DIF_RESULT" localSheetId="32">#REF!</definedName>
    <definedName name="DIF_RESULT" localSheetId="3">#REF!</definedName>
    <definedName name="DIF_RESULT">#REF!</definedName>
    <definedName name="DIF_SENICREB" localSheetId="5">#REF!</definedName>
    <definedName name="DIF_SENICREB" localSheetId="30">#REF!</definedName>
    <definedName name="DIF_SENICREB" localSheetId="31">#REF!</definedName>
    <definedName name="DIF_SENICREB" localSheetId="25">#REF!</definedName>
    <definedName name="DIF_SENICREB" localSheetId="24">#REF!</definedName>
    <definedName name="DIF_SENICREB" localSheetId="27">#REF!</definedName>
    <definedName name="DIF_SENICREB" localSheetId="28">#REF!</definedName>
    <definedName name="DIF_SENICREB" localSheetId="21">#REF!</definedName>
    <definedName name="DIF_SENICREB" localSheetId="15">#REF!</definedName>
    <definedName name="DIF_SENICREB" localSheetId="16">#REF!</definedName>
    <definedName name="DIF_SENICREB" localSheetId="18">#REF!</definedName>
    <definedName name="DIF_SENICREB" localSheetId="17">#REF!</definedName>
    <definedName name="DIF_SENICREB" localSheetId="14">#REF!</definedName>
    <definedName name="DIF_SENICREB" localSheetId="29">#REF!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1">#REF!</definedName>
    <definedName name="DIF_SENICREB" localSheetId="32">#REF!</definedName>
    <definedName name="DIF_SENICREB" localSheetId="3">#REF!</definedName>
    <definedName name="DIF_SENICREB">#REF!</definedName>
    <definedName name="disp" localSheetId="6">[15]Activo!$E$9:$I$20</definedName>
    <definedName name="disp" localSheetId="8">[16]Activo!$E$9:$I$20</definedName>
    <definedName name="disp">#REF!</definedName>
    <definedName name="er" localSheetId="6">[5]Controlador!$B$765:$BL$784</definedName>
    <definedName name="er" localSheetId="8">[6]Controlador!$B$765:$BL$784</definedName>
    <definedName name="er">#REF!</definedName>
    <definedName name="Estados" localSheetId="6">[18]Catálogo!$K$3:$K$34</definedName>
    <definedName name="Estados" localSheetId="8">[19]Catálogo!$K$3:$K$34</definedName>
    <definedName name="Estados">#REF!</definedName>
    <definedName name="f_er" localSheetId="6">[5]Controlador!$B$982:$X$1001</definedName>
    <definedName name="f_er" localSheetId="8">[6]Controlador!$B$982:$X$1001</definedName>
    <definedName name="f_er">#REF!</definedName>
    <definedName name="Ficha_evaluación_Calidad" localSheetId="6">#REF!</definedName>
    <definedName name="Ficha_evaluación_Calidad" localSheetId="1">#REF!</definedName>
    <definedName name="Ficha_evaluación_Calidad" localSheetId="0">#REF!</definedName>
    <definedName name="Ficha_evaluación_Calidad" localSheetId="11">#REF!</definedName>
    <definedName name="Ficha_evaluación_Calidad" localSheetId="32">#REF!</definedName>
    <definedName name="Ficha_evaluación_Calidad">#REF!</definedName>
    <definedName name="integrra">#N/A</definedName>
    <definedName name="inv" localSheetId="6">[15]Activo!$E$25:$I$40</definedName>
    <definedName name="inv" localSheetId="8">[16]Activo!$E$25:$I$40</definedName>
    <definedName name="inv">#REF!</definedName>
    <definedName name="limite" localSheetId="6">[11]Calificación!$M$6:$N$10</definedName>
    <definedName name="limite" localSheetId="8">[12]Calificación!$M$6:$N$10</definedName>
    <definedName name="limite">#REF!</definedName>
    <definedName name="m.e.">#N/A</definedName>
    <definedName name="Matriz_Estados_Fin" localSheetId="6">OFFSET('[20]Estados Financieros'!$D$6, 0, 0, COUNTA('[20]Estados Financieros'!#REF!), 7)</definedName>
    <definedName name="Matriz_Estados_Fin" localSheetId="8">OFFSET('[21]Estados Financieros'!$D$6, 0, 0, COUNTA('[21]Estados Financieros'!#REF!), 7)</definedName>
    <definedName name="Matriz_Estados_Fin">OFFSET(#REF!, 0, 0, COUNTA(#REF!), 7)</definedName>
    <definedName name="Matriz_Percentil_Grupo" localSheetId="6">'[22]Percentiles Trimestre'!$DX$7:$HI$68</definedName>
    <definedName name="Matriz_Percentil_Grupo" localSheetId="8">'[23]Percentiles Trimestre'!$DX$7:$HI$68</definedName>
    <definedName name="Matriz_Percentil_Grupo">#REF!</definedName>
    <definedName name="Matriz_Percentil_Grupo_TMenos1" localSheetId="6">'[22]Percentiles T-1'!$DX$7:$HI$68</definedName>
    <definedName name="Matriz_Percentil_Grupo_TMenos1" localSheetId="8">'[23]Percentiles T-1'!$DX$7:$HI$68</definedName>
    <definedName name="Matriz_Percentil_Grupo_TMenos1">#REF!</definedName>
    <definedName name="Matriz_Percentil_Grupo_TMenos2" localSheetId="6">'[22]Percentiles T-2'!$DX$7:$HI$68</definedName>
    <definedName name="Matriz_Percentil_Grupo_TMenos2" localSheetId="8">'[23]Percentiles T-2'!$DX$7:$HI$68</definedName>
    <definedName name="Matriz_Percentil_Grupo_TMenos2">#REF!</definedName>
    <definedName name="Matriz_Percentiles_Consolidado" localSheetId="6">'[22]Percentiles Trimestre'!#REF!</definedName>
    <definedName name="Matriz_Percentiles_Consolidado" localSheetId="8">'[23]Percentiles Trimestre'!#REF!</definedName>
    <definedName name="Matriz_Percentiles_Consolidado">#REF!</definedName>
    <definedName name="Matriz_Percentiles_Consolidado_TMenos1" localSheetId="6">'[22]Percentiles T-1'!#REF!</definedName>
    <definedName name="Matriz_Percentiles_Consolidado_TMenos1" localSheetId="8">'[23]Percentiles T-1'!#REF!</definedName>
    <definedName name="Matriz_Percentiles_Consolidado_TMenos1">#REF!</definedName>
    <definedName name="Matriz_Percentiles_Consolidado_TMenos2" localSheetId="6">'[22]Percentiles T-2'!#REF!</definedName>
    <definedName name="Matriz_Percentiles_Consolidado_TMenos2" localSheetId="8">'[23]Percentiles T-2'!#REF!</definedName>
    <definedName name="Matriz_Percentiles_Consolidado_TMenos2">#REF!</definedName>
    <definedName name="Matriz_Percentiles_Tendencia" localSheetId="6">'[22]Percentiles Tendencia'!$V$5:$Y$66</definedName>
    <definedName name="Matriz_Percentiles_Tendencia" localSheetId="8">'[23]Percentiles Tendencia'!$V$5:$Y$66</definedName>
    <definedName name="Matriz_Percentiles_Tendencia">#REF!</definedName>
    <definedName name="MatrizPeriodosCompletos" localSheetId="6">#REF!</definedName>
    <definedName name="MatrizPeriodosCompletos" localSheetId="8">#REF!</definedName>
    <definedName name="MatrizPeriodosCompletos" localSheetId="1">#REF!</definedName>
    <definedName name="MatrizPeriodosCompletos" localSheetId="0">#REF!</definedName>
    <definedName name="MatrizPeriodosCompletos" localSheetId="11">#REF!</definedName>
    <definedName name="MatrizPeriodosCompletos" localSheetId="32">#REF!</definedName>
    <definedName name="MatrizPeriodosCompletos">#REF!</definedName>
    <definedName name="mes" localSheetId="6">[5]Auxiliar!$AC$2:$AF$13</definedName>
    <definedName name="mes" localSheetId="8">[6]Auxiliar!$AC$2:$AF$13</definedName>
    <definedName name="mes">#REF!</definedName>
    <definedName name="minimo" localSheetId="6">[5]Controlador!$B$6:$BL$665</definedName>
    <definedName name="minimo" localSheetId="8">[6]Controlador!$B$6:$BL$665</definedName>
    <definedName name="minimo">#REF!</definedName>
    <definedName name="OPCION" localSheetId="6">[24]Cat!$A$1:$A$5</definedName>
    <definedName name="OPCION">#REF!</definedName>
    <definedName name="p_bg" localSheetId="6">[5]Controlador!$B$894:$X$970</definedName>
    <definedName name="p_bg" localSheetId="8">[6]Controlador!$B$894:$X$970</definedName>
    <definedName name="p_bg">#REF!</definedName>
    <definedName name="P1S12" localSheetId="6">'[3]c) Cifras 1S12'!$B$45:$H$58</definedName>
    <definedName name="P1S12" localSheetId="8">'[4]c) Cifras 1S12'!$B$45:$H$58</definedName>
    <definedName name="P1S12">#REF!</definedName>
    <definedName name="pasivo" localSheetId="6">[5]BG!$L$137:$P$221</definedName>
    <definedName name="pasivo" localSheetId="8">[6]BG!$L$137:$P$221</definedName>
    <definedName name="pasivo">#REF!</definedName>
    <definedName name="planeación" localSheetId="6">[5]Auxiliar!$O$30:$O$39</definedName>
    <definedName name="planeación" localSheetId="8">[6]Auxiliar!$O$30:$O$39</definedName>
    <definedName name="planeación">#REF!</definedName>
    <definedName name="q" localSheetId="5">#REF!</definedName>
    <definedName name="q" localSheetId="25">#REF!</definedName>
    <definedName name="q" localSheetId="24">#REF!</definedName>
    <definedName name="q" localSheetId="27">#REF!</definedName>
    <definedName name="q" localSheetId="28">#REF!</definedName>
    <definedName name="q" localSheetId="21">#REF!</definedName>
    <definedName name="q" localSheetId="16">#REF!</definedName>
    <definedName name="q" localSheetId="18">#REF!</definedName>
    <definedName name="q" localSheetId="17">#REF!</definedName>
    <definedName name="q" localSheetId="29">#REF!</definedName>
    <definedName name="q" localSheetId="2">#REF!</definedName>
    <definedName name="q" localSheetId="6">[1]captación!#REF!</definedName>
    <definedName name="q" localSheetId="8">[2]captación!#REF!</definedName>
    <definedName name="q" localSheetId="1">#REF!</definedName>
    <definedName name="q" localSheetId="11">#REF!</definedName>
    <definedName name="q" localSheetId="32">#REF!</definedName>
    <definedName name="q" localSheetId="3">#REF!</definedName>
    <definedName name="q">#REF!</definedName>
    <definedName name="qqqq" localSheetId="6">#REF!</definedName>
    <definedName name="qqqq" localSheetId="8">#REF!</definedName>
    <definedName name="qqqq" localSheetId="1">#REF!</definedName>
    <definedName name="qqqq" localSheetId="0">#REF!</definedName>
    <definedName name="qqqq" localSheetId="11">#REF!</definedName>
    <definedName name="qqqq" localSheetId="32">#REF!</definedName>
    <definedName name="qqqq">#REF!</definedName>
    <definedName name="rec_bg" localSheetId="6">[5]Controlador!$B$856:$BL$869</definedName>
    <definedName name="rec_bg" localSheetId="8">[6]Controlador!$B$856:$BL$869</definedName>
    <definedName name="rec_bg">#REF!</definedName>
    <definedName name="relacionados" localSheetId="6">[5]Controlador!$B$881:$BL$882</definedName>
    <definedName name="relacionados" localSheetId="8">[6]Controlador!$B$881:$BL$882</definedName>
    <definedName name="relacionados">#REF!</definedName>
    <definedName name="Resumen" localSheetId="6">#REF!</definedName>
    <definedName name="Resumen" localSheetId="8">#REF!</definedName>
    <definedName name="Resumen" localSheetId="1">#REF!</definedName>
    <definedName name="Resumen" localSheetId="0">#REF!</definedName>
    <definedName name="Resumen" localSheetId="11">#REF!</definedName>
    <definedName name="Resumen" localSheetId="32">#REF!</definedName>
    <definedName name="Resumen">#REF!</definedName>
    <definedName name="semaforo" localSheetId="6">'[7]4. Semáforo(3)'!$B$7:$AD$103</definedName>
    <definedName name="semaforo" localSheetId="8">'[8]4. Semáforo(3)'!$B$7:$AD$103</definedName>
    <definedName name="semaforo">#REF!</definedName>
    <definedName name="ses" localSheetId="6">[5]Controlador!$B$796:$BL$805</definedName>
    <definedName name="ses" localSheetId="8">[6]Controlador!$B$796:$BL$805</definedName>
    <definedName name="ses">#REF!</definedName>
    <definedName name="socios_uc" localSheetId="6">'[7]2. Socios (3)'!$B$7:$X$103</definedName>
    <definedName name="socios_uc" localSheetId="8">'[8]2. Socios (3)'!$B$7:$X$103</definedName>
    <definedName name="socios_uc">#REF!</definedName>
    <definedName name="TABLA_RESUMEN" localSheetId="5">#REF!</definedName>
    <definedName name="TABLA_RESUMEN" localSheetId="6">#REF!</definedName>
    <definedName name="TABLA_RESUMEN" localSheetId="8">#REF!</definedName>
    <definedName name="TABLA_RESUMEN" localSheetId="1">#REF!</definedName>
    <definedName name="TABLA_RESUMEN" localSheetId="11">#REF!</definedName>
    <definedName name="TABLA_RESUMEN" localSheetId="32">#REF!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1">#REF!</definedName>
    <definedName name="TABLA_RESUMEN_EPRCs" localSheetId="32">#REF!</definedName>
    <definedName name="TABLA_RESUMEN_EPRCs" localSheetId="3">#REF!</definedName>
    <definedName name="TABLA_RESUMEN_EPRCs">#REF!</definedName>
    <definedName name="_xlnm.Print_Titles" localSheetId="30">CaptRec!$B:$B</definedName>
    <definedName name="_xlnm.Print_Titles" localSheetId="31">'Cartera y calif'!$B:$B</definedName>
    <definedName name="_xlnm.Print_Titles" localSheetId="25">'CCCAdq BiMu'!$B:$B</definedName>
    <definedName name="_xlnm.Print_Titles" localSheetId="24">CCCAut!$B:$B</definedName>
    <definedName name="_xlnm.Print_Titles" localSheetId="27">CCCMicro!$B:$B</definedName>
    <definedName name="_xlnm.Print_Titles" localSheetId="22">CCCN!$B:$B</definedName>
    <definedName name="_xlnm.Print_Titles" localSheetId="28">CCCnrO!$B:$B</definedName>
    <definedName name="_xlnm.Print_Titles" localSheetId="23">CCCnrP!$B:$B</definedName>
    <definedName name="_xlnm.Print_Titles" localSheetId="20">CCCT!$B:$B</definedName>
    <definedName name="_xlnm.Print_Titles" localSheetId="21">CCCTC!$B:$B</definedName>
    <definedName name="_xlnm.Print_Titles" localSheetId="15">CCE!$B:$B</definedName>
    <definedName name="_xlnm.Print_Titles" localSheetId="16">CCEF!$B:$B</definedName>
    <definedName name="_xlnm.Print_Titles" localSheetId="18">'CCG EyM'!$B:$B</definedName>
    <definedName name="_xlnm.Print_Titles" localSheetId="17">CCGT!$B:$B</definedName>
    <definedName name="_xlnm.Print_Titles" localSheetId="26">CCOAC!$B:$B</definedName>
    <definedName name="_xlnm.Print_Titles" localSheetId="14">CCT!$B:$B</definedName>
    <definedName name="_xlnm.Print_Titles" localSheetId="29">CCV!$B:$B</definedName>
    <definedName name="_xlnm.Print_Titles" localSheetId="33">'EF Resumen'!$B:$C,'EF Resumen'!$6:$7</definedName>
    <definedName name="_xlnm.Print_Titles" localSheetId="10">'Evaluación Calidad'!$1:$10</definedName>
    <definedName name="_xlnm.Print_Titles" localSheetId="12">'Pm2'!$B:$B</definedName>
    <definedName name="_xlnm.Print_Titles" localSheetId="3">Presentación!$1:$1</definedName>
    <definedName name="UDIS" localSheetId="6">[5]Límites!$A$5:$B$11</definedName>
    <definedName name="UDIS" localSheetId="8">[6]Límites!$A$5:$B$11</definedName>
    <definedName name="UDIS">#REF!</definedName>
    <definedName name="uni_base" localSheetId="6">[5]Auxiliar!$M$16:$P$26</definedName>
    <definedName name="uni_base" localSheetId="8">[6]Auxiliar!$M$16:$P$26</definedName>
    <definedName name="uni_base">#REF!</definedName>
    <definedName name="WWWWWW" localSheetId="6">#REF!</definedName>
    <definedName name="WWWWWW" localSheetId="8">#REF!</definedName>
    <definedName name="WWWWWW" localSheetId="1">#REF!</definedName>
    <definedName name="WWWWWW" localSheetId="0">#REF!</definedName>
    <definedName name="WWWWWW" localSheetId="11">#REF!</definedName>
    <definedName name="WWWWWW" localSheetId="32">#REF!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3" i="105" l="1"/>
  <c r="C34" i="105" s="1"/>
  <c r="M6" i="31" l="1"/>
  <c r="AC6" i="31"/>
  <c r="AA6" i="31"/>
  <c r="AE6" i="31"/>
  <c r="O6" i="31"/>
  <c r="AK6" i="31" l="1"/>
  <c r="S6" i="31"/>
  <c r="Y6" i="31"/>
  <c r="Q6" i="31"/>
  <c r="AG6" i="31"/>
  <c r="U6" i="31"/>
  <c r="I6" i="31"/>
  <c r="AI6" i="31"/>
  <c r="W6" i="31"/>
  <c r="K6" i="31"/>
  <c r="H6" i="12" l="1"/>
  <c r="G6" i="12" l="1"/>
  <c r="F6" i="12" l="1"/>
</calcChain>
</file>

<file path=xl/sharedStrings.xml><?xml version="1.0" encoding="utf-8"?>
<sst xmlns="http://schemas.openxmlformats.org/spreadsheetml/2006/main" count="6535" uniqueCount="535">
  <si>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</si>
  <si>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</si>
  <si>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</si>
  <si>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</si>
  <si>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</si>
  <si>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</si>
  <si>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</si>
  <si>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</si>
  <si>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</si>
  <si>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</si>
  <si>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</si>
  <si>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</si>
  <si>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</si>
  <si>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</si>
  <si>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</si>
  <si>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</si>
  <si>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</si>
  <si>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</si>
  <si>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</si>
  <si>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</si>
  <si>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</si>
  <si>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</si>
  <si>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</si>
  <si>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</si>
  <si>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</si>
  <si>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</si>
  <si>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</si>
  <si>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</si>
  <si>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</si>
  <si>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</si>
  <si>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</si>
  <si>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</si>
  <si>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</si>
  <si>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</si>
  <si>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</si>
  <si>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</si>
  <si>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</si>
  <si>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</si>
  <si>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</si>
  <si>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</si>
  <si>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</si>
  <si>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</si>
  <si>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</si>
  <si>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</si>
  <si>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</si>
  <si>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</si>
  <si>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</si>
  <si>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</si>
  <si>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</si>
  <si>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</si>
  <si>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</si>
  <si>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</si>
  <si>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</si>
  <si>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</si>
  <si>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</si>
  <si>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</si>
  <si>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</si>
  <si>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</si>
  <si>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</si>
  <si>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</si>
  <si>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</si>
  <si>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</si>
  <si>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</si>
  <si>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</si>
  <si>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</si>
  <si>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</si>
  <si>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</si>
  <si>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</si>
  <si>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</si>
  <si>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</si>
  <si>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</si>
  <si>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</si>
  <si>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</si>
  <si>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</si>
  <si>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</si>
  <si>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</si>
  <si>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</si>
  <si>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</si>
  <si>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</si>
  <si>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</si>
  <si>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</si>
  <si>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</si>
  <si>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</si>
  <si>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</si>
  <si>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</si>
  <si>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</si>
  <si>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</si>
  <si>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</si>
  <si>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</si>
  <si>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</si>
  <si>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</si>
  <si>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</si>
  <si>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</si>
  <si>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</si>
  <si>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</si>
  <si>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</si>
  <si>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</si>
  <si>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</si>
  <si>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</si>
  <si>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</si>
  <si>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</si>
  <si>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</si>
  <si>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</si>
  <si>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</si>
  <si>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</si>
  <si>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</si>
  <si>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</si>
  <si>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</si>
  <si>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</si>
  <si>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</si>
  <si>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</si>
  <si>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</si>
  <si>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</si>
  <si>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</si>
  <si>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</si>
  <si>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</si>
  <si>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</si>
  <si>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</si>
  <si>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</si>
  <si>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</si>
  <si>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</si>
  <si>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</si>
  <si>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</si>
  <si>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</si>
  <si>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</si>
  <si>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</si>
  <si>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</si>
  <si>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</si>
  <si>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</si>
  <si>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</si>
  <si>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</si>
  <si>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</si>
  <si>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</si>
  <si>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</si>
  <si>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</si>
  <si>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</si>
  <si>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</si>
  <si>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</si>
  <si>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</si>
  <si>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</si>
  <si>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</si>
  <si>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</si>
  <si>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</si>
  <si>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</si>
  <si>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</si>
  <si>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</si>
  <si>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</si>
  <si>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</si>
  <si>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</si>
  <si>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</si>
  <si>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</si>
  <si>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</si>
  <si>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</si>
  <si>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</si>
  <si>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</si>
  <si>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</si>
  <si>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</si>
  <si>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</si>
  <si>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</si>
  <si>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</si>
  <si>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</si>
  <si>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</si>
  <si>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</si>
  <si>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</si>
  <si>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</si>
  <si>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</si>
  <si>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</si>
  <si>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</si>
  <si>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</si>
  <si>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</si>
  <si>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</si>
  <si>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</si>
  <si>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</si>
  <si>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</si>
  <si>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</si>
  <si>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</si>
  <si>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</si>
  <si>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</si>
  <si>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</si>
  <si>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</si>
  <si>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</si>
  <si>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</si>
  <si>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</si>
  <si>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</si>
  <si>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</si>
  <si>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</si>
  <si>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</si>
  <si>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</si>
  <si>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</si>
  <si>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</si>
  <si>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</si>
  <si>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</si>
  <si>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</si>
  <si>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</si>
  <si>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</si>
  <si>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</si>
  <si>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</si>
  <si>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</si>
  <si>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</si>
  <si>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</si>
  <si>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</si>
  <si>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</si>
  <si>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</si>
  <si>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</si>
  <si>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</si>
  <si>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</si>
  <si>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</si>
  <si>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</si>
  <si>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</si>
  <si>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</si>
  <si>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</si>
  <si>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</si>
  <si>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</si>
  <si>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</si>
  <si>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</si>
  <si>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</si>
  <si>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</si>
  <si>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</si>
  <si>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</si>
  <si>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</si>
  <si>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</si>
  <si>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</si>
  <si>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</si>
  <si>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</si>
  <si>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</si>
  <si>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</si>
  <si>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</si>
  <si>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</si>
  <si>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</si>
  <si>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</si>
  <si>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</si>
  <si>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</si>
  <si>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</si>
  <si>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</si>
  <si>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</si>
  <si>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</si>
  <si>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</si>
  <si>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</si>
  <si>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</si>
  <si>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</si>
  <si>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</si>
  <si>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</si>
  <si>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</si>
  <si>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</si>
  <si>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</si>
  <si>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</si>
  <si>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</si>
  <si>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</si>
  <si>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</si>
  <si>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</si>
  <si>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</si>
  <si>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</si>
  <si>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</si>
  <si>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</si>
  <si>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</si>
  <si>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</si>
  <si>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</si>
  <si>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</si>
  <si>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</si>
  <si>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</si>
  <si>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</si>
  <si>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</si>
  <si>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</si>
  <si>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</si>
  <si>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</si>
  <si>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</si>
  <si>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</si>
  <si>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</si>
  <si>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</si>
  <si>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</si>
  <si>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</si>
  <si>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</si>
  <si>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</si>
  <si>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</si>
  <si>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</si>
  <si>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</si>
  <si>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</si>
  <si>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</si>
  <si>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</si>
  <si>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</si>
  <si>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</si>
  <si>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</si>
  <si>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</si>
  <si>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</si>
  <si>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</si>
  <si>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</si>
  <si>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</si>
  <si>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</si>
  <si>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</si>
  <si>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</si>
  <si>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</si>
  <si>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</si>
  <si>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</si>
  <si>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</si>
  <si>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</si>
  <si>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</si>
  <si>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</si>
  <si>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</si>
  <si>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</si>
  <si>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</si>
  <si>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</si>
  <si>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</si>
  <si>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</si>
  <si>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</si>
  <si>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</si>
  <si>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</si>
  <si>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</si>
  <si>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</si>
  <si>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</si>
  <si>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</si>
  <si>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</si>
  <si>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r>
      <t xml:space="preserve">Categoría </t>
    </r>
    <r>
      <rPr>
        <b/>
        <vertAlign val="superscript"/>
        <sz val="12"/>
        <rFont val="Montserrat"/>
      </rPr>
      <t>5/</t>
    </r>
  </si>
  <si>
    <r>
      <rPr>
        <vertAlign val="superscript"/>
        <sz val="13"/>
        <rFont val="Montserrat"/>
      </rPr>
      <t>5/</t>
    </r>
    <r>
      <rPr>
        <sz val="13"/>
        <rFont val="Montserrat"/>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</si>
  <si>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Montserrat"/>
      </rPr>
      <t>7/</t>
    </r>
    <r>
      <rPr>
        <sz val="13"/>
        <rFont val="Montserrat"/>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</si>
  <si>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Artículo 121 Ley de Instituciones de Crédito</t>
  </si>
  <si>
    <r>
      <t xml:space="preserve">Microcréditos (MDP) </t>
    </r>
    <r>
      <rPr>
        <b/>
        <vertAlign val="superscript"/>
        <sz val="12"/>
        <rFont val="Montserrat"/>
      </rPr>
      <t>1/</t>
    </r>
  </si>
  <si>
    <r>
      <t xml:space="preserve">CCB </t>
    </r>
    <r>
      <rPr>
        <b/>
        <vertAlign val="superscript"/>
        <sz val="12"/>
        <rFont val="Montserrat"/>
      </rPr>
      <t xml:space="preserve">2/
</t>
    </r>
    <r>
      <rPr>
        <b/>
        <sz val="12"/>
        <rFont val="Montserrat"/>
      </rPr>
      <t>%</t>
    </r>
  </si>
  <si>
    <r>
      <t xml:space="preserve">CCF </t>
    </r>
    <r>
      <rPr>
        <b/>
        <vertAlign val="superscript"/>
        <sz val="12"/>
        <rFont val="Montserrat"/>
      </rPr>
      <t xml:space="preserve">3/
</t>
    </r>
    <r>
      <rPr>
        <b/>
        <sz val="12"/>
        <rFont val="Montserrat"/>
      </rPr>
      <t>%</t>
    </r>
  </si>
  <si>
    <r>
      <t xml:space="preserve">ICAP </t>
    </r>
    <r>
      <rPr>
        <b/>
        <vertAlign val="superscript"/>
        <sz val="12"/>
        <rFont val="Montserrat"/>
      </rPr>
      <t xml:space="preserve">4/
</t>
    </r>
    <r>
      <rPr>
        <b/>
        <sz val="12"/>
        <rFont val="Montserrat"/>
      </rPr>
      <t xml:space="preserve">% </t>
    </r>
  </si>
  <si>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</si>
  <si>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</si>
  <si>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</si>
  <si>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</si>
  <si>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</si>
  <si>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</si>
  <si>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</si>
  <si>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CBM Banco</t>
  </si>
  <si>
    <t>Sistema  */</t>
  </si>
  <si>
    <t>n. a.</t>
  </si>
  <si>
    <t>n.a</t>
  </si>
  <si>
    <t>Julio de 2024</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</si>
  <si>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</si>
  <si>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</si>
  <si>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</si>
  <si>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</si>
  <si>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</si>
  <si>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</si>
  <si>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</si>
  <si>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</si>
  <si>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</si>
  <si>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</si>
  <si>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</si>
  <si>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</si>
  <si>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</si>
  <si>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</si>
  <si>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</si>
  <si>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</si>
  <si>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</si>
  <si>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</si>
  <si>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</si>
  <si>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</si>
  <si>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</si>
  <si>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</si>
  <si>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Julio de 2024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</si>
  <si>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</si>
  <si>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</si>
  <si>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</si>
  <si>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</si>
  <si>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</si>
  <si>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</si>
  <si>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</si>
  <si>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</si>
  <si>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</si>
  <si>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</si>
  <si>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</si>
  <si>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</si>
  <si>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</si>
  <si>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</si>
  <si>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</si>
  <si>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</si>
  <si>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</si>
  <si>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</si>
  <si>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</si>
  <si>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</si>
  <si>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</si>
  <si>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</si>
  <si>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</si>
  <si>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</si>
  <si>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</si>
  <si>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</si>
  <si>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</si>
  <si>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</si>
  <si>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</si>
  <si>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</si>
  <si>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</si>
  <si>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</si>
  <si>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</si>
  <si>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</si>
  <si>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</si>
  <si>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</si>
  <si>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</si>
  <si>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</si>
  <si>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</si>
  <si>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</si>
  <si>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</si>
  <si>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</si>
  <si>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</si>
  <si>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</si>
  <si>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</si>
  <si>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</si>
  <si>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</si>
  <si>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</si>
  <si>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</si>
  <si>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</si>
  <si>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</si>
  <si>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</si>
  <si>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</si>
  <si>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</si>
  <si>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</si>
  <si>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</si>
  <si>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</si>
  <si>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</si>
  <si>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</si>
  <si>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</si>
  <si>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</si>
  <si>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</si>
  <si>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</si>
  <si>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</si>
  <si>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</si>
  <si>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</si>
  <si>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</si>
  <si>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</si>
  <si>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</si>
  <si>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</si>
  <si>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</si>
  <si>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</si>
  <si>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</si>
  <si>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</si>
  <si>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</si>
  <si>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</si>
  <si>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</si>
  <si>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</si>
  <si>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</si>
  <si>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</si>
  <si>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</si>
  <si>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</si>
  <si>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</si>
  <si>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</si>
  <si>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</si>
  <si>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</si>
  <si>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</si>
  <si>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</si>
  <si>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</si>
  <si>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</si>
  <si>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</si>
  <si>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</si>
  <si>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</si>
  <si>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</si>
  <si>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</si>
  <si>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</si>
  <si>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</si>
  <si>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</si>
  <si>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</si>
  <si>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</si>
  <si>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</si>
  <si>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</si>
  <si>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</si>
  <si>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</si>
  <si>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</si>
  <si>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</si>
  <si>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</si>
  <si>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</si>
  <si>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</si>
  <si>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</si>
  <si>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</si>
  <si>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</si>
  <si>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</si>
  <si>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</si>
  <si>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</si>
  <si>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</si>
  <si>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</si>
  <si>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</si>
  <si>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</si>
  <si>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</si>
  <si>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</si>
  <si>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</si>
  <si>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</si>
  <si>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</si>
  <si>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</si>
  <si>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</si>
  <si>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</si>
  <si>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</si>
  <si>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</si>
  <si>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</si>
  <si>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</si>
  <si>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</si>
  <si>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</si>
  <si>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</si>
  <si>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</si>
  <si>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</si>
  <si>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</si>
  <si>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</si>
  <si>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</si>
  <si>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</si>
  <si>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</si>
  <si>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</si>
  <si>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</si>
  <si>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</si>
  <si>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</si>
  <si>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</si>
  <si>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</si>
  <si>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</si>
  <si>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</si>
  <si>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 xml:space="preserve">El presente Boletín Estadístico se elaboró por personal de la Comisión Nacional Bancaria y de Valores (CNBV) con la información correspondiente a julio de 2024 contenida en los reportes regulatorios que las entidades supervisadas envían a esta Comisión, la cual estuvo disponible a partir del 23 de agosto de 2024.
</t>
  </si>
  <si>
    <r>
      <t xml:space="preserve">Enseguida se presenta la información reportada por las 50 </t>
    </r>
    <r>
      <rPr>
        <b/>
        <sz val="12"/>
        <rFont val="Montserrat"/>
      </rPr>
      <t>instituciones de banca múltiple en operación correspondiente a julio de 2024</t>
    </r>
    <r>
      <rPr>
        <sz val="12"/>
        <rFont val="Montserrat"/>
      </rPr>
      <t>,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r>
  </si>
  <si>
    <t xml:space="preserv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julio de 2024,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</si>
  <si>
    <r>
      <t xml:space="preserve">En esta sección  se presenta la información reportada por las </t>
    </r>
    <r>
      <rPr>
        <b/>
        <sz val="16"/>
        <rFont val="Montserrat"/>
      </rPr>
      <t>50 instituciones de banca múltiple en operación correspondiente a julio de 2024</t>
    </r>
    <r>
      <rPr>
        <sz val="16"/>
        <rFont val="Montserrat"/>
      </rPr>
      <t>,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r>
  </si>
  <si>
    <r>
      <t>INDICADORES DE CAPITALIZACIÓN CIFRAS AL 30 DE JUNIO DE 2024</t>
    </r>
    <r>
      <rPr>
        <b/>
        <vertAlign val="superscript"/>
        <sz val="14"/>
        <rFont val="Montserrat"/>
      </rPr>
      <t>1/</t>
    </r>
  </si>
  <si>
    <t>1/ Dado a conocer a esta Comisión por el Banco de México el 12 de agosto de 2024, con base en la información entregada por las Instituciones, conforme a lo dispuesto por el artículo 2 Bis y 2 Bis 4 de las Disposiciones.</t>
  </si>
  <si>
    <r>
      <t xml:space="preserve">CONSISTENCIAS DE SALDOS ENTRE LOS REPORTES DE SITUACIÓN FINANCIERA Y EL DE PRODUCTOS DE CAPTACIÓN </t>
    </r>
    <r>
      <rPr>
        <b/>
        <sz val="14"/>
        <color rgb="FFC00000"/>
        <rFont val="Montserrat"/>
      </rPr>
      <t>(*)</t>
    </r>
  </si>
  <si>
    <t>SALDOS DE CAPTACIÓN</t>
  </si>
  <si>
    <t>Julio 2024</t>
  </si>
  <si>
    <t>Productos de Captación de las Instituciones de Crédito, Banca Múltiple</t>
  </si>
  <si>
    <t>La Metodología para la Evaluación de los reportes operativos contempla 2 temas, la calidad de la información, misma que es evaluada a través de la consistencia de saldos y la oportunidad de entrega:</t>
  </si>
  <si>
    <t>Este tema se evalúa en base a las diferencias entre los saldos contables del reporte R01-A Catálogo Minimo y los saldos operativos del reportes R24 B-2421 Información de Operaciones Referentes a Productos de Captación, relacionados con Exigibilidad Inmediata, Depósitos a Plazo, Cuenta Global y Captación Total, para tal efecto se consideran dos parámetros:</t>
  </si>
  <si>
    <t>&gt;= 0.00% &lt;= 0.25%</t>
  </si>
  <si>
    <t>&gt; 0.25% &lt; 1.00%</t>
  </si>
  <si>
    <t>040165</t>
  </si>
  <si>
    <t>Al cierre de julio de 2024, el sector de Banca Múltiple estuvo integrado por 50 instituciones en operación, una más que el año anterior, considerando el inicio de operaciones de Banco Bineo, S.A., Institución de Banca Múltiple (Banco Bineo) el 8 de enero de 2024.</t>
  </si>
  <si>
    <t>MENSUAL</t>
  </si>
  <si>
    <t>(*) Fecha de corte: 02 de septiembre de 2024</t>
  </si>
  <si>
    <t>Situación Financiera de Banca Múltiple</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</si>
  <si>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con el impacto de los mismos.</t>
    </r>
  </si>
  <si>
    <t xml:space="preserve">La calificación de hábitos de envío tendrá un máximo de 100 (cien) y un mínimo de 0 (cero) puntos y será acumulada durante 13 meses. Los reportes para evaluar y sus ponderaciones de importancia serán: </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</si>
  <si>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</si>
  <si>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información cumple con los criterios mínimos de calidad y consistencia, por lo tanto puede ser utilizada.</t>
  </si>
  <si>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</si>
  <si>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</si>
  <si>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</si>
  <si>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</si>
  <si>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Criterios para la evaluación de Saldos:</t>
  </si>
  <si>
    <t>Criterios para la evaluación de Reservas:</t>
  </si>
  <si>
    <r>
      <rPr>
        <b/>
        <sz val="12"/>
        <color theme="1"/>
        <rFont val="Montserrat"/>
      </rPr>
      <t>Recomendación de uso:</t>
    </r>
    <r>
      <rPr>
        <sz val="12"/>
        <color theme="1"/>
        <rFont val="Montserrat"/>
      </rPr>
      <t xml:space="preserve">
La información cumple con los criterios mínimos de calidad y consistencia, por lo tanto puede ser utilizada.</t>
    </r>
  </si>
  <si>
    <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</si>
  <si>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Fecha de corte: 23 de agosto de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</si>
</sst>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3">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vertAlign val="superscript"/>
      <sz val="10"/>
      <color rgb="FF000000"/>
      <name val="Soberana Sans"/>
      <family val="3"/>
    </font>
    <font>
      <sz val="5.5"/>
      <color theme="1"/>
      <name val="Montserrat Ligh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b/>
      <vertAlign val="superscript"/>
      <sz val="12"/>
      <name val="Montserrat"/>
    </font>
    <font>
      <sz val="10"/>
      <color theme="0" tint="-0.14999847407452621"/>
      <name val="Soberana"/>
    </font>
    <font>
      <b/>
      <vertAlign val="superscript"/>
      <sz val="14"/>
      <name val="Montserrat"/>
    </font>
    <font>
      <b/>
      <sz val="12"/>
      <name val="Monserrat Semi Bold"/>
    </font>
    <font>
      <b/>
      <sz val="16"/>
      <color theme="0"/>
      <name val="Montserrat"/>
    </font>
    <font>
      <b/>
      <sz val="18"/>
      <color theme="0"/>
      <name val="Montserrat"/>
    </font>
    <font>
      <b/>
      <sz val="14"/>
      <color rgb="FFC00000"/>
      <name val="Montserrat"/>
    </font>
    <font>
      <sz val="12"/>
      <color theme="9" tint="-0.89999084444715716"/>
      <name val="Montserrat"/>
    </font>
  </fonts>
  <fills count="7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rgb="FFFF0000"/>
        <bgColor indexed="64"/>
      </patternFill>
    </fill>
    <fill>
      <patternFill patternType="solid">
        <fgColor theme="0" tint="-0.249977111117893"/>
        <bgColor indexed="64"/>
      </patternFill>
    </fill>
    <fill>
      <patternFill patternType="solid">
        <fgColor rgb="FF002060"/>
        <bgColor indexed="64"/>
      </patternFill>
    </fill>
    <fill>
      <patternFill patternType="solid">
        <fgColor theme="4" tint="-0.499984740745262"/>
        <bgColor indexed="64"/>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0" borderId="0" applyNumberFormat="0" applyBorder="0" applyAlignment="0" applyProtection="0"/>
    <xf numFmtId="0" fontId="60" fillId="40"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6" borderId="0" applyNumberFormat="0" applyBorder="0" applyAlignment="0" applyProtection="0"/>
    <xf numFmtId="0" fontId="61"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7" borderId="24" applyNumberFormat="0" applyAlignment="0" applyProtection="0"/>
    <xf numFmtId="0" fontId="62" fillId="47" borderId="24" applyNumberFormat="0" applyAlignment="0" applyProtection="0"/>
    <xf numFmtId="0" fontId="63" fillId="48" borderId="25" applyNumberFormat="0" applyAlignment="0" applyProtection="0"/>
    <xf numFmtId="0" fontId="63" fillId="48"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49" borderId="0" applyNumberFormat="0" applyBorder="0" applyAlignment="0" applyProtection="0"/>
    <xf numFmtId="0" fontId="60" fillId="49" borderId="0" applyNumberFormat="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5" borderId="24" applyNumberFormat="0" applyAlignment="0" applyProtection="0"/>
    <xf numFmtId="0" fontId="67"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6" borderId="0" applyNumberFormat="0" applyBorder="0" applyAlignment="0" applyProtection="0"/>
    <xf numFmtId="0" fontId="70"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7" borderId="0" applyNumberFormat="0" applyBorder="0" applyAlignment="0" applyProtection="0"/>
    <xf numFmtId="0" fontId="72"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59" fillId="58" borderId="28" applyNumberFormat="0" applyFont="0" applyAlignment="0" applyProtection="0"/>
    <xf numFmtId="0" fontId="59"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7" borderId="29" applyNumberFormat="0" applyAlignment="0" applyProtection="0"/>
    <xf numFmtId="0" fontId="76" fillId="47"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69">
    <xf numFmtId="0" fontId="0" fillId="0" borderId="0" xfId="0"/>
    <xf numFmtId="0" fontId="46" fillId="59" borderId="0" xfId="1496" applyFont="1" applyFill="1" applyAlignment="1">
      <alignment horizontal="left" vertical="center" wrapText="1"/>
    </xf>
    <xf numFmtId="0" fontId="46" fillId="59" borderId="0" xfId="1496" applyFont="1" applyFill="1" applyAlignment="1">
      <alignment vertical="center" wrapText="1"/>
    </xf>
    <xf numFmtId="0" fontId="46" fillId="59" borderId="0" xfId="1496" applyFont="1" applyFill="1" applyAlignment="1">
      <alignment vertical="center"/>
    </xf>
    <xf numFmtId="0" fontId="46" fillId="59" borderId="0" xfId="1496" applyFont="1" applyFill="1" applyAlignment="1">
      <alignment horizontal="left" vertical="center"/>
    </xf>
    <xf numFmtId="181" fontId="91" fillId="59" borderId="15" xfId="2542" applyNumberFormat="1" applyFont="1" applyFill="1" applyBorder="1" applyAlignment="1">
      <alignment vertical="center"/>
    </xf>
    <xf numFmtId="3" fontId="91" fillId="59" borderId="20" xfId="2544" applyNumberFormat="1" applyFont="1" applyFill="1" applyBorder="1" applyAlignment="1">
      <alignment vertical="center"/>
    </xf>
    <xf numFmtId="3" fontId="91" fillId="59" borderId="21" xfId="2544" applyNumberFormat="1" applyFont="1" applyFill="1" applyBorder="1" applyAlignment="1">
      <alignment vertical="center"/>
    </xf>
    <xf numFmtId="3" fontId="91" fillId="59" borderId="0" xfId="2544" applyNumberFormat="1" applyFont="1" applyFill="1" applyBorder="1" applyAlignment="1">
      <alignment vertical="center"/>
    </xf>
    <xf numFmtId="3" fontId="91" fillId="59" borderId="19" xfId="2544" applyNumberFormat="1" applyFont="1" applyFill="1" applyBorder="1" applyAlignment="1">
      <alignment vertical="center"/>
    </xf>
    <xf numFmtId="0" fontId="87" fillId="59" borderId="16" xfId="1496" applyFont="1" applyFill="1" applyBorder="1" applyAlignment="1">
      <alignment horizontal="left" indent="1"/>
    </xf>
    <xf numFmtId="0" fontId="87" fillId="59" borderId="0" xfId="1496" applyFont="1" applyFill="1"/>
    <xf numFmtId="0" fontId="91" fillId="59" borderId="0" xfId="1496" applyFont="1" applyFill="1"/>
    <xf numFmtId="0" fontId="91" fillId="59" borderId="16" xfId="1496" applyFont="1" applyFill="1" applyBorder="1"/>
    <xf numFmtId="0" fontId="87" fillId="59" borderId="16" xfId="1496" applyFont="1" applyFill="1" applyBorder="1" applyAlignment="1">
      <alignment horizontal="left" indent="2"/>
    </xf>
    <xf numFmtId="0" fontId="87" fillId="59" borderId="16" xfId="1496" applyFont="1" applyFill="1" applyBorder="1" applyAlignment="1">
      <alignment horizontal="left" indent="4"/>
    </xf>
    <xf numFmtId="0" fontId="87" fillId="59" borderId="16" xfId="1496" applyFont="1" applyFill="1" applyBorder="1" applyAlignment="1">
      <alignment horizontal="left" indent="8"/>
    </xf>
    <xf numFmtId="0" fontId="87" fillId="59" borderId="16" xfId="1496" applyFont="1" applyFill="1" applyBorder="1" applyAlignment="1">
      <alignment horizontal="left" indent="10"/>
    </xf>
    <xf numFmtId="0" fontId="87" fillId="59" borderId="16" xfId="1496" applyFont="1" applyFill="1" applyBorder="1" applyAlignment="1">
      <alignment horizontal="left" indent="6"/>
    </xf>
    <xf numFmtId="0" fontId="87" fillId="59" borderId="16" xfId="1496" applyFont="1" applyFill="1" applyBorder="1"/>
    <xf numFmtId="0" fontId="87" fillId="59" borderId="16" xfId="1496" applyFont="1" applyFill="1" applyBorder="1" applyAlignment="1">
      <alignment horizontal="left" indent="5"/>
    </xf>
    <xf numFmtId="3" fontId="91" fillId="59" borderId="15" xfId="2544" applyNumberFormat="1" applyFont="1" applyFill="1" applyBorder="1" applyAlignment="1">
      <alignment vertical="center"/>
    </xf>
    <xf numFmtId="3" fontId="91" fillId="59" borderId="16" xfId="2544" applyNumberFormat="1" applyFont="1" applyFill="1" applyBorder="1" applyAlignment="1">
      <alignment vertical="center"/>
    </xf>
    <xf numFmtId="181" fontId="91" fillId="59" borderId="0" xfId="2542" applyNumberFormat="1" applyFont="1" applyFill="1" applyAlignment="1">
      <alignment vertical="center"/>
    </xf>
    <xf numFmtId="181" fontId="87" fillId="59" borderId="0" xfId="1496" applyNumberFormat="1" applyFont="1" applyFill="1"/>
    <xf numFmtId="181" fontId="91" fillId="59" borderId="0" xfId="2540" applyNumberFormat="1" applyFont="1" applyFill="1" applyAlignment="1">
      <alignment vertical="center"/>
    </xf>
    <xf numFmtId="14" fontId="91" fillId="59" borderId="0" xfId="2541" quotePrefix="1" applyNumberFormat="1" applyFont="1" applyFill="1" applyAlignment="1">
      <alignment horizontal="left" vertical="center"/>
    </xf>
    <xf numFmtId="0" fontId="93" fillId="59" borderId="0" xfId="1496" applyFont="1" applyFill="1"/>
    <xf numFmtId="0" fontId="91" fillId="59" borderId="0" xfId="2110" applyFont="1" applyFill="1"/>
    <xf numFmtId="0" fontId="87" fillId="59" borderId="23" xfId="1496" applyFont="1" applyFill="1" applyBorder="1"/>
    <xf numFmtId="0" fontId="87" fillId="59" borderId="14" xfId="1496" applyFont="1" applyFill="1" applyBorder="1"/>
    <xf numFmtId="0" fontId="87" fillId="59" borderId="18" xfId="1496" applyFont="1" applyFill="1" applyBorder="1"/>
    <xf numFmtId="0" fontId="92" fillId="59" borderId="16" xfId="1496" applyFont="1" applyFill="1" applyBorder="1"/>
    <xf numFmtId="0" fontId="87" fillId="59" borderId="0" xfId="1496" applyFont="1" applyFill="1" applyAlignment="1">
      <alignment vertical="center"/>
    </xf>
    <xf numFmtId="0" fontId="87" fillId="59" borderId="16" xfId="1496" applyFont="1" applyFill="1" applyBorder="1" applyAlignment="1">
      <alignment horizontal="left" vertical="center" wrapText="1" indent="1"/>
    </xf>
    <xf numFmtId="0" fontId="87" fillId="59" borderId="16" xfId="1496" applyFont="1" applyFill="1" applyBorder="1" applyAlignment="1">
      <alignment horizontal="left" vertical="center" wrapText="1" indent="2"/>
    </xf>
    <xf numFmtId="0" fontId="87" fillId="59" borderId="0" xfId="1496" applyFont="1" applyFill="1" applyAlignment="1">
      <alignment horizontal="left" vertical="center" indent="4"/>
    </xf>
    <xf numFmtId="0" fontId="87" fillId="59" borderId="16" xfId="1496" applyFont="1" applyFill="1" applyBorder="1" applyAlignment="1">
      <alignment horizontal="left" vertical="center" wrapText="1" indent="4"/>
    </xf>
    <xf numFmtId="0" fontId="87" fillId="59" borderId="16" xfId="1496" applyFont="1" applyFill="1" applyBorder="1" applyAlignment="1">
      <alignment horizontal="left" wrapText="1" indent="2"/>
    </xf>
    <xf numFmtId="0" fontId="87" fillId="59" borderId="16" xfId="1496" applyFont="1" applyFill="1" applyBorder="1" applyAlignment="1">
      <alignment horizontal="left" vertical="center" wrapText="1" indent="6"/>
    </xf>
    <xf numFmtId="0" fontId="94" fillId="59" borderId="0" xfId="1667" applyFont="1" applyFill="1"/>
    <xf numFmtId="0" fontId="95" fillId="59" borderId="0" xfId="1667" applyFont="1" applyFill="1"/>
    <xf numFmtId="0" fontId="96" fillId="59" borderId="0" xfId="1667" applyFont="1" applyFill="1"/>
    <xf numFmtId="0" fontId="97" fillId="59" borderId="0" xfId="1667" applyFont="1" applyFill="1"/>
    <xf numFmtId="0" fontId="87" fillId="59" borderId="36" xfId="0" applyFont="1" applyFill="1" applyBorder="1" applyAlignment="1">
      <alignment vertical="center"/>
    </xf>
    <xf numFmtId="2" fontId="87" fillId="59" borderId="36" xfId="0" applyNumberFormat="1" applyFont="1" applyFill="1" applyBorder="1" applyAlignment="1">
      <alignment horizontal="center" vertical="center"/>
    </xf>
    <xf numFmtId="0" fontId="87" fillId="60" borderId="36" xfId="0" applyFont="1" applyFill="1" applyBorder="1" applyAlignment="1">
      <alignment vertical="center"/>
    </xf>
    <xf numFmtId="2" fontId="87" fillId="60" borderId="36" xfId="0" applyNumberFormat="1" applyFont="1" applyFill="1" applyBorder="1" applyAlignment="1">
      <alignment horizontal="center" vertical="center"/>
    </xf>
    <xf numFmtId="0" fontId="116" fillId="59" borderId="16" xfId="1496" applyFont="1" applyFill="1" applyBorder="1" applyAlignment="1">
      <alignment vertical="center"/>
    </xf>
    <xf numFmtId="0" fontId="87" fillId="59" borderId="19" xfId="1496" applyFont="1" applyFill="1" applyBorder="1"/>
    <xf numFmtId="0" fontId="153" fillId="59" borderId="0" xfId="0" applyFont="1" applyFill="1" applyAlignment="1">
      <alignment horizontal="centerContinuous"/>
    </xf>
    <xf numFmtId="0" fontId="133" fillId="59" borderId="0" xfId="0" quotePrefix="1" applyFont="1" applyFill="1"/>
    <xf numFmtId="0" fontId="146" fillId="59" borderId="0" xfId="0" applyFont="1" applyFill="1"/>
    <xf numFmtId="0" fontId="151" fillId="59" borderId="0" xfId="0" applyFont="1" applyFill="1" applyAlignment="1">
      <alignment horizontal="left"/>
    </xf>
    <xf numFmtId="0" fontId="87" fillId="59" borderId="16" xfId="1496" applyFont="1" applyFill="1" applyBorder="1" applyAlignment="1">
      <alignment horizontal="left" wrapText="1" indent="1"/>
    </xf>
    <xf numFmtId="0" fontId="89" fillId="59" borderId="0" xfId="1496" applyFont="1" applyFill="1" applyAlignment="1">
      <alignment wrapText="1"/>
    </xf>
    <xf numFmtId="0" fontId="89" fillId="59" borderId="19" xfId="1496" applyFont="1" applyFill="1" applyBorder="1" applyAlignment="1">
      <alignment wrapText="1"/>
    </xf>
    <xf numFmtId="0" fontId="89" fillId="59" borderId="23" xfId="1496" applyFont="1" applyFill="1" applyBorder="1" applyAlignment="1">
      <alignment wrapText="1"/>
    </xf>
    <xf numFmtId="0" fontId="89" fillId="59" borderId="16" xfId="1496" applyFont="1" applyFill="1" applyBorder="1" applyAlignment="1">
      <alignment wrapText="1"/>
    </xf>
    <xf numFmtId="183" fontId="91" fillId="59" borderId="16" xfId="490" applyNumberFormat="1" applyFont="1" applyFill="1" applyBorder="1" applyAlignment="1">
      <alignment vertical="center"/>
    </xf>
    <xf numFmtId="183" fontId="91" fillId="59" borderId="0" xfId="490" applyNumberFormat="1" applyFont="1" applyFill="1" applyBorder="1" applyAlignment="1">
      <alignment vertical="center"/>
    </xf>
    <xf numFmtId="183" fontId="91" fillId="59" borderId="19" xfId="490" applyNumberFormat="1" applyFont="1" applyFill="1" applyBorder="1" applyAlignment="1">
      <alignment vertical="center"/>
    </xf>
    <xf numFmtId="183" fontId="87" fillId="59" borderId="16" xfId="490" applyNumberFormat="1" applyFont="1" applyFill="1" applyBorder="1" applyAlignment="1">
      <alignment vertical="center"/>
    </xf>
    <xf numFmtId="183" fontId="87" fillId="59" borderId="0" xfId="490" applyNumberFormat="1" applyFont="1" applyFill="1" applyBorder="1" applyAlignment="1">
      <alignment vertical="center"/>
    </xf>
    <xf numFmtId="183" fontId="87" fillId="59" borderId="19" xfId="490" applyNumberFormat="1" applyFont="1" applyFill="1" applyBorder="1" applyAlignment="1">
      <alignment vertical="center"/>
    </xf>
    <xf numFmtId="0" fontId="91" fillId="59" borderId="16" xfId="1496" applyFont="1" applyFill="1" applyBorder="1" applyAlignment="1">
      <alignment horizontal="left"/>
    </xf>
    <xf numFmtId="0" fontId="87" fillId="59" borderId="16" xfId="1496" applyFont="1" applyFill="1" applyBorder="1" applyAlignment="1">
      <alignment horizontal="left" vertical="center" indent="1"/>
    </xf>
    <xf numFmtId="17" fontId="156" fillId="59" borderId="0" xfId="1667" applyNumberFormat="1" applyFont="1" applyFill="1" applyAlignment="1">
      <alignment horizontal="right"/>
    </xf>
    <xf numFmtId="0" fontId="156" fillId="59" borderId="0" xfId="1667" applyFont="1" applyFill="1" applyAlignment="1">
      <alignment horizontal="right"/>
    </xf>
    <xf numFmtId="0" fontId="98" fillId="59" borderId="0" xfId="1667" applyFont="1" applyFill="1" applyAlignment="1">
      <alignment vertical="center" wrapText="1"/>
    </xf>
    <xf numFmtId="0" fontId="99" fillId="59" borderId="0" xfId="1667" applyFont="1" applyFill="1" applyAlignment="1">
      <alignment vertical="center"/>
    </xf>
    <xf numFmtId="0" fontId="91" fillId="61" borderId="35" xfId="0" applyFont="1" applyFill="1" applyBorder="1" applyAlignment="1">
      <alignment horizontal="center" vertical="center" wrapText="1"/>
    </xf>
    <xf numFmtId="181" fontId="142" fillId="62" borderId="15" xfId="1667" applyNumberFormat="1" applyFont="1" applyFill="1" applyBorder="1" applyAlignment="1">
      <alignment vertical="center"/>
    </xf>
    <xf numFmtId="3" fontId="142" fillId="62" borderId="13" xfId="1496" applyNumberFormat="1" applyFont="1" applyFill="1" applyBorder="1" applyAlignment="1">
      <alignment horizontal="right" vertical="center"/>
    </xf>
    <xf numFmtId="39" fontId="142" fillId="62" borderId="19" xfId="1667" applyNumberFormat="1" applyFont="1" applyFill="1" applyBorder="1" applyAlignment="1">
      <alignment horizontal="right" vertical="center"/>
    </xf>
    <xf numFmtId="3" fontId="142" fillId="62" borderId="22" xfId="1496" applyNumberFormat="1" applyFont="1" applyFill="1" applyBorder="1" applyAlignment="1">
      <alignment horizontal="right" vertical="center"/>
    </xf>
    <xf numFmtId="39" fontId="142" fillId="62" borderId="21" xfId="1667" applyNumberFormat="1" applyFont="1" applyFill="1" applyBorder="1" applyAlignment="1">
      <alignment horizontal="right" vertical="center"/>
    </xf>
    <xf numFmtId="3" fontId="142" fillId="62" borderId="0" xfId="1496" applyNumberFormat="1" applyFont="1" applyFill="1" applyAlignment="1">
      <alignment horizontal="right" vertical="center"/>
    </xf>
    <xf numFmtId="39" fontId="142" fillId="62" borderId="0" xfId="1667" applyNumberFormat="1" applyFont="1" applyFill="1" applyAlignment="1">
      <alignment horizontal="right" vertical="center"/>
    </xf>
    <xf numFmtId="181" fontId="91" fillId="60" borderId="10" xfId="1667" applyNumberFormat="1" applyFont="1" applyFill="1" applyBorder="1" applyAlignment="1">
      <alignment horizontal="center"/>
    </xf>
    <xf numFmtId="0" fontId="45" fillId="0" borderId="0" xfId="1496" applyFont="1"/>
    <xf numFmtId="0" fontId="48" fillId="0" borderId="0" xfId="1496" applyFont="1"/>
    <xf numFmtId="0" fontId="84" fillId="0" borderId="0" xfId="1496" applyFont="1"/>
    <xf numFmtId="0" fontId="46" fillId="0" borderId="0" xfId="1496" applyFont="1"/>
    <xf numFmtId="0" fontId="90" fillId="0" borderId="0" xfId="1496" applyFont="1"/>
    <xf numFmtId="0" fontId="45" fillId="0" borderId="0" xfId="1858" applyFont="1"/>
    <xf numFmtId="181" fontId="45" fillId="0" borderId="0" xfId="2317" applyNumberFormat="1" applyFont="1"/>
    <xf numFmtId="0" fontId="141" fillId="0" borderId="0" xfId="0" applyFont="1"/>
    <xf numFmtId="0" fontId="129" fillId="0" borderId="0" xfId="0" applyFont="1"/>
    <xf numFmtId="0" fontId="94" fillId="0" borderId="0" xfId="1496" applyFont="1"/>
    <xf numFmtId="0" fontId="90" fillId="0" borderId="0" xfId="1496" applyFont="1" applyAlignment="1">
      <alignment vertical="center"/>
    </xf>
    <xf numFmtId="0" fontId="94" fillId="0" borderId="0" xfId="1496" applyFont="1" applyAlignment="1">
      <alignment vertical="center"/>
    </xf>
    <xf numFmtId="0" fontId="94" fillId="0" borderId="0" xfId="1667" applyFont="1"/>
    <xf numFmtId="181" fontId="49" fillId="0" borderId="0" xfId="2317" applyNumberFormat="1" applyFont="1"/>
    <xf numFmtId="0" fontId="52" fillId="0" borderId="0" xfId="1496" applyFont="1"/>
    <xf numFmtId="181" fontId="51" fillId="0" borderId="0" xfId="2317" applyNumberFormat="1" applyFont="1"/>
    <xf numFmtId="1" fontId="50" fillId="0" borderId="0" xfId="2317" applyNumberFormat="1" applyFont="1"/>
    <xf numFmtId="181" fontId="50" fillId="0" borderId="0" xfId="2317" applyNumberFormat="1" applyFont="1"/>
    <xf numFmtId="181" fontId="45" fillId="0" borderId="0" xfId="2317" applyNumberFormat="1" applyFont="1" applyAlignment="1">
      <alignment vertical="center"/>
    </xf>
    <xf numFmtId="181" fontId="46" fillId="0" borderId="0" xfId="2317" applyNumberFormat="1" applyFont="1"/>
    <xf numFmtId="0" fontId="87" fillId="0" borderId="0" xfId="1496" applyFont="1"/>
    <xf numFmtId="0" fontId="91" fillId="0" borderId="0" xfId="1496" applyFont="1"/>
    <xf numFmtId="0" fontId="87" fillId="0" borderId="0" xfId="1496" applyFont="1" applyAlignment="1">
      <alignment horizontal="left" vertical="center" indent="4"/>
    </xf>
    <xf numFmtId="0" fontId="87" fillId="0" borderId="0" xfId="1496" applyFont="1" applyAlignment="1">
      <alignment vertical="center"/>
    </xf>
    <xf numFmtId="0" fontId="53" fillId="0" borderId="0" xfId="1496" applyFont="1"/>
    <xf numFmtId="0" fontId="51" fillId="0" borderId="0" xfId="1496" applyFont="1"/>
    <xf numFmtId="1" fontId="50" fillId="0" borderId="0" xfId="2317" applyNumberFormat="1" applyFont="1" applyAlignment="1">
      <alignment vertical="center"/>
    </xf>
    <xf numFmtId="181" fontId="50" fillId="0" borderId="0" xfId="2317" applyNumberFormat="1" applyFont="1" applyAlignment="1">
      <alignment vertical="center"/>
    </xf>
    <xf numFmtId="0" fontId="48" fillId="0" borderId="0" xfId="1496" applyFont="1" applyAlignment="1">
      <alignment vertical="center"/>
    </xf>
    <xf numFmtId="181" fontId="48" fillId="0" borderId="0" xfId="2317" applyNumberFormat="1" applyFont="1" applyAlignment="1">
      <alignment vertical="center"/>
    </xf>
    <xf numFmtId="181" fontId="48" fillId="0" borderId="0" xfId="2317" applyNumberFormat="1" applyFont="1"/>
    <xf numFmtId="0" fontId="50" fillId="0" borderId="0" xfId="1496" applyFont="1"/>
    <xf numFmtId="0" fontId="46" fillId="0" borderId="0" xfId="1857" applyFont="1"/>
    <xf numFmtId="0" fontId="56" fillId="0" borderId="0" xfId="1857" applyFont="1"/>
    <xf numFmtId="0" fontId="52" fillId="0" borderId="0" xfId="1857" applyFont="1"/>
    <xf numFmtId="0" fontId="50" fillId="0" borderId="0" xfId="1857" applyFont="1"/>
    <xf numFmtId="0" fontId="50" fillId="0" borderId="0" xfId="1858" applyFont="1"/>
    <xf numFmtId="0" fontId="48" fillId="0" borderId="0" xfId="1858" applyFont="1"/>
    <xf numFmtId="0" fontId="48" fillId="0" borderId="0" xfId="1857" applyFont="1"/>
    <xf numFmtId="0" fontId="45" fillId="0" borderId="0" xfId="1857" applyFont="1"/>
    <xf numFmtId="0" fontId="56" fillId="0" borderId="0" xfId="1496" applyFont="1"/>
    <xf numFmtId="0" fontId="50" fillId="0" borderId="0" xfId="1496" applyFont="1" applyAlignment="1">
      <alignment vertical="center"/>
    </xf>
    <xf numFmtId="0" fontId="149" fillId="0" borderId="0" xfId="0" applyFont="1"/>
    <xf numFmtId="0" fontId="146" fillId="0" borderId="0" xfId="0" applyFont="1"/>
    <xf numFmtId="0" fontId="114" fillId="0" borderId="0" xfId="1866" applyFont="1"/>
    <xf numFmtId="0" fontId="88" fillId="0" borderId="0" xfId="1866" applyFont="1"/>
    <xf numFmtId="0" fontId="87" fillId="0" borderId="0" xfId="1866" applyFont="1"/>
    <xf numFmtId="0" fontId="140" fillId="0" borderId="0" xfId="0" applyFont="1"/>
    <xf numFmtId="0" fontId="129" fillId="0" borderId="0" xfId="0" applyFont="1" applyAlignment="1">
      <alignment horizontal="left"/>
    </xf>
    <xf numFmtId="0" fontId="129" fillId="0" borderId="0" xfId="0" applyFont="1" applyAlignment="1">
      <alignment vertical="top"/>
    </xf>
    <xf numFmtId="0" fontId="129" fillId="0" borderId="0" xfId="0" applyFont="1" applyAlignment="1">
      <alignment horizontal="left" vertical="top"/>
    </xf>
    <xf numFmtId="0" fontId="138" fillId="0" borderId="0" xfId="0" applyFont="1"/>
    <xf numFmtId="0" fontId="46" fillId="0" borderId="0" xfId="1667" applyFont="1"/>
    <xf numFmtId="0" fontId="46" fillId="59" borderId="0" xfId="1496" applyFont="1" applyFill="1"/>
    <xf numFmtId="0" fontId="53" fillId="59" borderId="0" xfId="1496" applyFont="1" applyFill="1"/>
    <xf numFmtId="39" fontId="82" fillId="59" borderId="0" xfId="1667" quotePrefix="1" applyNumberFormat="1" applyFont="1" applyFill="1" applyAlignment="1">
      <alignment horizontal="left" vertical="center"/>
    </xf>
    <xf numFmtId="0" fontId="51" fillId="59" borderId="0" xfId="1496" applyFont="1" applyFill="1"/>
    <xf numFmtId="39" fontId="83" fillId="59" borderId="0" xfId="1667" quotePrefix="1" applyNumberFormat="1" applyFont="1" applyFill="1" applyAlignment="1">
      <alignment horizontal="left" vertical="center"/>
    </xf>
    <xf numFmtId="0" fontId="54" fillId="59" borderId="0" xfId="1496" applyFont="1" applyFill="1" applyAlignment="1">
      <alignment vertical="center"/>
    </xf>
    <xf numFmtId="0" fontId="57" fillId="59" borderId="0" xfId="1496" applyFont="1" applyFill="1"/>
    <xf numFmtId="1" fontId="50" fillId="59" borderId="0" xfId="2317" applyNumberFormat="1" applyFont="1" applyFill="1" applyAlignment="1">
      <alignment vertical="center"/>
    </xf>
    <xf numFmtId="181" fontId="50" fillId="59" borderId="0" xfId="2317" applyNumberFormat="1" applyFont="1" applyFill="1" applyAlignment="1">
      <alignment vertical="center"/>
    </xf>
    <xf numFmtId="0" fontId="48" fillId="59" borderId="0" xfId="1496" applyFont="1" applyFill="1" applyAlignment="1">
      <alignment vertical="center"/>
    </xf>
    <xf numFmtId="1" fontId="91" fillId="59" borderId="15" xfId="1496" applyNumberFormat="1" applyFont="1" applyFill="1" applyBorder="1" applyAlignment="1">
      <alignment vertical="center" wrapText="1"/>
    </xf>
    <xf numFmtId="165" fontId="91" fillId="59" borderId="22" xfId="1182" applyNumberFormat="1" applyFont="1" applyFill="1" applyBorder="1" applyAlignment="1">
      <alignment horizontal="right" vertical="center"/>
    </xf>
    <xf numFmtId="165" fontId="91" fillId="59" borderId="21" xfId="1182" applyNumberFormat="1" applyFont="1" applyFill="1" applyBorder="1" applyAlignment="1">
      <alignment horizontal="right" vertical="center"/>
    </xf>
    <xf numFmtId="165" fontId="91" fillId="59" borderId="0" xfId="1182" applyNumberFormat="1" applyFont="1" applyFill="1" applyBorder="1" applyAlignment="1">
      <alignment horizontal="right" vertical="center"/>
    </xf>
    <xf numFmtId="165" fontId="91" fillId="59" borderId="19" xfId="1182" applyNumberFormat="1" applyFont="1" applyFill="1" applyBorder="1" applyAlignment="1">
      <alignment horizontal="right" vertical="center"/>
    </xf>
    <xf numFmtId="165" fontId="91" fillId="59" borderId="13" xfId="1182" applyNumberFormat="1" applyFont="1" applyFill="1" applyBorder="1" applyAlignment="1">
      <alignment horizontal="right" vertical="center"/>
    </xf>
    <xf numFmtId="1" fontId="87" fillId="59" borderId="16" xfId="1496" applyNumberFormat="1" applyFont="1" applyFill="1" applyBorder="1" applyAlignment="1">
      <alignment vertical="center" wrapText="1"/>
    </xf>
    <xf numFmtId="165" fontId="87" fillId="59" borderId="0" xfId="1182" applyNumberFormat="1" applyFont="1" applyFill="1" applyBorder="1" applyAlignment="1">
      <alignment horizontal="right" vertical="center"/>
    </xf>
    <xf numFmtId="165" fontId="87" fillId="59" borderId="19" xfId="1182" applyNumberFormat="1" applyFont="1" applyFill="1" applyBorder="1" applyAlignment="1">
      <alignment horizontal="right" vertical="center"/>
    </xf>
    <xf numFmtId="165" fontId="87" fillId="59" borderId="13" xfId="1182" applyNumberFormat="1" applyFont="1" applyFill="1" applyBorder="1" applyAlignment="1">
      <alignment horizontal="right" vertical="center"/>
    </xf>
    <xf numFmtId="1" fontId="91" fillId="59" borderId="16" xfId="1496" applyNumberFormat="1" applyFont="1" applyFill="1" applyBorder="1" applyAlignment="1">
      <alignment vertical="center" wrapText="1"/>
    </xf>
    <xf numFmtId="43" fontId="87" fillId="59" borderId="19" xfId="1182" applyFont="1" applyFill="1" applyBorder="1" applyAlignment="1">
      <alignment horizontal="right" vertical="center"/>
    </xf>
    <xf numFmtId="43" fontId="87" fillId="59" borderId="0" xfId="1182" applyFont="1" applyFill="1" applyBorder="1" applyAlignment="1">
      <alignment horizontal="right" vertical="center"/>
    </xf>
    <xf numFmtId="181" fontId="45" fillId="59" borderId="0" xfId="2317" applyNumberFormat="1" applyFont="1" applyFill="1"/>
    <xf numFmtId="1" fontId="87" fillId="59" borderId="13" xfId="1496" applyNumberFormat="1" applyFont="1" applyFill="1" applyBorder="1" applyAlignment="1">
      <alignment vertical="center" wrapText="1"/>
    </xf>
    <xf numFmtId="1" fontId="91" fillId="59" borderId="17" xfId="1496" applyNumberFormat="1" applyFont="1" applyFill="1" applyBorder="1" applyAlignment="1">
      <alignment vertical="center" wrapText="1"/>
    </xf>
    <xf numFmtId="3" fontId="87" fillId="59" borderId="14" xfId="2317" applyNumberFormat="1" applyFont="1" applyFill="1" applyBorder="1" applyAlignment="1">
      <alignment vertical="center"/>
    </xf>
    <xf numFmtId="3" fontId="87" fillId="59" borderId="18" xfId="2317" applyNumberFormat="1" applyFont="1" applyFill="1" applyBorder="1"/>
    <xf numFmtId="3" fontId="87" fillId="59" borderId="14" xfId="2317" applyNumberFormat="1" applyFont="1" applyFill="1" applyBorder="1"/>
    <xf numFmtId="0" fontId="85" fillId="59" borderId="0" xfId="1496" applyFont="1" applyFill="1" applyAlignment="1">
      <alignment vertical="center"/>
    </xf>
    <xf numFmtId="0" fontId="115" fillId="59" borderId="16" xfId="1496" applyFont="1" applyFill="1" applyBorder="1"/>
    <xf numFmtId="0" fontId="90" fillId="59" borderId="0" xfId="1496" applyFont="1" applyFill="1"/>
    <xf numFmtId="0" fontId="117" fillId="59" borderId="0" xfId="1496" applyFont="1" applyFill="1" applyAlignment="1">
      <alignment horizontal="justify" vertical="justify" wrapText="1"/>
    </xf>
    <xf numFmtId="0" fontId="114" fillId="59" borderId="0" xfId="1496" applyFont="1" applyFill="1"/>
    <xf numFmtId="0" fontId="92" fillId="59" borderId="0" xfId="1496" applyFont="1" applyFill="1" applyAlignment="1">
      <alignment horizontal="justify" vertical="center" wrapText="1"/>
    </xf>
    <xf numFmtId="0" fontId="90" fillId="59" borderId="0" xfId="1496" applyFont="1" applyFill="1" applyAlignment="1">
      <alignment horizontal="center"/>
    </xf>
    <xf numFmtId="0" fontId="50" fillId="59" borderId="0" xfId="1496" applyFont="1" applyFill="1"/>
    <xf numFmtId="0" fontId="48" fillId="59" borderId="0" xfId="1496" applyFont="1" applyFill="1"/>
    <xf numFmtId="0" fontId="84" fillId="59" borderId="0" xfId="1496" applyFont="1" applyFill="1"/>
    <xf numFmtId="181" fontId="48" fillId="59" borderId="0" xfId="2317" applyNumberFormat="1" applyFont="1" applyFill="1" applyAlignment="1">
      <alignment vertical="center"/>
    </xf>
    <xf numFmtId="39" fontId="87" fillId="59" borderId="16" xfId="1496" applyNumberFormat="1" applyFont="1" applyFill="1" applyBorder="1"/>
    <xf numFmtId="183" fontId="87" fillId="59" borderId="13" xfId="490" applyNumberFormat="1" applyFont="1" applyFill="1" applyBorder="1" applyAlignment="1">
      <alignment horizontal="right" vertical="center"/>
    </xf>
    <xf numFmtId="183" fontId="87" fillId="59" borderId="0" xfId="490" applyNumberFormat="1" applyFont="1" applyFill="1" applyBorder="1" applyAlignment="1">
      <alignment horizontal="right" vertical="center"/>
    </xf>
    <xf numFmtId="183" fontId="87" fillId="59" borderId="19" xfId="490" applyNumberFormat="1" applyFont="1" applyFill="1" applyBorder="1" applyAlignment="1">
      <alignment horizontal="right" vertical="center"/>
    </xf>
    <xf numFmtId="0" fontId="45" fillId="59" borderId="0" xfId="1496" applyFont="1" applyFill="1"/>
    <xf numFmtId="39" fontId="87" fillId="59" borderId="16" xfId="1667" applyNumberFormat="1" applyFont="1" applyFill="1" applyBorder="1" applyAlignment="1">
      <alignment horizontal="left"/>
    </xf>
    <xf numFmtId="183" fontId="45" fillId="59" borderId="23" xfId="1077" applyNumberFormat="1" applyFont="1" applyFill="1" applyBorder="1"/>
    <xf numFmtId="3" fontId="45" fillId="59" borderId="17" xfId="2317" applyNumberFormat="1" applyFont="1" applyFill="1" applyBorder="1" applyAlignment="1">
      <alignment vertical="center"/>
    </xf>
    <xf numFmtId="3" fontId="45" fillId="59" borderId="14" xfId="2317" applyNumberFormat="1" applyFont="1" applyFill="1" applyBorder="1"/>
    <xf numFmtId="3" fontId="45" fillId="59" borderId="18" xfId="2317" applyNumberFormat="1" applyFont="1" applyFill="1" applyBorder="1"/>
    <xf numFmtId="3" fontId="45" fillId="59" borderId="17" xfId="1667" applyNumberFormat="1" applyFont="1" applyFill="1" applyBorder="1" applyAlignment="1">
      <alignment horizontal="right"/>
    </xf>
    <xf numFmtId="3" fontId="45" fillId="59" borderId="14" xfId="1667" applyNumberFormat="1" applyFont="1" applyFill="1" applyBorder="1" applyAlignment="1">
      <alignment horizontal="right"/>
    </xf>
    <xf numFmtId="3" fontId="45" fillId="59" borderId="18" xfId="1667" applyNumberFormat="1" applyFont="1" applyFill="1" applyBorder="1" applyAlignment="1">
      <alignment horizontal="right"/>
    </xf>
    <xf numFmtId="0" fontId="89" fillId="59" borderId="20" xfId="1496" applyFont="1" applyFill="1" applyBorder="1" applyAlignment="1">
      <alignment vertical="top" wrapText="1"/>
    </xf>
    <xf numFmtId="41" fontId="46" fillId="59" borderId="0" xfId="1496" applyNumberFormat="1" applyFont="1" applyFill="1"/>
    <xf numFmtId="0" fontId="46" fillId="59" borderId="0" xfId="1857" applyFont="1" applyFill="1"/>
    <xf numFmtId="0" fontId="56" fillId="59" borderId="0" xfId="1857" applyFont="1" applyFill="1"/>
    <xf numFmtId="0" fontId="52" fillId="59" borderId="0" xfId="1857" applyFont="1" applyFill="1"/>
    <xf numFmtId="0" fontId="54" fillId="59" borderId="0" xfId="1857" applyFont="1" applyFill="1" applyAlignment="1">
      <alignment vertical="center"/>
    </xf>
    <xf numFmtId="0" fontId="57" fillId="59" borderId="0" xfId="1857" applyFont="1" applyFill="1"/>
    <xf numFmtId="0" fontId="50" fillId="59" borderId="0" xfId="1857" applyFont="1" applyFill="1"/>
    <xf numFmtId="0" fontId="50" fillId="59" borderId="0" xfId="1858" applyFont="1" applyFill="1"/>
    <xf numFmtId="0" fontId="48" fillId="59" borderId="0" xfId="1858" applyFont="1" applyFill="1"/>
    <xf numFmtId="39" fontId="87" fillId="59" borderId="16" xfId="1858" applyNumberFormat="1" applyFont="1" applyFill="1" applyBorder="1"/>
    <xf numFmtId="43" fontId="87" fillId="59" borderId="13" xfId="1182" applyFont="1" applyFill="1" applyBorder="1" applyAlignment="1">
      <alignment horizontal="right" vertical="center"/>
    </xf>
    <xf numFmtId="0" fontId="45" fillId="59" borderId="0" xfId="1858" applyFont="1" applyFill="1"/>
    <xf numFmtId="39" fontId="87" fillId="59" borderId="13" xfId="1858" applyNumberFormat="1" applyFont="1" applyFill="1" applyBorder="1"/>
    <xf numFmtId="39" fontId="87" fillId="59" borderId="13" xfId="1667" applyNumberFormat="1" applyFont="1" applyFill="1" applyBorder="1" applyAlignment="1">
      <alignment horizontal="left"/>
    </xf>
    <xf numFmtId="0" fontId="45" fillId="59" borderId="0" xfId="1857" applyFont="1" applyFill="1"/>
    <xf numFmtId="39" fontId="45" fillId="59" borderId="17" xfId="1667" applyNumberFormat="1" applyFont="1" applyFill="1" applyBorder="1" applyAlignment="1">
      <alignment horizontal="left"/>
    </xf>
    <xf numFmtId="165" fontId="45" fillId="59" borderId="17" xfId="1182" applyNumberFormat="1" applyFont="1" applyFill="1" applyBorder="1" applyAlignment="1">
      <alignment horizontal="right" vertical="center"/>
    </xf>
    <xf numFmtId="165" fontId="45" fillId="59" borderId="14" xfId="1182" applyNumberFormat="1" applyFont="1" applyFill="1" applyBorder="1" applyAlignment="1">
      <alignment horizontal="right" vertical="center"/>
    </xf>
    <xf numFmtId="165" fontId="45" fillId="59" borderId="18" xfId="1182" applyNumberFormat="1" applyFont="1" applyFill="1" applyBorder="1" applyAlignment="1">
      <alignment horizontal="right" vertical="center"/>
    </xf>
    <xf numFmtId="43" fontId="45" fillId="59" borderId="17" xfId="1182" applyFont="1" applyFill="1" applyBorder="1" applyAlignment="1">
      <alignment horizontal="right" vertical="center"/>
    </xf>
    <xf numFmtId="43" fontId="45" fillId="59" borderId="14" xfId="1182" applyFont="1" applyFill="1" applyBorder="1" applyAlignment="1">
      <alignment horizontal="right" vertical="center"/>
    </xf>
    <xf numFmtId="43" fontId="45" fillId="59" borderId="18" xfId="1182" applyFont="1" applyFill="1" applyBorder="1" applyAlignment="1">
      <alignment horizontal="right" vertical="center"/>
    </xf>
    <xf numFmtId="41" fontId="45" fillId="59" borderId="0" xfId="1857" applyNumberFormat="1" applyFont="1" applyFill="1"/>
    <xf numFmtId="0" fontId="46" fillId="59" borderId="0" xfId="1857" applyFont="1" applyFill="1" applyAlignment="1">
      <alignment vertical="center" wrapText="1"/>
    </xf>
    <xf numFmtId="0" fontId="46" fillId="59" borderId="0" xfId="1857" applyFont="1" applyFill="1" applyAlignment="1">
      <alignment vertical="center"/>
    </xf>
    <xf numFmtId="0" fontId="46" fillId="59" borderId="0" xfId="1857" applyFont="1" applyFill="1" applyAlignment="1">
      <alignment horizontal="left" vertical="center"/>
    </xf>
    <xf numFmtId="170" fontId="46" fillId="59" borderId="0" xfId="1667" applyNumberFormat="1" applyFont="1" applyFill="1" applyAlignment="1">
      <alignment vertical="center"/>
    </xf>
    <xf numFmtId="0" fontId="56" fillId="59" borderId="0" xfId="1496" applyFont="1" applyFill="1"/>
    <xf numFmtId="0" fontId="56" fillId="59" borderId="0" xfId="1496" applyFont="1" applyFill="1" applyAlignment="1">
      <alignment vertical="center"/>
    </xf>
    <xf numFmtId="0" fontId="52" fillId="59" borderId="0" xfId="1496" applyFont="1" applyFill="1"/>
    <xf numFmtId="0" fontId="51" fillId="59" borderId="0" xfId="1667" applyFont="1" applyFill="1" applyAlignment="1">
      <alignment horizontal="center" vertical="center"/>
    </xf>
    <xf numFmtId="0" fontId="52" fillId="59" borderId="0" xfId="1496" applyFont="1" applyFill="1" applyAlignment="1">
      <alignment vertical="center"/>
    </xf>
    <xf numFmtId="39" fontId="45" fillId="59" borderId="23" xfId="1667" applyNumberFormat="1" applyFont="1" applyFill="1" applyBorder="1" applyAlignment="1">
      <alignment horizontal="left"/>
    </xf>
    <xf numFmtId="41" fontId="45" fillId="59" borderId="0" xfId="1496" applyNumberFormat="1" applyFont="1" applyFill="1" applyAlignment="1">
      <alignment horizontal="right"/>
    </xf>
    <xf numFmtId="41" fontId="45" fillId="59" borderId="0" xfId="1182" applyNumberFormat="1" applyFont="1" applyFill="1" applyBorder="1" applyAlignment="1">
      <alignment horizontal="right"/>
    </xf>
    <xf numFmtId="43" fontId="45" fillId="59" borderId="0" xfId="1182" applyFont="1" applyFill="1" applyBorder="1" applyAlignment="1">
      <alignment horizontal="right"/>
    </xf>
    <xf numFmtId="0" fontId="53" fillId="59" borderId="0" xfId="1496" applyFont="1" applyFill="1" applyAlignment="1">
      <alignment vertical="center"/>
    </xf>
    <xf numFmtId="0" fontId="51" fillId="59" borderId="0" xfId="1496" applyFont="1" applyFill="1" applyAlignment="1">
      <alignment vertical="center"/>
    </xf>
    <xf numFmtId="0" fontId="58" fillId="59" borderId="0" xfId="1496" applyFont="1" applyFill="1"/>
    <xf numFmtId="0" fontId="50" fillId="59" borderId="0" xfId="1496" applyFont="1" applyFill="1" applyAlignment="1">
      <alignment vertical="center"/>
    </xf>
    <xf numFmtId="43" fontId="48" fillId="59" borderId="0" xfId="1496" applyNumberFormat="1" applyFont="1" applyFill="1" applyAlignment="1">
      <alignment horizontal="center"/>
    </xf>
    <xf numFmtId="183" fontId="87" fillId="59" borderId="13" xfId="494" applyNumberFormat="1" applyFont="1" applyFill="1" applyBorder="1" applyAlignment="1">
      <alignment horizontal="right" vertical="center"/>
    </xf>
    <xf numFmtId="183" fontId="87" fillId="59" borderId="0" xfId="494" applyNumberFormat="1" applyFont="1" applyFill="1" applyBorder="1" applyAlignment="1">
      <alignment horizontal="right" vertical="center"/>
    </xf>
    <xf numFmtId="183" fontId="87" fillId="59" borderId="19" xfId="494" applyNumberFormat="1" applyFont="1" applyFill="1" applyBorder="1" applyAlignment="1">
      <alignment horizontal="right" vertical="center"/>
    </xf>
    <xf numFmtId="183" fontId="45" fillId="59" borderId="17" xfId="494" applyNumberFormat="1" applyFont="1" applyFill="1" applyBorder="1" applyAlignment="1">
      <alignment horizontal="right" vertical="center"/>
    </xf>
    <xf numFmtId="183" fontId="45" fillId="59" borderId="14" xfId="494" applyNumberFormat="1" applyFont="1" applyFill="1" applyBorder="1" applyAlignment="1">
      <alignment horizontal="right" vertical="center"/>
    </xf>
    <xf numFmtId="183" fontId="45" fillId="59" borderId="18" xfId="494" applyNumberFormat="1" applyFont="1" applyFill="1" applyBorder="1" applyAlignment="1">
      <alignment horizontal="right" vertical="center"/>
    </xf>
    <xf numFmtId="183" fontId="45" fillId="59" borderId="0" xfId="490" applyNumberFormat="1" applyFont="1" applyFill="1" applyAlignment="1"/>
    <xf numFmtId="0" fontId="45" fillId="59" borderId="0" xfId="1496" applyFont="1" applyFill="1" applyAlignment="1">
      <alignment vertical="center"/>
    </xf>
    <xf numFmtId="0" fontId="46" fillId="59" borderId="0" xfId="1496" applyFont="1" applyFill="1" applyAlignment="1">
      <alignment horizontal="justify" vertical="center" wrapText="1"/>
    </xf>
    <xf numFmtId="39" fontId="87" fillId="59" borderId="16" xfId="1496" applyNumberFormat="1" applyFont="1" applyFill="1" applyBorder="1" applyAlignment="1">
      <alignment horizontal="left"/>
    </xf>
    <xf numFmtId="0" fontId="46" fillId="59" borderId="0" xfId="1858" applyFont="1" applyFill="1" applyAlignment="1">
      <alignment vertical="center" wrapText="1"/>
    </xf>
    <xf numFmtId="0" fontId="46" fillId="59" borderId="0" xfId="1858" applyFont="1" applyFill="1" applyAlignment="1">
      <alignment vertical="center"/>
    </xf>
    <xf numFmtId="0" fontId="85" fillId="59" borderId="23" xfId="1496" applyFont="1" applyFill="1" applyBorder="1"/>
    <xf numFmtId="165" fontId="85" fillId="59" borderId="17" xfId="1182" applyNumberFormat="1" applyFont="1" applyFill="1" applyBorder="1" applyAlignment="1">
      <alignment horizontal="right" vertical="center"/>
    </xf>
    <xf numFmtId="165" fontId="85" fillId="59" borderId="14" xfId="1182" applyNumberFormat="1" applyFont="1" applyFill="1" applyBorder="1" applyAlignment="1">
      <alignment horizontal="right" vertical="center"/>
    </xf>
    <xf numFmtId="165" fontId="85" fillId="59" borderId="18" xfId="1182" applyNumberFormat="1" applyFont="1" applyFill="1" applyBorder="1" applyAlignment="1">
      <alignment horizontal="right" vertical="center"/>
    </xf>
    <xf numFmtId="43" fontId="85" fillId="59" borderId="17" xfId="1182" applyFont="1" applyFill="1" applyBorder="1" applyAlignment="1">
      <alignment horizontal="right" vertical="center"/>
    </xf>
    <xf numFmtId="43" fontId="85" fillId="59" borderId="14" xfId="1182" applyFont="1" applyFill="1" applyBorder="1" applyAlignment="1">
      <alignment horizontal="right" vertical="center"/>
    </xf>
    <xf numFmtId="43" fontId="85" fillId="59" borderId="18" xfId="1182" applyFont="1" applyFill="1" applyBorder="1" applyAlignment="1">
      <alignment horizontal="right" vertical="center"/>
    </xf>
    <xf numFmtId="181" fontId="56" fillId="59" borderId="0" xfId="1667" applyNumberFormat="1" applyFont="1" applyFill="1"/>
    <xf numFmtId="41" fontId="87" fillId="59" borderId="13" xfId="1496" applyNumberFormat="1" applyFont="1" applyFill="1" applyBorder="1" applyAlignment="1">
      <alignment horizontal="right"/>
    </xf>
    <xf numFmtId="41" fontId="87" fillId="59" borderId="0" xfId="1496" applyNumberFormat="1" applyFont="1" applyFill="1" applyAlignment="1">
      <alignment horizontal="right"/>
    </xf>
    <xf numFmtId="41" fontId="87" fillId="59" borderId="19" xfId="1496" applyNumberFormat="1" applyFont="1" applyFill="1" applyBorder="1" applyAlignment="1">
      <alignment horizontal="right"/>
    </xf>
    <xf numFmtId="43" fontId="87" fillId="59" borderId="13" xfId="1496" applyNumberFormat="1" applyFont="1" applyFill="1" applyBorder="1" applyAlignment="1">
      <alignment horizontal="right"/>
    </xf>
    <xf numFmtId="41" fontId="45" fillId="59" borderId="17" xfId="1496" applyNumberFormat="1" applyFont="1" applyFill="1" applyBorder="1" applyAlignment="1">
      <alignment horizontal="right"/>
    </xf>
    <xf numFmtId="41" fontId="45" fillId="59" borderId="14" xfId="1496" applyNumberFormat="1" applyFont="1" applyFill="1" applyBorder="1" applyAlignment="1">
      <alignment horizontal="right"/>
    </xf>
    <xf numFmtId="41" fontId="45" fillId="59" borderId="18" xfId="1496" applyNumberFormat="1" applyFont="1" applyFill="1" applyBorder="1" applyAlignment="1">
      <alignment horizontal="right"/>
    </xf>
    <xf numFmtId="41" fontId="45" fillId="59" borderId="0" xfId="1496" applyNumberFormat="1" applyFont="1" applyFill="1"/>
    <xf numFmtId="41" fontId="45" fillId="59" borderId="0" xfId="1182" applyNumberFormat="1" applyFont="1" applyFill="1" applyBorder="1" applyAlignment="1"/>
    <xf numFmtId="43" fontId="45" fillId="59" borderId="0" xfId="1182" applyFont="1" applyFill="1" applyBorder="1" applyAlignment="1"/>
    <xf numFmtId="0" fontId="46" fillId="59" borderId="0" xfId="1857" applyFont="1" applyFill="1" applyAlignment="1">
      <alignment horizontal="justify" vertical="center" wrapText="1"/>
    </xf>
    <xf numFmtId="43" fontId="87" fillId="59" borderId="0" xfId="1496" applyNumberFormat="1" applyFont="1" applyFill="1" applyAlignment="1">
      <alignment horizontal="right"/>
    </xf>
    <xf numFmtId="43" fontId="87" fillId="59" borderId="19" xfId="1496" applyNumberFormat="1" applyFont="1" applyFill="1" applyBorder="1" applyAlignment="1">
      <alignment horizontal="right"/>
    </xf>
    <xf numFmtId="41" fontId="45" fillId="59" borderId="17" xfId="1496" applyNumberFormat="1" applyFont="1" applyFill="1" applyBorder="1"/>
    <xf numFmtId="185" fontId="45" fillId="59" borderId="0" xfId="1496" applyNumberFormat="1" applyFont="1" applyFill="1"/>
    <xf numFmtId="43" fontId="88" fillId="59" borderId="13" xfId="1182" applyFont="1" applyFill="1" applyBorder="1" applyAlignment="1">
      <alignment horizontal="right" vertical="center"/>
    </xf>
    <xf numFmtId="43" fontId="90" fillId="59" borderId="0" xfId="1182" applyFont="1" applyFill="1" applyBorder="1" applyAlignment="1">
      <alignment horizontal="right" vertical="center"/>
    </xf>
    <xf numFmtId="43" fontId="88" fillId="59" borderId="19" xfId="1182" applyFont="1" applyFill="1" applyBorder="1" applyAlignment="1">
      <alignment horizontal="right" vertical="center"/>
    </xf>
    <xf numFmtId="0" fontId="45" fillId="59" borderId="23" xfId="1496" applyFont="1" applyFill="1" applyBorder="1"/>
    <xf numFmtId="0" fontId="45" fillId="59" borderId="14" xfId="1496" applyFont="1" applyFill="1" applyBorder="1"/>
    <xf numFmtId="41" fontId="45" fillId="59" borderId="18" xfId="1496" applyNumberFormat="1" applyFont="1" applyFill="1" applyBorder="1"/>
    <xf numFmtId="0" fontId="45" fillId="59" borderId="17" xfId="1496" applyFont="1" applyFill="1" applyBorder="1"/>
    <xf numFmtId="0" fontId="45" fillId="59" borderId="18" xfId="1496" applyFont="1" applyFill="1" applyBorder="1"/>
    <xf numFmtId="181" fontId="53" fillId="59" borderId="0" xfId="1667" applyNumberFormat="1" applyFont="1" applyFill="1"/>
    <xf numFmtId="181" fontId="53" fillId="59" borderId="0" xfId="1667" applyNumberFormat="1" applyFont="1" applyFill="1" applyAlignment="1">
      <alignment horizontal="center" vertical="center"/>
    </xf>
    <xf numFmtId="181" fontId="51" fillId="59" borderId="0" xfId="1667" applyNumberFormat="1" applyFont="1" applyFill="1"/>
    <xf numFmtId="181" fontId="54" fillId="59" borderId="0" xfId="1667" applyNumberFormat="1" applyFont="1" applyFill="1" applyAlignment="1">
      <alignment vertical="center"/>
    </xf>
    <xf numFmtId="181" fontId="55" fillId="59" borderId="0" xfId="1667" applyNumberFormat="1" applyFont="1" applyFill="1"/>
    <xf numFmtId="181" fontId="54" fillId="59" borderId="0" xfId="1667" applyNumberFormat="1" applyFont="1" applyFill="1"/>
    <xf numFmtId="165" fontId="45" fillId="59" borderId="0" xfId="1496" applyNumberFormat="1" applyFont="1" applyFill="1"/>
    <xf numFmtId="43" fontId="88" fillId="59" borderId="0" xfId="494" applyFont="1" applyFill="1" applyBorder="1" applyAlignment="1">
      <alignment horizontal="right" vertical="center"/>
    </xf>
    <xf numFmtId="43" fontId="88" fillId="59" borderId="19" xfId="494" applyFont="1" applyFill="1" applyBorder="1" applyAlignment="1">
      <alignment horizontal="right" vertical="center"/>
    </xf>
    <xf numFmtId="186" fontId="87" fillId="59" borderId="13" xfId="1182" applyNumberFormat="1" applyFont="1" applyFill="1" applyBorder="1" applyAlignment="1">
      <alignment horizontal="right" vertical="center"/>
    </xf>
    <xf numFmtId="41" fontId="45" fillId="59" borderId="14" xfId="1496" applyNumberFormat="1" applyFont="1" applyFill="1" applyBorder="1"/>
    <xf numFmtId="0" fontId="87" fillId="59" borderId="17" xfId="1496" applyFont="1" applyFill="1" applyBorder="1" applyAlignment="1">
      <alignment horizontal="left" vertical="center" wrapText="1"/>
    </xf>
    <xf numFmtId="0" fontId="87" fillId="59" borderId="14" xfId="1496" applyFont="1" applyFill="1" applyBorder="1" applyAlignment="1">
      <alignment horizontal="left" vertical="center" wrapText="1"/>
    </xf>
    <xf numFmtId="0" fontId="87" fillId="59" borderId="18" xfId="1496" applyFont="1" applyFill="1" applyBorder="1" applyAlignment="1">
      <alignment horizontal="left" vertical="center" wrapText="1"/>
    </xf>
    <xf numFmtId="0" fontId="45" fillId="59" borderId="0" xfId="1496" applyFont="1" applyFill="1" applyAlignment="1">
      <alignment horizontal="left" vertical="center" wrapText="1"/>
    </xf>
    <xf numFmtId="181" fontId="54" fillId="59" borderId="14" xfId="1667" applyNumberFormat="1" applyFont="1" applyFill="1" applyBorder="1" applyAlignment="1">
      <alignment vertical="center"/>
    </xf>
    <xf numFmtId="0" fontId="52" fillId="59" borderId="14" xfId="1496" applyFont="1" applyFill="1" applyBorder="1"/>
    <xf numFmtId="181" fontId="55" fillId="59" borderId="14" xfId="1667" applyNumberFormat="1" applyFont="1" applyFill="1" applyBorder="1"/>
    <xf numFmtId="183" fontId="45" fillId="59" borderId="0" xfId="494" applyNumberFormat="1" applyFont="1" applyFill="1"/>
    <xf numFmtId="0" fontId="47" fillId="59" borderId="0" xfId="1496" applyFont="1" applyFill="1" applyAlignment="1">
      <alignment vertical="center"/>
    </xf>
    <xf numFmtId="0" fontId="47" fillId="59" borderId="0" xfId="1496" applyFont="1" applyFill="1"/>
    <xf numFmtId="3" fontId="46" fillId="59" borderId="0" xfId="1496" applyNumberFormat="1" applyFont="1" applyFill="1" applyAlignment="1">
      <alignment horizontal="right"/>
    </xf>
    <xf numFmtId="184" fontId="46" fillId="59" borderId="0" xfId="2340" applyNumberFormat="1" applyFont="1" applyFill="1" applyAlignment="1">
      <alignment horizontal="right"/>
    </xf>
    <xf numFmtId="0" fontId="46" fillId="59" borderId="0" xfId="1496" applyFont="1" applyFill="1" applyAlignment="1">
      <alignment horizontal="right"/>
    </xf>
    <xf numFmtId="181" fontId="49" fillId="59" borderId="0" xfId="2317" applyNumberFormat="1" applyFont="1" applyFill="1"/>
    <xf numFmtId="181" fontId="82" fillId="59" borderId="0" xfId="2317" applyNumberFormat="1" applyFont="1" applyFill="1" applyAlignment="1">
      <alignment horizontal="left"/>
    </xf>
    <xf numFmtId="181" fontId="51" fillId="59" borderId="0" xfId="2317" applyNumberFormat="1" applyFont="1" applyFill="1"/>
    <xf numFmtId="181" fontId="83" fillId="59" borderId="0" xfId="2317" applyNumberFormat="1" applyFont="1" applyFill="1" applyAlignment="1">
      <alignment horizontal="left"/>
    </xf>
    <xf numFmtId="4" fontId="52" fillId="59" borderId="0" xfId="1860" applyNumberFormat="1" applyFont="1" applyFill="1"/>
    <xf numFmtId="4" fontId="52" fillId="59" borderId="0" xfId="1861" applyNumberFormat="1" applyFont="1" applyFill="1"/>
    <xf numFmtId="4" fontId="52" fillId="59" borderId="0" xfId="1864" applyNumberFormat="1" applyFont="1" applyFill="1"/>
    <xf numFmtId="4" fontId="52" fillId="59" borderId="0" xfId="1865" applyNumberFormat="1" applyFont="1" applyFill="1"/>
    <xf numFmtId="181" fontId="51" fillId="59" borderId="0" xfId="2317" applyNumberFormat="1" applyFont="1" applyFill="1" applyAlignment="1">
      <alignment horizontal="left"/>
    </xf>
    <xf numFmtId="1" fontId="50" fillId="59" borderId="0" xfId="2317" applyNumberFormat="1" applyFont="1" applyFill="1"/>
    <xf numFmtId="181" fontId="50" fillId="59" borderId="0" xfId="2317" applyNumberFormat="1" applyFont="1" applyFill="1"/>
    <xf numFmtId="39" fontId="87" fillId="59" borderId="13" xfId="2317" applyNumberFormat="1" applyFont="1" applyFill="1" applyBorder="1" applyAlignment="1">
      <alignment horizontal="right" vertical="center"/>
    </xf>
    <xf numFmtId="39" fontId="87" fillId="59" borderId="0" xfId="2317" applyNumberFormat="1" applyFont="1" applyFill="1" applyAlignment="1">
      <alignment horizontal="right" vertical="center"/>
    </xf>
    <xf numFmtId="39" fontId="87" fillId="59" borderId="19" xfId="2317" applyNumberFormat="1" applyFont="1" applyFill="1" applyBorder="1" applyAlignment="1">
      <alignment horizontal="right" vertical="center"/>
    </xf>
    <xf numFmtId="39" fontId="87" fillId="59" borderId="13" xfId="1496" applyNumberFormat="1" applyFont="1" applyFill="1" applyBorder="1"/>
    <xf numFmtId="181" fontId="45" fillId="59" borderId="0" xfId="2317" applyNumberFormat="1" applyFont="1" applyFill="1" applyAlignment="1">
      <alignment vertical="center"/>
    </xf>
    <xf numFmtId="39" fontId="45" fillId="59" borderId="17" xfId="2317" applyNumberFormat="1" applyFont="1" applyFill="1" applyBorder="1" applyAlignment="1">
      <alignment horizontal="right" vertical="center"/>
    </xf>
    <xf numFmtId="39" fontId="45" fillId="59" borderId="14" xfId="2317" applyNumberFormat="1" applyFont="1" applyFill="1" applyBorder="1" applyAlignment="1">
      <alignment horizontal="right" vertical="center"/>
    </xf>
    <xf numFmtId="39" fontId="45" fillId="59" borderId="18" xfId="2317" applyNumberFormat="1" applyFont="1" applyFill="1" applyBorder="1" applyAlignment="1">
      <alignment horizontal="right" vertical="center"/>
    </xf>
    <xf numFmtId="181" fontId="46" fillId="59" borderId="0" xfId="2317" applyNumberFormat="1" applyFont="1" applyFill="1"/>
    <xf numFmtId="181" fontId="46" fillId="59" borderId="0" xfId="2317" applyNumberFormat="1" applyFont="1" applyFill="1" applyAlignment="1">
      <alignment horizontal="right" vertical="center"/>
    </xf>
    <xf numFmtId="182" fontId="49" fillId="59" borderId="0" xfId="2317" applyNumberFormat="1" applyFont="1" applyFill="1" applyAlignment="1">
      <alignment horizontal="left"/>
    </xf>
    <xf numFmtId="39" fontId="49" fillId="59" borderId="0" xfId="1667" applyNumberFormat="1" applyFont="1" applyFill="1" applyAlignment="1">
      <alignment horizontal="left" wrapText="1"/>
    </xf>
    <xf numFmtId="0" fontId="49" fillId="59" borderId="0" xfId="2317" applyFont="1" applyFill="1" applyAlignment="1">
      <alignment horizontal="left"/>
    </xf>
    <xf numFmtId="0" fontId="49" fillId="59" borderId="0" xfId="2317" quotePrefix="1" applyFont="1" applyFill="1" applyAlignment="1">
      <alignment horizontal="left"/>
    </xf>
    <xf numFmtId="182" fontId="49" fillId="59" borderId="0" xfId="2317" quotePrefix="1" applyNumberFormat="1" applyFont="1" applyFill="1" applyAlignment="1">
      <alignment horizontal="left"/>
    </xf>
    <xf numFmtId="181" fontId="48" fillId="59" borderId="0" xfId="1667" applyNumberFormat="1" applyFont="1" applyFill="1"/>
    <xf numFmtId="3" fontId="48" fillId="59" borderId="0" xfId="1667" applyNumberFormat="1" applyFont="1" applyFill="1"/>
    <xf numFmtId="164" fontId="45" fillId="59" borderId="0" xfId="490" applyFont="1" applyFill="1" applyAlignment="1">
      <alignment horizontal="right"/>
    </xf>
    <xf numFmtId="181" fontId="45" fillId="59" borderId="0" xfId="1667" applyNumberFormat="1" applyFont="1" applyFill="1"/>
    <xf numFmtId="4" fontId="87" fillId="59" borderId="19" xfId="1496" applyNumberFormat="1" applyFont="1" applyFill="1" applyBorder="1" applyAlignment="1">
      <alignment horizontal="right"/>
    </xf>
    <xf numFmtId="4" fontId="87" fillId="59" borderId="0" xfId="1496" applyNumberFormat="1" applyFont="1" applyFill="1" applyAlignment="1">
      <alignment horizontal="right"/>
    </xf>
    <xf numFmtId="3" fontId="87" fillId="59" borderId="13" xfId="1182" applyNumberFormat="1" applyFont="1" applyFill="1" applyBorder="1" applyAlignment="1">
      <alignment horizontal="right" vertical="center"/>
    </xf>
    <xf numFmtId="3" fontId="45" fillId="59" borderId="0" xfId="1496" applyNumberFormat="1" applyFont="1" applyFill="1"/>
    <xf numFmtId="4" fontId="45" fillId="59" borderId="0" xfId="1496" applyNumberFormat="1" applyFont="1" applyFill="1"/>
    <xf numFmtId="3" fontId="45" fillId="59" borderId="17" xfId="1496" applyNumberFormat="1" applyFont="1" applyFill="1" applyBorder="1" applyAlignment="1">
      <alignment horizontal="right" vertical="center"/>
    </xf>
    <xf numFmtId="4" fontId="45" fillId="59" borderId="18" xfId="1496" applyNumberFormat="1" applyFont="1" applyFill="1" applyBorder="1" applyAlignment="1">
      <alignment horizontal="right"/>
    </xf>
    <xf numFmtId="3" fontId="45" fillId="59" borderId="14" xfId="1496" applyNumberFormat="1" applyFont="1" applyFill="1" applyBorder="1" applyAlignment="1">
      <alignment horizontal="right" vertical="center"/>
    </xf>
    <xf numFmtId="4" fontId="45" fillId="59" borderId="14" xfId="1496" applyNumberFormat="1" applyFont="1" applyFill="1" applyBorder="1" applyAlignment="1">
      <alignment horizontal="right"/>
    </xf>
    <xf numFmtId="0" fontId="92" fillId="59" borderId="0" xfId="1496" applyFont="1" applyFill="1"/>
    <xf numFmtId="0" fontId="114" fillId="59" borderId="0" xfId="1496" applyFont="1" applyFill="1" applyAlignment="1">
      <alignment horizontal="justify" vertical="center" wrapText="1"/>
    </xf>
    <xf numFmtId="0" fontId="114" fillId="59" borderId="0" xfId="1858" applyFont="1" applyFill="1" applyAlignment="1">
      <alignment vertical="center" wrapText="1"/>
    </xf>
    <xf numFmtId="0" fontId="115" fillId="59" borderId="0" xfId="1496" applyFont="1" applyFill="1" applyAlignment="1">
      <alignment vertical="top" wrapText="1"/>
    </xf>
    <xf numFmtId="0" fontId="90" fillId="59" borderId="0" xfId="1496" applyFont="1" applyFill="1" applyAlignment="1">
      <alignment vertical="center"/>
    </xf>
    <xf numFmtId="0" fontId="119" fillId="59" borderId="0" xfId="1858" applyFont="1" applyFill="1" applyAlignment="1">
      <alignment horizontal="justify" vertical="center"/>
    </xf>
    <xf numFmtId="0" fontId="119" fillId="59" borderId="0" xfId="1496" applyFont="1" applyFill="1" applyAlignment="1">
      <alignment horizontal="justify" vertical="center"/>
    </xf>
    <xf numFmtId="0" fontId="119" fillId="59" borderId="0" xfId="1496" applyFont="1" applyFill="1" applyAlignment="1">
      <alignment horizontal="justify" vertical="center" wrapText="1"/>
    </xf>
    <xf numFmtId="170" fontId="90" fillId="59" borderId="0" xfId="1667" applyNumberFormat="1" applyFont="1" applyFill="1" applyAlignment="1">
      <alignment vertical="center"/>
    </xf>
    <xf numFmtId="0" fontId="119" fillId="59" borderId="0" xfId="1496" applyFont="1" applyFill="1" applyAlignment="1">
      <alignment vertical="center"/>
    </xf>
    <xf numFmtId="170" fontId="119" fillId="59" borderId="0" xfId="1667" applyNumberFormat="1" applyFont="1" applyFill="1" applyAlignment="1">
      <alignment vertical="center" wrapText="1"/>
    </xf>
    <xf numFmtId="0" fontId="114" fillId="59" borderId="0" xfId="1496" applyFont="1" applyFill="1" applyAlignment="1">
      <alignment vertical="center"/>
    </xf>
    <xf numFmtId="0" fontId="129" fillId="59" borderId="0" xfId="0" applyFont="1" applyFill="1"/>
    <xf numFmtId="0" fontId="129" fillId="59" borderId="0" xfId="0" quotePrefix="1" applyFont="1" applyFill="1" applyAlignment="1">
      <alignment horizontal="left" vertical="top" wrapText="1"/>
    </xf>
    <xf numFmtId="0" fontId="129" fillId="59" borderId="0" xfId="0" quotePrefix="1" applyFont="1" applyFill="1" applyAlignment="1">
      <alignment horizontal="left" wrapText="1"/>
    </xf>
    <xf numFmtId="0" fontId="147" fillId="59" borderId="0" xfId="0" quotePrefix="1" applyFont="1" applyFill="1" applyAlignment="1">
      <alignment horizontal="left"/>
    </xf>
    <xf numFmtId="0" fontId="142" fillId="59" borderId="0" xfId="0" applyFont="1" applyFill="1" applyAlignment="1">
      <alignment horizontal="center"/>
    </xf>
    <xf numFmtId="0" fontId="131" fillId="59" borderId="0" xfId="0" applyFont="1" applyFill="1"/>
    <xf numFmtId="0" fontId="128" fillId="59" borderId="0" xfId="0" applyFont="1" applyFill="1"/>
    <xf numFmtId="0" fontId="147" fillId="59" borderId="0" xfId="0" applyFont="1" applyFill="1"/>
    <xf numFmtId="0" fontId="128" fillId="59" borderId="0" xfId="0" quotePrefix="1" applyFont="1" applyFill="1"/>
    <xf numFmtId="0" fontId="129" fillId="59" borderId="0" xfId="0" applyFont="1" applyFill="1" applyAlignment="1">
      <alignment horizontal="left" wrapText="1"/>
    </xf>
    <xf numFmtId="0" fontId="0" fillId="59" borderId="0" xfId="0" applyFill="1"/>
    <xf numFmtId="0" fontId="111" fillId="59" borderId="0" xfId="1667" quotePrefix="1" applyFont="1" applyFill="1" applyAlignment="1">
      <alignment horizontal="center"/>
    </xf>
    <xf numFmtId="0" fontId="94" fillId="59" borderId="0" xfId="1496" applyFont="1" applyFill="1"/>
    <xf numFmtId="2" fontId="91" fillId="59" borderId="37" xfId="0" applyNumberFormat="1" applyFont="1" applyFill="1" applyBorder="1" applyAlignment="1">
      <alignment horizontal="center" vertical="center"/>
    </xf>
    <xf numFmtId="0" fontId="91" fillId="59" borderId="0" xfId="0" applyFont="1" applyFill="1" applyAlignment="1">
      <alignment vertical="center"/>
    </xf>
    <xf numFmtId="2" fontId="91" fillId="59" borderId="0" xfId="0" applyNumberFormat="1" applyFont="1" applyFill="1" applyAlignment="1">
      <alignment horizontal="center" vertical="center"/>
    </xf>
    <xf numFmtId="0" fontId="46" fillId="59" borderId="0" xfId="1667" applyFont="1" applyFill="1"/>
    <xf numFmtId="0" fontId="112" fillId="59" borderId="0" xfId="1496" applyFont="1" applyFill="1" applyAlignment="1">
      <alignment horizontal="justify" vertical="center"/>
    </xf>
    <xf numFmtId="0" fontId="94" fillId="59" borderId="0" xfId="1667" applyFont="1" applyFill="1" applyAlignment="1">
      <alignment wrapText="1"/>
    </xf>
    <xf numFmtId="0" fontId="113" fillId="59" borderId="0" xfId="0" applyFont="1" applyFill="1" applyAlignment="1">
      <alignment horizontal="justify" vertical="center"/>
    </xf>
    <xf numFmtId="0" fontId="118" fillId="59" borderId="0" xfId="1500" applyFont="1" applyFill="1" applyAlignment="1">
      <alignment horizontal="justify" vertical="justify" wrapText="1"/>
    </xf>
    <xf numFmtId="0" fontId="88" fillId="59" borderId="0" xfId="1496" applyFont="1" applyFill="1"/>
    <xf numFmtId="0" fontId="118" fillId="59" borderId="0" xfId="1496" applyFont="1" applyFill="1" applyAlignment="1">
      <alignment horizontal="justify" vertical="center" wrapText="1"/>
    </xf>
    <xf numFmtId="0" fontId="110" fillId="59" borderId="0" xfId="1496" applyFont="1" applyFill="1"/>
    <xf numFmtId="0" fontId="87" fillId="59" borderId="0" xfId="1496" applyFont="1" applyFill="1" applyAlignment="1">
      <alignment horizontal="justify" vertical="center" wrapText="1"/>
    </xf>
    <xf numFmtId="0" fontId="95" fillId="59" borderId="0" xfId="1496" applyFont="1" applyFill="1"/>
    <xf numFmtId="0" fontId="87" fillId="59" borderId="0" xfId="1496" applyFont="1" applyFill="1" applyAlignment="1">
      <alignment horizontal="justify" wrapText="1"/>
    </xf>
    <xf numFmtId="0" fontId="94" fillId="59" borderId="0" xfId="1496" applyFont="1" applyFill="1" applyAlignment="1">
      <alignment vertical="center"/>
    </xf>
    <xf numFmtId="0" fontId="95" fillId="59" borderId="0" xfId="1496" applyFont="1" applyFill="1" applyAlignment="1">
      <alignment vertical="center"/>
    </xf>
    <xf numFmtId="0" fontId="96" fillId="59" borderId="0" xfId="1496" applyFont="1" applyFill="1"/>
    <xf numFmtId="0" fontId="97" fillId="59" borderId="0" xfId="1496" applyFont="1" applyFill="1"/>
    <xf numFmtId="0" fontId="121" fillId="59" borderId="0" xfId="1496" applyFont="1" applyFill="1" applyAlignment="1">
      <alignment vertical="top" wrapText="1"/>
    </xf>
    <xf numFmtId="0" fontId="88" fillId="59" borderId="0" xfId="1496" applyFont="1" applyFill="1" applyAlignment="1">
      <alignment horizontal="center"/>
    </xf>
    <xf numFmtId="0" fontId="88" fillId="59" borderId="0" xfId="1496" applyFont="1" applyFill="1" applyAlignment="1">
      <alignment horizontal="center" vertical="center"/>
    </xf>
    <xf numFmtId="0" fontId="122" fillId="59" borderId="0" xfId="1496" applyFont="1" applyFill="1"/>
    <xf numFmtId="0" fontId="116" fillId="59" borderId="0" xfId="1496" applyFont="1" applyFill="1"/>
    <xf numFmtId="0" fontId="114" fillId="59" borderId="0" xfId="1496" applyFont="1" applyFill="1" applyAlignment="1">
      <alignment horizontal="center" vertical="center"/>
    </xf>
    <xf numFmtId="0" fontId="116" fillId="59" borderId="0" xfId="1496" applyFont="1" applyFill="1" applyAlignment="1">
      <alignment vertical="center"/>
    </xf>
    <xf numFmtId="0" fontId="117" fillId="59" borderId="0" xfId="1496" applyFont="1" applyFill="1"/>
    <xf numFmtId="0" fontId="117" fillId="59" borderId="0" xfId="1496" applyFont="1" applyFill="1" applyAlignment="1">
      <alignment horizontal="left" vertical="center" indent="3"/>
    </xf>
    <xf numFmtId="0" fontId="117" fillId="59" borderId="0" xfId="1496" applyFont="1" applyFill="1" applyAlignment="1">
      <alignment horizontal="left" vertical="center"/>
    </xf>
    <xf numFmtId="0" fontId="88" fillId="59" borderId="0" xfId="1496" quotePrefix="1" applyFont="1" applyFill="1" applyAlignment="1">
      <alignment horizontal="center"/>
    </xf>
    <xf numFmtId="0" fontId="88" fillId="59" borderId="0" xfId="1496" applyFont="1" applyFill="1" applyAlignment="1">
      <alignment vertical="center" wrapText="1"/>
    </xf>
    <xf numFmtId="164" fontId="123" fillId="59" borderId="0" xfId="2545" applyNumberFormat="1" applyFont="1" applyFill="1" applyBorder="1" applyAlignment="1">
      <alignment vertical="center"/>
    </xf>
    <xf numFmtId="164" fontId="123" fillId="59" borderId="0" xfId="2545" applyNumberFormat="1" applyFont="1" applyFill="1" applyBorder="1" applyAlignment="1">
      <alignment horizontal="center" vertical="center"/>
    </xf>
    <xf numFmtId="164" fontId="91" fillId="59" borderId="0" xfId="2545" applyNumberFormat="1" applyFont="1" applyFill="1" applyBorder="1" applyAlignment="1">
      <alignment horizontal="center" vertical="center"/>
    </xf>
    <xf numFmtId="164" fontId="90" fillId="59" borderId="0" xfId="2545" applyNumberFormat="1" applyFont="1" applyFill="1" applyBorder="1" applyAlignment="1">
      <alignment horizontal="center" vertical="center"/>
    </xf>
    <xf numFmtId="0" fontId="124" fillId="59" borderId="0" xfId="1496" applyFont="1" applyFill="1" applyAlignment="1">
      <alignment horizontal="left" vertical="center"/>
    </xf>
    <xf numFmtId="0" fontId="125" fillId="59" borderId="0" xfId="1496" applyFont="1" applyFill="1" applyAlignment="1">
      <alignment vertical="center"/>
    </xf>
    <xf numFmtId="0" fontId="126" fillId="59" borderId="0" xfId="1496" applyFont="1" applyFill="1" applyAlignment="1">
      <alignment vertical="center"/>
    </xf>
    <xf numFmtId="0" fontId="124" fillId="59" borderId="0" xfId="1496" applyFont="1" applyFill="1" applyAlignment="1">
      <alignment horizontal="center" vertical="center"/>
    </xf>
    <xf numFmtId="0" fontId="127" fillId="59" borderId="0" xfId="1496" applyFont="1" applyFill="1" applyAlignment="1">
      <alignment vertical="center"/>
    </xf>
    <xf numFmtId="0" fontId="124" fillId="59" borderId="0" xfId="1496" applyFont="1" applyFill="1" applyAlignment="1">
      <alignment vertical="center"/>
    </xf>
    <xf numFmtId="0" fontId="94" fillId="59" borderId="0" xfId="1496" applyFont="1" applyFill="1" applyAlignment="1">
      <alignment horizontal="center"/>
    </xf>
    <xf numFmtId="0" fontId="101" fillId="59" borderId="0" xfId="1496" applyFont="1" applyFill="1" applyAlignment="1">
      <alignment horizontal="left"/>
    </xf>
    <xf numFmtId="0" fontId="95" fillId="59" borderId="0" xfId="1496" applyFont="1" applyFill="1" applyAlignment="1">
      <alignment horizontal="center"/>
    </xf>
    <xf numFmtId="17" fontId="102" fillId="59" borderId="0" xfId="1496" quotePrefix="1" applyNumberFormat="1" applyFont="1" applyFill="1"/>
    <xf numFmtId="0" fontId="114" fillId="59" borderId="0" xfId="1496" applyFont="1" applyFill="1" applyAlignment="1">
      <alignment horizontal="justify" vertical="justify" wrapText="1"/>
    </xf>
    <xf numFmtId="0" fontId="96" fillId="59" borderId="0" xfId="1496" applyFont="1" applyFill="1" applyAlignment="1">
      <alignment horizontal="center"/>
    </xf>
    <xf numFmtId="0" fontId="114" fillId="59" borderId="0" xfId="1496" applyFont="1" applyFill="1" applyAlignment="1">
      <alignment vertical="top" wrapText="1"/>
    </xf>
    <xf numFmtId="0" fontId="96" fillId="59" borderId="0" xfId="1496" applyFont="1" applyFill="1" applyAlignment="1">
      <alignment horizontal="center" vertical="center"/>
    </xf>
    <xf numFmtId="0" fontId="103" fillId="59" borderId="0" xfId="1496" applyFont="1" applyFill="1"/>
    <xf numFmtId="0" fontId="96" fillId="59" borderId="0" xfId="1496" applyFont="1" applyFill="1" applyAlignment="1">
      <alignment vertical="center" wrapText="1"/>
    </xf>
    <xf numFmtId="164" fontId="104" fillId="59" borderId="0" xfId="2545" applyNumberFormat="1" applyFont="1" applyFill="1" applyBorder="1" applyAlignment="1">
      <alignment vertical="center"/>
    </xf>
    <xf numFmtId="164" fontId="104" fillId="59" borderId="0" xfId="2545" applyNumberFormat="1" applyFont="1" applyFill="1" applyBorder="1" applyAlignment="1">
      <alignment horizontal="center" vertical="center"/>
    </xf>
    <xf numFmtId="164" fontId="105" fillId="59" borderId="0" xfId="2545" applyNumberFormat="1" applyFont="1" applyFill="1" applyBorder="1" applyAlignment="1">
      <alignment horizontal="center" vertical="center"/>
    </xf>
    <xf numFmtId="164" fontId="94" fillId="59" borderId="0" xfId="2545" applyNumberFormat="1" applyFont="1" applyFill="1" applyBorder="1" applyAlignment="1">
      <alignment horizontal="center" vertical="center"/>
    </xf>
    <xf numFmtId="0" fontId="106" fillId="59" borderId="0" xfId="1496" applyFont="1" applyFill="1" applyAlignment="1">
      <alignment horizontal="left" vertical="center"/>
    </xf>
    <xf numFmtId="0" fontId="107" fillId="59" borderId="0" xfId="1496" applyFont="1" applyFill="1" applyAlignment="1">
      <alignment vertical="center"/>
    </xf>
    <xf numFmtId="0" fontId="108" fillId="59" borderId="0" xfId="1496" applyFont="1" applyFill="1" applyAlignment="1">
      <alignment vertical="center"/>
    </xf>
    <xf numFmtId="0" fontId="106" fillId="59" borderId="0" xfId="1496" applyFont="1" applyFill="1" applyAlignment="1">
      <alignment horizontal="center" vertical="center"/>
    </xf>
    <xf numFmtId="0" fontId="109" fillId="59" borderId="0" xfId="1496" applyFont="1" applyFill="1" applyAlignment="1">
      <alignment vertical="center"/>
    </xf>
    <xf numFmtId="0" fontId="94" fillId="59" borderId="0" xfId="1496" applyFont="1" applyFill="1" applyAlignment="1">
      <alignment vertical="center" wrapText="1"/>
    </xf>
    <xf numFmtId="1" fontId="91" fillId="60" borderId="15" xfId="1667" applyNumberFormat="1" applyFont="1" applyFill="1" applyBorder="1"/>
    <xf numFmtId="1" fontId="91" fillId="60" borderId="15" xfId="2317" applyNumberFormat="1" applyFont="1" applyFill="1" applyBorder="1"/>
    <xf numFmtId="181" fontId="91" fillId="60" borderId="23" xfId="2317" applyNumberFormat="1" applyFont="1" applyFill="1" applyBorder="1" applyAlignment="1">
      <alignment horizontal="center"/>
    </xf>
    <xf numFmtId="17" fontId="91" fillId="60" borderId="17" xfId="1496" applyNumberFormat="1" applyFont="1" applyFill="1" applyBorder="1" applyAlignment="1">
      <alignment horizontal="center" vertical="center"/>
    </xf>
    <xf numFmtId="17" fontId="91" fillId="60" borderId="14" xfId="1496" applyNumberFormat="1" applyFont="1" applyFill="1" applyBorder="1" applyAlignment="1">
      <alignment horizontal="center" vertical="center"/>
    </xf>
    <xf numFmtId="17" fontId="91" fillId="60" borderId="18" xfId="1496" applyNumberFormat="1" applyFont="1" applyFill="1" applyBorder="1" applyAlignment="1">
      <alignment horizontal="center" vertical="center"/>
    </xf>
    <xf numFmtId="181" fontId="142" fillId="62" borderId="15" xfId="2317" applyNumberFormat="1" applyFont="1" applyFill="1" applyBorder="1" applyAlignment="1">
      <alignment vertical="center"/>
    </xf>
    <xf numFmtId="39" fontId="142" fillId="62" borderId="13" xfId="2317" applyNumberFormat="1" applyFont="1" applyFill="1" applyBorder="1" applyAlignment="1">
      <alignment horizontal="right" vertical="center"/>
    </xf>
    <xf numFmtId="39" fontId="142" fillId="62" borderId="0" xfId="2317" applyNumberFormat="1" applyFont="1" applyFill="1" applyAlignment="1">
      <alignment horizontal="right" vertical="center"/>
    </xf>
    <xf numFmtId="39" fontId="142" fillId="62" borderId="19" xfId="2317" applyNumberFormat="1" applyFont="1" applyFill="1" applyBorder="1" applyAlignment="1">
      <alignment horizontal="right" vertical="center"/>
    </xf>
    <xf numFmtId="181" fontId="142" fillId="62" borderId="16" xfId="1667" applyNumberFormat="1" applyFont="1" applyFill="1" applyBorder="1" applyAlignment="1">
      <alignment vertical="center"/>
    </xf>
    <xf numFmtId="165" fontId="142" fillId="62" borderId="22" xfId="1182" applyNumberFormat="1" applyFont="1" applyFill="1" applyBorder="1" applyAlignment="1">
      <alignment horizontal="right" vertical="center"/>
    </xf>
    <xf numFmtId="3" fontId="142" fillId="62" borderId="20" xfId="1182" applyNumberFormat="1" applyFont="1" applyFill="1" applyBorder="1" applyAlignment="1">
      <alignment horizontal="right" vertical="center"/>
    </xf>
    <xf numFmtId="3" fontId="142" fillId="62" borderId="21" xfId="1182" applyNumberFormat="1" applyFont="1" applyFill="1" applyBorder="1" applyAlignment="1">
      <alignment horizontal="right" vertical="center"/>
    </xf>
    <xf numFmtId="4" fontId="142" fillId="62" borderId="22" xfId="1182" applyNumberFormat="1" applyFont="1" applyFill="1" applyBorder="1" applyAlignment="1">
      <alignment horizontal="right" vertical="center"/>
    </xf>
    <xf numFmtId="4" fontId="142" fillId="62" borderId="20" xfId="1182" applyNumberFormat="1" applyFont="1" applyFill="1" applyBorder="1" applyAlignment="1">
      <alignment horizontal="right" vertical="center"/>
    </xf>
    <xf numFmtId="4" fontId="142" fillId="62" borderId="21" xfId="1182" applyNumberFormat="1" applyFont="1" applyFill="1" applyBorder="1" applyAlignment="1">
      <alignment horizontal="right" vertical="center"/>
    </xf>
    <xf numFmtId="0" fontId="91" fillId="60" borderId="22" xfId="1496" applyFont="1" applyFill="1" applyBorder="1"/>
    <xf numFmtId="0" fontId="91" fillId="60" borderId="17" xfId="1496" applyFont="1" applyFill="1" applyBorder="1"/>
    <xf numFmtId="0" fontId="91" fillId="60" borderId="15" xfId="1496" applyFont="1" applyFill="1" applyBorder="1"/>
    <xf numFmtId="0" fontId="91" fillId="60" borderId="23" xfId="1496" applyFont="1" applyFill="1" applyBorder="1"/>
    <xf numFmtId="0" fontId="91" fillId="60" borderId="20" xfId="1496" applyFont="1" applyFill="1" applyBorder="1" applyAlignment="1">
      <alignment vertical="center"/>
    </xf>
    <xf numFmtId="0" fontId="91" fillId="60" borderId="21" xfId="1496" applyFont="1" applyFill="1" applyBorder="1" applyAlignment="1">
      <alignment vertical="center"/>
    </xf>
    <xf numFmtId="165" fontId="142" fillId="62" borderId="13" xfId="1182" applyNumberFormat="1" applyFont="1" applyFill="1" applyBorder="1" applyAlignment="1">
      <alignment horizontal="right" vertical="center"/>
    </xf>
    <xf numFmtId="165" fontId="142" fillId="62" borderId="20" xfId="1182" applyNumberFormat="1" applyFont="1" applyFill="1" applyBorder="1" applyAlignment="1">
      <alignment horizontal="right" vertical="center"/>
    </xf>
    <xf numFmtId="165" fontId="142" fillId="62" borderId="19" xfId="1182" applyNumberFormat="1" applyFont="1" applyFill="1" applyBorder="1" applyAlignment="1">
      <alignment horizontal="right" vertical="center"/>
    </xf>
    <xf numFmtId="43" fontId="142" fillId="62" borderId="13" xfId="1182" applyFont="1" applyFill="1" applyBorder="1" applyAlignment="1">
      <alignment horizontal="right" vertical="center"/>
    </xf>
    <xf numFmtId="43" fontId="142" fillId="62" borderId="0" xfId="1182" applyFont="1" applyFill="1" applyBorder="1" applyAlignment="1">
      <alignment horizontal="right" vertical="center"/>
    </xf>
    <xf numFmtId="43" fontId="142" fillId="62" borderId="19" xfId="1182" applyFont="1" applyFill="1" applyBorder="1" applyAlignment="1">
      <alignment horizontal="right" vertical="center"/>
    </xf>
    <xf numFmtId="41" fontId="142" fillId="62" borderId="13" xfId="1496" applyNumberFormat="1" applyFont="1" applyFill="1" applyBorder="1"/>
    <xf numFmtId="41" fontId="142" fillId="62" borderId="0" xfId="1496" applyNumberFormat="1" applyFont="1" applyFill="1"/>
    <xf numFmtId="41" fontId="142" fillId="62" borderId="19" xfId="1496" applyNumberFormat="1" applyFont="1" applyFill="1" applyBorder="1"/>
    <xf numFmtId="43" fontId="142" fillId="62" borderId="22" xfId="1182" applyFont="1" applyFill="1" applyBorder="1" applyAlignment="1">
      <alignment vertical="center"/>
    </xf>
    <xf numFmtId="43" fontId="142" fillId="62" borderId="0" xfId="1182" applyFont="1" applyFill="1" applyBorder="1" applyAlignment="1">
      <alignment vertical="center"/>
    </xf>
    <xf numFmtId="43" fontId="142" fillId="62" borderId="19" xfId="1182" applyFont="1" applyFill="1" applyBorder="1" applyAlignment="1">
      <alignment vertical="center"/>
    </xf>
    <xf numFmtId="165" fontId="142" fillId="62" borderId="0" xfId="1182" applyNumberFormat="1" applyFont="1" applyFill="1" applyBorder="1" applyAlignment="1">
      <alignment horizontal="right" vertical="center"/>
    </xf>
    <xf numFmtId="3" fontId="142" fillId="62" borderId="0" xfId="1182" applyNumberFormat="1" applyFont="1" applyFill="1" applyBorder="1" applyAlignment="1">
      <alignment horizontal="right" vertical="center"/>
    </xf>
    <xf numFmtId="3" fontId="142" fillId="62" borderId="19" xfId="1182" applyNumberFormat="1" applyFont="1" applyFill="1" applyBorder="1" applyAlignment="1">
      <alignment horizontal="right" vertical="center"/>
    </xf>
    <xf numFmtId="43" fontId="142" fillId="62" borderId="22" xfId="1182" applyFont="1" applyFill="1" applyBorder="1" applyAlignment="1">
      <alignment horizontal="right" vertical="center"/>
    </xf>
    <xf numFmtId="0" fontId="91" fillId="60" borderId="20" xfId="1496" applyFont="1" applyFill="1" applyBorder="1" applyAlignment="1">
      <alignment horizontal="left" vertical="center"/>
    </xf>
    <xf numFmtId="0" fontId="91" fillId="60" borderId="22" xfId="1496" applyFont="1" applyFill="1" applyBorder="1" applyAlignment="1">
      <alignment vertical="center"/>
    </xf>
    <xf numFmtId="0" fontId="91" fillId="60" borderId="17" xfId="1496" applyFont="1" applyFill="1" applyBorder="1" applyAlignment="1">
      <alignment vertical="center"/>
    </xf>
    <xf numFmtId="0" fontId="91" fillId="60" borderId="15" xfId="1857" applyFont="1" applyFill="1" applyBorder="1"/>
    <xf numFmtId="0" fontId="91" fillId="60" borderId="23" xfId="1858" applyFont="1" applyFill="1" applyBorder="1"/>
    <xf numFmtId="1" fontId="91" fillId="60" borderId="22" xfId="2317" applyNumberFormat="1" applyFont="1" applyFill="1" applyBorder="1" applyAlignment="1">
      <alignment vertical="center"/>
    </xf>
    <xf numFmtId="181" fontId="91" fillId="60" borderId="17" xfId="2317" applyNumberFormat="1" applyFont="1" applyFill="1" applyBorder="1" applyAlignment="1">
      <alignment horizontal="center" vertical="center"/>
    </xf>
    <xf numFmtId="49" fontId="91" fillId="60" borderId="17" xfId="1496" applyNumberFormat="1" applyFont="1" applyFill="1" applyBorder="1" applyAlignment="1">
      <alignment horizontal="center" vertical="center"/>
    </xf>
    <xf numFmtId="49" fontId="91" fillId="60" borderId="18" xfId="1496" applyNumberFormat="1" applyFont="1" applyFill="1" applyBorder="1" applyAlignment="1">
      <alignment horizontal="center" vertical="center"/>
    </xf>
    <xf numFmtId="181" fontId="91" fillId="60" borderId="10" xfId="2542" applyNumberFormat="1" applyFont="1" applyFill="1" applyBorder="1" applyAlignment="1">
      <alignment horizontal="center" vertical="center" wrapText="1"/>
    </xf>
    <xf numFmtId="181" fontId="91" fillId="60" borderId="10" xfId="2543" applyNumberFormat="1" applyFont="1" applyFill="1" applyBorder="1" applyAlignment="1">
      <alignment horizontal="center" vertical="center" wrapText="1"/>
    </xf>
    <xf numFmtId="0" fontId="118" fillId="59" borderId="0" xfId="1496" applyFont="1" applyFill="1" applyAlignment="1">
      <alignment horizontal="justify" wrapText="1"/>
    </xf>
    <xf numFmtId="0" fontId="91" fillId="59" borderId="62" xfId="0" applyFont="1" applyFill="1" applyBorder="1" applyAlignment="1">
      <alignment vertical="center"/>
    </xf>
    <xf numFmtId="2" fontId="91" fillId="59" borderId="62" xfId="0" applyNumberFormat="1" applyFont="1" applyFill="1" applyBorder="1" applyAlignment="1">
      <alignment horizontal="center" vertical="center"/>
    </xf>
    <xf numFmtId="2" fontId="91" fillId="63" borderId="35" xfId="0" applyNumberFormat="1" applyFont="1" applyFill="1" applyBorder="1" applyAlignment="1">
      <alignment horizontal="center" vertical="center" wrapText="1"/>
    </xf>
    <xf numFmtId="41" fontId="142" fillId="62" borderId="22" xfId="1496" applyNumberFormat="1" applyFont="1" applyFill="1" applyBorder="1" applyAlignment="1">
      <alignment horizontal="right"/>
    </xf>
    <xf numFmtId="41" fontId="142" fillId="62" borderId="20" xfId="1496" applyNumberFormat="1" applyFont="1" applyFill="1" applyBorder="1" applyAlignment="1">
      <alignment horizontal="right"/>
    </xf>
    <xf numFmtId="41" fontId="142" fillId="62" borderId="21" xfId="1496" applyNumberFormat="1" applyFont="1" applyFill="1" applyBorder="1" applyAlignment="1">
      <alignment horizontal="right"/>
    </xf>
    <xf numFmtId="181" fontId="142" fillId="62" borderId="10" xfId="1667" applyNumberFormat="1" applyFont="1" applyFill="1" applyBorder="1" applyAlignment="1">
      <alignment vertical="center"/>
    </xf>
    <xf numFmtId="165" fontId="142" fillId="62" borderId="33" xfId="1182" applyNumberFormat="1" applyFont="1" applyFill="1" applyBorder="1" applyAlignment="1">
      <alignment horizontal="right" vertical="center"/>
    </xf>
    <xf numFmtId="165" fontId="142" fillId="62" borderId="7" xfId="1182" applyNumberFormat="1" applyFont="1" applyFill="1" applyBorder="1" applyAlignment="1">
      <alignment horizontal="right" vertical="center"/>
    </xf>
    <xf numFmtId="165" fontId="142" fillId="62" borderId="34" xfId="1182" applyNumberFormat="1" applyFont="1" applyFill="1" applyBorder="1" applyAlignment="1">
      <alignment horizontal="right" vertical="center"/>
    </xf>
    <xf numFmtId="43" fontId="142" fillId="62" borderId="33" xfId="1182" applyFont="1" applyFill="1" applyBorder="1" applyAlignment="1">
      <alignment horizontal="right" vertical="center"/>
    </xf>
    <xf numFmtId="43" fontId="142" fillId="62" borderId="7" xfId="1182" applyFont="1" applyFill="1" applyBorder="1" applyAlignment="1">
      <alignment horizontal="right" vertical="center"/>
    </xf>
    <xf numFmtId="43" fontId="142" fillId="62" borderId="34" xfId="1182" applyFont="1" applyFill="1" applyBorder="1" applyAlignment="1">
      <alignment horizontal="right" vertical="center"/>
    </xf>
    <xf numFmtId="181" fontId="142" fillId="62" borderId="15" xfId="1667" applyNumberFormat="1" applyFont="1" applyFill="1" applyBorder="1" applyAlignment="1">
      <alignment horizontal="left" vertical="center"/>
    </xf>
    <xf numFmtId="165" fontId="142" fillId="62" borderId="21" xfId="1182" applyNumberFormat="1" applyFont="1" applyFill="1" applyBorder="1" applyAlignment="1">
      <alignment horizontal="right" vertical="center"/>
    </xf>
    <xf numFmtId="43" fontId="142" fillId="62" borderId="20" xfId="1182" applyFont="1" applyFill="1" applyBorder="1" applyAlignment="1">
      <alignment horizontal="right" vertical="center"/>
    </xf>
    <xf numFmtId="43" fontId="142" fillId="62" borderId="21" xfId="1182" applyFont="1" applyFill="1" applyBorder="1" applyAlignment="1">
      <alignment horizontal="right" vertical="center"/>
    </xf>
    <xf numFmtId="3" fontId="142" fillId="62" borderId="13" xfId="1182" applyNumberFormat="1" applyFont="1" applyFill="1" applyBorder="1" applyAlignment="1">
      <alignment horizontal="right" vertical="center"/>
    </xf>
    <xf numFmtId="41" fontId="142" fillId="62" borderId="20" xfId="1182" applyNumberFormat="1" applyFont="1" applyFill="1" applyBorder="1" applyAlignment="1">
      <alignment horizontal="right" vertical="center"/>
    </xf>
    <xf numFmtId="3" fontId="142" fillId="62" borderId="22" xfId="1182" applyNumberFormat="1" applyFont="1" applyFill="1" applyBorder="1" applyAlignment="1">
      <alignment horizontal="right" vertical="center"/>
    </xf>
    <xf numFmtId="0" fontId="142" fillId="62" borderId="15" xfId="1496" applyFont="1" applyFill="1" applyBorder="1" applyAlignment="1">
      <alignment vertical="center"/>
    </xf>
    <xf numFmtId="183" fontId="142" fillId="62" borderId="22" xfId="490" applyNumberFormat="1" applyFont="1" applyFill="1" applyBorder="1" applyAlignment="1">
      <alignment horizontal="right" vertical="center"/>
    </xf>
    <xf numFmtId="183" fontId="142" fillId="62" borderId="20" xfId="490" applyNumberFormat="1" applyFont="1" applyFill="1" applyBorder="1" applyAlignment="1">
      <alignment horizontal="right" vertical="center"/>
    </xf>
    <xf numFmtId="183" fontId="142" fillId="62" borderId="21" xfId="490" applyNumberFormat="1" applyFont="1" applyFill="1" applyBorder="1" applyAlignment="1">
      <alignment horizontal="right" vertical="center"/>
    </xf>
    <xf numFmtId="0" fontId="159" fillId="62" borderId="16" xfId="1496" applyFont="1" applyFill="1" applyBorder="1"/>
    <xf numFmtId="0" fontId="160" fillId="62" borderId="16" xfId="1496" applyFont="1" applyFill="1" applyBorder="1" applyAlignment="1">
      <alignment vertical="center"/>
    </xf>
    <xf numFmtId="0" fontId="129" fillId="67" borderId="0" xfId="0" applyFont="1" applyFill="1"/>
    <xf numFmtId="0" fontId="129" fillId="64" borderId="0" xfId="0" applyFont="1" applyFill="1"/>
    <xf numFmtId="0" fontId="129" fillId="65" borderId="0" xfId="0" applyFont="1" applyFill="1"/>
    <xf numFmtId="0" fontId="129" fillId="65" borderId="0" xfId="1508" applyFont="1" applyFill="1" applyAlignment="1">
      <alignment horizontal="center" vertical="center"/>
    </xf>
    <xf numFmtId="0" fontId="129" fillId="64" borderId="0" xfId="1508" applyFont="1" applyFill="1" applyAlignment="1">
      <alignment horizontal="center" vertical="center"/>
    </xf>
    <xf numFmtId="0" fontId="129" fillId="67" borderId="0" xfId="1508" applyFont="1" applyFill="1" applyAlignment="1">
      <alignment horizontal="center" vertical="center"/>
    </xf>
    <xf numFmtId="0" fontId="129" fillId="67" borderId="40" xfId="1508" applyFont="1" applyFill="1" applyBorder="1" applyAlignment="1">
      <alignment horizontal="center" vertical="center"/>
    </xf>
    <xf numFmtId="0" fontId="87" fillId="67" borderId="40" xfId="1866" applyFont="1" applyFill="1" applyBorder="1"/>
    <xf numFmtId="0" fontId="129" fillId="64" borderId="40" xfId="1508" applyFont="1" applyFill="1" applyBorder="1" applyAlignment="1">
      <alignment horizontal="center" vertical="center"/>
    </xf>
    <xf numFmtId="0" fontId="87" fillId="64" borderId="40" xfId="1866" applyFont="1" applyFill="1" applyBorder="1"/>
    <xf numFmtId="0" fontId="87" fillId="65" borderId="40" xfId="1866" applyFont="1" applyFill="1" applyBorder="1"/>
    <xf numFmtId="0" fontId="129" fillId="65" borderId="40" xfId="1508" applyFont="1" applyFill="1" applyBorder="1" applyAlignment="1">
      <alignment horizontal="center" vertical="center"/>
    </xf>
    <xf numFmtId="0" fontId="118" fillId="60" borderId="50" xfId="2546" applyFont="1" applyFill="1" applyBorder="1" applyAlignment="1">
      <alignment horizontal="center" vertical="center" textRotation="90" wrapText="1"/>
    </xf>
    <xf numFmtId="1" fontId="88" fillId="64" borderId="47" xfId="0" applyNumberFormat="1" applyFont="1" applyFill="1" applyBorder="1" applyAlignment="1">
      <alignment horizontal="center" vertical="center"/>
    </xf>
    <xf numFmtId="10" fontId="146" fillId="67" borderId="55" xfId="1652" applyNumberFormat="1" applyFont="1" applyFill="1" applyBorder="1"/>
    <xf numFmtId="0" fontId="140" fillId="67" borderId="44" xfId="0" applyFont="1" applyFill="1" applyBorder="1"/>
    <xf numFmtId="10" fontId="146" fillId="67" borderId="63" xfId="1652" applyNumberFormat="1" applyFont="1" applyFill="1" applyBorder="1"/>
    <xf numFmtId="10" fontId="146" fillId="67" borderId="44" xfId="1652" applyNumberFormat="1" applyFont="1" applyFill="1" applyBorder="1"/>
    <xf numFmtId="10" fontId="146" fillId="65" borderId="44" xfId="1652" applyNumberFormat="1" applyFont="1" applyFill="1" applyBorder="1"/>
    <xf numFmtId="0" fontId="140" fillId="64" borderId="44" xfId="0" applyFont="1" applyFill="1" applyBorder="1"/>
    <xf numFmtId="0" fontId="154" fillId="64" borderId="47" xfId="0" applyFont="1" applyFill="1" applyBorder="1" applyAlignment="1">
      <alignment horizontal="center"/>
    </xf>
    <xf numFmtId="38" fontId="118" fillId="65" borderId="51" xfId="2546" applyNumberFormat="1" applyFont="1" applyFill="1" applyBorder="1" applyAlignment="1">
      <alignment horizontal="center"/>
    </xf>
    <xf numFmtId="38" fontId="118" fillId="67" borderId="44" xfId="2546" applyNumberFormat="1" applyFont="1" applyFill="1" applyBorder="1" applyAlignment="1">
      <alignment horizontal="center"/>
    </xf>
    <xf numFmtId="0" fontId="140" fillId="67" borderId="51" xfId="0" applyFont="1" applyFill="1" applyBorder="1" applyAlignment="1">
      <alignment horizontal="center"/>
    </xf>
    <xf numFmtId="0" fontId="140" fillId="67" borderId="47" xfId="0" applyFont="1" applyFill="1" applyBorder="1"/>
    <xf numFmtId="0" fontId="140" fillId="67" borderId="48" xfId="0" applyFont="1" applyFill="1" applyBorder="1" applyAlignment="1">
      <alignment horizontal="center"/>
    </xf>
    <xf numFmtId="0" fontId="140" fillId="67" borderId="47" xfId="0" applyFont="1" applyFill="1" applyBorder="1" applyAlignment="1">
      <alignment horizontal="center"/>
    </xf>
    <xf numFmtId="0" fontId="140" fillId="64" borderId="47" xfId="0" applyFont="1" applyFill="1" applyBorder="1" applyAlignment="1">
      <alignment horizontal="center"/>
    </xf>
    <xf numFmtId="0" fontId="140" fillId="64" borderId="47" xfId="0" applyFont="1" applyFill="1" applyBorder="1"/>
    <xf numFmtId="0" fontId="140" fillId="65" borderId="51" xfId="0" applyFont="1" applyFill="1" applyBorder="1" applyAlignment="1">
      <alignment horizontal="center"/>
    </xf>
    <xf numFmtId="0" fontId="140" fillId="65" borderId="48" xfId="0" applyFont="1" applyFill="1" applyBorder="1" applyAlignment="1">
      <alignment horizontal="center"/>
    </xf>
    <xf numFmtId="0" fontId="154" fillId="64" borderId="47" xfId="0" applyFont="1" applyFill="1" applyBorder="1" applyAlignment="1">
      <alignment horizontal="center" vertical="center"/>
    </xf>
    <xf numFmtId="0" fontId="140" fillId="64" borderId="51" xfId="0" applyFont="1" applyFill="1" applyBorder="1" applyAlignment="1">
      <alignment horizontal="center"/>
    </xf>
    <xf numFmtId="0" fontId="140" fillId="64" borderId="48" xfId="0" applyFont="1" applyFill="1" applyBorder="1" applyAlignment="1">
      <alignment horizontal="center"/>
    </xf>
    <xf numFmtId="38" fontId="118" fillId="65" borderId="47" xfId="2546" applyNumberFormat="1" applyFont="1" applyFill="1" applyBorder="1" applyAlignment="1">
      <alignment horizontal="center"/>
    </xf>
    <xf numFmtId="0" fontId="118" fillId="67" borderId="47" xfId="0" applyFont="1" applyFill="1" applyBorder="1" applyAlignment="1">
      <alignment horizontal="center"/>
    </xf>
    <xf numFmtId="0" fontId="140" fillId="63" borderId="47" xfId="0" applyFont="1" applyFill="1" applyBorder="1" applyAlignment="1">
      <alignment horizontal="center"/>
    </xf>
    <xf numFmtId="38" fontId="118" fillId="64" borderId="51" xfId="2546" applyNumberFormat="1" applyFont="1" applyFill="1" applyBorder="1" applyAlignment="1">
      <alignment horizontal="center"/>
    </xf>
    <xf numFmtId="38" fontId="118" fillId="64" borderId="47" xfId="2546" applyNumberFormat="1" applyFont="1" applyFill="1" applyBorder="1" applyAlignment="1">
      <alignment horizontal="center"/>
    </xf>
    <xf numFmtId="0" fontId="140" fillId="65" borderId="47" xfId="0" applyFont="1" applyFill="1" applyBorder="1"/>
    <xf numFmtId="0" fontId="140" fillId="63" borderId="47" xfId="0" applyFont="1" applyFill="1" applyBorder="1"/>
    <xf numFmtId="0" fontId="140" fillId="65" borderId="47" xfId="0" applyFont="1" applyFill="1" applyBorder="1" applyAlignment="1">
      <alignment horizontal="center"/>
    </xf>
    <xf numFmtId="0" fontId="150" fillId="63" borderId="47" xfId="0" applyFont="1" applyFill="1" applyBorder="1" applyAlignment="1">
      <alignment horizontal="left"/>
    </xf>
    <xf numFmtId="0" fontId="140" fillId="63" borderId="51" xfId="0" applyFont="1" applyFill="1" applyBorder="1" applyAlignment="1">
      <alignment horizontal="center"/>
    </xf>
    <xf numFmtId="0" fontId="140" fillId="63" borderId="48" xfId="0" applyFont="1" applyFill="1" applyBorder="1" applyAlignment="1">
      <alignment horizontal="center"/>
    </xf>
    <xf numFmtId="0" fontId="150" fillId="61" borderId="47" xfId="0" applyFont="1" applyFill="1" applyBorder="1" applyAlignment="1">
      <alignment horizontal="left"/>
    </xf>
    <xf numFmtId="0" fontId="118" fillId="67" borderId="51" xfId="0" applyFont="1" applyFill="1" applyBorder="1" applyAlignment="1">
      <alignment horizontal="center"/>
    </xf>
    <xf numFmtId="1" fontId="88" fillId="65" borderId="47" xfId="0" applyNumberFormat="1" applyFont="1" applyFill="1" applyBorder="1" applyAlignment="1">
      <alignment horizontal="center" vertical="center"/>
    </xf>
    <xf numFmtId="0" fontId="140" fillId="61" borderId="47" xfId="0" applyFont="1" applyFill="1" applyBorder="1"/>
    <xf numFmtId="1" fontId="88" fillId="64" borderId="49" xfId="0" applyNumberFormat="1" applyFont="1" applyFill="1" applyBorder="1" applyAlignment="1">
      <alignment horizontal="center" vertical="center"/>
    </xf>
    <xf numFmtId="0" fontId="140" fillId="63" borderId="49" xfId="0" applyFont="1" applyFill="1" applyBorder="1"/>
    <xf numFmtId="0" fontId="150" fillId="63" borderId="49" xfId="0" applyFont="1" applyFill="1" applyBorder="1" applyAlignment="1">
      <alignment vertical="center"/>
    </xf>
    <xf numFmtId="0" fontId="150" fillId="63" borderId="49" xfId="0" applyFont="1" applyFill="1" applyBorder="1"/>
    <xf numFmtId="0" fontId="140" fillId="64" borderId="49" xfId="0" applyFont="1" applyFill="1" applyBorder="1"/>
    <xf numFmtId="0" fontId="142" fillId="69" borderId="0" xfId="0" applyFont="1" applyFill="1" applyAlignment="1">
      <alignment horizontal="center"/>
    </xf>
    <xf numFmtId="49" fontId="118" fillId="0" borderId="44" xfId="0" quotePrefix="1" applyNumberFormat="1" applyFont="1" applyBorder="1" applyAlignment="1">
      <alignment horizontal="left" vertical="center"/>
    </xf>
    <xf numFmtId="49" fontId="118" fillId="0" borderId="44" xfId="0" applyNumberFormat="1" applyFont="1" applyBorder="1" applyAlignment="1">
      <alignment horizontal="left" vertical="center"/>
    </xf>
    <xf numFmtId="1" fontId="87" fillId="0" borderId="47" xfId="0" applyNumberFormat="1" applyFont="1" applyBorder="1" applyAlignment="1">
      <alignment horizontal="center"/>
    </xf>
    <xf numFmtId="49" fontId="118" fillId="0" borderId="47" xfId="0" applyNumberFormat="1" applyFont="1" applyBorder="1" applyAlignment="1">
      <alignment horizontal="left" vertical="center"/>
    </xf>
    <xf numFmtId="1" fontId="162" fillId="0" borderId="47" xfId="0" applyNumberFormat="1" applyFont="1" applyBorder="1" applyAlignment="1">
      <alignment horizontal="center"/>
    </xf>
    <xf numFmtId="3" fontId="162" fillId="0" borderId="47" xfId="2546" applyNumberFormat="1" applyFont="1" applyBorder="1" applyAlignment="1">
      <alignment horizontal="center"/>
    </xf>
    <xf numFmtId="49" fontId="118" fillId="0" borderId="48" xfId="0" applyNumberFormat="1" applyFont="1" applyBorder="1" applyAlignment="1">
      <alignment horizontal="left" vertical="center"/>
    </xf>
    <xf numFmtId="49" fontId="118" fillId="0" borderId="47" xfId="0" quotePrefix="1" applyNumberFormat="1" applyFont="1" applyBorder="1" applyAlignment="1">
      <alignment horizontal="left" vertical="center"/>
    </xf>
    <xf numFmtId="49" fontId="118" fillId="0" borderId="49" xfId="0" quotePrefix="1" applyNumberFormat="1" applyFont="1" applyBorder="1" applyAlignment="1">
      <alignment horizontal="left" vertical="center"/>
    </xf>
    <xf numFmtId="49" fontId="118" fillId="0" borderId="52" xfId="0" applyNumberFormat="1" applyFont="1" applyBorder="1" applyAlignment="1">
      <alignment horizontal="left" vertical="center"/>
    </xf>
    <xf numFmtId="1" fontId="87" fillId="0" borderId="49" xfId="0" applyNumberFormat="1" applyFont="1" applyBorder="1" applyAlignment="1">
      <alignment horizontal="center"/>
    </xf>
    <xf numFmtId="0" fontId="129" fillId="0" borderId="0" xfId="0" applyFont="1" applyAlignment="1">
      <alignment horizontal="justify"/>
    </xf>
    <xf numFmtId="0" fontId="129" fillId="0" borderId="0" xfId="0" applyFont="1" applyAlignment="1">
      <alignment horizontal="justify" vertical="center" wrapText="1"/>
    </xf>
    <xf numFmtId="0" fontId="131" fillId="0" borderId="0" xfId="0" applyFont="1" applyAlignment="1">
      <alignment horizontal="justify" wrapText="1"/>
    </xf>
    <xf numFmtId="0" fontId="129" fillId="0" borderId="0" xfId="0" applyFont="1" applyAlignment="1">
      <alignment horizontal="justify" wrapText="1"/>
    </xf>
    <xf numFmtId="0" fontId="129" fillId="0" borderId="0" xfId="0" applyFont="1" applyAlignment="1">
      <alignment horizontal="justify" vertical="justify" wrapText="1"/>
    </xf>
    <xf numFmtId="0" fontId="129" fillId="0" borderId="0" xfId="0" applyFont="1" applyAlignment="1">
      <alignment horizontal="justify" vertical="top" wrapText="1"/>
    </xf>
    <xf numFmtId="0" fontId="131" fillId="0" borderId="0" xfId="0" applyFont="1" applyAlignment="1">
      <alignment vertical="center" wrapText="1"/>
    </xf>
    <xf numFmtId="0" fontId="129" fillId="0" borderId="0" xfId="0" applyFont="1" applyAlignment="1">
      <alignment vertical="center"/>
    </xf>
    <xf numFmtId="0" fontId="134" fillId="0" borderId="0" xfId="0" applyFont="1" applyAlignment="1">
      <alignment horizontal="center" vertical="center" wrapText="1" readingOrder="1"/>
    </xf>
    <xf numFmtId="10" fontId="134" fillId="0" borderId="0" xfId="0" applyNumberFormat="1" applyFont="1" applyAlignment="1">
      <alignment vertical="center" wrapText="1" readingOrder="1"/>
    </xf>
    <xf numFmtId="0" fontId="129" fillId="0" borderId="0" xfId="0" applyFont="1" applyAlignment="1">
      <alignment horizontal="justify" vertical="top"/>
    </xf>
    <xf numFmtId="0" fontId="139" fillId="0" borderId="0" xfId="0" applyFont="1" applyAlignment="1">
      <alignment horizontal="justify" vertical="center"/>
    </xf>
    <xf numFmtId="0" fontId="129" fillId="0" borderId="0" xfId="0" applyFont="1" applyAlignment="1">
      <alignment vertical="center" wrapText="1"/>
    </xf>
    <xf numFmtId="0" fontId="153" fillId="59" borderId="0" xfId="0" applyFont="1" applyFill="1" applyAlignment="1">
      <alignment horizontal="center"/>
    </xf>
    <xf numFmtId="0" fontId="143" fillId="0" borderId="0" xfId="0" applyFont="1" applyAlignment="1">
      <alignment vertical="center" wrapText="1"/>
    </xf>
    <xf numFmtId="0" fontId="131" fillId="0" borderId="0" xfId="0" applyFont="1" applyAlignment="1">
      <alignment horizontal="center" vertical="center"/>
    </xf>
    <xf numFmtId="0" fontId="129" fillId="0" borderId="0" xfId="0" applyFont="1" applyAlignment="1">
      <alignment horizontal="center" vertical="center" wrapText="1"/>
    </xf>
    <xf numFmtId="0" fontId="129" fillId="0" borderId="0" xfId="1493" applyFont="1" applyAlignment="1">
      <alignment horizontal="left" vertical="center"/>
    </xf>
    <xf numFmtId="0" fontId="145" fillId="0" borderId="0" xfId="0" applyFont="1"/>
    <xf numFmtId="0" fontId="131" fillId="0" borderId="0" xfId="0" quotePrefix="1" applyFont="1"/>
    <xf numFmtId="0" fontId="129" fillId="0" borderId="0" xfId="0" quotePrefix="1" applyFont="1" applyAlignment="1">
      <alignment wrapText="1"/>
    </xf>
    <xf numFmtId="0" fontId="129" fillId="0" borderId="0" xfId="0" quotePrefix="1" applyFont="1" applyAlignment="1">
      <alignment horizontal="left" vertical="top" wrapText="1"/>
    </xf>
    <xf numFmtId="0" fontId="129" fillId="0" borderId="0" xfId="0" quotePrefix="1" applyFont="1" applyAlignment="1">
      <alignment horizontal="left" wrapText="1"/>
    </xf>
    <xf numFmtId="0" fontId="147" fillId="0" borderId="0" xfId="0" quotePrefix="1" applyFont="1" applyAlignment="1">
      <alignment horizontal="left"/>
    </xf>
    <xf numFmtId="0" fontId="129" fillId="0" borderId="0" xfId="0" quotePrefix="1" applyFont="1" applyAlignment="1">
      <alignment vertical="justify" wrapText="1"/>
    </xf>
    <xf numFmtId="0" fontId="142" fillId="70" borderId="0" xfId="0" applyFont="1" applyFill="1" applyAlignment="1">
      <alignment horizontal="center"/>
    </xf>
    <xf numFmtId="0" fontId="131" fillId="0" borderId="0" xfId="0" applyFont="1"/>
    <xf numFmtId="0" fontId="128" fillId="0" borderId="0" xfId="0" applyFont="1"/>
    <xf numFmtId="0" fontId="147" fillId="0" borderId="0" xfId="0" applyFont="1"/>
    <xf numFmtId="0" fontId="128" fillId="0" borderId="0" xfId="0" quotePrefix="1" applyFont="1"/>
    <xf numFmtId="0" fontId="129" fillId="0" borderId="0" xfId="0" applyFont="1" applyAlignment="1">
      <alignment horizontal="left" wrapText="1"/>
    </xf>
    <xf numFmtId="0" fontId="87" fillId="0" borderId="0" xfId="1866" applyFont="1" applyAlignment="1">
      <alignment horizontal="left" vertical="center" wrapText="1"/>
    </xf>
    <xf numFmtId="0" fontId="148" fillId="0" borderId="40" xfId="1866" applyFont="1" applyBorder="1" applyAlignment="1">
      <alignment horizontal="center" vertical="center" wrapText="1"/>
    </xf>
    <xf numFmtId="0" fontId="148" fillId="0" borderId="40" xfId="1866" applyFont="1" applyBorder="1" applyAlignment="1">
      <alignment horizontal="center" vertical="center"/>
    </xf>
    <xf numFmtId="0" fontId="88" fillId="0" borderId="40" xfId="1866" applyFont="1" applyBorder="1" applyAlignment="1">
      <alignment horizontal="center" vertical="center" wrapText="1"/>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0" xfId="1508" applyFont="1" applyBorder="1" applyAlignment="1">
      <alignment horizontal="center" vertical="center"/>
    </xf>
    <xf numFmtId="0" fontId="129" fillId="61" borderId="40" xfId="1508" applyFont="1" applyFill="1" applyBorder="1" applyAlignment="1">
      <alignment horizontal="center" vertical="center"/>
    </xf>
    <xf numFmtId="0" fontId="87" fillId="0" borderId="0" xfId="1866" applyFont="1" applyAlignment="1">
      <alignment horizontal="left" wrapText="1"/>
    </xf>
    <xf numFmtId="0" fontId="91" fillId="0" borderId="0" xfId="1866" applyFont="1" applyAlignment="1">
      <alignment horizontal="left"/>
    </xf>
    <xf numFmtId="0" fontId="150" fillId="0" borderId="0" xfId="0" applyFont="1" applyAlignment="1">
      <alignment vertical="center"/>
    </xf>
    <xf numFmtId="0" fontId="150" fillId="0" borderId="0" xfId="0" applyFont="1"/>
    <xf numFmtId="0" fontId="151" fillId="0" borderId="0" xfId="0" applyFont="1" applyAlignment="1">
      <alignment horizontal="right"/>
    </xf>
    <xf numFmtId="0" fontId="146" fillId="0" borderId="48" xfId="0" applyFont="1" applyBorder="1"/>
    <xf numFmtId="49" fontId="129" fillId="0" borderId="48" xfId="0" applyNumberFormat="1" applyFont="1" applyBorder="1" applyAlignment="1">
      <alignment horizontal="left" vertical="center"/>
    </xf>
    <xf numFmtId="49" fontId="129" fillId="0" borderId="0" xfId="0" applyNumberFormat="1" applyFont="1" applyAlignment="1">
      <alignment horizontal="left" vertical="center"/>
    </xf>
    <xf numFmtId="49" fontId="87" fillId="0" borderId="54" xfId="0" applyNumberFormat="1" applyFont="1" applyBorder="1" applyAlignment="1">
      <alignment horizontal="left" vertical="center"/>
    </xf>
    <xf numFmtId="0" fontId="150" fillId="0" borderId="53" xfId="0" applyFont="1" applyBorder="1" applyAlignment="1">
      <alignment vertical="center"/>
    </xf>
    <xf numFmtId="49" fontId="87" fillId="0" borderId="0" xfId="0" applyNumberFormat="1" applyFont="1" applyAlignment="1">
      <alignment horizontal="left" vertical="center"/>
    </xf>
    <xf numFmtId="49" fontId="87" fillId="0" borderId="48" xfId="0" applyNumberFormat="1" applyFont="1" applyBorder="1" applyAlignment="1">
      <alignment horizontal="left" vertical="center"/>
    </xf>
    <xf numFmtId="38" fontId="118" fillId="64" borderId="55" xfId="2546" applyNumberFormat="1" applyFont="1" applyFill="1" applyBorder="1" applyAlignment="1">
      <alignment horizontal="center"/>
    </xf>
    <xf numFmtId="3" fontId="92" fillId="0" borderId="56" xfId="2546" applyNumberFormat="1" applyFont="1" applyBorder="1" applyAlignment="1">
      <alignment horizontal="center"/>
    </xf>
    <xf numFmtId="3" fontId="92" fillId="0" borderId="57" xfId="2546" applyNumberFormat="1" applyFont="1" applyBorder="1" applyAlignment="1">
      <alignment horizontal="center"/>
    </xf>
    <xf numFmtId="3" fontId="92" fillId="0" borderId="58" xfId="2546" applyNumberFormat="1" applyFont="1" applyBorder="1" applyAlignment="1">
      <alignment horizontal="center"/>
    </xf>
    <xf numFmtId="3" fontId="92" fillId="0" borderId="59" xfId="2546" applyNumberFormat="1" applyFont="1" applyBorder="1" applyAlignment="1">
      <alignment horizontal="center"/>
    </xf>
    <xf numFmtId="49" fontId="118" fillId="0" borderId="49" xfId="0" applyNumberFormat="1" applyFont="1" applyBorder="1" applyAlignment="1">
      <alignment horizontal="left" vertical="center"/>
    </xf>
    <xf numFmtId="49" fontId="87" fillId="61" borderId="49" xfId="0" applyNumberFormat="1" applyFont="1" applyFill="1" applyBorder="1" applyAlignment="1">
      <alignment horizontal="left" vertical="center"/>
    </xf>
    <xf numFmtId="3" fontId="92" fillId="0" borderId="60" xfId="2546" applyNumberFormat="1" applyFont="1" applyBorder="1" applyAlignment="1">
      <alignment horizontal="center"/>
    </xf>
    <xf numFmtId="3" fontId="92" fillId="0" borderId="61" xfId="2546" applyNumberFormat="1" applyFont="1" applyBorder="1" applyAlignment="1">
      <alignment horizontal="center"/>
    </xf>
    <xf numFmtId="3" fontId="150" fillId="0" borderId="0" xfId="0" applyNumberFormat="1" applyFont="1" applyAlignment="1">
      <alignment vertical="center"/>
    </xf>
    <xf numFmtId="3" fontId="150" fillId="0" borderId="0" xfId="0" applyNumberFormat="1" applyFont="1"/>
    <xf numFmtId="187" fontId="100" fillId="59" borderId="0" xfId="1667" quotePrefix="1" applyNumberFormat="1" applyFont="1" applyFill="1" applyAlignment="1">
      <alignment horizontal="right" vertical="center"/>
    </xf>
    <xf numFmtId="187" fontId="100" fillId="59" borderId="0" xfId="1667" applyNumberFormat="1" applyFont="1" applyFill="1" applyAlignment="1">
      <alignment horizontal="right" vertical="center"/>
    </xf>
    <xf numFmtId="0" fontId="94" fillId="59" borderId="0" xfId="1496" applyFont="1" applyFill="1" applyAlignment="1">
      <alignment horizontal="left"/>
    </xf>
    <xf numFmtId="0" fontId="114" fillId="59" borderId="0" xfId="1496" applyFont="1" applyFill="1" applyAlignment="1">
      <alignment horizontal="justify" vertical="top" wrapText="1"/>
    </xf>
    <xf numFmtId="0" fontId="94" fillId="59" borderId="0" xfId="1496" applyFont="1" applyFill="1" applyAlignment="1">
      <alignment horizontal="left" vertical="center"/>
    </xf>
    <xf numFmtId="0" fontId="90" fillId="59" borderId="0" xfId="1496" applyFont="1" applyFill="1" applyAlignment="1">
      <alignment horizontal="left"/>
    </xf>
    <xf numFmtId="0" fontId="90" fillId="59" borderId="0" xfId="1496" applyFont="1" applyFill="1" applyAlignment="1">
      <alignment horizontal="left" vertical="center"/>
    </xf>
    <xf numFmtId="0" fontId="111" fillId="59" borderId="0" xfId="1667" quotePrefix="1" applyFont="1" applyFill="1" applyAlignment="1">
      <alignment horizontal="center"/>
    </xf>
    <xf numFmtId="0" fontId="115" fillId="59" borderId="0" xfId="1667" applyFont="1" applyFill="1" applyAlignment="1">
      <alignment horizontal="center" vertical="center" wrapText="1"/>
    </xf>
    <xf numFmtId="0" fontId="110" fillId="59" borderId="0" xfId="1667" applyFont="1" applyFill="1" applyAlignment="1">
      <alignment horizontal="center" vertical="center" wrapText="1"/>
    </xf>
    <xf numFmtId="0" fontId="148" fillId="59" borderId="0" xfId="1667" applyFont="1" applyFill="1" applyAlignment="1">
      <alignment horizontal="center" vertical="center" wrapText="1"/>
    </xf>
    <xf numFmtId="0" fontId="91" fillId="59" borderId="0" xfId="1667" applyFont="1" applyFill="1" applyAlignment="1">
      <alignment horizontal="center" vertical="center" wrapText="1"/>
    </xf>
    <xf numFmtId="0" fontId="158" fillId="59" borderId="0" xfId="1667" applyFont="1" applyFill="1" applyAlignment="1">
      <alignment horizontal="center" vertical="center" wrapText="1"/>
    </xf>
    <xf numFmtId="0" fontId="115" fillId="59" borderId="0" xfId="1496" applyFont="1" applyFill="1" applyAlignment="1">
      <alignment horizontal="center" vertical="center" wrapText="1"/>
    </xf>
    <xf numFmtId="0" fontId="110" fillId="59" borderId="0" xfId="1496" applyFont="1" applyFill="1" applyAlignment="1">
      <alignment horizontal="center" vertical="center"/>
    </xf>
    <xf numFmtId="0" fontId="88" fillId="59" borderId="0" xfId="1496" applyFont="1" applyFill="1" applyAlignment="1">
      <alignment horizontal="left" vertical="center" wrapText="1"/>
    </xf>
    <xf numFmtId="0" fontId="86" fillId="59" borderId="0" xfId="1496" applyFont="1" applyFill="1" applyAlignment="1">
      <alignment horizontal="left" vertical="center" wrapText="1"/>
    </xf>
    <xf numFmtId="0" fontId="87" fillId="0" borderId="0" xfId="0" applyFont="1" applyAlignment="1">
      <alignment horizontal="left" vertical="top" wrapText="1"/>
    </xf>
    <xf numFmtId="0" fontId="87" fillId="0" borderId="0" xfId="0" applyFont="1" applyAlignment="1">
      <alignment horizontal="justify" vertical="center" wrapText="1"/>
    </xf>
    <xf numFmtId="0" fontId="129" fillId="65" borderId="38" xfId="0" applyFont="1" applyFill="1" applyBorder="1" applyAlignment="1">
      <alignment horizontal="justify"/>
    </xf>
    <xf numFmtId="0" fontId="129" fillId="65" borderId="39" xfId="0" applyFont="1" applyFill="1" applyBorder="1" applyAlignment="1">
      <alignment horizontal="justify"/>
    </xf>
    <xf numFmtId="0" fontId="129" fillId="66" borderId="38" xfId="0" applyFont="1" applyFill="1" applyBorder="1" applyAlignment="1">
      <alignment horizontal="justify"/>
    </xf>
    <xf numFmtId="0" fontId="129" fillId="66" borderId="39" xfId="0" applyFont="1" applyFill="1" applyBorder="1" applyAlignment="1">
      <alignment horizontal="justify"/>
    </xf>
    <xf numFmtId="0" fontId="87" fillId="0" borderId="0" xfId="0" applyFont="1" applyAlignment="1">
      <alignment horizontal="justify" vertical="top" wrapText="1"/>
    </xf>
    <xf numFmtId="0" fontId="131" fillId="0" borderId="0" xfId="0" applyFont="1" applyAlignment="1">
      <alignment horizontal="justify" wrapText="1"/>
    </xf>
    <xf numFmtId="0" fontId="129" fillId="0" borderId="0" xfId="0" applyFont="1" applyAlignment="1">
      <alignment horizontal="justify" vertical="top" wrapText="1"/>
    </xf>
    <xf numFmtId="0" fontId="129" fillId="0" borderId="0" xfId="0" applyFont="1" applyAlignment="1">
      <alignment horizontal="justify" vertical="center" wrapText="1"/>
    </xf>
    <xf numFmtId="0" fontId="129" fillId="64" borderId="38" xfId="0" applyFont="1" applyFill="1" applyBorder="1" applyAlignment="1">
      <alignment horizontal="justify"/>
    </xf>
    <xf numFmtId="0" fontId="129" fillId="64" borderId="39" xfId="0" applyFont="1" applyFill="1" applyBorder="1" applyAlignment="1">
      <alignment horizontal="justify"/>
    </xf>
    <xf numFmtId="0" fontId="134" fillId="0" borderId="0" xfId="0" applyFont="1" applyAlignment="1">
      <alignment horizontal="center" vertical="center" wrapText="1" readingOrder="1"/>
    </xf>
    <xf numFmtId="10" fontId="134" fillId="0" borderId="0" xfId="0" applyNumberFormat="1" applyFont="1" applyAlignment="1">
      <alignment horizontal="center" vertical="center" wrapText="1" readingOrder="1"/>
    </xf>
    <xf numFmtId="0" fontId="129" fillId="0" borderId="0" xfId="0" applyFont="1" applyAlignment="1">
      <alignment horizontal="justify" vertical="center"/>
    </xf>
    <xf numFmtId="0" fontId="135" fillId="0" borderId="33" xfId="0" applyFont="1" applyBorder="1" applyAlignment="1">
      <alignment horizontal="center" vertical="center" wrapText="1" readingOrder="1"/>
    </xf>
    <xf numFmtId="0" fontId="135" fillId="0" borderId="7" xfId="0" applyFont="1" applyBorder="1" applyAlignment="1">
      <alignment horizontal="center" vertical="center" wrapText="1" readingOrder="1"/>
    </xf>
    <xf numFmtId="0" fontId="135" fillId="0" borderId="34" xfId="0" applyFont="1" applyBorder="1" applyAlignment="1">
      <alignment horizontal="center" vertical="center" wrapText="1" readingOrder="1"/>
    </xf>
    <xf numFmtId="10" fontId="135" fillId="0" borderId="33" xfId="0" applyNumberFormat="1" applyFont="1" applyBorder="1" applyAlignment="1">
      <alignment horizontal="center" vertical="center" wrapText="1" readingOrder="1"/>
    </xf>
    <xf numFmtId="10" fontId="135" fillId="0" borderId="34" xfId="0" applyNumberFormat="1" applyFont="1" applyBorder="1" applyAlignment="1">
      <alignment horizontal="center" vertical="center" wrapText="1" readingOrder="1"/>
    </xf>
    <xf numFmtId="0" fontId="136" fillId="68" borderId="33" xfId="0" applyFont="1" applyFill="1" applyBorder="1" applyAlignment="1">
      <alignment horizontal="center" wrapText="1" readingOrder="1"/>
    </xf>
    <xf numFmtId="0" fontId="136" fillId="68" borderId="7" xfId="0" applyFont="1" applyFill="1" applyBorder="1" applyAlignment="1">
      <alignment horizontal="center" wrapText="1" readingOrder="1"/>
    </xf>
    <xf numFmtId="0" fontId="136" fillId="68" borderId="34" xfId="0" applyFont="1" applyFill="1" applyBorder="1" applyAlignment="1">
      <alignment horizontal="center" wrapText="1" readingOrder="1"/>
    </xf>
    <xf numFmtId="10" fontId="136" fillId="68" borderId="33" xfId="0" applyNumberFormat="1" applyFont="1" applyFill="1" applyBorder="1" applyAlignment="1">
      <alignment horizontal="center" wrapText="1" readingOrder="1"/>
    </xf>
    <xf numFmtId="10" fontId="136" fillId="68" borderId="34" xfId="0" applyNumberFormat="1" applyFont="1" applyFill="1" applyBorder="1" applyAlignment="1">
      <alignment horizontal="center" wrapText="1" readingOrder="1"/>
    </xf>
    <xf numFmtId="0" fontId="87" fillId="0" borderId="0" xfId="0" applyFont="1" applyAlignment="1">
      <alignment horizontal="justify" vertical="justify" wrapText="1"/>
    </xf>
    <xf numFmtId="0" fontId="133" fillId="60" borderId="33" xfId="0" applyFont="1" applyFill="1" applyBorder="1" applyAlignment="1">
      <alignment horizontal="center" vertical="center" wrapText="1"/>
    </xf>
    <xf numFmtId="0" fontId="133" fillId="60" borderId="7" xfId="0" applyFont="1" applyFill="1" applyBorder="1" applyAlignment="1">
      <alignment horizontal="center" vertical="center" wrapText="1"/>
    </xf>
    <xf numFmtId="0" fontId="133" fillId="60" borderId="34" xfId="0" applyFont="1" applyFill="1" applyBorder="1" applyAlignment="1">
      <alignment horizontal="center" vertical="center" wrapText="1"/>
    </xf>
    <xf numFmtId="0" fontId="130" fillId="59" borderId="0" xfId="0" applyFont="1" applyFill="1" applyAlignment="1">
      <alignment horizontal="center"/>
    </xf>
    <xf numFmtId="49" fontId="130" fillId="59" borderId="0" xfId="0" quotePrefix="1" applyNumberFormat="1" applyFont="1" applyFill="1" applyAlignment="1">
      <alignment horizontal="center"/>
    </xf>
    <xf numFmtId="49" fontId="130" fillId="59" borderId="0" xfId="0" applyNumberFormat="1" applyFont="1" applyFill="1" applyAlignment="1">
      <alignment horizontal="center"/>
    </xf>
    <xf numFmtId="0" fontId="131" fillId="64" borderId="0" xfId="0" quotePrefix="1" applyFont="1" applyFill="1" applyAlignment="1">
      <alignment horizontal="center" vertical="center"/>
    </xf>
    <xf numFmtId="0" fontId="131" fillId="65" borderId="0" xfId="0" quotePrefix="1" applyFont="1" applyFill="1" applyAlignment="1">
      <alignment horizontal="center" vertical="center"/>
    </xf>
    <xf numFmtId="0" fontId="131" fillId="67" borderId="0" xfId="0" quotePrefix="1" applyFont="1" applyFill="1" applyAlignment="1">
      <alignment horizontal="center" vertical="center"/>
    </xf>
    <xf numFmtId="0" fontId="129" fillId="0" borderId="0" xfId="0" applyFont="1" applyAlignment="1">
      <alignment horizontal="left" vertical="center" wrapText="1"/>
    </xf>
    <xf numFmtId="0" fontId="131" fillId="0" borderId="0" xfId="0" applyFont="1" applyAlignment="1">
      <alignment horizontal="left" vertical="center" wrapText="1"/>
    </xf>
    <xf numFmtId="0" fontId="142" fillId="70" borderId="0" xfId="0" applyFont="1" applyFill="1" applyAlignment="1">
      <alignment horizontal="left" vertical="center"/>
    </xf>
    <xf numFmtId="0" fontId="146" fillId="0" borderId="0" xfId="0" quotePrefix="1" applyFont="1" applyAlignment="1">
      <alignment horizontal="justify" vertical="top" wrapText="1"/>
    </xf>
    <xf numFmtId="0" fontId="129" fillId="0" borderId="0" xfId="0" quotePrefix="1" applyFont="1" applyAlignment="1">
      <alignment horizontal="justify" vertical="top" wrapText="1"/>
    </xf>
    <xf numFmtId="0" fontId="129" fillId="0" borderId="0" xfId="0" quotePrefix="1" applyFont="1" applyAlignment="1">
      <alignment horizontal="justify" vertical="justify" wrapText="1"/>
    </xf>
    <xf numFmtId="0" fontId="129" fillId="0" borderId="0" xfId="0" applyFont="1" applyAlignment="1">
      <alignment horizontal="center" vertical="center" wrapText="1"/>
    </xf>
    <xf numFmtId="0" fontId="129" fillId="0" borderId="0" xfId="1493" applyFont="1" applyAlignment="1">
      <alignment horizontal="left" vertical="center" wrapText="1"/>
    </xf>
    <xf numFmtId="0" fontId="129" fillId="0" borderId="0" xfId="1493" applyFont="1" applyAlignment="1">
      <alignment horizontal="left" vertical="center"/>
    </xf>
    <xf numFmtId="0" fontId="153" fillId="59" borderId="0" xfId="0" applyFont="1" applyFill="1" applyAlignment="1">
      <alignment horizontal="center"/>
    </xf>
    <xf numFmtId="0" fontId="130" fillId="59" borderId="0" xfId="0" quotePrefix="1" applyFont="1" applyFill="1" applyAlignment="1">
      <alignment horizontal="center"/>
    </xf>
    <xf numFmtId="0" fontId="144" fillId="0" borderId="0" xfId="0" applyFont="1" applyAlignment="1">
      <alignment horizontal="center" vertical="center" wrapText="1"/>
    </xf>
    <xf numFmtId="0" fontId="131" fillId="0" borderId="0" xfId="0" applyFont="1" applyAlignment="1">
      <alignment horizontal="center" vertical="center"/>
    </xf>
    <xf numFmtId="0" fontId="87" fillId="0" borderId="0" xfId="1866" applyFont="1" applyAlignment="1">
      <alignment horizontal="left" wrapText="1"/>
    </xf>
    <xf numFmtId="0" fontId="87" fillId="0" borderId="0" xfId="1866" applyFont="1" applyAlignment="1">
      <alignment horizontal="justify" vertical="top" wrapText="1"/>
    </xf>
    <xf numFmtId="0" fontId="88" fillId="0" borderId="41" xfId="1493" applyFont="1" applyBorder="1" applyAlignment="1">
      <alignment horizontal="left" vertical="center"/>
    </xf>
    <xf numFmtId="0" fontId="88" fillId="0" borderId="42" xfId="1493" applyFont="1" applyBorder="1" applyAlignment="1">
      <alignment horizontal="left" vertical="center"/>
    </xf>
    <xf numFmtId="0" fontId="88" fillId="0" borderId="43" xfId="1493" applyFont="1" applyBorder="1" applyAlignment="1">
      <alignment horizontal="left" vertical="center"/>
    </xf>
    <xf numFmtId="0" fontId="148" fillId="0" borderId="41" xfId="1866" applyFont="1" applyBorder="1" applyAlignment="1">
      <alignment horizontal="center" vertical="center"/>
    </xf>
    <xf numFmtId="0" fontId="148" fillId="0" borderId="42" xfId="1866" applyFont="1" applyBorder="1" applyAlignment="1">
      <alignment horizontal="center" vertical="center"/>
    </xf>
    <xf numFmtId="0" fontId="148" fillId="0" borderId="43" xfId="1866" applyFont="1" applyBorder="1" applyAlignment="1">
      <alignment horizontal="center" vertical="center"/>
    </xf>
    <xf numFmtId="0" fontId="88" fillId="0" borderId="41" xfId="1493" applyFont="1" applyBorder="1" applyAlignment="1">
      <alignment horizontal="left" vertical="center" wrapText="1"/>
    </xf>
    <xf numFmtId="0" fontId="88" fillId="0" borderId="42" xfId="1493" applyFont="1" applyBorder="1" applyAlignment="1">
      <alignment horizontal="left" vertical="center" wrapText="1"/>
    </xf>
    <xf numFmtId="0" fontId="88" fillId="0" borderId="43" xfId="1493" applyFont="1" applyBorder="1" applyAlignment="1">
      <alignment horizontal="left" vertical="center" wrapText="1"/>
    </xf>
    <xf numFmtId="0" fontId="87" fillId="0" borderId="0" xfId="1866" applyFont="1" applyAlignment="1">
      <alignment horizontal="justify" vertical="center"/>
    </xf>
    <xf numFmtId="0" fontId="87" fillId="0" borderId="0" xfId="1866" applyFont="1" applyAlignment="1">
      <alignment horizontal="left" vertical="center" wrapText="1"/>
    </xf>
    <xf numFmtId="0" fontId="115" fillId="0" borderId="0" xfId="1866" applyFont="1" applyAlignment="1">
      <alignment horizontal="center"/>
    </xf>
    <xf numFmtId="0" fontId="115" fillId="0" borderId="0" xfId="1866" applyFont="1" applyAlignment="1">
      <alignment horizontal="center" wrapText="1"/>
    </xf>
    <xf numFmtId="0" fontId="115" fillId="0" borderId="0" xfId="1866" quotePrefix="1" applyFont="1" applyAlignment="1">
      <alignment horizontal="center"/>
    </xf>
    <xf numFmtId="0" fontId="87" fillId="0" borderId="0" xfId="1866" applyFont="1" applyAlignment="1">
      <alignment horizontal="justify" vertical="center" wrapText="1"/>
    </xf>
    <xf numFmtId="0" fontId="129" fillId="59" borderId="0" xfId="0" applyFont="1" applyFill="1" applyAlignment="1">
      <alignment horizontal="left" wrapText="1"/>
    </xf>
    <xf numFmtId="0" fontId="129" fillId="59" borderId="0" xfId="0" quotePrefix="1" applyFont="1" applyFill="1" applyAlignment="1">
      <alignment horizontal="left" vertical="top" wrapText="1"/>
    </xf>
    <xf numFmtId="0" fontId="118" fillId="60" borderId="45" xfId="2546" applyFont="1" applyFill="1" applyBorder="1" applyAlignment="1">
      <alignment horizontal="center" vertical="center" wrapText="1"/>
    </xf>
    <xf numFmtId="0" fontId="118" fillId="60" borderId="6" xfId="2546" applyFont="1" applyFill="1" applyBorder="1" applyAlignment="1">
      <alignment horizontal="center" vertical="center" wrapText="1"/>
    </xf>
    <xf numFmtId="0" fontId="118" fillId="60" borderId="46" xfId="2546" applyFont="1" applyFill="1" applyBorder="1" applyAlignment="1">
      <alignment horizontal="center" vertical="center" wrapText="1"/>
    </xf>
    <xf numFmtId="0" fontId="152" fillId="59" borderId="0" xfId="0" applyFont="1" applyFill="1" applyAlignment="1">
      <alignment horizontal="center"/>
    </xf>
    <xf numFmtId="0" fontId="152" fillId="59" borderId="0" xfId="0" quotePrefix="1" applyFont="1" applyFill="1" applyAlignment="1">
      <alignment horizontal="center"/>
    </xf>
    <xf numFmtId="0" fontId="118" fillId="60" borderId="44" xfId="2546" applyFont="1" applyFill="1" applyBorder="1" applyAlignment="1">
      <alignment horizontal="center" vertical="center" textRotation="90" wrapText="1"/>
    </xf>
    <xf numFmtId="0" fontId="118" fillId="60" borderId="47" xfId="2546" applyFont="1" applyFill="1" applyBorder="1" applyAlignment="1">
      <alignment horizontal="center" vertical="center" textRotation="90" wrapText="1"/>
    </xf>
    <xf numFmtId="0" fontId="118" fillId="60" borderId="49" xfId="2546" applyFont="1" applyFill="1" applyBorder="1" applyAlignment="1">
      <alignment horizontal="center" vertical="center" textRotation="90" wrapText="1"/>
    </xf>
    <xf numFmtId="0" fontId="118" fillId="60" borderId="44" xfId="2546" applyFont="1" applyFill="1" applyBorder="1" applyAlignment="1">
      <alignment horizontal="center" vertical="center"/>
    </xf>
    <xf numFmtId="0" fontId="118" fillId="60" borderId="47" xfId="2546" applyFont="1" applyFill="1" applyBorder="1" applyAlignment="1">
      <alignment horizontal="center" vertical="center"/>
    </xf>
    <xf numFmtId="0" fontId="118" fillId="60" borderId="49" xfId="2546" applyFont="1" applyFill="1" applyBorder="1" applyAlignment="1">
      <alignment horizontal="center" vertical="center"/>
    </xf>
    <xf numFmtId="0" fontId="92" fillId="60" borderId="45" xfId="2546" applyFont="1" applyFill="1" applyBorder="1" applyAlignment="1">
      <alignment horizontal="center" vertical="center" wrapText="1"/>
    </xf>
    <xf numFmtId="0" fontId="92" fillId="60" borderId="46" xfId="2546" applyFont="1" applyFill="1" applyBorder="1" applyAlignment="1">
      <alignment horizontal="center" vertical="center" wrapText="1"/>
    </xf>
    <xf numFmtId="0" fontId="92" fillId="60" borderId="6" xfId="2546" applyFont="1" applyFill="1" applyBorder="1" applyAlignment="1">
      <alignment horizontal="center" vertical="center" wrapText="1"/>
    </xf>
    <xf numFmtId="0" fontId="115" fillId="60" borderId="55" xfId="2546" applyFont="1" applyFill="1" applyBorder="1" applyAlignment="1">
      <alignment horizontal="center" vertical="center" wrapText="1"/>
    </xf>
    <xf numFmtId="0" fontId="115" fillId="60" borderId="63" xfId="2546" applyFont="1" applyFill="1" applyBorder="1" applyAlignment="1">
      <alignment horizontal="center" vertical="center" wrapText="1"/>
    </xf>
    <xf numFmtId="0" fontId="115" fillId="60" borderId="64" xfId="2546" applyFont="1" applyFill="1" applyBorder="1" applyAlignment="1">
      <alignment horizontal="center" vertical="center" wrapText="1"/>
    </xf>
    <xf numFmtId="0" fontId="115" fillId="60" borderId="52" xfId="2546" applyFont="1" applyFill="1" applyBorder="1" applyAlignment="1">
      <alignment horizontal="center" vertical="center" wrapText="1"/>
    </xf>
    <xf numFmtId="0" fontId="114" fillId="60" borderId="44" xfId="2546" applyFont="1" applyFill="1" applyBorder="1" applyAlignment="1">
      <alignment horizontal="center" vertical="center" textRotation="90" wrapText="1"/>
    </xf>
    <xf numFmtId="0" fontId="114" fillId="60" borderId="49" xfId="2546" applyFont="1" applyFill="1" applyBorder="1" applyAlignment="1">
      <alignment horizontal="center" vertical="center" textRotation="90" wrapText="1"/>
    </xf>
    <xf numFmtId="0" fontId="119" fillId="59" borderId="0" xfId="1858" applyFont="1" applyFill="1" applyAlignment="1">
      <alignment horizontal="justify" vertical="center" wrapText="1"/>
    </xf>
    <xf numFmtId="0" fontId="119" fillId="59" borderId="0" xfId="1496" applyFont="1" applyFill="1" applyAlignment="1">
      <alignment horizontal="justify" vertical="center" wrapText="1"/>
    </xf>
    <xf numFmtId="0" fontId="119" fillId="59" borderId="0" xfId="0" applyFont="1" applyFill="1" applyAlignment="1">
      <alignment horizontal="justify" vertical="center" wrapText="1"/>
    </xf>
    <xf numFmtId="170" fontId="119" fillId="59" borderId="0" xfId="1667" applyNumberFormat="1" applyFont="1" applyFill="1" applyAlignment="1">
      <alignment horizontal="justify" vertical="center" wrapText="1"/>
    </xf>
    <xf numFmtId="181" fontId="91" fillId="60" borderId="22" xfId="1667" applyNumberFormat="1" applyFont="1" applyFill="1" applyBorder="1" applyAlignment="1">
      <alignment horizontal="center" vertical="center"/>
    </xf>
    <xf numFmtId="181" fontId="91" fillId="60" borderId="20" xfId="1667" applyNumberFormat="1" applyFont="1" applyFill="1" applyBorder="1" applyAlignment="1">
      <alignment horizontal="center" vertical="center"/>
    </xf>
    <xf numFmtId="181" fontId="91" fillId="60" borderId="7" xfId="1667" applyNumberFormat="1" applyFont="1" applyFill="1" applyBorder="1" applyAlignment="1">
      <alignment horizontal="center" vertical="center"/>
    </xf>
    <xf numFmtId="181" fontId="91" fillId="60" borderId="34" xfId="1667" applyNumberFormat="1" applyFont="1" applyFill="1" applyBorder="1" applyAlignment="1">
      <alignment horizontal="center" vertical="center"/>
    </xf>
    <xf numFmtId="181" fontId="91" fillId="60" borderId="10" xfId="1667" applyNumberFormat="1" applyFont="1" applyFill="1" applyBorder="1" applyAlignment="1">
      <alignment horizontal="center" vertical="center"/>
    </xf>
    <xf numFmtId="181" fontId="91" fillId="60" borderId="33" xfId="1667" applyNumberFormat="1" applyFont="1" applyFill="1" applyBorder="1" applyAlignment="1">
      <alignment horizontal="center" vertical="center" wrapText="1"/>
    </xf>
    <xf numFmtId="181" fontId="91" fillId="60" borderId="7" xfId="1667" applyNumberFormat="1" applyFont="1" applyFill="1" applyBorder="1" applyAlignment="1">
      <alignment horizontal="center" vertical="center" wrapText="1"/>
    </xf>
    <xf numFmtId="181" fontId="91" fillId="60" borderId="34" xfId="1667" applyNumberFormat="1" applyFont="1" applyFill="1" applyBorder="1" applyAlignment="1">
      <alignment horizontal="center" vertical="center" wrapText="1"/>
    </xf>
    <xf numFmtId="17" fontId="91" fillId="60" borderId="10" xfId="1667" quotePrefix="1" applyNumberFormat="1" applyFont="1" applyFill="1" applyBorder="1" applyAlignment="1">
      <alignment horizontal="center" vertical="center"/>
    </xf>
    <xf numFmtId="17" fontId="84" fillId="60" borderId="10" xfId="1667" quotePrefix="1" applyNumberFormat="1" applyFont="1" applyFill="1" applyBorder="1" applyAlignment="1">
      <alignment horizontal="center" vertical="center"/>
    </xf>
    <xf numFmtId="1" fontId="91" fillId="60" borderId="22" xfId="2317" applyNumberFormat="1" applyFont="1" applyFill="1" applyBorder="1" applyAlignment="1">
      <alignment horizontal="center" vertical="center"/>
    </xf>
    <xf numFmtId="1" fontId="91" fillId="60" borderId="20" xfId="2317" applyNumberFormat="1" applyFont="1" applyFill="1" applyBorder="1" applyAlignment="1">
      <alignment horizontal="center" vertical="center"/>
    </xf>
    <xf numFmtId="1" fontId="91" fillId="60" borderId="21" xfId="2317" applyNumberFormat="1" applyFont="1" applyFill="1" applyBorder="1" applyAlignment="1">
      <alignment horizontal="center" vertical="center"/>
    </xf>
    <xf numFmtId="181" fontId="46" fillId="59" borderId="0" xfId="2317" applyNumberFormat="1" applyFont="1" applyFill="1" applyAlignment="1">
      <alignment horizontal="left" wrapText="1"/>
    </xf>
    <xf numFmtId="181" fontId="90" fillId="59" borderId="0" xfId="2317" applyNumberFormat="1" applyFont="1" applyFill="1" applyAlignment="1">
      <alignment horizontal="justify" vertical="center" wrapText="1"/>
    </xf>
    <xf numFmtId="0" fontId="91" fillId="60" borderId="22" xfId="1496" applyFont="1" applyFill="1" applyBorder="1" applyAlignment="1">
      <alignment horizontal="center" vertical="center"/>
    </xf>
    <xf numFmtId="0" fontId="91" fillId="60" borderId="20" xfId="1496" applyFont="1" applyFill="1" applyBorder="1" applyAlignment="1">
      <alignment horizontal="center" vertical="center"/>
    </xf>
    <xf numFmtId="0" fontId="91" fillId="60" borderId="21" xfId="1496" applyFont="1" applyFill="1" applyBorder="1" applyAlignment="1">
      <alignment horizontal="center" vertical="center"/>
    </xf>
    <xf numFmtId="17" fontId="91" fillId="60" borderId="22" xfId="1496" applyNumberFormat="1" applyFont="1" applyFill="1" applyBorder="1" applyAlignment="1">
      <alignment horizontal="center" vertical="center"/>
    </xf>
    <xf numFmtId="17" fontId="91" fillId="60" borderId="20" xfId="1496" applyNumberFormat="1" applyFont="1" applyFill="1" applyBorder="1" applyAlignment="1">
      <alignment horizontal="center" vertical="center"/>
    </xf>
    <xf numFmtId="17" fontId="91" fillId="60" borderId="21" xfId="1496" applyNumberFormat="1" applyFont="1" applyFill="1" applyBorder="1" applyAlignment="1">
      <alignment horizontal="center" vertical="center"/>
    </xf>
    <xf numFmtId="0" fontId="91" fillId="60" borderId="22" xfId="1496" applyFont="1" applyFill="1" applyBorder="1" applyAlignment="1">
      <alignment horizontal="center" vertical="center" wrapText="1"/>
    </xf>
    <xf numFmtId="0" fontId="91" fillId="60" borderId="20" xfId="1496" applyFont="1" applyFill="1" applyBorder="1" applyAlignment="1">
      <alignment horizontal="center" vertical="center" wrapText="1"/>
    </xf>
    <xf numFmtId="0" fontId="91" fillId="60" borderId="21" xfId="1496" applyFont="1" applyFill="1" applyBorder="1" applyAlignment="1">
      <alignment horizontal="center" vertical="center" wrapText="1"/>
    </xf>
    <xf numFmtId="0" fontId="91" fillId="60" borderId="22" xfId="1857" applyFont="1" applyFill="1" applyBorder="1" applyAlignment="1">
      <alignment horizontal="center" vertical="center"/>
    </xf>
    <xf numFmtId="0" fontId="91" fillId="60" borderId="20" xfId="1857" applyFont="1" applyFill="1" applyBorder="1" applyAlignment="1">
      <alignment horizontal="center" vertical="center"/>
    </xf>
    <xf numFmtId="0" fontId="91" fillId="60" borderId="21" xfId="1857" applyFont="1" applyFill="1" applyBorder="1" applyAlignment="1">
      <alignment horizontal="center" vertical="center"/>
    </xf>
    <xf numFmtId="1" fontId="91" fillId="60" borderId="22" xfId="2317" applyNumberFormat="1" applyFont="1" applyFill="1" applyBorder="1" applyAlignment="1">
      <alignment horizontal="center" vertical="center" wrapText="1"/>
    </xf>
    <xf numFmtId="1" fontId="91" fillId="60" borderId="20" xfId="2317" applyNumberFormat="1" applyFont="1" applyFill="1" applyBorder="1" applyAlignment="1">
      <alignment horizontal="center" vertical="center" wrapText="1"/>
    </xf>
    <xf numFmtId="1" fontId="91" fillId="60" borderId="21" xfId="2317" applyNumberFormat="1" applyFont="1" applyFill="1" applyBorder="1" applyAlignment="1">
      <alignment horizontal="center" vertical="center" wrapText="1"/>
    </xf>
    <xf numFmtId="0" fontId="89" fillId="59" borderId="20" xfId="1496" applyFont="1" applyFill="1" applyBorder="1" applyAlignment="1">
      <alignment horizontal="left" vertical="top" wrapText="1"/>
    </xf>
    <xf numFmtId="0" fontId="91" fillId="60" borderId="22" xfId="1667" applyFont="1" applyFill="1" applyBorder="1" applyAlignment="1">
      <alignment horizontal="center" vertical="center"/>
    </xf>
    <xf numFmtId="0" fontId="91" fillId="60" borderId="20" xfId="1667" applyFont="1" applyFill="1" applyBorder="1" applyAlignment="1">
      <alignment horizontal="center" vertical="center"/>
    </xf>
    <xf numFmtId="0" fontId="91" fillId="60" borderId="21" xfId="1667" applyFont="1" applyFill="1" applyBorder="1" applyAlignment="1">
      <alignment horizontal="center" vertical="center"/>
    </xf>
    <xf numFmtId="0" fontId="89" fillId="59" borderId="0" xfId="1496" applyFont="1" applyFill="1" applyAlignment="1">
      <alignment horizontal="left" vertical="top" wrapText="1"/>
    </xf>
    <xf numFmtId="0" fontId="118" fillId="59" borderId="0" xfId="1496" applyFont="1" applyFill="1" applyAlignment="1">
      <alignment horizontal="justify" vertical="justify" wrapText="1"/>
    </xf>
    <xf numFmtId="0" fontId="90" fillId="59"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10">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styles" Target="styles.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hyperlink" Target="#&#205;ndice!A1"/><Relationship Id="rId2" Type="http://schemas.openxmlformats.org/officeDocument/2006/relationships/image" Target="../media/image2.pn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251217</xdr:colOff>
      <xdr:row>35</xdr:row>
      <xdr:rowOff>276758</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0" y="0"/>
          <a:ext cx="8742074" cy="9801758"/>
          <a:chOff x="0" y="0"/>
          <a:chExt cx="8734070"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77792" y="9252693"/>
          <a:ext cx="5102885" cy="373159"/>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Julio de 2024</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6918224</xdr:colOff>
      <xdr:row>3</xdr:row>
      <xdr:rowOff>34646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40105</xdr:colOff>
      <xdr:row>0</xdr:row>
      <xdr:rowOff>10026</xdr:rowOff>
    </xdr:from>
    <xdr:to>
      <xdr:col>2</xdr:col>
      <xdr:colOff>52191</xdr:colOff>
      <xdr:row>2</xdr:row>
      <xdr:rowOff>6572</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3858" y="10026"/>
          <a:ext cx="8133128" cy="138484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1</xdr:row>
      <xdr:rowOff>291520</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4</xdr:row>
      <xdr:rowOff>129896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117549</xdr:colOff>
      <xdr:row>0</xdr:row>
      <xdr:rowOff>0</xdr:rowOff>
    </xdr:from>
    <xdr:to>
      <xdr:col>3</xdr:col>
      <xdr:colOff>627993</xdr:colOff>
      <xdr:row>2</xdr:row>
      <xdr:rowOff>587320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913167" y="0"/>
          <a:ext cx="6784057" cy="1364336"/>
        </a:xfrm>
        <a:prstGeom prst="rect">
          <a:avLst/>
        </a:prstGeom>
      </xdr:spPr>
    </xdr:pic>
    <xdr:clientData/>
  </xdr:twoCellAnchor>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5</xdr:col>
      <xdr:colOff>777240</xdr:colOff>
      <xdr:row>4</xdr:row>
      <xdr:rowOff>170046</xdr:rowOff>
    </xdr:to>
    <xdr:pic>
      <xdr:nvPicPr>
        <xdr:cNvPr id="2" name="Imagen 1">
          <a:extLst>
            <a:ext uri="{FF2B5EF4-FFF2-40B4-BE49-F238E27FC236}">
              <a16:creationId xmlns:a16="http://schemas.microsoft.com/office/drawing/2014/main" id="{0F5291A4-0CF9-4586-BA79-5BA651CA4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625"/>
          <a:ext cx="5185410" cy="1046346"/>
        </a:xfrm>
        <a:prstGeom prst="rect">
          <a:avLst/>
        </a:prstGeom>
      </xdr:spPr>
    </xdr:pic>
    <xdr:clientData/>
  </xdr:twoCellAnchor>
  <xdr:twoCellAnchor>
    <xdr:from>
      <xdr:col>14</xdr:col>
      <xdr:colOff>35719</xdr:colOff>
      <xdr:row>0</xdr:row>
      <xdr:rowOff>202406</xdr:rowOff>
    </xdr:from>
    <xdr:to>
      <xdr:col>14</xdr:col>
      <xdr:colOff>1016593</xdr:colOff>
      <xdr:row>2</xdr:row>
      <xdr:rowOff>36005</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D75F8C4F-77B7-422B-8BA1-ED9135ED3A7D}"/>
            </a:ext>
          </a:extLst>
        </xdr:cNvPr>
        <xdr:cNvSpPr/>
      </xdr:nvSpPr>
      <xdr:spPr>
        <a:xfrm>
          <a:off x="13727907" y="202406"/>
          <a:ext cx="98087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45447</xdr:rowOff>
    </xdr:from>
    <xdr:to>
      <xdr:col>6</xdr:col>
      <xdr:colOff>248466</xdr:colOff>
      <xdr:row>6</xdr:row>
      <xdr:rowOff>79149</xdr:rowOff>
    </xdr:to>
    <xdr:pic>
      <xdr:nvPicPr>
        <xdr:cNvPr id="2" name="Imagen 1">
          <a:extLst>
            <a:ext uri="{FF2B5EF4-FFF2-40B4-BE49-F238E27FC236}">
              <a16:creationId xmlns:a16="http://schemas.microsoft.com/office/drawing/2014/main" id="{071FB514-A21A-43C6-A16B-01026297ED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5447"/>
          <a:ext cx="5188131" cy="1060497"/>
        </a:xfrm>
        <a:prstGeom prst="rect">
          <a:avLst/>
        </a:prstGeom>
      </xdr:spPr>
    </xdr:pic>
    <xdr:clientData/>
  </xdr:twoCellAnchor>
  <xdr:twoCellAnchor>
    <xdr:from>
      <xdr:col>11</xdr:col>
      <xdr:colOff>1273969</xdr:colOff>
      <xdr:row>1</xdr:row>
      <xdr:rowOff>71437</xdr:rowOff>
    </xdr:from>
    <xdr:to>
      <xdr:col>12</xdr:col>
      <xdr:colOff>913723</xdr:colOff>
      <xdr:row>3</xdr:row>
      <xdr:rowOff>24099</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71C877B6-9ACA-4E8A-B5A6-F1C8EDCCDE30}"/>
            </a:ext>
          </a:extLst>
        </xdr:cNvPr>
        <xdr:cNvSpPr/>
      </xdr:nvSpPr>
      <xdr:spPr>
        <a:xfrm>
          <a:off x="11918157" y="238125"/>
          <a:ext cx="97325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87086</xdr:rowOff>
    </xdr:from>
    <xdr:to>
      <xdr:col>6</xdr:col>
      <xdr:colOff>381544</xdr:colOff>
      <xdr:row>4</xdr:row>
      <xdr:rowOff>39146</xdr:rowOff>
    </xdr:to>
    <xdr:pic>
      <xdr:nvPicPr>
        <xdr:cNvPr id="2" name="Imagen 1">
          <a:extLst>
            <a:ext uri="{FF2B5EF4-FFF2-40B4-BE49-F238E27FC236}">
              <a16:creationId xmlns:a16="http://schemas.microsoft.com/office/drawing/2014/main" id="{729A5DF5-1B0D-4F54-ABE8-907EE78382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7086"/>
          <a:ext cx="5201194" cy="1055055"/>
        </a:xfrm>
        <a:prstGeom prst="rect">
          <a:avLst/>
        </a:prstGeom>
      </xdr:spPr>
    </xdr:pic>
    <xdr:clientData/>
  </xdr:twoCellAnchor>
  <xdr:twoCellAnchor>
    <xdr:from>
      <xdr:col>13</xdr:col>
      <xdr:colOff>190500</xdr:colOff>
      <xdr:row>0</xdr:row>
      <xdr:rowOff>154781</xdr:rowOff>
    </xdr:from>
    <xdr:to>
      <xdr:col>14</xdr:col>
      <xdr:colOff>487003</xdr:colOff>
      <xdr:row>1</xdr:row>
      <xdr:rowOff>165069</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FEE41A7E-C135-47F5-8AEC-CD38D3827F21}"/>
            </a:ext>
          </a:extLst>
        </xdr:cNvPr>
        <xdr:cNvSpPr/>
      </xdr:nvSpPr>
      <xdr:spPr>
        <a:xfrm>
          <a:off x="9953625" y="154781"/>
          <a:ext cx="975159" cy="284132"/>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1</xdr:col>
      <xdr:colOff>22412</xdr:colOff>
      <xdr:row>1</xdr:row>
      <xdr:rowOff>89647</xdr:rowOff>
    </xdr:from>
    <xdr:ext cx="0" cy="1722904"/>
    <xdr:pic>
      <xdr:nvPicPr>
        <xdr:cNvPr id="2" name="Imagen 1">
          <a:extLst>
            <a:ext uri="{FF2B5EF4-FFF2-40B4-BE49-F238E27FC236}">
              <a16:creationId xmlns:a16="http://schemas.microsoft.com/office/drawing/2014/main" id="{1AAFE944-0339-43E1-BB40-3545FAB83AC9}"/>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1722904"/>
        </a:xfrm>
        <a:prstGeom prst="rect">
          <a:avLst/>
        </a:prstGeom>
      </xdr:spPr>
    </xdr:pic>
    <xdr:clientData/>
  </xdr:oneCellAnchor>
  <xdr:oneCellAnchor>
    <xdr:from>
      <xdr:col>1</xdr:col>
      <xdr:colOff>0</xdr:colOff>
      <xdr:row>1</xdr:row>
      <xdr:rowOff>0</xdr:rowOff>
    </xdr:from>
    <xdr:ext cx="0" cy="1199029"/>
    <xdr:pic>
      <xdr:nvPicPr>
        <xdr:cNvPr id="3" name="Imagen 2">
          <a:extLst>
            <a:ext uri="{FF2B5EF4-FFF2-40B4-BE49-F238E27FC236}">
              <a16:creationId xmlns:a16="http://schemas.microsoft.com/office/drawing/2014/main" id="{F65D7042-7D7E-49A1-B4A6-933D4273F23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199029"/>
        </a:xfrm>
        <a:prstGeom prst="rect">
          <a:avLst/>
        </a:prstGeom>
      </xdr:spPr>
    </xdr:pic>
    <xdr:clientData/>
  </xdr:oneCellAnchor>
  <xdr:oneCellAnchor>
    <xdr:from>
      <xdr:col>1</xdr:col>
      <xdr:colOff>0</xdr:colOff>
      <xdr:row>1</xdr:row>
      <xdr:rowOff>0</xdr:rowOff>
    </xdr:from>
    <xdr:ext cx="0" cy="1015456"/>
    <xdr:pic>
      <xdr:nvPicPr>
        <xdr:cNvPr id="4" name="Imagen 3">
          <a:extLst>
            <a:ext uri="{FF2B5EF4-FFF2-40B4-BE49-F238E27FC236}">
              <a16:creationId xmlns:a16="http://schemas.microsoft.com/office/drawing/2014/main" id="{FE41F395-B9AE-4ACF-BC6A-4DA313D1770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015456"/>
        </a:xfrm>
        <a:prstGeom prst="rect">
          <a:avLst/>
        </a:prstGeom>
      </xdr:spPr>
    </xdr:pic>
    <xdr:clientData/>
  </xdr:oneCellAnchor>
  <xdr:oneCellAnchor>
    <xdr:from>
      <xdr:col>1</xdr:col>
      <xdr:colOff>0</xdr:colOff>
      <xdr:row>1</xdr:row>
      <xdr:rowOff>0</xdr:rowOff>
    </xdr:from>
    <xdr:ext cx="0" cy="854032"/>
    <xdr:pic>
      <xdr:nvPicPr>
        <xdr:cNvPr id="5" name="Imagen 4">
          <a:extLst>
            <a:ext uri="{FF2B5EF4-FFF2-40B4-BE49-F238E27FC236}">
              <a16:creationId xmlns:a16="http://schemas.microsoft.com/office/drawing/2014/main" id="{7E3CFC6E-2035-44E9-B9DA-2A2443DC552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54032"/>
        </a:xfrm>
        <a:prstGeom prst="rect">
          <a:avLst/>
        </a:prstGeom>
      </xdr:spPr>
    </xdr:pic>
    <xdr:clientData/>
  </xdr:oneCellAnchor>
  <xdr:twoCellAnchor editAs="oneCell">
    <xdr:from>
      <xdr:col>1</xdr:col>
      <xdr:colOff>22412</xdr:colOff>
      <xdr:row>1</xdr:row>
      <xdr:rowOff>89647</xdr:rowOff>
    </xdr:from>
    <xdr:to>
      <xdr:col>1</xdr:col>
      <xdr:colOff>18602</xdr:colOff>
      <xdr:row>1048576</xdr:row>
      <xdr:rowOff>20955</xdr:rowOff>
    </xdr:to>
    <xdr:pic>
      <xdr:nvPicPr>
        <xdr:cNvPr id="6" name="Imagen 5">
          <a:extLst>
            <a:ext uri="{FF2B5EF4-FFF2-40B4-BE49-F238E27FC236}">
              <a16:creationId xmlns:a16="http://schemas.microsoft.com/office/drawing/2014/main" id="{B5FF98C0-C086-4D71-B97A-C815D11C1E09}"/>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8871473"/>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7" name="Imagen 6">
          <a:extLst>
            <a:ext uri="{FF2B5EF4-FFF2-40B4-BE49-F238E27FC236}">
              <a16:creationId xmlns:a16="http://schemas.microsoft.com/office/drawing/2014/main" id="{ADEDBE4D-96AC-43A9-9C0D-54311582940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8" name="Imagen 7">
          <a:extLst>
            <a:ext uri="{FF2B5EF4-FFF2-40B4-BE49-F238E27FC236}">
              <a16:creationId xmlns:a16="http://schemas.microsoft.com/office/drawing/2014/main" id="{54DC5E42-25EE-4F02-84C7-41077E1F5FD6}"/>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9" name="Imagen 8">
          <a:extLst>
            <a:ext uri="{FF2B5EF4-FFF2-40B4-BE49-F238E27FC236}">
              <a16:creationId xmlns:a16="http://schemas.microsoft.com/office/drawing/2014/main" id="{DC25DBC1-D045-4E3C-AF9B-0E4108BCD9D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oneCellAnchor>
    <xdr:from>
      <xdr:col>1</xdr:col>
      <xdr:colOff>22412</xdr:colOff>
      <xdr:row>1</xdr:row>
      <xdr:rowOff>89647</xdr:rowOff>
    </xdr:from>
    <xdr:ext cx="0" cy="1722904"/>
    <xdr:pic>
      <xdr:nvPicPr>
        <xdr:cNvPr id="10" name="Imagen 9">
          <a:extLst>
            <a:ext uri="{FF2B5EF4-FFF2-40B4-BE49-F238E27FC236}">
              <a16:creationId xmlns:a16="http://schemas.microsoft.com/office/drawing/2014/main" id="{E3D7676A-38AE-4E5C-9F99-41230AB0DAC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1722904"/>
        </a:xfrm>
        <a:prstGeom prst="rect">
          <a:avLst/>
        </a:prstGeom>
      </xdr:spPr>
    </xdr:pic>
    <xdr:clientData/>
  </xdr:oneCellAnchor>
  <xdr:oneCellAnchor>
    <xdr:from>
      <xdr:col>1</xdr:col>
      <xdr:colOff>0</xdr:colOff>
      <xdr:row>1</xdr:row>
      <xdr:rowOff>0</xdr:rowOff>
    </xdr:from>
    <xdr:ext cx="0" cy="1199029"/>
    <xdr:pic>
      <xdr:nvPicPr>
        <xdr:cNvPr id="11" name="Imagen 10">
          <a:extLst>
            <a:ext uri="{FF2B5EF4-FFF2-40B4-BE49-F238E27FC236}">
              <a16:creationId xmlns:a16="http://schemas.microsoft.com/office/drawing/2014/main" id="{CF7A22A4-2179-41B9-8297-22533D7A6D4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199029"/>
        </a:xfrm>
        <a:prstGeom prst="rect">
          <a:avLst/>
        </a:prstGeom>
      </xdr:spPr>
    </xdr:pic>
    <xdr:clientData/>
  </xdr:oneCellAnchor>
  <xdr:oneCellAnchor>
    <xdr:from>
      <xdr:col>1</xdr:col>
      <xdr:colOff>0</xdr:colOff>
      <xdr:row>1</xdr:row>
      <xdr:rowOff>0</xdr:rowOff>
    </xdr:from>
    <xdr:ext cx="0" cy="1015456"/>
    <xdr:pic>
      <xdr:nvPicPr>
        <xdr:cNvPr id="12" name="Imagen 11">
          <a:extLst>
            <a:ext uri="{FF2B5EF4-FFF2-40B4-BE49-F238E27FC236}">
              <a16:creationId xmlns:a16="http://schemas.microsoft.com/office/drawing/2014/main" id="{4C030126-45BB-4EC0-A0BE-99BCEC5AAF2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015456"/>
        </a:xfrm>
        <a:prstGeom prst="rect">
          <a:avLst/>
        </a:prstGeom>
      </xdr:spPr>
    </xdr:pic>
    <xdr:clientData/>
  </xdr:oneCellAnchor>
  <xdr:oneCellAnchor>
    <xdr:from>
      <xdr:col>1</xdr:col>
      <xdr:colOff>0</xdr:colOff>
      <xdr:row>1</xdr:row>
      <xdr:rowOff>0</xdr:rowOff>
    </xdr:from>
    <xdr:ext cx="0" cy="854032"/>
    <xdr:pic>
      <xdr:nvPicPr>
        <xdr:cNvPr id="13" name="Imagen 12">
          <a:extLst>
            <a:ext uri="{FF2B5EF4-FFF2-40B4-BE49-F238E27FC236}">
              <a16:creationId xmlns:a16="http://schemas.microsoft.com/office/drawing/2014/main" id="{B1E88F46-C263-426D-9D7F-1DEE410E89A6}"/>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54032"/>
        </a:xfrm>
        <a:prstGeom prst="rect">
          <a:avLst/>
        </a:prstGeom>
      </xdr:spPr>
    </xdr:pic>
    <xdr:clientData/>
  </xdr:oneCellAnchor>
  <xdr:twoCellAnchor editAs="oneCell">
    <xdr:from>
      <xdr:col>1</xdr:col>
      <xdr:colOff>22412</xdr:colOff>
      <xdr:row>1</xdr:row>
      <xdr:rowOff>89647</xdr:rowOff>
    </xdr:from>
    <xdr:to>
      <xdr:col>1</xdr:col>
      <xdr:colOff>18602</xdr:colOff>
      <xdr:row>1048576</xdr:row>
      <xdr:rowOff>20955</xdr:rowOff>
    </xdr:to>
    <xdr:pic>
      <xdr:nvPicPr>
        <xdr:cNvPr id="14" name="Imagen 13">
          <a:extLst>
            <a:ext uri="{FF2B5EF4-FFF2-40B4-BE49-F238E27FC236}">
              <a16:creationId xmlns:a16="http://schemas.microsoft.com/office/drawing/2014/main" id="{47233AD0-37A2-435B-BF90-BFC6D8A15F2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8871473"/>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15" name="Imagen 14">
          <a:extLst>
            <a:ext uri="{FF2B5EF4-FFF2-40B4-BE49-F238E27FC236}">
              <a16:creationId xmlns:a16="http://schemas.microsoft.com/office/drawing/2014/main" id="{4D11BFE0-2BCF-49F2-B040-05FFD62A1A29}"/>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16" name="Imagen 15">
          <a:extLst>
            <a:ext uri="{FF2B5EF4-FFF2-40B4-BE49-F238E27FC236}">
              <a16:creationId xmlns:a16="http://schemas.microsoft.com/office/drawing/2014/main" id="{A1E221DE-A4C2-4B4F-ADA2-F2184EBF2D0A}"/>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17" name="Imagen 16">
          <a:extLst>
            <a:ext uri="{FF2B5EF4-FFF2-40B4-BE49-F238E27FC236}">
              <a16:creationId xmlns:a16="http://schemas.microsoft.com/office/drawing/2014/main" id="{D3FAD61D-0CE2-4533-AFBE-4303FE53CA16}"/>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0</xdr:row>
      <xdr:rowOff>0</xdr:rowOff>
    </xdr:from>
    <xdr:to>
      <xdr:col>1</xdr:col>
      <xdr:colOff>0</xdr:colOff>
      <xdr:row>1048576</xdr:row>
      <xdr:rowOff>20955</xdr:rowOff>
    </xdr:to>
    <xdr:pic>
      <xdr:nvPicPr>
        <xdr:cNvPr id="18" name="Imagen 17">
          <a:extLst>
            <a:ext uri="{FF2B5EF4-FFF2-40B4-BE49-F238E27FC236}">
              <a16:creationId xmlns:a16="http://schemas.microsoft.com/office/drawing/2014/main" id="{1A0A55CC-093C-4A50-9A32-DD6457AB88E2}"/>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0"/>
          <a:ext cx="0" cy="9174480"/>
        </a:xfrm>
        <a:prstGeom prst="rect">
          <a:avLst/>
        </a:prstGeom>
      </xdr:spPr>
    </xdr:pic>
    <xdr:clientData/>
  </xdr:twoCellAnchor>
  <xdr:twoCellAnchor editAs="oneCell">
    <xdr:from>
      <xdr:col>1</xdr:col>
      <xdr:colOff>0</xdr:colOff>
      <xdr:row>0</xdr:row>
      <xdr:rowOff>0</xdr:rowOff>
    </xdr:from>
    <xdr:to>
      <xdr:col>1</xdr:col>
      <xdr:colOff>0</xdr:colOff>
      <xdr:row>1048576</xdr:row>
      <xdr:rowOff>20955</xdr:rowOff>
    </xdr:to>
    <xdr:pic>
      <xdr:nvPicPr>
        <xdr:cNvPr id="19" name="Imagen 18">
          <a:extLst>
            <a:ext uri="{FF2B5EF4-FFF2-40B4-BE49-F238E27FC236}">
              <a16:creationId xmlns:a16="http://schemas.microsoft.com/office/drawing/2014/main" id="{4411ADDF-1D07-4BFA-9B0B-146BFBE0DC5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0"/>
          <a:ext cx="0" cy="9174480"/>
        </a:xfrm>
        <a:prstGeom prst="rect">
          <a:avLst/>
        </a:prstGeom>
      </xdr:spPr>
    </xdr:pic>
    <xdr:clientData/>
  </xdr:twoCellAnchor>
  <xdr:twoCellAnchor editAs="oneCell">
    <xdr:from>
      <xdr:col>0</xdr:col>
      <xdr:colOff>104775</xdr:colOff>
      <xdr:row>0</xdr:row>
      <xdr:rowOff>114300</xdr:rowOff>
    </xdr:from>
    <xdr:to>
      <xdr:col>0</xdr:col>
      <xdr:colOff>102870</xdr:colOff>
      <xdr:row>1048576</xdr:row>
      <xdr:rowOff>20955</xdr:rowOff>
    </xdr:to>
    <xdr:pic>
      <xdr:nvPicPr>
        <xdr:cNvPr id="20" name="Imagen 19">
          <a:extLst>
            <a:ext uri="{FF2B5EF4-FFF2-40B4-BE49-F238E27FC236}">
              <a16:creationId xmlns:a16="http://schemas.microsoft.com/office/drawing/2014/main" id="{EEB7C9AA-0AF9-4259-916F-3B1290D1BBA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04775" y="114300"/>
          <a:ext cx="0" cy="9060180"/>
        </a:xfrm>
        <a:prstGeom prst="rect">
          <a:avLst/>
        </a:prstGeom>
      </xdr:spPr>
    </xdr:pic>
    <xdr:clientData/>
  </xdr:twoCellAnchor>
  <xdr:twoCellAnchor editAs="oneCell">
    <xdr:from>
      <xdr:col>0</xdr:col>
      <xdr:colOff>9525</xdr:colOff>
      <xdr:row>0</xdr:row>
      <xdr:rowOff>66675</xdr:rowOff>
    </xdr:from>
    <xdr:to>
      <xdr:col>0</xdr:col>
      <xdr:colOff>19050</xdr:colOff>
      <xdr:row>24</xdr:row>
      <xdr:rowOff>89005</xdr:rowOff>
    </xdr:to>
    <xdr:pic>
      <xdr:nvPicPr>
        <xdr:cNvPr id="21" name="Imagen 20">
          <a:extLst>
            <a:ext uri="{FF2B5EF4-FFF2-40B4-BE49-F238E27FC236}">
              <a16:creationId xmlns:a16="http://schemas.microsoft.com/office/drawing/2014/main" id="{3571BAD2-4AF5-4BDE-94F8-F5C95567B4B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9525" y="66675"/>
          <a:ext cx="0" cy="5512540"/>
        </a:xfrm>
        <a:prstGeom prst="rect">
          <a:avLst/>
        </a:prstGeom>
      </xdr:spPr>
    </xdr:pic>
    <xdr:clientData/>
  </xdr:twoCellAnchor>
  <xdr:twoCellAnchor editAs="oneCell">
    <xdr:from>
      <xdr:col>0</xdr:col>
      <xdr:colOff>0</xdr:colOff>
      <xdr:row>0</xdr:row>
      <xdr:rowOff>0</xdr:rowOff>
    </xdr:from>
    <xdr:to>
      <xdr:col>0</xdr:col>
      <xdr:colOff>0</xdr:colOff>
      <xdr:row>5</xdr:row>
      <xdr:rowOff>112896</xdr:rowOff>
    </xdr:to>
    <xdr:pic>
      <xdr:nvPicPr>
        <xdr:cNvPr id="22" name="Imagen 21">
          <a:extLst>
            <a:ext uri="{FF2B5EF4-FFF2-40B4-BE49-F238E27FC236}">
              <a16:creationId xmlns:a16="http://schemas.microsoft.com/office/drawing/2014/main" id="{3F61D472-67FF-474F-9C4A-5A008EFDCD0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0" cy="1160646"/>
        </a:xfrm>
        <a:prstGeom prst="rect">
          <a:avLst/>
        </a:prstGeom>
      </xdr:spPr>
    </xdr:pic>
    <xdr:clientData/>
  </xdr:twoCellAnchor>
  <xdr:twoCellAnchor editAs="oneCell">
    <xdr:from>
      <xdr:col>0</xdr:col>
      <xdr:colOff>0</xdr:colOff>
      <xdr:row>0</xdr:row>
      <xdr:rowOff>0</xdr:rowOff>
    </xdr:from>
    <xdr:to>
      <xdr:col>5</xdr:col>
      <xdr:colOff>626492</xdr:colOff>
      <xdr:row>4</xdr:row>
      <xdr:rowOff>168850</xdr:rowOff>
    </xdr:to>
    <xdr:pic>
      <xdr:nvPicPr>
        <xdr:cNvPr id="23" name="Imagen 22">
          <a:extLst>
            <a:ext uri="{FF2B5EF4-FFF2-40B4-BE49-F238E27FC236}">
              <a16:creationId xmlns:a16="http://schemas.microsoft.com/office/drawing/2014/main" id="{0145533B-BEC3-42C8-A7FA-43A468C9E49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5169917" cy="1001335"/>
        </a:xfrm>
        <a:prstGeom prst="rect">
          <a:avLst/>
        </a:prstGeom>
      </xdr:spPr>
    </xdr:pic>
    <xdr:clientData/>
  </xdr:twoCellAnchor>
  <xdr:twoCellAnchor>
    <xdr:from>
      <xdr:col>11</xdr:col>
      <xdr:colOff>1214438</xdr:colOff>
      <xdr:row>1</xdr:row>
      <xdr:rowOff>0</xdr:rowOff>
    </xdr:from>
    <xdr:to>
      <xdr:col>12</xdr:col>
      <xdr:colOff>859907</xdr:colOff>
      <xdr:row>2</xdr:row>
      <xdr:rowOff>71725</xdr:rowOff>
    </xdr:to>
    <xdr:sp macro="" textlink="">
      <xdr:nvSpPr>
        <xdr:cNvPr id="24" name="Rectángulo 23">
          <a:hlinkClick xmlns:r="http://schemas.openxmlformats.org/officeDocument/2006/relationships" r:id="rId3"/>
          <a:extLst>
            <a:ext uri="{FF2B5EF4-FFF2-40B4-BE49-F238E27FC236}">
              <a16:creationId xmlns:a16="http://schemas.microsoft.com/office/drawing/2014/main" id="{99956E75-F3EB-460E-B427-E0EFC8A2759B}"/>
            </a:ext>
          </a:extLst>
        </xdr:cNvPr>
        <xdr:cNvSpPr/>
      </xdr:nvSpPr>
      <xdr:spPr>
        <a:xfrm>
          <a:off x="12513469" y="214313"/>
          <a:ext cx="978969"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5</xdr:col>
      <xdr:colOff>154305</xdr:colOff>
      <xdr:row>3</xdr:row>
      <xdr:rowOff>149091</xdr:rowOff>
    </xdr:to>
    <xdr:pic>
      <xdr:nvPicPr>
        <xdr:cNvPr id="2" name="Imagen 1">
          <a:extLst>
            <a:ext uri="{FF2B5EF4-FFF2-40B4-BE49-F238E27FC236}">
              <a16:creationId xmlns:a16="http://schemas.microsoft.com/office/drawing/2014/main" id="{63535CE0-31E7-41BF-87D0-55E46AC432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1440"/>
          <a:ext cx="5193030" cy="1025391"/>
        </a:xfrm>
        <a:prstGeom prst="rect">
          <a:avLst/>
        </a:prstGeom>
      </xdr:spPr>
    </xdr:pic>
    <xdr:clientData/>
  </xdr:twoCellAnchor>
  <xdr:twoCellAnchor>
    <xdr:from>
      <xdr:col>27</xdr:col>
      <xdr:colOff>857250</xdr:colOff>
      <xdr:row>0</xdr:row>
      <xdr:rowOff>285750</xdr:rowOff>
    </xdr:from>
    <xdr:to>
      <xdr:col>28</xdr:col>
      <xdr:colOff>830379</xdr:colOff>
      <xdr:row>1</xdr:row>
      <xdr:rowOff>264129</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D1A0CDDA-B427-401C-A88E-20B46CC0A1EB}"/>
            </a:ext>
          </a:extLst>
        </xdr:cNvPr>
        <xdr:cNvSpPr/>
      </xdr:nvSpPr>
      <xdr:spPr>
        <a:xfrm>
          <a:off x="28313063" y="285750"/>
          <a:ext cx="973254" cy="287942"/>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217714</xdr:colOff>
      <xdr:row>0</xdr:row>
      <xdr:rowOff>0</xdr:rowOff>
    </xdr:from>
    <xdr:to>
      <xdr:col>1</xdr:col>
      <xdr:colOff>6611887</xdr:colOff>
      <xdr:row>1</xdr:row>
      <xdr:rowOff>324974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217714" y="0"/>
          <a:ext cx="6773540" cy="1359117"/>
        </a:xfrm>
        <a:prstGeom prst="rect">
          <a:avLst/>
        </a:prstGeom>
      </xdr:spPr>
    </xdr:pic>
    <xdr:clientData/>
  </xdr:twoCellAnchor>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56029</xdr:colOff>
      <xdr:row>0</xdr:row>
      <xdr:rowOff>0</xdr:rowOff>
    </xdr:from>
    <xdr:to>
      <xdr:col>5</xdr:col>
      <xdr:colOff>573101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tretch>
          <a:fillRect/>
        </a:stretch>
      </xdr:blipFill>
      <xdr:spPr>
        <a:xfrm>
          <a:off x="56029" y="0"/>
          <a:ext cx="6781160" cy="1357212"/>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212307</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2"/>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172202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428623</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897848</xdr:colOff>
      <xdr:row>2</xdr:row>
      <xdr:rowOff>1790</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a:stretch>
          <a:fillRect/>
        </a:stretch>
      </xdr:blipFill>
      <xdr:spPr>
        <a:xfrm>
          <a:off x="392206" y="0"/>
          <a:ext cx="6781160" cy="1355307"/>
        </a:xfrm>
        <a:prstGeom prst="rect">
          <a:avLst/>
        </a:prstGeom>
      </xdr:spPr>
    </xdr:pic>
    <xdr:clientData/>
  </xdr:twoCellAnchor>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894038</xdr:colOff>
      <xdr:row>1</xdr:row>
      <xdr:rowOff>171518</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a:stretch>
          <a:fillRect/>
        </a:stretch>
      </xdr:blipFill>
      <xdr:spPr>
        <a:xfrm>
          <a:off x="39220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745576</xdr:colOff>
      <xdr:row>1</xdr:row>
      <xdr:rowOff>169308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1"/>
        <a:stretch>
          <a:fillRect/>
        </a:stretch>
      </xdr:blipFill>
      <xdr:spPr>
        <a:xfrm>
          <a:off x="394607"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6781160</xdr:colOff>
      <xdr:row>1</xdr:row>
      <xdr:rowOff>208497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1"/>
        <a:stretch>
          <a:fillRect/>
        </a:stretch>
      </xdr:blipFill>
      <xdr:spPr>
        <a:xfrm>
          <a:off x="795618" y="0"/>
          <a:ext cx="6781160" cy="1355307"/>
        </a:xfrm>
        <a:prstGeom prst="rect">
          <a:avLst/>
        </a:prstGeom>
      </xdr:spPr>
    </xdr:pic>
    <xdr:clientData/>
  </xdr:twoCellAnchor>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6784970</xdr:colOff>
      <xdr:row>5</xdr:row>
      <xdr:rowOff>57106</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1"/>
        <a:stretch>
          <a:fillRect/>
        </a:stretch>
      </xdr:blipFill>
      <xdr:spPr>
        <a:xfrm>
          <a:off x="526676" y="0"/>
          <a:ext cx="6784970" cy="1355307"/>
        </a:xfrm>
        <a:prstGeom prst="rect">
          <a:avLst/>
        </a:prstGeom>
      </xdr:spPr>
    </xdr:pic>
    <xdr:clientData/>
  </xdr:twoCellAnchor>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ctor3\DGAEI\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tor3\DGAEI\NJMH\U-785%20Mexicano%20de%20Servicios%20Profesionales\In-Situ\VIO'2013\Papeles%20de%20Trabajo%20Planeaci&#243;n\Papeles%20de%20Trabajo%20Planeaci&#243;n%20VIO'13%20U-211%20NJMH%20FF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ctor3\DGAEI\Users\id002972\AppData\Roaming\Microsoft\Excel\Base%20NJMH%20Uniones%20v3%20(Autoguardado)%20(version%201).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ctor3\DGAEI\NJMH\UNIONES%202016%20NJMH\Marzo%202016\Reporte%20Institucional\Reporte%20Institucional-Clasificaci&#243;n%20Sector%20UC%20v.%2018032016%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0.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ctor3\DGAEI\NJMH\U-664%20Ju&#225;rez\Extra-Situ\Revisi&#243;n%20de%20Reportes%20Regulatorios\Cartera%20Comercial%20U-66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NJMH\Bases%20de%20datos%20Uniones\BAF%20NJMH\Base%20NJMH%20Uniones%20v3%20(Autoguardad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2.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R:\Z)%20DA%20GRC\1.%20CUB\3.%20R04-H%20CARTERA%20DE%20VIVIENDA\A-12%20OTROS\DGAEX\RCO's%20revisi&#243;n\RCOs%20jun2019\Validaciones%20RCOs%20entrega_1%20DGADRI_DGAEX.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ector3\DGAEI\Users\id001712\AppData\Local\Microsoft\Windows\Temporary%20Internet%20Files\Content.Outlook\DFH07GKY\Info%20por%20Estado%20UC%20201209.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ector3\DGAEI\NJMH\PROYECTO%20BANCO%20MUNDIAL\Reporte%20Trimestral%20v1_18%20UC%20(Huajuapan)%20(2).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ctor3\DGAEI\Users\id002972\AppData\Local\Microsoft\Windows\Temporary%20Internet%20Files\Content.Outlook\OVWUMG8D\Copia%20de%20Reporte%20Trimestral%20v1_18%20UC%20(Huajuapan)v2.xlsm"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Activo"/>
      <sheetName val="Catálogo"/>
      <sheetName val="Estados Financieros"/>
      <sheetName val="Percentiles Trimestre"/>
      <sheetName val="Percentiles T-1"/>
      <sheetName val="Percentiles T-2"/>
      <sheetName val="Percentiles Tendencia"/>
      <sheetName val="Cat"/>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Formato"/>
      <sheetName val="Inicio"/>
      <sheetName val="RCOs"/>
      <sheetName val="Hoja2"/>
      <sheetName val="Hoja3"/>
    </sheetNames>
    <sheetDataSet>
      <sheetData sheetId="0">
        <row r="2">
          <cell r="A2" t="str">
            <v>-</v>
          </cell>
        </row>
        <row r="3">
          <cell r="A3" t="str">
            <v>Alta (R04 H - 0491)</v>
          </cell>
        </row>
        <row r="4">
          <cell r="A4" t="str">
            <v>Seguimiento (R04 H -0492)</v>
          </cell>
        </row>
        <row r="5">
          <cell r="A5" t="str">
            <v>Severidad (R04 H-0492)</v>
          </cell>
        </row>
        <row r="6">
          <cell r="A6" t="str">
            <v>Saldos (R04 H-0492)</v>
          </cell>
        </row>
        <row r="7">
          <cell r="A7" t="str">
            <v>Probabilidad (R04 H-0492)</v>
          </cell>
        </row>
        <row r="8">
          <cell r="A8" t="str">
            <v>Baja (R04 H-0493)</v>
          </cell>
        </row>
      </sheetData>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70" zoomScaleNormal="70" zoomScaleSheetLayoutView="55" workbookViewId="0"/>
  </sheetViews>
  <sheetFormatPr baseColWidth="10" defaultRowHeight="13.2" zeroHeight="1"/>
  <cols>
    <col min="1" max="1" width="6.88671875" style="40" customWidth="1"/>
    <col min="2" max="2" width="17.5546875" style="40" customWidth="1"/>
    <col min="3" max="7" width="15.33203125" style="40" customWidth="1"/>
    <col min="8" max="8" width="22.33203125" style="40" customWidth="1"/>
    <col min="9" max="9" width="23.6640625" style="40" customWidth="1"/>
    <col min="10" max="102" width="0" style="40" hidden="1" customWidth="1"/>
    <col min="103" max="255" width="0" style="92" hidden="1" customWidth="1"/>
    <col min="256" max="256" width="6.88671875" style="92" hidden="1" customWidth="1"/>
    <col min="257" max="257" width="17.5546875" style="92" hidden="1" customWidth="1"/>
    <col min="258" max="264" width="15.33203125" style="92" hidden="1" customWidth="1"/>
    <col min="265" max="265" width="12.6640625" style="92" hidden="1" customWidth="1"/>
    <col min="266" max="511" width="0" style="92" hidden="1" customWidth="1"/>
    <col min="512" max="512" width="6.88671875" style="92" hidden="1" customWidth="1"/>
    <col min="513" max="513" width="17.5546875" style="92" hidden="1" customWidth="1"/>
    <col min="514" max="520" width="15.33203125" style="92" hidden="1" customWidth="1"/>
    <col min="521" max="521" width="12.6640625" style="92" hidden="1" customWidth="1"/>
    <col min="522" max="767" width="0" style="92" hidden="1" customWidth="1"/>
    <col min="768" max="768" width="6.88671875" style="92" hidden="1" customWidth="1"/>
    <col min="769" max="769" width="17.5546875" style="92" hidden="1" customWidth="1"/>
    <col min="770" max="776" width="15.33203125" style="92" hidden="1" customWidth="1"/>
    <col min="777" max="777" width="12.6640625" style="92" hidden="1" customWidth="1"/>
    <col min="778" max="1023" width="0" style="92" hidden="1" customWidth="1"/>
    <col min="1024" max="1024" width="6.88671875" style="92" hidden="1" customWidth="1"/>
    <col min="1025" max="1025" width="17.5546875" style="92" hidden="1" customWidth="1"/>
    <col min="1026" max="1032" width="15.33203125" style="92" hidden="1" customWidth="1"/>
    <col min="1033" max="1033" width="12.6640625" style="92" hidden="1" customWidth="1"/>
    <col min="1034" max="1279" width="0" style="92" hidden="1" customWidth="1"/>
    <col min="1280" max="1280" width="6.88671875" style="92" hidden="1" customWidth="1"/>
    <col min="1281" max="1281" width="17.5546875" style="92" hidden="1" customWidth="1"/>
    <col min="1282" max="1288" width="15.33203125" style="92" hidden="1" customWidth="1"/>
    <col min="1289" max="1289" width="12.6640625" style="92" hidden="1" customWidth="1"/>
    <col min="1290" max="1535" width="0" style="92" hidden="1" customWidth="1"/>
    <col min="1536" max="1536" width="6.88671875" style="92" hidden="1" customWidth="1"/>
    <col min="1537" max="1537" width="17.5546875" style="92" hidden="1" customWidth="1"/>
    <col min="1538" max="1544" width="15.33203125" style="92" hidden="1" customWidth="1"/>
    <col min="1545" max="1545" width="12.6640625" style="92" hidden="1" customWidth="1"/>
    <col min="1546" max="1791" width="0" style="92" hidden="1" customWidth="1"/>
    <col min="1792" max="1792" width="6.88671875" style="92" hidden="1" customWidth="1"/>
    <col min="1793" max="1793" width="17.5546875" style="92" hidden="1" customWidth="1"/>
    <col min="1794" max="1800" width="15.33203125" style="92" hidden="1" customWidth="1"/>
    <col min="1801" max="1801" width="12.6640625" style="92" hidden="1" customWidth="1"/>
    <col min="1802" max="2047" width="0" style="92" hidden="1" customWidth="1"/>
    <col min="2048" max="2048" width="6.88671875" style="92" hidden="1" customWidth="1"/>
    <col min="2049" max="2049" width="17.5546875" style="92" hidden="1" customWidth="1"/>
    <col min="2050" max="2056" width="15.33203125" style="92" hidden="1" customWidth="1"/>
    <col min="2057" max="2057" width="12.6640625" style="92" hidden="1" customWidth="1"/>
    <col min="2058" max="2303" width="0" style="92" hidden="1" customWidth="1"/>
    <col min="2304" max="2304" width="6.88671875" style="92" hidden="1" customWidth="1"/>
    <col min="2305" max="2305" width="17.5546875" style="92" hidden="1" customWidth="1"/>
    <col min="2306" max="2312" width="15.33203125" style="92" hidden="1" customWidth="1"/>
    <col min="2313" max="2313" width="12.6640625" style="92" hidden="1" customWidth="1"/>
    <col min="2314" max="2559" width="0" style="92" hidden="1" customWidth="1"/>
    <col min="2560" max="2560" width="6.88671875" style="92" hidden="1" customWidth="1"/>
    <col min="2561" max="2561" width="17.5546875" style="92" hidden="1" customWidth="1"/>
    <col min="2562" max="2568" width="15.33203125" style="92" hidden="1" customWidth="1"/>
    <col min="2569" max="2569" width="12.6640625" style="92" hidden="1" customWidth="1"/>
    <col min="2570" max="2815" width="0" style="92" hidden="1" customWidth="1"/>
    <col min="2816" max="2816" width="6.88671875" style="92" hidden="1" customWidth="1"/>
    <col min="2817" max="2817" width="17.5546875" style="92" hidden="1" customWidth="1"/>
    <col min="2818" max="2824" width="15.33203125" style="92" hidden="1" customWidth="1"/>
    <col min="2825" max="2825" width="12.6640625" style="92" hidden="1" customWidth="1"/>
    <col min="2826" max="3071" width="0" style="92" hidden="1" customWidth="1"/>
    <col min="3072" max="3072" width="6.88671875" style="92" hidden="1" customWidth="1"/>
    <col min="3073" max="3073" width="17.5546875" style="92" hidden="1" customWidth="1"/>
    <col min="3074" max="3080" width="15.33203125" style="92" hidden="1" customWidth="1"/>
    <col min="3081" max="3081" width="12.6640625" style="92" hidden="1" customWidth="1"/>
    <col min="3082" max="3327" width="0" style="92" hidden="1" customWidth="1"/>
    <col min="3328" max="3328" width="6.88671875" style="92" hidden="1" customWidth="1"/>
    <col min="3329" max="3329" width="17.5546875" style="92" hidden="1" customWidth="1"/>
    <col min="3330" max="3336" width="15.33203125" style="92" hidden="1" customWidth="1"/>
    <col min="3337" max="3337" width="12.6640625" style="92" hidden="1" customWidth="1"/>
    <col min="3338" max="3583" width="0" style="92" hidden="1" customWidth="1"/>
    <col min="3584" max="3584" width="6.88671875" style="92" hidden="1" customWidth="1"/>
    <col min="3585" max="3585" width="17.5546875" style="92" hidden="1" customWidth="1"/>
    <col min="3586" max="3592" width="15.33203125" style="92" hidden="1" customWidth="1"/>
    <col min="3593" max="3593" width="12.6640625" style="92" hidden="1" customWidth="1"/>
    <col min="3594" max="3839" width="0" style="92" hidden="1" customWidth="1"/>
    <col min="3840" max="3840" width="6.88671875" style="92" hidden="1" customWidth="1"/>
    <col min="3841" max="3841" width="17.5546875" style="92" hidden="1" customWidth="1"/>
    <col min="3842" max="3848" width="15.33203125" style="92" hidden="1" customWidth="1"/>
    <col min="3849" max="3849" width="12.6640625" style="92" hidden="1" customWidth="1"/>
    <col min="3850" max="4095" width="0" style="92" hidden="1" customWidth="1"/>
    <col min="4096" max="4096" width="6.88671875" style="92" hidden="1" customWidth="1"/>
    <col min="4097" max="4097" width="17.5546875" style="92" hidden="1" customWidth="1"/>
    <col min="4098" max="4104" width="15.33203125" style="92" hidden="1" customWidth="1"/>
    <col min="4105" max="4105" width="12.6640625" style="92" hidden="1" customWidth="1"/>
    <col min="4106" max="4351" width="0" style="92" hidden="1" customWidth="1"/>
    <col min="4352" max="4352" width="6.88671875" style="92" hidden="1" customWidth="1"/>
    <col min="4353" max="4353" width="17.5546875" style="92" hidden="1" customWidth="1"/>
    <col min="4354" max="4360" width="15.33203125" style="92" hidden="1" customWidth="1"/>
    <col min="4361" max="4361" width="12.6640625" style="92" hidden="1" customWidth="1"/>
    <col min="4362" max="4607" width="0" style="92" hidden="1" customWidth="1"/>
    <col min="4608" max="4608" width="6.88671875" style="92" hidden="1" customWidth="1"/>
    <col min="4609" max="4609" width="17.5546875" style="92" hidden="1" customWidth="1"/>
    <col min="4610" max="4616" width="15.33203125" style="92" hidden="1" customWidth="1"/>
    <col min="4617" max="4617" width="12.6640625" style="92" hidden="1" customWidth="1"/>
    <col min="4618" max="4863" width="0" style="92" hidden="1" customWidth="1"/>
    <col min="4864" max="4864" width="6.88671875" style="92" hidden="1" customWidth="1"/>
    <col min="4865" max="4865" width="17.5546875" style="92" hidden="1" customWidth="1"/>
    <col min="4866" max="4872" width="15.33203125" style="92" hidden="1" customWidth="1"/>
    <col min="4873" max="4873" width="12.6640625" style="92" hidden="1" customWidth="1"/>
    <col min="4874" max="5119" width="0" style="92" hidden="1" customWidth="1"/>
    <col min="5120" max="5120" width="6.88671875" style="92" hidden="1" customWidth="1"/>
    <col min="5121" max="5121" width="17.5546875" style="92" hidden="1" customWidth="1"/>
    <col min="5122" max="5128" width="15.33203125" style="92" hidden="1" customWidth="1"/>
    <col min="5129" max="5129" width="12.6640625" style="92" hidden="1" customWidth="1"/>
    <col min="5130" max="5375" width="0" style="92" hidden="1" customWidth="1"/>
    <col min="5376" max="5376" width="6.88671875" style="92" hidden="1" customWidth="1"/>
    <col min="5377" max="5377" width="17.5546875" style="92" hidden="1" customWidth="1"/>
    <col min="5378" max="5384" width="15.33203125" style="92" hidden="1" customWidth="1"/>
    <col min="5385" max="5385" width="12.6640625" style="92" hidden="1" customWidth="1"/>
    <col min="5386" max="5631" width="0" style="92" hidden="1" customWidth="1"/>
    <col min="5632" max="5632" width="6.88671875" style="92" hidden="1" customWidth="1"/>
    <col min="5633" max="5633" width="17.5546875" style="92" hidden="1" customWidth="1"/>
    <col min="5634" max="5640" width="15.33203125" style="92" hidden="1" customWidth="1"/>
    <col min="5641" max="5641" width="12.6640625" style="92" hidden="1" customWidth="1"/>
    <col min="5642" max="5887" width="0" style="92" hidden="1" customWidth="1"/>
    <col min="5888" max="5888" width="6.88671875" style="92" hidden="1" customWidth="1"/>
    <col min="5889" max="5889" width="17.5546875" style="92" hidden="1" customWidth="1"/>
    <col min="5890" max="5896" width="15.33203125" style="92" hidden="1" customWidth="1"/>
    <col min="5897" max="5897" width="12.6640625" style="92" hidden="1" customWidth="1"/>
    <col min="5898" max="6143" width="0" style="92" hidden="1" customWidth="1"/>
    <col min="6144" max="6144" width="6.88671875" style="92" hidden="1" customWidth="1"/>
    <col min="6145" max="6145" width="17.5546875" style="92" hidden="1" customWidth="1"/>
    <col min="6146" max="6152" width="15.33203125" style="92" hidden="1" customWidth="1"/>
    <col min="6153" max="6153" width="12.6640625" style="92" hidden="1" customWidth="1"/>
    <col min="6154" max="6399" width="0" style="92" hidden="1" customWidth="1"/>
    <col min="6400" max="6400" width="6.88671875" style="92" hidden="1" customWidth="1"/>
    <col min="6401" max="6401" width="17.5546875" style="92" hidden="1" customWidth="1"/>
    <col min="6402" max="6408" width="15.33203125" style="92" hidden="1" customWidth="1"/>
    <col min="6409" max="6409" width="12.6640625" style="92" hidden="1" customWidth="1"/>
    <col min="6410" max="6655" width="0" style="92" hidden="1" customWidth="1"/>
    <col min="6656" max="6656" width="6.88671875" style="92" hidden="1" customWidth="1"/>
    <col min="6657" max="6657" width="17.5546875" style="92" hidden="1" customWidth="1"/>
    <col min="6658" max="6664" width="15.33203125" style="92" hidden="1" customWidth="1"/>
    <col min="6665" max="6665" width="12.6640625" style="92" hidden="1" customWidth="1"/>
    <col min="6666" max="6911" width="0" style="92" hidden="1" customWidth="1"/>
    <col min="6912" max="6912" width="6.88671875" style="92" hidden="1" customWidth="1"/>
    <col min="6913" max="6913" width="17.5546875" style="92" hidden="1" customWidth="1"/>
    <col min="6914" max="6920" width="15.33203125" style="92" hidden="1" customWidth="1"/>
    <col min="6921" max="6921" width="12.6640625" style="92" hidden="1" customWidth="1"/>
    <col min="6922" max="7167" width="0" style="92" hidden="1" customWidth="1"/>
    <col min="7168" max="7168" width="6.88671875" style="92" hidden="1" customWidth="1"/>
    <col min="7169" max="7169" width="17.5546875" style="92" hidden="1" customWidth="1"/>
    <col min="7170" max="7176" width="15.33203125" style="92" hidden="1" customWidth="1"/>
    <col min="7177" max="7177" width="12.6640625" style="92" hidden="1" customWidth="1"/>
    <col min="7178" max="7423" width="0" style="92" hidden="1" customWidth="1"/>
    <col min="7424" max="7424" width="6.88671875" style="92" hidden="1" customWidth="1"/>
    <col min="7425" max="7425" width="17.5546875" style="92" hidden="1" customWidth="1"/>
    <col min="7426" max="7432" width="15.33203125" style="92" hidden="1" customWidth="1"/>
    <col min="7433" max="7433" width="12.6640625" style="92" hidden="1" customWidth="1"/>
    <col min="7434" max="7679" width="0" style="92" hidden="1" customWidth="1"/>
    <col min="7680" max="7680" width="6.88671875" style="92" hidden="1" customWidth="1"/>
    <col min="7681" max="7681" width="17.5546875" style="92" hidden="1" customWidth="1"/>
    <col min="7682" max="7688" width="15.33203125" style="92" hidden="1" customWidth="1"/>
    <col min="7689" max="7689" width="12.6640625" style="92" hidden="1" customWidth="1"/>
    <col min="7690" max="7935" width="0" style="92" hidden="1" customWidth="1"/>
    <col min="7936" max="7936" width="6.88671875" style="92" hidden="1" customWidth="1"/>
    <col min="7937" max="7937" width="17.5546875" style="92" hidden="1" customWidth="1"/>
    <col min="7938" max="7944" width="15.33203125" style="92" hidden="1" customWidth="1"/>
    <col min="7945" max="7945" width="12.6640625" style="92" hidden="1" customWidth="1"/>
    <col min="7946" max="8191" width="0" style="92" hidden="1" customWidth="1"/>
    <col min="8192" max="8192" width="6.88671875" style="92" hidden="1" customWidth="1"/>
    <col min="8193" max="8193" width="17.5546875" style="92" hidden="1" customWidth="1"/>
    <col min="8194" max="8200" width="15.33203125" style="92" hidden="1" customWidth="1"/>
    <col min="8201" max="8201" width="12.6640625" style="92" hidden="1" customWidth="1"/>
    <col min="8202" max="8447" width="0" style="92" hidden="1" customWidth="1"/>
    <col min="8448" max="8448" width="6.88671875" style="92" hidden="1" customWidth="1"/>
    <col min="8449" max="8449" width="17.5546875" style="92" hidden="1" customWidth="1"/>
    <col min="8450" max="8456" width="15.33203125" style="92" hidden="1" customWidth="1"/>
    <col min="8457" max="8457" width="12.6640625" style="92" hidden="1" customWidth="1"/>
    <col min="8458" max="8703" width="0" style="92" hidden="1" customWidth="1"/>
    <col min="8704" max="8704" width="6.88671875" style="92" hidden="1" customWidth="1"/>
    <col min="8705" max="8705" width="17.5546875" style="92" hidden="1" customWidth="1"/>
    <col min="8706" max="8712" width="15.33203125" style="92" hidden="1" customWidth="1"/>
    <col min="8713" max="8713" width="12.6640625" style="92" hidden="1" customWidth="1"/>
    <col min="8714" max="8959" width="0" style="92" hidden="1" customWidth="1"/>
    <col min="8960" max="8960" width="6.88671875" style="92" hidden="1" customWidth="1"/>
    <col min="8961" max="8961" width="17.5546875" style="92" hidden="1" customWidth="1"/>
    <col min="8962" max="8968" width="15.33203125" style="92" hidden="1" customWidth="1"/>
    <col min="8969" max="8969" width="12.6640625" style="92" hidden="1" customWidth="1"/>
    <col min="8970" max="9215" width="0" style="92" hidden="1" customWidth="1"/>
    <col min="9216" max="9216" width="6.88671875" style="92" hidden="1" customWidth="1"/>
    <col min="9217" max="9217" width="17.5546875" style="92" hidden="1" customWidth="1"/>
    <col min="9218" max="9224" width="15.33203125" style="92" hidden="1" customWidth="1"/>
    <col min="9225" max="9225" width="12.6640625" style="92" hidden="1" customWidth="1"/>
    <col min="9226" max="9471" width="0" style="92" hidden="1" customWidth="1"/>
    <col min="9472" max="9472" width="6.88671875" style="92" hidden="1" customWidth="1"/>
    <col min="9473" max="9473" width="17.5546875" style="92" hidden="1" customWidth="1"/>
    <col min="9474" max="9480" width="15.33203125" style="92" hidden="1" customWidth="1"/>
    <col min="9481" max="9481" width="12.6640625" style="92" hidden="1" customWidth="1"/>
    <col min="9482" max="9727" width="0" style="92" hidden="1" customWidth="1"/>
    <col min="9728" max="9728" width="6.88671875" style="92" hidden="1" customWidth="1"/>
    <col min="9729" max="9729" width="17.5546875" style="92" hidden="1" customWidth="1"/>
    <col min="9730" max="9736" width="15.33203125" style="92" hidden="1" customWidth="1"/>
    <col min="9737" max="9737" width="12.6640625" style="92" hidden="1" customWidth="1"/>
    <col min="9738" max="9983" width="0" style="92" hidden="1" customWidth="1"/>
    <col min="9984" max="9984" width="6.88671875" style="92" hidden="1" customWidth="1"/>
    <col min="9985" max="9985" width="17.5546875" style="92" hidden="1" customWidth="1"/>
    <col min="9986" max="9992" width="15.33203125" style="92" hidden="1" customWidth="1"/>
    <col min="9993" max="9993" width="12.6640625" style="92" hidden="1" customWidth="1"/>
    <col min="9994" max="10239" width="0" style="92" hidden="1" customWidth="1"/>
    <col min="10240" max="10240" width="6.88671875" style="92" hidden="1" customWidth="1"/>
    <col min="10241" max="10241" width="17.5546875" style="92" hidden="1" customWidth="1"/>
    <col min="10242" max="10248" width="15.33203125" style="92" hidden="1" customWidth="1"/>
    <col min="10249" max="10249" width="12.6640625" style="92" hidden="1" customWidth="1"/>
    <col min="10250" max="10495" width="0" style="92" hidden="1" customWidth="1"/>
    <col min="10496" max="10496" width="6.88671875" style="92" hidden="1" customWidth="1"/>
    <col min="10497" max="10497" width="17.5546875" style="92" hidden="1" customWidth="1"/>
    <col min="10498" max="10504" width="15.33203125" style="92" hidden="1" customWidth="1"/>
    <col min="10505" max="10505" width="12.6640625" style="92" hidden="1" customWidth="1"/>
    <col min="10506" max="10751" width="0" style="92" hidden="1" customWidth="1"/>
    <col min="10752" max="10752" width="6.88671875" style="92" hidden="1" customWidth="1"/>
    <col min="10753" max="10753" width="17.5546875" style="92" hidden="1" customWidth="1"/>
    <col min="10754" max="10760" width="15.33203125" style="92" hidden="1" customWidth="1"/>
    <col min="10761" max="10761" width="12.6640625" style="92" hidden="1" customWidth="1"/>
    <col min="10762" max="11007" width="0" style="92" hidden="1" customWidth="1"/>
    <col min="11008" max="11008" width="6.88671875" style="92" hidden="1" customWidth="1"/>
    <col min="11009" max="11009" width="17.5546875" style="92" hidden="1" customWidth="1"/>
    <col min="11010" max="11016" width="15.33203125" style="92" hidden="1" customWidth="1"/>
    <col min="11017" max="11017" width="12.6640625" style="92" hidden="1" customWidth="1"/>
    <col min="11018" max="11263" width="0" style="92" hidden="1" customWidth="1"/>
    <col min="11264" max="11264" width="6.88671875" style="92" hidden="1" customWidth="1"/>
    <col min="11265" max="11265" width="17.5546875" style="92" hidden="1" customWidth="1"/>
    <col min="11266" max="11272" width="15.33203125" style="92" hidden="1" customWidth="1"/>
    <col min="11273" max="11273" width="12.6640625" style="92" hidden="1" customWidth="1"/>
    <col min="11274" max="11519" width="0" style="92" hidden="1" customWidth="1"/>
    <col min="11520" max="11520" width="6.88671875" style="92" hidden="1" customWidth="1"/>
    <col min="11521" max="11521" width="17.5546875" style="92" hidden="1" customWidth="1"/>
    <col min="11522" max="11528" width="15.33203125" style="92" hidden="1" customWidth="1"/>
    <col min="11529" max="11529" width="12.6640625" style="92" hidden="1" customWidth="1"/>
    <col min="11530" max="11775" width="0" style="92" hidden="1" customWidth="1"/>
    <col min="11776" max="11776" width="6.88671875" style="92" hidden="1" customWidth="1"/>
    <col min="11777" max="11777" width="17.5546875" style="92" hidden="1" customWidth="1"/>
    <col min="11778" max="11784" width="15.33203125" style="92" hidden="1" customWidth="1"/>
    <col min="11785" max="11785" width="12.6640625" style="92" hidden="1" customWidth="1"/>
    <col min="11786" max="12031" width="0" style="92" hidden="1" customWidth="1"/>
    <col min="12032" max="12032" width="6.88671875" style="92" hidden="1" customWidth="1"/>
    <col min="12033" max="12033" width="17.5546875" style="92" hidden="1" customWidth="1"/>
    <col min="12034" max="12040" width="15.33203125" style="92" hidden="1" customWidth="1"/>
    <col min="12041" max="12041" width="12.6640625" style="92" hidden="1" customWidth="1"/>
    <col min="12042" max="12287" width="0" style="92" hidden="1" customWidth="1"/>
    <col min="12288" max="12288" width="6.88671875" style="92" hidden="1" customWidth="1"/>
    <col min="12289" max="12289" width="17.5546875" style="92" hidden="1" customWidth="1"/>
    <col min="12290" max="12296" width="15.33203125" style="92" hidden="1" customWidth="1"/>
    <col min="12297" max="12297" width="12.6640625" style="92" hidden="1" customWidth="1"/>
    <col min="12298" max="12543" width="0" style="92" hidden="1" customWidth="1"/>
    <col min="12544" max="12544" width="6.88671875" style="92" hidden="1" customWidth="1"/>
    <col min="12545" max="12545" width="17.5546875" style="92" hidden="1" customWidth="1"/>
    <col min="12546" max="12552" width="15.33203125" style="92" hidden="1" customWidth="1"/>
    <col min="12553" max="12553" width="12.6640625" style="92" hidden="1" customWidth="1"/>
    <col min="12554" max="12799" width="0" style="92" hidden="1" customWidth="1"/>
    <col min="12800" max="12800" width="6.88671875" style="92" hidden="1" customWidth="1"/>
    <col min="12801" max="12801" width="17.5546875" style="92" hidden="1" customWidth="1"/>
    <col min="12802" max="12808" width="15.33203125" style="92" hidden="1" customWidth="1"/>
    <col min="12809" max="12809" width="12.6640625" style="92" hidden="1" customWidth="1"/>
    <col min="12810" max="13055" width="0" style="92" hidden="1" customWidth="1"/>
    <col min="13056" max="13056" width="6.88671875" style="92" hidden="1" customWidth="1"/>
    <col min="13057" max="13057" width="17.5546875" style="92" hidden="1" customWidth="1"/>
    <col min="13058" max="13064" width="15.33203125" style="92" hidden="1" customWidth="1"/>
    <col min="13065" max="13065" width="12.6640625" style="92" hidden="1" customWidth="1"/>
    <col min="13066" max="13311" width="0" style="92" hidden="1" customWidth="1"/>
    <col min="13312" max="13312" width="6.88671875" style="92" hidden="1" customWidth="1"/>
    <col min="13313" max="13313" width="17.5546875" style="92" hidden="1" customWidth="1"/>
    <col min="13314" max="13320" width="15.33203125" style="92" hidden="1" customWidth="1"/>
    <col min="13321" max="13321" width="12.6640625" style="92" hidden="1" customWidth="1"/>
    <col min="13322" max="13567" width="0" style="92" hidden="1" customWidth="1"/>
    <col min="13568" max="13568" width="6.88671875" style="92" hidden="1" customWidth="1"/>
    <col min="13569" max="13569" width="17.5546875" style="92" hidden="1" customWidth="1"/>
    <col min="13570" max="13576" width="15.33203125" style="92" hidden="1" customWidth="1"/>
    <col min="13577" max="13577" width="12.6640625" style="92" hidden="1" customWidth="1"/>
    <col min="13578" max="13823" width="0" style="92" hidden="1" customWidth="1"/>
    <col min="13824" max="13824" width="6.88671875" style="92" hidden="1" customWidth="1"/>
    <col min="13825" max="13825" width="17.5546875" style="92" hidden="1" customWidth="1"/>
    <col min="13826" max="13832" width="15.33203125" style="92" hidden="1" customWidth="1"/>
    <col min="13833" max="13833" width="12.6640625" style="92" hidden="1" customWidth="1"/>
    <col min="13834" max="14079" width="0" style="92" hidden="1" customWidth="1"/>
    <col min="14080" max="14080" width="6.88671875" style="92" hidden="1" customWidth="1"/>
    <col min="14081" max="14081" width="17.5546875" style="92" hidden="1" customWidth="1"/>
    <col min="14082" max="14088" width="15.33203125" style="92" hidden="1" customWidth="1"/>
    <col min="14089" max="14089" width="12.6640625" style="92" hidden="1" customWidth="1"/>
    <col min="14090" max="14335" width="0" style="92" hidden="1" customWidth="1"/>
    <col min="14336" max="14336" width="6.88671875" style="92" hidden="1" customWidth="1"/>
    <col min="14337" max="14337" width="17.5546875" style="92" hidden="1" customWidth="1"/>
    <col min="14338" max="14344" width="15.33203125" style="92" hidden="1" customWidth="1"/>
    <col min="14345" max="14345" width="12.6640625" style="92" hidden="1" customWidth="1"/>
    <col min="14346" max="14591" width="0" style="92" hidden="1" customWidth="1"/>
    <col min="14592" max="14592" width="6.88671875" style="92" hidden="1" customWidth="1"/>
    <col min="14593" max="14593" width="17.5546875" style="92" hidden="1" customWidth="1"/>
    <col min="14594" max="14600" width="15.33203125" style="92" hidden="1" customWidth="1"/>
    <col min="14601" max="14601" width="12.6640625" style="92" hidden="1" customWidth="1"/>
    <col min="14602" max="14847" width="0" style="92" hidden="1" customWidth="1"/>
    <col min="14848" max="14848" width="6.88671875" style="92" hidden="1" customWidth="1"/>
    <col min="14849" max="14849" width="17.5546875" style="92" hidden="1" customWidth="1"/>
    <col min="14850" max="14856" width="15.33203125" style="92" hidden="1" customWidth="1"/>
    <col min="14857" max="14857" width="12.6640625" style="92" hidden="1" customWidth="1"/>
    <col min="14858" max="15103" width="0" style="92" hidden="1" customWidth="1"/>
    <col min="15104" max="15104" width="6.88671875" style="92" hidden="1" customWidth="1"/>
    <col min="15105" max="15105" width="17.5546875" style="92" hidden="1" customWidth="1"/>
    <col min="15106" max="15112" width="15.33203125" style="92" hidden="1" customWidth="1"/>
    <col min="15113" max="15113" width="12.6640625" style="92" hidden="1" customWidth="1"/>
    <col min="15114" max="15359" width="0" style="92" hidden="1" customWidth="1"/>
    <col min="15360" max="15360" width="6.88671875" style="92" hidden="1" customWidth="1"/>
    <col min="15361" max="15361" width="17.5546875" style="92" hidden="1" customWidth="1"/>
    <col min="15362" max="15368" width="15.33203125" style="92" hidden="1" customWidth="1"/>
    <col min="15369" max="15369" width="12.6640625" style="92" hidden="1" customWidth="1"/>
    <col min="15370" max="15615" width="0" style="92" hidden="1" customWidth="1"/>
    <col min="15616" max="15616" width="6.88671875" style="92" hidden="1" customWidth="1"/>
    <col min="15617" max="15617" width="17.5546875" style="92" hidden="1" customWidth="1"/>
    <col min="15618" max="15624" width="15.33203125" style="92" hidden="1" customWidth="1"/>
    <col min="15625" max="15625" width="12.6640625" style="92" hidden="1" customWidth="1"/>
    <col min="15626" max="15871" width="0" style="92" hidden="1" customWidth="1"/>
    <col min="15872" max="15872" width="6.88671875" style="92" hidden="1" customWidth="1"/>
    <col min="15873" max="15873" width="17.5546875" style="92" hidden="1" customWidth="1"/>
    <col min="15874" max="15880" width="15.33203125" style="92" hidden="1" customWidth="1"/>
    <col min="15881" max="15881" width="12.6640625" style="92" hidden="1" customWidth="1"/>
    <col min="15882" max="16127" width="0" style="92" hidden="1" customWidth="1"/>
    <col min="16128" max="16128" width="6.88671875" style="92" hidden="1" customWidth="1"/>
    <col min="16129" max="16129" width="17.5546875" style="92" hidden="1" customWidth="1"/>
    <col min="16130" max="16136" width="15.33203125" style="92" hidden="1" customWidth="1"/>
    <col min="16137" max="16137" width="12.6640625" style="92" hidden="1" customWidth="1"/>
    <col min="16138" max="16384" width="0" style="92" hidden="1" customWidth="1"/>
  </cols>
  <sheetData>
    <row r="1" spans="6:6" ht="21.9" customHeight="1"/>
    <row r="2" spans="6:6" ht="21.9" customHeight="1">
      <c r="F2" s="41"/>
    </row>
    <row r="3" spans="6:6" ht="21.9" customHeight="1">
      <c r="F3" s="41"/>
    </row>
    <row r="4" spans="6:6" ht="21.9" customHeight="1">
      <c r="F4" s="42"/>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43"/>
    </row>
    <row r="18" spans="2:8" ht="21.9" customHeight="1"/>
    <row r="19" spans="2:8" ht="21.9" customHeight="1">
      <c r="B19" s="69"/>
      <c r="C19" s="70"/>
      <c r="D19" s="70"/>
      <c r="E19" s="70"/>
      <c r="F19" s="70"/>
      <c r="G19" s="70"/>
      <c r="H19" s="70"/>
    </row>
    <row r="20" spans="2:8" ht="21.9" customHeight="1">
      <c r="B20" s="70"/>
      <c r="C20" s="70"/>
      <c r="D20" s="70"/>
      <c r="E20" s="70"/>
      <c r="F20" s="70"/>
      <c r="G20" s="70"/>
      <c r="H20" s="70"/>
    </row>
    <row r="21" spans="2:8" ht="21.9" customHeight="1">
      <c r="B21" s="70"/>
      <c r="C21" s="70"/>
      <c r="D21" s="70"/>
      <c r="E21" s="70"/>
      <c r="F21" s="70"/>
      <c r="G21" s="70"/>
      <c r="H21" s="70"/>
    </row>
    <row r="22" spans="2:8" ht="21.9" customHeight="1">
      <c r="B22" s="70"/>
      <c r="C22" s="70"/>
      <c r="D22" s="70"/>
      <c r="E22" s="70"/>
      <c r="F22" s="70"/>
      <c r="G22" s="70"/>
      <c r="H22" s="70"/>
    </row>
    <row r="23" spans="2:8" ht="21.9" customHeight="1">
      <c r="B23" s="70"/>
      <c r="C23" s="70"/>
      <c r="D23" s="70"/>
      <c r="E23" s="70"/>
      <c r="F23" s="70"/>
      <c r="G23" s="70"/>
      <c r="H23" s="70"/>
    </row>
    <row r="24" spans="2:8" ht="21.9" customHeight="1">
      <c r="B24" s="70"/>
      <c r="C24" s="70"/>
      <c r="D24" s="70"/>
      <c r="E24" s="70"/>
      <c r="F24" s="70"/>
      <c r="G24" s="70"/>
      <c r="H24" s="70"/>
    </row>
    <row r="25" spans="2:8" ht="21.9" customHeight="1">
      <c r="B25" s="70"/>
      <c r="C25" s="70"/>
      <c r="D25" s="70"/>
      <c r="E25" s="70"/>
      <c r="F25" s="70"/>
      <c r="G25" s="70"/>
      <c r="H25" s="70"/>
    </row>
    <row r="26" spans="2:8" ht="21.9" customHeight="1">
      <c r="B26" s="70"/>
      <c r="C26" s="70"/>
      <c r="D26" s="70"/>
      <c r="E26" s="70"/>
      <c r="F26" s="70"/>
      <c r="G26" s="70"/>
      <c r="H26" s="70"/>
    </row>
    <row r="27" spans="2:8" ht="21.9" customHeight="1">
      <c r="B27" s="70"/>
      <c r="C27" s="70"/>
      <c r="D27" s="70"/>
      <c r="E27" s="70"/>
      <c r="F27" s="70"/>
      <c r="G27" s="70"/>
      <c r="H27" s="70"/>
    </row>
    <row r="28" spans="2:8" ht="21.9" customHeight="1">
      <c r="B28" s="70"/>
      <c r="C28" s="70"/>
      <c r="D28" s="70"/>
      <c r="E28" s="70"/>
      <c r="F28" s="70"/>
      <c r="G28" s="70"/>
      <c r="H28" s="70"/>
    </row>
    <row r="29" spans="2:8" ht="21.9" customHeight="1">
      <c r="B29" s="70"/>
      <c r="C29" s="70"/>
      <c r="D29" s="70"/>
      <c r="E29" s="70"/>
      <c r="F29" s="70"/>
      <c r="G29" s="70"/>
      <c r="H29" s="70"/>
    </row>
    <row r="30" spans="2:8" ht="21.9" customHeight="1">
      <c r="B30" s="70"/>
      <c r="C30" s="70"/>
      <c r="D30" s="70"/>
      <c r="E30" s="70"/>
      <c r="F30" s="70"/>
      <c r="G30" s="70"/>
      <c r="H30" s="70"/>
    </row>
    <row r="31" spans="2:8" ht="21.9" customHeight="1">
      <c r="B31" s="70"/>
      <c r="C31" s="70"/>
      <c r="D31" s="70"/>
      <c r="E31" s="70"/>
      <c r="F31" s="70"/>
      <c r="G31" s="70"/>
      <c r="H31" s="70"/>
    </row>
    <row r="32" spans="2:8" ht="21.9" customHeight="1">
      <c r="B32" s="70"/>
      <c r="C32" s="70"/>
      <c r="D32" s="70"/>
      <c r="E32" s="70"/>
      <c r="F32" s="70"/>
      <c r="G32" s="70"/>
      <c r="H32" s="70"/>
    </row>
    <row r="33" spans="2:8" ht="21.9" customHeight="1">
      <c r="B33" s="70"/>
      <c r="C33" s="67">
        <f>'Pm2'!G6</f>
        <v>45474</v>
      </c>
      <c r="D33" s="70"/>
      <c r="E33" s="70"/>
      <c r="F33" s="70"/>
      <c r="G33" s="70"/>
      <c r="H33" s="70"/>
    </row>
    <row r="34" spans="2:8" ht="21.9" customHeight="1">
      <c r="B34" s="70"/>
      <c r="C34" s="68" t="str">
        <f>PROPER(TEXT(C33,"Mmmm"))&amp; " de " &amp; PROPER(TEXT(C33,"aaa"))</f>
        <v>Julio de 2024</v>
      </c>
      <c r="D34" s="70"/>
      <c r="E34" s="70"/>
      <c r="F34" s="70"/>
      <c r="G34" s="70"/>
      <c r="H34" s="70"/>
    </row>
    <row r="35" spans="2:8" ht="21.9" customHeight="1">
      <c r="B35" s="70"/>
      <c r="C35" s="70"/>
      <c r="D35" s="70"/>
      <c r="E35" s="70"/>
      <c r="F35" s="70"/>
      <c r="G35" s="70"/>
      <c r="H35" s="70"/>
    </row>
    <row r="36" spans="2:8" ht="21.9" customHeight="1">
      <c r="B36" s="70"/>
      <c r="C36" s="70"/>
      <c r="D36" s="70"/>
      <c r="E36" s="70"/>
      <c r="F36" s="70"/>
      <c r="G36" s="70"/>
      <c r="H36" s="70"/>
    </row>
    <row r="37" spans="2:8" ht="21.9" customHeight="1">
      <c r="B37" s="70"/>
      <c r="C37" s="70"/>
      <c r="D37" s="70"/>
      <c r="E37" s="70"/>
      <c r="F37" s="70"/>
      <c r="G37" s="70"/>
      <c r="H37" s="70"/>
    </row>
    <row r="38" spans="2:8" ht="21.9" customHeight="1">
      <c r="B38" s="70"/>
      <c r="C38" s="70"/>
      <c r="D38" s="70"/>
      <c r="E38" s="70"/>
      <c r="F38" s="70"/>
      <c r="G38" s="70"/>
      <c r="H38" s="70"/>
    </row>
    <row r="39" spans="2:8" ht="21.9" customHeight="1">
      <c r="B39" s="624"/>
      <c r="C39" s="625"/>
      <c r="D39" s="625"/>
      <c r="E39" s="625"/>
      <c r="F39" s="625"/>
      <c r="G39" s="625"/>
      <c r="H39" s="625"/>
    </row>
    <row r="40" spans="2:8" ht="75.75" customHeight="1">
      <c r="B40" s="625"/>
      <c r="C40" s="625"/>
      <c r="D40" s="625"/>
      <c r="E40" s="625"/>
      <c r="F40" s="625"/>
      <c r="G40" s="625"/>
      <c r="H40" s="625"/>
    </row>
    <row r="41" spans="2:8" ht="21.9" customHeight="1">
      <c r="B41" s="625"/>
      <c r="C41" s="625"/>
      <c r="D41" s="625"/>
      <c r="E41" s="625"/>
      <c r="F41" s="625"/>
      <c r="G41" s="625"/>
      <c r="H41" s="625"/>
    </row>
    <row r="42" spans="2:8" ht="21.9" customHeight="1">
      <c r="B42" s="625"/>
      <c r="C42" s="625"/>
      <c r="D42" s="625"/>
      <c r="E42" s="625"/>
      <c r="F42" s="625"/>
      <c r="G42" s="625"/>
      <c r="H42" s="625"/>
    </row>
    <row r="43" spans="2:8" ht="21.9" customHeight="1">
      <c r="B43" s="625"/>
      <c r="C43" s="625"/>
      <c r="D43" s="625"/>
      <c r="E43" s="625"/>
      <c r="F43" s="625"/>
      <c r="G43" s="625"/>
      <c r="H43" s="625"/>
    </row>
    <row r="44" spans="2:8">
      <c r="B44" s="625"/>
      <c r="C44" s="625"/>
      <c r="D44" s="625"/>
      <c r="E44" s="625"/>
      <c r="F44" s="625"/>
      <c r="G44" s="625"/>
      <c r="H44" s="625"/>
    </row>
    <row r="45" spans="2:8">
      <c r="B45" s="625"/>
      <c r="C45" s="625"/>
      <c r="D45" s="625"/>
      <c r="E45" s="625"/>
      <c r="F45" s="625"/>
      <c r="G45" s="625"/>
      <c r="H45" s="625"/>
    </row>
    <row r="46" spans="2:8">
      <c r="B46" s="625"/>
      <c r="C46" s="625"/>
      <c r="D46" s="625"/>
      <c r="E46" s="625"/>
      <c r="F46" s="625"/>
      <c r="G46" s="625"/>
      <c r="H46" s="625"/>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3"/>
  <sheetViews>
    <sheetView showGridLines="0" zoomScale="70" zoomScaleNormal="70" zoomScaleSheetLayoutView="70" workbookViewId="0"/>
  </sheetViews>
  <sheetFormatPr baseColWidth="10" defaultColWidth="0" defaultRowHeight="13.2" zeroHeight="1"/>
  <cols>
    <col min="1" max="1" width="4.33203125" style="358" customWidth="1"/>
    <col min="2" max="2" width="180" style="358" customWidth="1"/>
    <col min="3" max="3" width="3.33203125" style="399" customWidth="1"/>
    <col min="4" max="4" width="9.88671875" style="399" bestFit="1" customWidth="1"/>
    <col min="5" max="5" width="11.33203125" style="399" bestFit="1" customWidth="1"/>
    <col min="6" max="6" width="11" style="399" bestFit="1" customWidth="1"/>
    <col min="7" max="7" width="12" style="399" bestFit="1" customWidth="1"/>
    <col min="8" max="9" width="11.33203125" style="399" bestFit="1" customWidth="1"/>
    <col min="10" max="10" width="12.44140625" style="399" bestFit="1" customWidth="1"/>
    <col min="11" max="11" width="11.33203125" style="399" bestFit="1" customWidth="1"/>
    <col min="12" max="13" width="11.33203125" style="399" hidden="1" customWidth="1"/>
    <col min="14" max="14" width="11" style="399" hidden="1" customWidth="1"/>
    <col min="15" max="19" width="8.44140625" style="358" hidden="1" customWidth="1"/>
    <col min="20" max="102" width="11.44140625" style="358" hidden="1"/>
    <col min="103" max="256" width="11.44140625" style="89" hidden="1"/>
    <col min="257" max="257" width="11.6640625" style="89" hidden="1" customWidth="1"/>
    <col min="258" max="258" width="142.5546875" style="89" hidden="1" customWidth="1"/>
    <col min="259" max="259" width="11.6640625" style="89" hidden="1" customWidth="1"/>
    <col min="260" max="260" width="9.88671875" style="89" hidden="1" customWidth="1"/>
    <col min="261" max="261" width="11.33203125" style="89" hidden="1" customWidth="1"/>
    <col min="262" max="262" width="11" style="89" hidden="1" customWidth="1"/>
    <col min="263" max="263" width="12" style="89" hidden="1" customWidth="1"/>
    <col min="264" max="265" width="11.33203125" style="89" hidden="1" customWidth="1"/>
    <col min="266" max="266" width="12.44140625" style="89" hidden="1" customWidth="1"/>
    <col min="267" max="269" width="11.33203125" style="89" hidden="1" customWidth="1"/>
    <col min="270" max="270" width="11" style="89" hidden="1" customWidth="1"/>
    <col min="271" max="275" width="11.44140625" style="89" hidden="1" customWidth="1"/>
    <col min="276" max="512" width="11.44140625" style="89" hidden="1"/>
    <col min="513" max="513" width="11.6640625" style="89" hidden="1" customWidth="1"/>
    <col min="514" max="514" width="142.5546875" style="89" hidden="1" customWidth="1"/>
    <col min="515" max="515" width="11.6640625" style="89" hidden="1" customWidth="1"/>
    <col min="516" max="516" width="9.88671875" style="89" hidden="1" customWidth="1"/>
    <col min="517" max="517" width="11.33203125" style="89" hidden="1" customWidth="1"/>
    <col min="518" max="518" width="11" style="89" hidden="1" customWidth="1"/>
    <col min="519" max="519" width="12" style="89" hidden="1" customWidth="1"/>
    <col min="520" max="521" width="11.33203125" style="89" hidden="1" customWidth="1"/>
    <col min="522" max="522" width="12.44140625" style="89" hidden="1" customWidth="1"/>
    <col min="523" max="525" width="11.33203125" style="89" hidden="1" customWidth="1"/>
    <col min="526" max="526" width="11" style="89" hidden="1" customWidth="1"/>
    <col min="527" max="531" width="11.44140625" style="89" hidden="1" customWidth="1"/>
    <col min="532" max="768" width="11.44140625" style="89" hidden="1"/>
    <col min="769" max="769" width="11.6640625" style="89" hidden="1" customWidth="1"/>
    <col min="770" max="770" width="142.5546875" style="89" hidden="1" customWidth="1"/>
    <col min="771" max="771" width="11.6640625" style="89" hidden="1" customWidth="1"/>
    <col min="772" max="772" width="9.88671875" style="89" hidden="1" customWidth="1"/>
    <col min="773" max="773" width="11.33203125" style="89" hidden="1" customWidth="1"/>
    <col min="774" max="774" width="11" style="89" hidden="1" customWidth="1"/>
    <col min="775" max="775" width="12" style="89" hidden="1" customWidth="1"/>
    <col min="776" max="777" width="11.33203125" style="89" hidden="1" customWidth="1"/>
    <col min="778" max="778" width="12.44140625" style="89" hidden="1" customWidth="1"/>
    <col min="779" max="781" width="11.33203125" style="89" hidden="1" customWidth="1"/>
    <col min="782" max="782" width="11" style="89" hidden="1" customWidth="1"/>
    <col min="783" max="787" width="11.44140625" style="89" hidden="1" customWidth="1"/>
    <col min="788" max="1024" width="11.44140625" style="89" hidden="1"/>
    <col min="1025" max="1025" width="11.6640625" style="89" hidden="1" customWidth="1"/>
    <col min="1026" max="1026" width="142.5546875" style="89" hidden="1" customWidth="1"/>
    <col min="1027" max="1027" width="11.6640625" style="89" hidden="1" customWidth="1"/>
    <col min="1028" max="1028" width="9.88671875" style="89" hidden="1" customWidth="1"/>
    <col min="1029" max="1029" width="11.33203125" style="89" hidden="1" customWidth="1"/>
    <col min="1030" max="1030" width="11" style="89" hidden="1" customWidth="1"/>
    <col min="1031" max="1031" width="12" style="89" hidden="1" customWidth="1"/>
    <col min="1032" max="1033" width="11.33203125" style="89" hidden="1" customWidth="1"/>
    <col min="1034" max="1034" width="12.44140625" style="89" hidden="1" customWidth="1"/>
    <col min="1035" max="1037" width="11.33203125" style="89" hidden="1" customWidth="1"/>
    <col min="1038" max="1038" width="11" style="89" hidden="1" customWidth="1"/>
    <col min="1039" max="1043" width="11.44140625" style="89" hidden="1" customWidth="1"/>
    <col min="1044" max="1280" width="11.44140625" style="89" hidden="1"/>
    <col min="1281" max="1281" width="11.6640625" style="89" hidden="1" customWidth="1"/>
    <col min="1282" max="1282" width="142.5546875" style="89" hidden="1" customWidth="1"/>
    <col min="1283" max="1283" width="11.6640625" style="89" hidden="1" customWidth="1"/>
    <col min="1284" max="1284" width="9.88671875" style="89" hidden="1" customWidth="1"/>
    <col min="1285" max="1285" width="11.33203125" style="89" hidden="1" customWidth="1"/>
    <col min="1286" max="1286" width="11" style="89" hidden="1" customWidth="1"/>
    <col min="1287" max="1287" width="12" style="89" hidden="1" customWidth="1"/>
    <col min="1288" max="1289" width="11.33203125" style="89" hidden="1" customWidth="1"/>
    <col min="1290" max="1290" width="12.44140625" style="89" hidden="1" customWidth="1"/>
    <col min="1291" max="1293" width="11.33203125" style="89" hidden="1" customWidth="1"/>
    <col min="1294" max="1294" width="11" style="89" hidden="1" customWidth="1"/>
    <col min="1295" max="1299" width="11.44140625" style="89" hidden="1" customWidth="1"/>
    <col min="1300" max="1536" width="11.44140625" style="89" hidden="1"/>
    <col min="1537" max="1537" width="11.6640625" style="89" hidden="1" customWidth="1"/>
    <col min="1538" max="1538" width="142.5546875" style="89" hidden="1" customWidth="1"/>
    <col min="1539" max="1539" width="11.6640625" style="89" hidden="1" customWidth="1"/>
    <col min="1540" max="1540" width="9.88671875" style="89" hidden="1" customWidth="1"/>
    <col min="1541" max="1541" width="11.33203125" style="89" hidden="1" customWidth="1"/>
    <col min="1542" max="1542" width="11" style="89" hidden="1" customWidth="1"/>
    <col min="1543" max="1543" width="12" style="89" hidden="1" customWidth="1"/>
    <col min="1544" max="1545" width="11.33203125" style="89" hidden="1" customWidth="1"/>
    <col min="1546" max="1546" width="12.44140625" style="89" hidden="1" customWidth="1"/>
    <col min="1547" max="1549" width="11.33203125" style="89" hidden="1" customWidth="1"/>
    <col min="1550" max="1550" width="11" style="89" hidden="1" customWidth="1"/>
    <col min="1551" max="1555" width="11.44140625" style="89" hidden="1" customWidth="1"/>
    <col min="1556" max="1792" width="11.44140625" style="89" hidden="1"/>
    <col min="1793" max="1793" width="11.6640625" style="89" hidden="1" customWidth="1"/>
    <col min="1794" max="1794" width="142.5546875" style="89" hidden="1" customWidth="1"/>
    <col min="1795" max="1795" width="11.6640625" style="89" hidden="1" customWidth="1"/>
    <col min="1796" max="1796" width="9.88671875" style="89" hidden="1" customWidth="1"/>
    <col min="1797" max="1797" width="11.33203125" style="89" hidden="1" customWidth="1"/>
    <col min="1798" max="1798" width="11" style="89" hidden="1" customWidth="1"/>
    <col min="1799" max="1799" width="12" style="89" hidden="1" customWidth="1"/>
    <col min="1800" max="1801" width="11.33203125" style="89" hidden="1" customWidth="1"/>
    <col min="1802" max="1802" width="12.44140625" style="89" hidden="1" customWidth="1"/>
    <col min="1803" max="1805" width="11.33203125" style="89" hidden="1" customWidth="1"/>
    <col min="1806" max="1806" width="11" style="89" hidden="1" customWidth="1"/>
    <col min="1807" max="1811" width="11.44140625" style="89" hidden="1" customWidth="1"/>
    <col min="1812" max="2048" width="11.44140625" style="89" hidden="1"/>
    <col min="2049" max="2049" width="11.6640625" style="89" hidden="1" customWidth="1"/>
    <col min="2050" max="2050" width="142.5546875" style="89" hidden="1" customWidth="1"/>
    <col min="2051" max="2051" width="11.6640625" style="89" hidden="1" customWidth="1"/>
    <col min="2052" max="2052" width="9.88671875" style="89" hidden="1" customWidth="1"/>
    <col min="2053" max="2053" width="11.33203125" style="89" hidden="1" customWidth="1"/>
    <col min="2054" max="2054" width="11" style="89" hidden="1" customWidth="1"/>
    <col min="2055" max="2055" width="12" style="89" hidden="1" customWidth="1"/>
    <col min="2056" max="2057" width="11.33203125" style="89" hidden="1" customWidth="1"/>
    <col min="2058" max="2058" width="12.44140625" style="89" hidden="1" customWidth="1"/>
    <col min="2059" max="2061" width="11.33203125" style="89" hidden="1" customWidth="1"/>
    <col min="2062" max="2062" width="11" style="89" hidden="1" customWidth="1"/>
    <col min="2063" max="2067" width="11.44140625" style="89" hidden="1" customWidth="1"/>
    <col min="2068" max="2304" width="11.44140625" style="89" hidden="1"/>
    <col min="2305" max="2305" width="11.6640625" style="89" hidden="1" customWidth="1"/>
    <col min="2306" max="2306" width="142.5546875" style="89" hidden="1" customWidth="1"/>
    <col min="2307" max="2307" width="11.6640625" style="89" hidden="1" customWidth="1"/>
    <col min="2308" max="2308" width="9.88671875" style="89" hidden="1" customWidth="1"/>
    <col min="2309" max="2309" width="11.33203125" style="89" hidden="1" customWidth="1"/>
    <col min="2310" max="2310" width="11" style="89" hidden="1" customWidth="1"/>
    <col min="2311" max="2311" width="12" style="89" hidden="1" customWidth="1"/>
    <col min="2312" max="2313" width="11.33203125" style="89" hidden="1" customWidth="1"/>
    <col min="2314" max="2314" width="12.44140625" style="89" hidden="1" customWidth="1"/>
    <col min="2315" max="2317" width="11.33203125" style="89" hidden="1" customWidth="1"/>
    <col min="2318" max="2318" width="11" style="89" hidden="1" customWidth="1"/>
    <col min="2319" max="2323" width="11.44140625" style="89" hidden="1" customWidth="1"/>
    <col min="2324" max="2560" width="11.44140625" style="89" hidden="1"/>
    <col min="2561" max="2561" width="11.6640625" style="89" hidden="1" customWidth="1"/>
    <col min="2562" max="2562" width="142.5546875" style="89" hidden="1" customWidth="1"/>
    <col min="2563" max="2563" width="11.6640625" style="89" hidden="1" customWidth="1"/>
    <col min="2564" max="2564" width="9.88671875" style="89" hidden="1" customWidth="1"/>
    <col min="2565" max="2565" width="11.33203125" style="89" hidden="1" customWidth="1"/>
    <col min="2566" max="2566" width="11" style="89" hidden="1" customWidth="1"/>
    <col min="2567" max="2567" width="12" style="89" hidden="1" customWidth="1"/>
    <col min="2568" max="2569" width="11.33203125" style="89" hidden="1" customWidth="1"/>
    <col min="2570" max="2570" width="12.44140625" style="89" hidden="1" customWidth="1"/>
    <col min="2571" max="2573" width="11.33203125" style="89" hidden="1" customWidth="1"/>
    <col min="2574" max="2574" width="11" style="89" hidden="1" customWidth="1"/>
    <col min="2575" max="2579" width="11.44140625" style="89" hidden="1" customWidth="1"/>
    <col min="2580" max="2816" width="11.44140625" style="89" hidden="1"/>
    <col min="2817" max="2817" width="11.6640625" style="89" hidden="1" customWidth="1"/>
    <col min="2818" max="2818" width="142.5546875" style="89" hidden="1" customWidth="1"/>
    <col min="2819" max="2819" width="11.6640625" style="89" hidden="1" customWidth="1"/>
    <col min="2820" max="2820" width="9.88671875" style="89" hidden="1" customWidth="1"/>
    <col min="2821" max="2821" width="11.33203125" style="89" hidden="1" customWidth="1"/>
    <col min="2822" max="2822" width="11" style="89" hidden="1" customWidth="1"/>
    <col min="2823" max="2823" width="12" style="89" hidden="1" customWidth="1"/>
    <col min="2824" max="2825" width="11.33203125" style="89" hidden="1" customWidth="1"/>
    <col min="2826" max="2826" width="12.44140625" style="89" hidden="1" customWidth="1"/>
    <col min="2827" max="2829" width="11.33203125" style="89" hidden="1" customWidth="1"/>
    <col min="2830" max="2830" width="11" style="89" hidden="1" customWidth="1"/>
    <col min="2831" max="2835" width="11.44140625" style="89" hidden="1" customWidth="1"/>
    <col min="2836" max="3072" width="11.44140625" style="89" hidden="1"/>
    <col min="3073" max="3073" width="11.6640625" style="89" hidden="1" customWidth="1"/>
    <col min="3074" max="3074" width="142.5546875" style="89" hidden="1" customWidth="1"/>
    <col min="3075" max="3075" width="11.6640625" style="89" hidden="1" customWidth="1"/>
    <col min="3076" max="3076" width="9.88671875" style="89" hidden="1" customWidth="1"/>
    <col min="3077" max="3077" width="11.33203125" style="89" hidden="1" customWidth="1"/>
    <col min="3078" max="3078" width="11" style="89" hidden="1" customWidth="1"/>
    <col min="3079" max="3079" width="12" style="89" hidden="1" customWidth="1"/>
    <col min="3080" max="3081" width="11.33203125" style="89" hidden="1" customWidth="1"/>
    <col min="3082" max="3082" width="12.44140625" style="89" hidden="1" customWidth="1"/>
    <col min="3083" max="3085" width="11.33203125" style="89" hidden="1" customWidth="1"/>
    <col min="3086" max="3086" width="11" style="89" hidden="1" customWidth="1"/>
    <col min="3087" max="3091" width="11.44140625" style="89" hidden="1" customWidth="1"/>
    <col min="3092" max="3328" width="11.44140625" style="89" hidden="1"/>
    <col min="3329" max="3329" width="11.6640625" style="89" hidden="1" customWidth="1"/>
    <col min="3330" max="3330" width="142.5546875" style="89" hidden="1" customWidth="1"/>
    <col min="3331" max="3331" width="11.6640625" style="89" hidden="1" customWidth="1"/>
    <col min="3332" max="3332" width="9.88671875" style="89" hidden="1" customWidth="1"/>
    <col min="3333" max="3333" width="11.33203125" style="89" hidden="1" customWidth="1"/>
    <col min="3334" max="3334" width="11" style="89" hidden="1" customWidth="1"/>
    <col min="3335" max="3335" width="12" style="89" hidden="1" customWidth="1"/>
    <col min="3336" max="3337" width="11.33203125" style="89" hidden="1" customWidth="1"/>
    <col min="3338" max="3338" width="12.44140625" style="89" hidden="1" customWidth="1"/>
    <col min="3339" max="3341" width="11.33203125" style="89" hidden="1" customWidth="1"/>
    <col min="3342" max="3342" width="11" style="89" hidden="1" customWidth="1"/>
    <col min="3343" max="3347" width="11.44140625" style="89" hidden="1" customWidth="1"/>
    <col min="3348" max="3584" width="11.44140625" style="89" hidden="1"/>
    <col min="3585" max="3585" width="11.6640625" style="89" hidden="1" customWidth="1"/>
    <col min="3586" max="3586" width="142.5546875" style="89" hidden="1" customWidth="1"/>
    <col min="3587" max="3587" width="11.6640625" style="89" hidden="1" customWidth="1"/>
    <col min="3588" max="3588" width="9.88671875" style="89" hidden="1" customWidth="1"/>
    <col min="3589" max="3589" width="11.33203125" style="89" hidden="1" customWidth="1"/>
    <col min="3590" max="3590" width="11" style="89" hidden="1" customWidth="1"/>
    <col min="3591" max="3591" width="12" style="89" hidden="1" customWidth="1"/>
    <col min="3592" max="3593" width="11.33203125" style="89" hidden="1" customWidth="1"/>
    <col min="3594" max="3594" width="12.44140625" style="89" hidden="1" customWidth="1"/>
    <col min="3595" max="3597" width="11.33203125" style="89" hidden="1" customWidth="1"/>
    <col min="3598" max="3598" width="11" style="89" hidden="1" customWidth="1"/>
    <col min="3599" max="3603" width="11.44140625" style="89" hidden="1" customWidth="1"/>
    <col min="3604" max="3840" width="11.44140625" style="89" hidden="1"/>
    <col min="3841" max="3841" width="11.6640625" style="89" hidden="1" customWidth="1"/>
    <col min="3842" max="3842" width="142.5546875" style="89" hidden="1" customWidth="1"/>
    <col min="3843" max="3843" width="11.6640625" style="89" hidden="1" customWidth="1"/>
    <col min="3844" max="3844" width="9.88671875" style="89" hidden="1" customWidth="1"/>
    <col min="3845" max="3845" width="11.33203125" style="89" hidden="1" customWidth="1"/>
    <col min="3846" max="3846" width="11" style="89" hidden="1" customWidth="1"/>
    <col min="3847" max="3847" width="12" style="89" hidden="1" customWidth="1"/>
    <col min="3848" max="3849" width="11.33203125" style="89" hidden="1" customWidth="1"/>
    <col min="3850" max="3850" width="12.44140625" style="89" hidden="1" customWidth="1"/>
    <col min="3851" max="3853" width="11.33203125" style="89" hidden="1" customWidth="1"/>
    <col min="3854" max="3854" width="11" style="89" hidden="1" customWidth="1"/>
    <col min="3855" max="3859" width="11.44140625" style="89" hidden="1" customWidth="1"/>
    <col min="3860" max="4096" width="11.44140625" style="89" hidden="1"/>
    <col min="4097" max="4097" width="11.6640625" style="89" hidden="1" customWidth="1"/>
    <col min="4098" max="4098" width="142.5546875" style="89" hidden="1" customWidth="1"/>
    <col min="4099" max="4099" width="11.6640625" style="89" hidden="1" customWidth="1"/>
    <col min="4100" max="4100" width="9.88671875" style="89" hidden="1" customWidth="1"/>
    <col min="4101" max="4101" width="11.33203125" style="89" hidden="1" customWidth="1"/>
    <col min="4102" max="4102" width="11" style="89" hidden="1" customWidth="1"/>
    <col min="4103" max="4103" width="12" style="89" hidden="1" customWidth="1"/>
    <col min="4104" max="4105" width="11.33203125" style="89" hidden="1" customWidth="1"/>
    <col min="4106" max="4106" width="12.44140625" style="89" hidden="1" customWidth="1"/>
    <col min="4107" max="4109" width="11.33203125" style="89" hidden="1" customWidth="1"/>
    <col min="4110" max="4110" width="11" style="89" hidden="1" customWidth="1"/>
    <col min="4111" max="4115" width="11.44140625" style="89" hidden="1" customWidth="1"/>
    <col min="4116" max="4352" width="11.44140625" style="89" hidden="1"/>
    <col min="4353" max="4353" width="11.6640625" style="89" hidden="1" customWidth="1"/>
    <col min="4354" max="4354" width="142.5546875" style="89" hidden="1" customWidth="1"/>
    <col min="4355" max="4355" width="11.6640625" style="89" hidden="1" customWidth="1"/>
    <col min="4356" max="4356" width="9.88671875" style="89" hidden="1" customWidth="1"/>
    <col min="4357" max="4357" width="11.33203125" style="89" hidden="1" customWidth="1"/>
    <col min="4358" max="4358" width="11" style="89" hidden="1" customWidth="1"/>
    <col min="4359" max="4359" width="12" style="89" hidden="1" customWidth="1"/>
    <col min="4360" max="4361" width="11.33203125" style="89" hidden="1" customWidth="1"/>
    <col min="4362" max="4362" width="12.44140625" style="89" hidden="1" customWidth="1"/>
    <col min="4363" max="4365" width="11.33203125" style="89" hidden="1" customWidth="1"/>
    <col min="4366" max="4366" width="11" style="89" hidden="1" customWidth="1"/>
    <col min="4367" max="4371" width="11.44140625" style="89" hidden="1" customWidth="1"/>
    <col min="4372" max="4608" width="11.44140625" style="89" hidden="1"/>
    <col min="4609" max="4609" width="11.6640625" style="89" hidden="1" customWidth="1"/>
    <col min="4610" max="4610" width="142.5546875" style="89" hidden="1" customWidth="1"/>
    <col min="4611" max="4611" width="11.6640625" style="89" hidden="1" customWidth="1"/>
    <col min="4612" max="4612" width="9.88671875" style="89" hidden="1" customWidth="1"/>
    <col min="4613" max="4613" width="11.33203125" style="89" hidden="1" customWidth="1"/>
    <col min="4614" max="4614" width="11" style="89" hidden="1" customWidth="1"/>
    <col min="4615" max="4615" width="12" style="89" hidden="1" customWidth="1"/>
    <col min="4616" max="4617" width="11.33203125" style="89" hidden="1" customWidth="1"/>
    <col min="4618" max="4618" width="12.44140625" style="89" hidden="1" customWidth="1"/>
    <col min="4619" max="4621" width="11.33203125" style="89" hidden="1" customWidth="1"/>
    <col min="4622" max="4622" width="11" style="89" hidden="1" customWidth="1"/>
    <col min="4623" max="4627" width="11.44140625" style="89" hidden="1" customWidth="1"/>
    <col min="4628" max="4864" width="11.44140625" style="89" hidden="1"/>
    <col min="4865" max="4865" width="11.6640625" style="89" hidden="1" customWidth="1"/>
    <col min="4866" max="4866" width="142.5546875" style="89" hidden="1" customWidth="1"/>
    <col min="4867" max="4867" width="11.6640625" style="89" hidden="1" customWidth="1"/>
    <col min="4868" max="4868" width="9.88671875" style="89" hidden="1" customWidth="1"/>
    <col min="4869" max="4869" width="11.33203125" style="89" hidden="1" customWidth="1"/>
    <col min="4870" max="4870" width="11" style="89" hidden="1" customWidth="1"/>
    <col min="4871" max="4871" width="12" style="89" hidden="1" customWidth="1"/>
    <col min="4872" max="4873" width="11.33203125" style="89" hidden="1" customWidth="1"/>
    <col min="4874" max="4874" width="12.44140625" style="89" hidden="1" customWidth="1"/>
    <col min="4875" max="4877" width="11.33203125" style="89" hidden="1" customWidth="1"/>
    <col min="4878" max="4878" width="11" style="89" hidden="1" customWidth="1"/>
    <col min="4879" max="4883" width="11.44140625" style="89" hidden="1" customWidth="1"/>
    <col min="4884" max="5120" width="11.44140625" style="89" hidden="1"/>
    <col min="5121" max="5121" width="11.6640625" style="89" hidden="1" customWidth="1"/>
    <col min="5122" max="5122" width="142.5546875" style="89" hidden="1" customWidth="1"/>
    <col min="5123" max="5123" width="11.6640625" style="89" hidden="1" customWidth="1"/>
    <col min="5124" max="5124" width="9.88671875" style="89" hidden="1" customWidth="1"/>
    <col min="5125" max="5125" width="11.33203125" style="89" hidden="1" customWidth="1"/>
    <col min="5126" max="5126" width="11" style="89" hidden="1" customWidth="1"/>
    <col min="5127" max="5127" width="12" style="89" hidden="1" customWidth="1"/>
    <col min="5128" max="5129" width="11.33203125" style="89" hidden="1" customWidth="1"/>
    <col min="5130" max="5130" width="12.44140625" style="89" hidden="1" customWidth="1"/>
    <col min="5131" max="5133" width="11.33203125" style="89" hidden="1" customWidth="1"/>
    <col min="5134" max="5134" width="11" style="89" hidden="1" customWidth="1"/>
    <col min="5135" max="5139" width="11.44140625" style="89" hidden="1" customWidth="1"/>
    <col min="5140" max="5376" width="11.44140625" style="89" hidden="1"/>
    <col min="5377" max="5377" width="11.6640625" style="89" hidden="1" customWidth="1"/>
    <col min="5378" max="5378" width="142.5546875" style="89" hidden="1" customWidth="1"/>
    <col min="5379" max="5379" width="11.6640625" style="89" hidden="1" customWidth="1"/>
    <col min="5380" max="5380" width="9.88671875" style="89" hidden="1" customWidth="1"/>
    <col min="5381" max="5381" width="11.33203125" style="89" hidden="1" customWidth="1"/>
    <col min="5382" max="5382" width="11" style="89" hidden="1" customWidth="1"/>
    <col min="5383" max="5383" width="12" style="89" hidden="1" customWidth="1"/>
    <col min="5384" max="5385" width="11.33203125" style="89" hidden="1" customWidth="1"/>
    <col min="5386" max="5386" width="12.44140625" style="89" hidden="1" customWidth="1"/>
    <col min="5387" max="5389" width="11.33203125" style="89" hidden="1" customWidth="1"/>
    <col min="5390" max="5390" width="11" style="89" hidden="1" customWidth="1"/>
    <col min="5391" max="5395" width="11.44140625" style="89" hidden="1" customWidth="1"/>
    <col min="5396" max="5632" width="11.44140625" style="89" hidden="1"/>
    <col min="5633" max="5633" width="11.6640625" style="89" hidden="1" customWidth="1"/>
    <col min="5634" max="5634" width="142.5546875" style="89" hidden="1" customWidth="1"/>
    <col min="5635" max="5635" width="11.6640625" style="89" hidden="1" customWidth="1"/>
    <col min="5636" max="5636" width="9.88671875" style="89" hidden="1" customWidth="1"/>
    <col min="5637" max="5637" width="11.33203125" style="89" hidden="1" customWidth="1"/>
    <col min="5638" max="5638" width="11" style="89" hidden="1" customWidth="1"/>
    <col min="5639" max="5639" width="12" style="89" hidden="1" customWidth="1"/>
    <col min="5640" max="5641" width="11.33203125" style="89" hidden="1" customWidth="1"/>
    <col min="5642" max="5642" width="12.44140625" style="89" hidden="1" customWidth="1"/>
    <col min="5643" max="5645" width="11.33203125" style="89" hidden="1" customWidth="1"/>
    <col min="5646" max="5646" width="11" style="89" hidden="1" customWidth="1"/>
    <col min="5647" max="5651" width="11.44140625" style="89" hidden="1" customWidth="1"/>
    <col min="5652" max="5888" width="11.44140625" style="89" hidden="1"/>
    <col min="5889" max="5889" width="11.6640625" style="89" hidden="1" customWidth="1"/>
    <col min="5890" max="5890" width="142.5546875" style="89" hidden="1" customWidth="1"/>
    <col min="5891" max="5891" width="11.6640625" style="89" hidden="1" customWidth="1"/>
    <col min="5892" max="5892" width="9.88671875" style="89" hidden="1" customWidth="1"/>
    <col min="5893" max="5893" width="11.33203125" style="89" hidden="1" customWidth="1"/>
    <col min="5894" max="5894" width="11" style="89" hidden="1" customWidth="1"/>
    <col min="5895" max="5895" width="12" style="89" hidden="1" customWidth="1"/>
    <col min="5896" max="5897" width="11.33203125" style="89" hidden="1" customWidth="1"/>
    <col min="5898" max="5898" width="12.44140625" style="89" hidden="1" customWidth="1"/>
    <col min="5899" max="5901" width="11.33203125" style="89" hidden="1" customWidth="1"/>
    <col min="5902" max="5902" width="11" style="89" hidden="1" customWidth="1"/>
    <col min="5903" max="5907" width="11.44140625" style="89" hidden="1" customWidth="1"/>
    <col min="5908" max="6144" width="11.44140625" style="89" hidden="1"/>
    <col min="6145" max="6145" width="11.6640625" style="89" hidden="1" customWidth="1"/>
    <col min="6146" max="6146" width="142.5546875" style="89" hidden="1" customWidth="1"/>
    <col min="6147" max="6147" width="11.6640625" style="89" hidden="1" customWidth="1"/>
    <col min="6148" max="6148" width="9.88671875" style="89" hidden="1" customWidth="1"/>
    <col min="6149" max="6149" width="11.33203125" style="89" hidden="1" customWidth="1"/>
    <col min="6150" max="6150" width="11" style="89" hidden="1" customWidth="1"/>
    <col min="6151" max="6151" width="12" style="89" hidden="1" customWidth="1"/>
    <col min="6152" max="6153" width="11.33203125" style="89" hidden="1" customWidth="1"/>
    <col min="6154" max="6154" width="12.44140625" style="89" hidden="1" customWidth="1"/>
    <col min="6155" max="6157" width="11.33203125" style="89" hidden="1" customWidth="1"/>
    <col min="6158" max="6158" width="11" style="89" hidden="1" customWidth="1"/>
    <col min="6159" max="6163" width="11.44140625" style="89" hidden="1" customWidth="1"/>
    <col min="6164" max="6400" width="11.44140625" style="89" hidden="1"/>
    <col min="6401" max="6401" width="11.6640625" style="89" hidden="1" customWidth="1"/>
    <col min="6402" max="6402" width="142.5546875" style="89" hidden="1" customWidth="1"/>
    <col min="6403" max="6403" width="11.6640625" style="89" hidden="1" customWidth="1"/>
    <col min="6404" max="6404" width="9.88671875" style="89" hidden="1" customWidth="1"/>
    <col min="6405" max="6405" width="11.33203125" style="89" hidden="1" customWidth="1"/>
    <col min="6406" max="6406" width="11" style="89" hidden="1" customWidth="1"/>
    <col min="6407" max="6407" width="12" style="89" hidden="1" customWidth="1"/>
    <col min="6408" max="6409" width="11.33203125" style="89" hidden="1" customWidth="1"/>
    <col min="6410" max="6410" width="12.44140625" style="89" hidden="1" customWidth="1"/>
    <col min="6411" max="6413" width="11.33203125" style="89" hidden="1" customWidth="1"/>
    <col min="6414" max="6414" width="11" style="89" hidden="1" customWidth="1"/>
    <col min="6415" max="6419" width="11.44140625" style="89" hidden="1" customWidth="1"/>
    <col min="6420" max="6656" width="11.44140625" style="89" hidden="1"/>
    <col min="6657" max="6657" width="11.6640625" style="89" hidden="1" customWidth="1"/>
    <col min="6658" max="6658" width="142.5546875" style="89" hidden="1" customWidth="1"/>
    <col min="6659" max="6659" width="11.6640625" style="89" hidden="1" customWidth="1"/>
    <col min="6660" max="6660" width="9.88671875" style="89" hidden="1" customWidth="1"/>
    <col min="6661" max="6661" width="11.33203125" style="89" hidden="1" customWidth="1"/>
    <col min="6662" max="6662" width="11" style="89" hidden="1" customWidth="1"/>
    <col min="6663" max="6663" width="12" style="89" hidden="1" customWidth="1"/>
    <col min="6664" max="6665" width="11.33203125" style="89" hidden="1" customWidth="1"/>
    <col min="6666" max="6666" width="12.44140625" style="89" hidden="1" customWidth="1"/>
    <col min="6667" max="6669" width="11.33203125" style="89" hidden="1" customWidth="1"/>
    <col min="6670" max="6670" width="11" style="89" hidden="1" customWidth="1"/>
    <col min="6671" max="6675" width="11.44140625" style="89" hidden="1" customWidth="1"/>
    <col min="6676" max="6912" width="11.44140625" style="89" hidden="1"/>
    <col min="6913" max="6913" width="11.6640625" style="89" hidden="1" customWidth="1"/>
    <col min="6914" max="6914" width="142.5546875" style="89" hidden="1" customWidth="1"/>
    <col min="6915" max="6915" width="11.6640625" style="89" hidden="1" customWidth="1"/>
    <col min="6916" max="6916" width="9.88671875" style="89" hidden="1" customWidth="1"/>
    <col min="6917" max="6917" width="11.33203125" style="89" hidden="1" customWidth="1"/>
    <col min="6918" max="6918" width="11" style="89" hidden="1" customWidth="1"/>
    <col min="6919" max="6919" width="12" style="89" hidden="1" customWidth="1"/>
    <col min="6920" max="6921" width="11.33203125" style="89" hidden="1" customWidth="1"/>
    <col min="6922" max="6922" width="12.44140625" style="89" hidden="1" customWidth="1"/>
    <col min="6923" max="6925" width="11.33203125" style="89" hidden="1" customWidth="1"/>
    <col min="6926" max="6926" width="11" style="89" hidden="1" customWidth="1"/>
    <col min="6927" max="6931" width="11.44140625" style="89" hidden="1" customWidth="1"/>
    <col min="6932" max="7168" width="11.44140625" style="89" hidden="1"/>
    <col min="7169" max="7169" width="11.6640625" style="89" hidden="1" customWidth="1"/>
    <col min="7170" max="7170" width="142.5546875" style="89" hidden="1" customWidth="1"/>
    <col min="7171" max="7171" width="11.6640625" style="89" hidden="1" customWidth="1"/>
    <col min="7172" max="7172" width="9.88671875" style="89" hidden="1" customWidth="1"/>
    <col min="7173" max="7173" width="11.33203125" style="89" hidden="1" customWidth="1"/>
    <col min="7174" max="7174" width="11" style="89" hidden="1" customWidth="1"/>
    <col min="7175" max="7175" width="12" style="89" hidden="1" customWidth="1"/>
    <col min="7176" max="7177" width="11.33203125" style="89" hidden="1" customWidth="1"/>
    <col min="7178" max="7178" width="12.44140625" style="89" hidden="1" customWidth="1"/>
    <col min="7179" max="7181" width="11.33203125" style="89" hidden="1" customWidth="1"/>
    <col min="7182" max="7182" width="11" style="89" hidden="1" customWidth="1"/>
    <col min="7183" max="7187" width="11.44140625" style="89" hidden="1" customWidth="1"/>
    <col min="7188" max="7424" width="11.44140625" style="89" hidden="1"/>
    <col min="7425" max="7425" width="11.6640625" style="89" hidden="1" customWidth="1"/>
    <col min="7426" max="7426" width="142.5546875" style="89" hidden="1" customWidth="1"/>
    <col min="7427" max="7427" width="11.6640625" style="89" hidden="1" customWidth="1"/>
    <col min="7428" max="7428" width="9.88671875" style="89" hidden="1" customWidth="1"/>
    <col min="7429" max="7429" width="11.33203125" style="89" hidden="1" customWidth="1"/>
    <col min="7430" max="7430" width="11" style="89" hidden="1" customWidth="1"/>
    <col min="7431" max="7431" width="12" style="89" hidden="1" customWidth="1"/>
    <col min="7432" max="7433" width="11.33203125" style="89" hidden="1" customWidth="1"/>
    <col min="7434" max="7434" width="12.44140625" style="89" hidden="1" customWidth="1"/>
    <col min="7435" max="7437" width="11.33203125" style="89" hidden="1" customWidth="1"/>
    <col min="7438" max="7438" width="11" style="89" hidden="1" customWidth="1"/>
    <col min="7439" max="7443" width="11.44140625" style="89" hidden="1" customWidth="1"/>
    <col min="7444" max="7680" width="11.44140625" style="89" hidden="1"/>
    <col min="7681" max="7681" width="11.6640625" style="89" hidden="1" customWidth="1"/>
    <col min="7682" max="7682" width="142.5546875" style="89" hidden="1" customWidth="1"/>
    <col min="7683" max="7683" width="11.6640625" style="89" hidden="1" customWidth="1"/>
    <col min="7684" max="7684" width="9.88671875" style="89" hidden="1" customWidth="1"/>
    <col min="7685" max="7685" width="11.33203125" style="89" hidden="1" customWidth="1"/>
    <col min="7686" max="7686" width="11" style="89" hidden="1" customWidth="1"/>
    <col min="7687" max="7687" width="12" style="89" hidden="1" customWidth="1"/>
    <col min="7688" max="7689" width="11.33203125" style="89" hidden="1" customWidth="1"/>
    <col min="7690" max="7690" width="12.44140625" style="89" hidden="1" customWidth="1"/>
    <col min="7691" max="7693" width="11.33203125" style="89" hidden="1" customWidth="1"/>
    <col min="7694" max="7694" width="11" style="89" hidden="1" customWidth="1"/>
    <col min="7695" max="7699" width="11.44140625" style="89" hidden="1" customWidth="1"/>
    <col min="7700" max="7936" width="11.44140625" style="89" hidden="1"/>
    <col min="7937" max="7937" width="11.6640625" style="89" hidden="1" customWidth="1"/>
    <col min="7938" max="7938" width="142.5546875" style="89" hidden="1" customWidth="1"/>
    <col min="7939" max="7939" width="11.6640625" style="89" hidden="1" customWidth="1"/>
    <col min="7940" max="7940" width="9.88671875" style="89" hidden="1" customWidth="1"/>
    <col min="7941" max="7941" width="11.33203125" style="89" hidden="1" customWidth="1"/>
    <col min="7942" max="7942" width="11" style="89" hidden="1" customWidth="1"/>
    <col min="7943" max="7943" width="12" style="89" hidden="1" customWidth="1"/>
    <col min="7944" max="7945" width="11.33203125" style="89" hidden="1" customWidth="1"/>
    <col min="7946" max="7946" width="12.44140625" style="89" hidden="1" customWidth="1"/>
    <col min="7947" max="7949" width="11.33203125" style="89" hidden="1" customWidth="1"/>
    <col min="7950" max="7950" width="11" style="89" hidden="1" customWidth="1"/>
    <col min="7951" max="7955" width="11.44140625" style="89" hidden="1" customWidth="1"/>
    <col min="7956" max="8192" width="11.44140625" style="89" hidden="1"/>
    <col min="8193" max="8193" width="11.6640625" style="89" hidden="1" customWidth="1"/>
    <col min="8194" max="8194" width="142.5546875" style="89" hidden="1" customWidth="1"/>
    <col min="8195" max="8195" width="11.6640625" style="89" hidden="1" customWidth="1"/>
    <col min="8196" max="8196" width="9.88671875" style="89" hidden="1" customWidth="1"/>
    <col min="8197" max="8197" width="11.33203125" style="89" hidden="1" customWidth="1"/>
    <col min="8198" max="8198" width="11" style="89" hidden="1" customWidth="1"/>
    <col min="8199" max="8199" width="12" style="89" hidden="1" customWidth="1"/>
    <col min="8200" max="8201" width="11.33203125" style="89" hidden="1" customWidth="1"/>
    <col min="8202" max="8202" width="12.44140625" style="89" hidden="1" customWidth="1"/>
    <col min="8203" max="8205" width="11.33203125" style="89" hidden="1" customWidth="1"/>
    <col min="8206" max="8206" width="11" style="89" hidden="1" customWidth="1"/>
    <col min="8207" max="8211" width="11.44140625" style="89" hidden="1" customWidth="1"/>
    <col min="8212" max="8448" width="11.44140625" style="89" hidden="1"/>
    <col min="8449" max="8449" width="11.6640625" style="89" hidden="1" customWidth="1"/>
    <col min="8450" max="8450" width="142.5546875" style="89" hidden="1" customWidth="1"/>
    <col min="8451" max="8451" width="11.6640625" style="89" hidden="1" customWidth="1"/>
    <col min="8452" max="8452" width="9.88671875" style="89" hidden="1" customWidth="1"/>
    <col min="8453" max="8453" width="11.33203125" style="89" hidden="1" customWidth="1"/>
    <col min="8454" max="8454" width="11" style="89" hidden="1" customWidth="1"/>
    <col min="8455" max="8455" width="12" style="89" hidden="1" customWidth="1"/>
    <col min="8456" max="8457" width="11.33203125" style="89" hidden="1" customWidth="1"/>
    <col min="8458" max="8458" width="12.44140625" style="89" hidden="1" customWidth="1"/>
    <col min="8459" max="8461" width="11.33203125" style="89" hidden="1" customWidth="1"/>
    <col min="8462" max="8462" width="11" style="89" hidden="1" customWidth="1"/>
    <col min="8463" max="8467" width="11.44140625" style="89" hidden="1" customWidth="1"/>
    <col min="8468" max="8704" width="11.44140625" style="89" hidden="1"/>
    <col min="8705" max="8705" width="11.6640625" style="89" hidden="1" customWidth="1"/>
    <col min="8706" max="8706" width="142.5546875" style="89" hidden="1" customWidth="1"/>
    <col min="8707" max="8707" width="11.6640625" style="89" hidden="1" customWidth="1"/>
    <col min="8708" max="8708" width="9.88671875" style="89" hidden="1" customWidth="1"/>
    <col min="8709" max="8709" width="11.33203125" style="89" hidden="1" customWidth="1"/>
    <col min="8710" max="8710" width="11" style="89" hidden="1" customWidth="1"/>
    <col min="8711" max="8711" width="12" style="89" hidden="1" customWidth="1"/>
    <col min="8712" max="8713" width="11.33203125" style="89" hidden="1" customWidth="1"/>
    <col min="8714" max="8714" width="12.44140625" style="89" hidden="1" customWidth="1"/>
    <col min="8715" max="8717" width="11.33203125" style="89" hidden="1" customWidth="1"/>
    <col min="8718" max="8718" width="11" style="89" hidden="1" customWidth="1"/>
    <col min="8719" max="8723" width="11.44140625" style="89" hidden="1" customWidth="1"/>
    <col min="8724" max="8960" width="11.44140625" style="89" hidden="1"/>
    <col min="8961" max="8961" width="11.6640625" style="89" hidden="1" customWidth="1"/>
    <col min="8962" max="8962" width="142.5546875" style="89" hidden="1" customWidth="1"/>
    <col min="8963" max="8963" width="11.6640625" style="89" hidden="1" customWidth="1"/>
    <col min="8964" max="8964" width="9.88671875" style="89" hidden="1" customWidth="1"/>
    <col min="8965" max="8965" width="11.33203125" style="89" hidden="1" customWidth="1"/>
    <col min="8966" max="8966" width="11" style="89" hidden="1" customWidth="1"/>
    <col min="8967" max="8967" width="12" style="89" hidden="1" customWidth="1"/>
    <col min="8968" max="8969" width="11.33203125" style="89" hidden="1" customWidth="1"/>
    <col min="8970" max="8970" width="12.44140625" style="89" hidden="1" customWidth="1"/>
    <col min="8971" max="8973" width="11.33203125" style="89" hidden="1" customWidth="1"/>
    <col min="8974" max="8974" width="11" style="89" hidden="1" customWidth="1"/>
    <col min="8975" max="8979" width="11.44140625" style="89" hidden="1" customWidth="1"/>
    <col min="8980" max="9216" width="11.44140625" style="89" hidden="1"/>
    <col min="9217" max="9217" width="11.6640625" style="89" hidden="1" customWidth="1"/>
    <col min="9218" max="9218" width="142.5546875" style="89" hidden="1" customWidth="1"/>
    <col min="9219" max="9219" width="11.6640625" style="89" hidden="1" customWidth="1"/>
    <col min="9220" max="9220" width="9.88671875" style="89" hidden="1" customWidth="1"/>
    <col min="9221" max="9221" width="11.33203125" style="89" hidden="1" customWidth="1"/>
    <col min="9222" max="9222" width="11" style="89" hidden="1" customWidth="1"/>
    <col min="9223" max="9223" width="12" style="89" hidden="1" customWidth="1"/>
    <col min="9224" max="9225" width="11.33203125" style="89" hidden="1" customWidth="1"/>
    <col min="9226" max="9226" width="12.44140625" style="89" hidden="1" customWidth="1"/>
    <col min="9227" max="9229" width="11.33203125" style="89" hidden="1" customWidth="1"/>
    <col min="9230" max="9230" width="11" style="89" hidden="1" customWidth="1"/>
    <col min="9231" max="9235" width="11.44140625" style="89" hidden="1" customWidth="1"/>
    <col min="9236" max="9472" width="11.44140625" style="89" hidden="1"/>
    <col min="9473" max="9473" width="11.6640625" style="89" hidden="1" customWidth="1"/>
    <col min="9474" max="9474" width="142.5546875" style="89" hidden="1" customWidth="1"/>
    <col min="9475" max="9475" width="11.6640625" style="89" hidden="1" customWidth="1"/>
    <col min="9476" max="9476" width="9.88671875" style="89" hidden="1" customWidth="1"/>
    <col min="9477" max="9477" width="11.33203125" style="89" hidden="1" customWidth="1"/>
    <col min="9478" max="9478" width="11" style="89" hidden="1" customWidth="1"/>
    <col min="9479" max="9479" width="12" style="89" hidden="1" customWidth="1"/>
    <col min="9480" max="9481" width="11.33203125" style="89" hidden="1" customWidth="1"/>
    <col min="9482" max="9482" width="12.44140625" style="89" hidden="1" customWidth="1"/>
    <col min="9483" max="9485" width="11.33203125" style="89" hidden="1" customWidth="1"/>
    <col min="9486" max="9486" width="11" style="89" hidden="1" customWidth="1"/>
    <col min="9487" max="9491" width="11.44140625" style="89" hidden="1" customWidth="1"/>
    <col min="9492" max="9728" width="11.44140625" style="89" hidden="1"/>
    <col min="9729" max="9729" width="11.6640625" style="89" hidden="1" customWidth="1"/>
    <col min="9730" max="9730" width="142.5546875" style="89" hidden="1" customWidth="1"/>
    <col min="9731" max="9731" width="11.6640625" style="89" hidden="1" customWidth="1"/>
    <col min="9732" max="9732" width="9.88671875" style="89" hidden="1" customWidth="1"/>
    <col min="9733" max="9733" width="11.33203125" style="89" hidden="1" customWidth="1"/>
    <col min="9734" max="9734" width="11" style="89" hidden="1" customWidth="1"/>
    <col min="9735" max="9735" width="12" style="89" hidden="1" customWidth="1"/>
    <col min="9736" max="9737" width="11.33203125" style="89" hidden="1" customWidth="1"/>
    <col min="9738" max="9738" width="12.44140625" style="89" hidden="1" customWidth="1"/>
    <col min="9739" max="9741" width="11.33203125" style="89" hidden="1" customWidth="1"/>
    <col min="9742" max="9742" width="11" style="89" hidden="1" customWidth="1"/>
    <col min="9743" max="9747" width="11.44140625" style="89" hidden="1" customWidth="1"/>
    <col min="9748" max="9984" width="11.44140625" style="89" hidden="1"/>
    <col min="9985" max="9985" width="11.6640625" style="89" hidden="1" customWidth="1"/>
    <col min="9986" max="9986" width="142.5546875" style="89" hidden="1" customWidth="1"/>
    <col min="9987" max="9987" width="11.6640625" style="89" hidden="1" customWidth="1"/>
    <col min="9988" max="9988" width="9.88671875" style="89" hidden="1" customWidth="1"/>
    <col min="9989" max="9989" width="11.33203125" style="89" hidden="1" customWidth="1"/>
    <col min="9990" max="9990" width="11" style="89" hidden="1" customWidth="1"/>
    <col min="9991" max="9991" width="12" style="89" hidden="1" customWidth="1"/>
    <col min="9992" max="9993" width="11.33203125" style="89" hidden="1" customWidth="1"/>
    <col min="9994" max="9994" width="12.44140625" style="89" hidden="1" customWidth="1"/>
    <col min="9995" max="9997" width="11.33203125" style="89" hidden="1" customWidth="1"/>
    <col min="9998" max="9998" width="11" style="89" hidden="1" customWidth="1"/>
    <col min="9999" max="10003" width="11.44140625" style="89" hidden="1" customWidth="1"/>
    <col min="10004" max="10240" width="11.44140625" style="89" hidden="1"/>
    <col min="10241" max="10241" width="11.6640625" style="89" hidden="1" customWidth="1"/>
    <col min="10242" max="10242" width="142.5546875" style="89" hidden="1" customWidth="1"/>
    <col min="10243" max="10243" width="11.6640625" style="89" hidden="1" customWidth="1"/>
    <col min="10244" max="10244" width="9.88671875" style="89" hidden="1" customWidth="1"/>
    <col min="10245" max="10245" width="11.33203125" style="89" hidden="1" customWidth="1"/>
    <col min="10246" max="10246" width="11" style="89" hidden="1" customWidth="1"/>
    <col min="10247" max="10247" width="12" style="89" hidden="1" customWidth="1"/>
    <col min="10248" max="10249" width="11.33203125" style="89" hidden="1" customWidth="1"/>
    <col min="10250" max="10250" width="12.44140625" style="89" hidden="1" customWidth="1"/>
    <col min="10251" max="10253" width="11.33203125" style="89" hidden="1" customWidth="1"/>
    <col min="10254" max="10254" width="11" style="89" hidden="1" customWidth="1"/>
    <col min="10255" max="10259" width="11.44140625" style="89" hidden="1" customWidth="1"/>
    <col min="10260" max="10496" width="11.44140625" style="89" hidden="1"/>
    <col min="10497" max="10497" width="11.6640625" style="89" hidden="1" customWidth="1"/>
    <col min="10498" max="10498" width="142.5546875" style="89" hidden="1" customWidth="1"/>
    <col min="10499" max="10499" width="11.6640625" style="89" hidden="1" customWidth="1"/>
    <col min="10500" max="10500" width="9.88671875" style="89" hidden="1" customWidth="1"/>
    <col min="10501" max="10501" width="11.33203125" style="89" hidden="1" customWidth="1"/>
    <col min="10502" max="10502" width="11" style="89" hidden="1" customWidth="1"/>
    <col min="10503" max="10503" width="12" style="89" hidden="1" customWidth="1"/>
    <col min="10504" max="10505" width="11.33203125" style="89" hidden="1" customWidth="1"/>
    <col min="10506" max="10506" width="12.44140625" style="89" hidden="1" customWidth="1"/>
    <col min="10507" max="10509" width="11.33203125" style="89" hidden="1" customWidth="1"/>
    <col min="10510" max="10510" width="11" style="89" hidden="1" customWidth="1"/>
    <col min="10511" max="10515" width="11.44140625" style="89" hidden="1" customWidth="1"/>
    <col min="10516" max="10752" width="11.44140625" style="89" hidden="1"/>
    <col min="10753" max="10753" width="11.6640625" style="89" hidden="1" customWidth="1"/>
    <col min="10754" max="10754" width="142.5546875" style="89" hidden="1" customWidth="1"/>
    <col min="10755" max="10755" width="11.6640625" style="89" hidden="1" customWidth="1"/>
    <col min="10756" max="10756" width="9.88671875" style="89" hidden="1" customWidth="1"/>
    <col min="10757" max="10757" width="11.33203125" style="89" hidden="1" customWidth="1"/>
    <col min="10758" max="10758" width="11" style="89" hidden="1" customWidth="1"/>
    <col min="10759" max="10759" width="12" style="89" hidden="1" customWidth="1"/>
    <col min="10760" max="10761" width="11.33203125" style="89" hidden="1" customWidth="1"/>
    <col min="10762" max="10762" width="12.44140625" style="89" hidden="1" customWidth="1"/>
    <col min="10763" max="10765" width="11.33203125" style="89" hidden="1" customWidth="1"/>
    <col min="10766" max="10766" width="11" style="89" hidden="1" customWidth="1"/>
    <col min="10767" max="10771" width="11.44140625" style="89" hidden="1" customWidth="1"/>
    <col min="10772" max="11008" width="11.44140625" style="89" hidden="1"/>
    <col min="11009" max="11009" width="11.6640625" style="89" hidden="1" customWidth="1"/>
    <col min="11010" max="11010" width="142.5546875" style="89" hidden="1" customWidth="1"/>
    <col min="11011" max="11011" width="11.6640625" style="89" hidden="1" customWidth="1"/>
    <col min="11012" max="11012" width="9.88671875" style="89" hidden="1" customWidth="1"/>
    <col min="11013" max="11013" width="11.33203125" style="89" hidden="1" customWidth="1"/>
    <col min="11014" max="11014" width="11" style="89" hidden="1" customWidth="1"/>
    <col min="11015" max="11015" width="12" style="89" hidden="1" customWidth="1"/>
    <col min="11016" max="11017" width="11.33203125" style="89" hidden="1" customWidth="1"/>
    <col min="11018" max="11018" width="12.44140625" style="89" hidden="1" customWidth="1"/>
    <col min="11019" max="11021" width="11.33203125" style="89" hidden="1" customWidth="1"/>
    <col min="11022" max="11022" width="11" style="89" hidden="1" customWidth="1"/>
    <col min="11023" max="11027" width="11.44140625" style="89" hidden="1" customWidth="1"/>
    <col min="11028" max="11264" width="11.44140625" style="89" hidden="1"/>
    <col min="11265" max="11265" width="11.6640625" style="89" hidden="1" customWidth="1"/>
    <col min="11266" max="11266" width="142.5546875" style="89" hidden="1" customWidth="1"/>
    <col min="11267" max="11267" width="11.6640625" style="89" hidden="1" customWidth="1"/>
    <col min="11268" max="11268" width="9.88671875" style="89" hidden="1" customWidth="1"/>
    <col min="11269" max="11269" width="11.33203125" style="89" hidden="1" customWidth="1"/>
    <col min="11270" max="11270" width="11" style="89" hidden="1" customWidth="1"/>
    <col min="11271" max="11271" width="12" style="89" hidden="1" customWidth="1"/>
    <col min="11272" max="11273" width="11.33203125" style="89" hidden="1" customWidth="1"/>
    <col min="11274" max="11274" width="12.44140625" style="89" hidden="1" customWidth="1"/>
    <col min="11275" max="11277" width="11.33203125" style="89" hidden="1" customWidth="1"/>
    <col min="11278" max="11278" width="11" style="89" hidden="1" customWidth="1"/>
    <col min="11279" max="11283" width="11.44140625" style="89" hidden="1" customWidth="1"/>
    <col min="11284" max="11520" width="11.44140625" style="89" hidden="1"/>
    <col min="11521" max="11521" width="11.6640625" style="89" hidden="1" customWidth="1"/>
    <col min="11522" max="11522" width="142.5546875" style="89" hidden="1" customWidth="1"/>
    <col min="11523" max="11523" width="11.6640625" style="89" hidden="1" customWidth="1"/>
    <col min="11524" max="11524" width="9.88671875" style="89" hidden="1" customWidth="1"/>
    <col min="11525" max="11525" width="11.33203125" style="89" hidden="1" customWidth="1"/>
    <col min="11526" max="11526" width="11" style="89" hidden="1" customWidth="1"/>
    <col min="11527" max="11527" width="12" style="89" hidden="1" customWidth="1"/>
    <col min="11528" max="11529" width="11.33203125" style="89" hidden="1" customWidth="1"/>
    <col min="11530" max="11530" width="12.44140625" style="89" hidden="1" customWidth="1"/>
    <col min="11531" max="11533" width="11.33203125" style="89" hidden="1" customWidth="1"/>
    <col min="11534" max="11534" width="11" style="89" hidden="1" customWidth="1"/>
    <col min="11535" max="11539" width="11.44140625" style="89" hidden="1" customWidth="1"/>
    <col min="11540" max="11776" width="11.44140625" style="89" hidden="1"/>
    <col min="11777" max="11777" width="11.6640625" style="89" hidden="1" customWidth="1"/>
    <col min="11778" max="11778" width="142.5546875" style="89" hidden="1" customWidth="1"/>
    <col min="11779" max="11779" width="11.6640625" style="89" hidden="1" customWidth="1"/>
    <col min="11780" max="11780" width="9.88671875" style="89" hidden="1" customWidth="1"/>
    <col min="11781" max="11781" width="11.33203125" style="89" hidden="1" customWidth="1"/>
    <col min="11782" max="11782" width="11" style="89" hidden="1" customWidth="1"/>
    <col min="11783" max="11783" width="12" style="89" hidden="1" customWidth="1"/>
    <col min="11784" max="11785" width="11.33203125" style="89" hidden="1" customWidth="1"/>
    <col min="11786" max="11786" width="12.44140625" style="89" hidden="1" customWidth="1"/>
    <col min="11787" max="11789" width="11.33203125" style="89" hidden="1" customWidth="1"/>
    <col min="11790" max="11790" width="11" style="89" hidden="1" customWidth="1"/>
    <col min="11791" max="11795" width="11.44140625" style="89" hidden="1" customWidth="1"/>
    <col min="11796" max="12032" width="11.44140625" style="89" hidden="1"/>
    <col min="12033" max="12033" width="11.6640625" style="89" hidden="1" customWidth="1"/>
    <col min="12034" max="12034" width="142.5546875" style="89" hidden="1" customWidth="1"/>
    <col min="12035" max="12035" width="11.6640625" style="89" hidden="1" customWidth="1"/>
    <col min="12036" max="12036" width="9.88671875" style="89" hidden="1" customWidth="1"/>
    <col min="12037" max="12037" width="11.33203125" style="89" hidden="1" customWidth="1"/>
    <col min="12038" max="12038" width="11" style="89" hidden="1" customWidth="1"/>
    <col min="12039" max="12039" width="12" style="89" hidden="1" customWidth="1"/>
    <col min="12040" max="12041" width="11.33203125" style="89" hidden="1" customWidth="1"/>
    <col min="12042" max="12042" width="12.44140625" style="89" hidden="1" customWidth="1"/>
    <col min="12043" max="12045" width="11.33203125" style="89" hidden="1" customWidth="1"/>
    <col min="12046" max="12046" width="11" style="89" hidden="1" customWidth="1"/>
    <col min="12047" max="12051" width="11.44140625" style="89" hidden="1" customWidth="1"/>
    <col min="12052" max="12288" width="11.44140625" style="89" hidden="1"/>
    <col min="12289" max="12289" width="11.6640625" style="89" hidden="1" customWidth="1"/>
    <col min="12290" max="12290" width="142.5546875" style="89" hidden="1" customWidth="1"/>
    <col min="12291" max="12291" width="11.6640625" style="89" hidden="1" customWidth="1"/>
    <col min="12292" max="12292" width="9.88671875" style="89" hidden="1" customWidth="1"/>
    <col min="12293" max="12293" width="11.33203125" style="89" hidden="1" customWidth="1"/>
    <col min="12294" max="12294" width="11" style="89" hidden="1" customWidth="1"/>
    <col min="12295" max="12295" width="12" style="89" hidden="1" customWidth="1"/>
    <col min="12296" max="12297" width="11.33203125" style="89" hidden="1" customWidth="1"/>
    <col min="12298" max="12298" width="12.44140625" style="89" hidden="1" customWidth="1"/>
    <col min="12299" max="12301" width="11.33203125" style="89" hidden="1" customWidth="1"/>
    <col min="12302" max="12302" width="11" style="89" hidden="1" customWidth="1"/>
    <col min="12303" max="12307" width="11.44140625" style="89" hidden="1" customWidth="1"/>
    <col min="12308" max="12544" width="11.44140625" style="89" hidden="1"/>
    <col min="12545" max="12545" width="11.6640625" style="89" hidden="1" customWidth="1"/>
    <col min="12546" max="12546" width="142.5546875" style="89" hidden="1" customWidth="1"/>
    <col min="12547" max="12547" width="11.6640625" style="89" hidden="1" customWidth="1"/>
    <col min="12548" max="12548" width="9.88671875" style="89" hidden="1" customWidth="1"/>
    <col min="12549" max="12549" width="11.33203125" style="89" hidden="1" customWidth="1"/>
    <col min="12550" max="12550" width="11" style="89" hidden="1" customWidth="1"/>
    <col min="12551" max="12551" width="12" style="89" hidden="1" customWidth="1"/>
    <col min="12552" max="12553" width="11.33203125" style="89" hidden="1" customWidth="1"/>
    <col min="12554" max="12554" width="12.44140625" style="89" hidden="1" customWidth="1"/>
    <col min="12555" max="12557" width="11.33203125" style="89" hidden="1" customWidth="1"/>
    <col min="12558" max="12558" width="11" style="89" hidden="1" customWidth="1"/>
    <col min="12559" max="12563" width="11.44140625" style="89" hidden="1" customWidth="1"/>
    <col min="12564" max="12800" width="11.44140625" style="89" hidden="1"/>
    <col min="12801" max="12801" width="11.6640625" style="89" hidden="1" customWidth="1"/>
    <col min="12802" max="12802" width="142.5546875" style="89" hidden="1" customWidth="1"/>
    <col min="12803" max="12803" width="11.6640625" style="89" hidden="1" customWidth="1"/>
    <col min="12804" max="12804" width="9.88671875" style="89" hidden="1" customWidth="1"/>
    <col min="12805" max="12805" width="11.33203125" style="89" hidden="1" customWidth="1"/>
    <col min="12806" max="12806" width="11" style="89" hidden="1" customWidth="1"/>
    <col min="12807" max="12807" width="12" style="89" hidden="1" customWidth="1"/>
    <col min="12808" max="12809" width="11.33203125" style="89" hidden="1" customWidth="1"/>
    <col min="12810" max="12810" width="12.44140625" style="89" hidden="1" customWidth="1"/>
    <col min="12811" max="12813" width="11.33203125" style="89" hidden="1" customWidth="1"/>
    <col min="12814" max="12814" width="11" style="89" hidden="1" customWidth="1"/>
    <col min="12815" max="12819" width="11.44140625" style="89" hidden="1" customWidth="1"/>
    <col min="12820" max="13056" width="11.44140625" style="89" hidden="1"/>
    <col min="13057" max="13057" width="11.6640625" style="89" hidden="1" customWidth="1"/>
    <col min="13058" max="13058" width="142.5546875" style="89" hidden="1" customWidth="1"/>
    <col min="13059" max="13059" width="11.6640625" style="89" hidden="1" customWidth="1"/>
    <col min="13060" max="13060" width="9.88671875" style="89" hidden="1" customWidth="1"/>
    <col min="13061" max="13061" width="11.33203125" style="89" hidden="1" customWidth="1"/>
    <col min="13062" max="13062" width="11" style="89" hidden="1" customWidth="1"/>
    <col min="13063" max="13063" width="12" style="89" hidden="1" customWidth="1"/>
    <col min="13064" max="13065" width="11.33203125" style="89" hidden="1" customWidth="1"/>
    <col min="13066" max="13066" width="12.44140625" style="89" hidden="1" customWidth="1"/>
    <col min="13067" max="13069" width="11.33203125" style="89" hidden="1" customWidth="1"/>
    <col min="13070" max="13070" width="11" style="89" hidden="1" customWidth="1"/>
    <col min="13071" max="13075" width="11.44140625" style="89" hidden="1" customWidth="1"/>
    <col min="13076" max="13312" width="11.44140625" style="89" hidden="1"/>
    <col min="13313" max="13313" width="11.6640625" style="89" hidden="1" customWidth="1"/>
    <col min="13314" max="13314" width="142.5546875" style="89" hidden="1" customWidth="1"/>
    <col min="13315" max="13315" width="11.6640625" style="89" hidden="1" customWidth="1"/>
    <col min="13316" max="13316" width="9.88671875" style="89" hidden="1" customWidth="1"/>
    <col min="13317" max="13317" width="11.33203125" style="89" hidden="1" customWidth="1"/>
    <col min="13318" max="13318" width="11" style="89" hidden="1" customWidth="1"/>
    <col min="13319" max="13319" width="12" style="89" hidden="1" customWidth="1"/>
    <col min="13320" max="13321" width="11.33203125" style="89" hidden="1" customWidth="1"/>
    <col min="13322" max="13322" width="12.44140625" style="89" hidden="1" customWidth="1"/>
    <col min="13323" max="13325" width="11.33203125" style="89" hidden="1" customWidth="1"/>
    <col min="13326" max="13326" width="11" style="89" hidden="1" customWidth="1"/>
    <col min="13327" max="13331" width="11.44140625" style="89" hidden="1" customWidth="1"/>
    <col min="13332" max="13568" width="11.44140625" style="89" hidden="1"/>
    <col min="13569" max="13569" width="11.6640625" style="89" hidden="1" customWidth="1"/>
    <col min="13570" max="13570" width="142.5546875" style="89" hidden="1" customWidth="1"/>
    <col min="13571" max="13571" width="11.6640625" style="89" hidden="1" customWidth="1"/>
    <col min="13572" max="13572" width="9.88671875" style="89" hidden="1" customWidth="1"/>
    <col min="13573" max="13573" width="11.33203125" style="89" hidden="1" customWidth="1"/>
    <col min="13574" max="13574" width="11" style="89" hidden="1" customWidth="1"/>
    <col min="13575" max="13575" width="12" style="89" hidden="1" customWidth="1"/>
    <col min="13576" max="13577" width="11.33203125" style="89" hidden="1" customWidth="1"/>
    <col min="13578" max="13578" width="12.44140625" style="89" hidden="1" customWidth="1"/>
    <col min="13579" max="13581" width="11.33203125" style="89" hidden="1" customWidth="1"/>
    <col min="13582" max="13582" width="11" style="89" hidden="1" customWidth="1"/>
    <col min="13583" max="13587" width="11.44140625" style="89" hidden="1" customWidth="1"/>
    <col min="13588" max="13824" width="11.44140625" style="89" hidden="1"/>
    <col min="13825" max="13825" width="11.6640625" style="89" hidden="1" customWidth="1"/>
    <col min="13826" max="13826" width="142.5546875" style="89" hidden="1" customWidth="1"/>
    <col min="13827" max="13827" width="11.6640625" style="89" hidden="1" customWidth="1"/>
    <col min="13828" max="13828" width="9.88671875" style="89" hidden="1" customWidth="1"/>
    <col min="13829" max="13829" width="11.33203125" style="89" hidden="1" customWidth="1"/>
    <col min="13830" max="13830" width="11" style="89" hidden="1" customWidth="1"/>
    <col min="13831" max="13831" width="12" style="89" hidden="1" customWidth="1"/>
    <col min="13832" max="13833" width="11.33203125" style="89" hidden="1" customWidth="1"/>
    <col min="13834" max="13834" width="12.44140625" style="89" hidden="1" customWidth="1"/>
    <col min="13835" max="13837" width="11.33203125" style="89" hidden="1" customWidth="1"/>
    <col min="13838" max="13838" width="11" style="89" hidden="1" customWidth="1"/>
    <col min="13839" max="13843" width="11.44140625" style="89" hidden="1" customWidth="1"/>
    <col min="13844" max="14080" width="11.44140625" style="89" hidden="1"/>
    <col min="14081" max="14081" width="11.6640625" style="89" hidden="1" customWidth="1"/>
    <col min="14082" max="14082" width="142.5546875" style="89" hidden="1" customWidth="1"/>
    <col min="14083" max="14083" width="11.6640625" style="89" hidden="1" customWidth="1"/>
    <col min="14084" max="14084" width="9.88671875" style="89" hidden="1" customWidth="1"/>
    <col min="14085" max="14085" width="11.33203125" style="89" hidden="1" customWidth="1"/>
    <col min="14086" max="14086" width="11" style="89" hidden="1" customWidth="1"/>
    <col min="14087" max="14087" width="12" style="89" hidden="1" customWidth="1"/>
    <col min="14088" max="14089" width="11.33203125" style="89" hidden="1" customWidth="1"/>
    <col min="14090" max="14090" width="12.44140625" style="89" hidden="1" customWidth="1"/>
    <col min="14091" max="14093" width="11.33203125" style="89" hidden="1" customWidth="1"/>
    <col min="14094" max="14094" width="11" style="89" hidden="1" customWidth="1"/>
    <col min="14095" max="14099" width="11.44140625" style="89" hidden="1" customWidth="1"/>
    <col min="14100" max="14336" width="11.44140625" style="89" hidden="1"/>
    <col min="14337" max="14337" width="11.6640625" style="89" hidden="1" customWidth="1"/>
    <col min="14338" max="14338" width="142.5546875" style="89" hidden="1" customWidth="1"/>
    <col min="14339" max="14339" width="11.6640625" style="89" hidden="1" customWidth="1"/>
    <col min="14340" max="14340" width="9.88671875" style="89" hidden="1" customWidth="1"/>
    <col min="14341" max="14341" width="11.33203125" style="89" hidden="1" customWidth="1"/>
    <col min="14342" max="14342" width="11" style="89" hidden="1" customWidth="1"/>
    <col min="14343" max="14343" width="12" style="89" hidden="1" customWidth="1"/>
    <col min="14344" max="14345" width="11.33203125" style="89" hidden="1" customWidth="1"/>
    <col min="14346" max="14346" width="12.44140625" style="89" hidden="1" customWidth="1"/>
    <col min="14347" max="14349" width="11.33203125" style="89" hidden="1" customWidth="1"/>
    <col min="14350" max="14350" width="11" style="89" hidden="1" customWidth="1"/>
    <col min="14351" max="14355" width="11.44140625" style="89" hidden="1" customWidth="1"/>
    <col min="14356" max="14592" width="11.44140625" style="89" hidden="1"/>
    <col min="14593" max="14593" width="11.6640625" style="89" hidden="1" customWidth="1"/>
    <col min="14594" max="14594" width="142.5546875" style="89" hidden="1" customWidth="1"/>
    <col min="14595" max="14595" width="11.6640625" style="89" hidden="1" customWidth="1"/>
    <col min="14596" max="14596" width="9.88671875" style="89" hidden="1" customWidth="1"/>
    <col min="14597" max="14597" width="11.33203125" style="89" hidden="1" customWidth="1"/>
    <col min="14598" max="14598" width="11" style="89" hidden="1" customWidth="1"/>
    <col min="14599" max="14599" width="12" style="89" hidden="1" customWidth="1"/>
    <col min="14600" max="14601" width="11.33203125" style="89" hidden="1" customWidth="1"/>
    <col min="14602" max="14602" width="12.44140625" style="89" hidden="1" customWidth="1"/>
    <col min="14603" max="14605" width="11.33203125" style="89" hidden="1" customWidth="1"/>
    <col min="14606" max="14606" width="11" style="89" hidden="1" customWidth="1"/>
    <col min="14607" max="14611" width="11.44140625" style="89" hidden="1" customWidth="1"/>
    <col min="14612" max="14848" width="11.44140625" style="89" hidden="1"/>
    <col min="14849" max="14849" width="11.6640625" style="89" hidden="1" customWidth="1"/>
    <col min="14850" max="14850" width="142.5546875" style="89" hidden="1" customWidth="1"/>
    <col min="14851" max="14851" width="11.6640625" style="89" hidden="1" customWidth="1"/>
    <col min="14852" max="14852" width="9.88671875" style="89" hidden="1" customWidth="1"/>
    <col min="14853" max="14853" width="11.33203125" style="89" hidden="1" customWidth="1"/>
    <col min="14854" max="14854" width="11" style="89" hidden="1" customWidth="1"/>
    <col min="14855" max="14855" width="12" style="89" hidden="1" customWidth="1"/>
    <col min="14856" max="14857" width="11.33203125" style="89" hidden="1" customWidth="1"/>
    <col min="14858" max="14858" width="12.44140625" style="89" hidden="1" customWidth="1"/>
    <col min="14859" max="14861" width="11.33203125" style="89" hidden="1" customWidth="1"/>
    <col min="14862" max="14862" width="11" style="89" hidden="1" customWidth="1"/>
    <col min="14863" max="14867" width="11.44140625" style="89" hidden="1" customWidth="1"/>
    <col min="14868" max="15104" width="11.44140625" style="89" hidden="1"/>
    <col min="15105" max="15105" width="11.6640625" style="89" hidden="1" customWidth="1"/>
    <col min="15106" max="15106" width="142.5546875" style="89" hidden="1" customWidth="1"/>
    <col min="15107" max="15107" width="11.6640625" style="89" hidden="1" customWidth="1"/>
    <col min="15108" max="15108" width="9.88671875" style="89" hidden="1" customWidth="1"/>
    <col min="15109" max="15109" width="11.33203125" style="89" hidden="1" customWidth="1"/>
    <col min="15110" max="15110" width="11" style="89" hidden="1" customWidth="1"/>
    <col min="15111" max="15111" width="12" style="89" hidden="1" customWidth="1"/>
    <col min="15112" max="15113" width="11.33203125" style="89" hidden="1" customWidth="1"/>
    <col min="15114" max="15114" width="12.44140625" style="89" hidden="1" customWidth="1"/>
    <col min="15115" max="15117" width="11.33203125" style="89" hidden="1" customWidth="1"/>
    <col min="15118" max="15118" width="11" style="89" hidden="1" customWidth="1"/>
    <col min="15119" max="15123" width="11.44140625" style="89" hidden="1" customWidth="1"/>
    <col min="15124" max="15360" width="11.44140625" style="89" hidden="1"/>
    <col min="15361" max="15361" width="11.6640625" style="89" hidden="1" customWidth="1"/>
    <col min="15362" max="15362" width="142.5546875" style="89" hidden="1" customWidth="1"/>
    <col min="15363" max="15363" width="11.6640625" style="89" hidden="1" customWidth="1"/>
    <col min="15364" max="15364" width="9.88671875" style="89" hidden="1" customWidth="1"/>
    <col min="15365" max="15365" width="11.33203125" style="89" hidden="1" customWidth="1"/>
    <col min="15366" max="15366" width="11" style="89" hidden="1" customWidth="1"/>
    <col min="15367" max="15367" width="12" style="89" hidden="1" customWidth="1"/>
    <col min="15368" max="15369" width="11.33203125" style="89" hidden="1" customWidth="1"/>
    <col min="15370" max="15370" width="12.44140625" style="89" hidden="1" customWidth="1"/>
    <col min="15371" max="15373" width="11.33203125" style="89" hidden="1" customWidth="1"/>
    <col min="15374" max="15374" width="11" style="89" hidden="1" customWidth="1"/>
    <col min="15375" max="15379" width="11.44140625" style="89" hidden="1" customWidth="1"/>
    <col min="15380" max="15616" width="11.44140625" style="89" hidden="1"/>
    <col min="15617" max="15617" width="11.6640625" style="89" hidden="1" customWidth="1"/>
    <col min="15618" max="15618" width="142.5546875" style="89" hidden="1" customWidth="1"/>
    <col min="15619" max="15619" width="11.6640625" style="89" hidden="1" customWidth="1"/>
    <col min="15620" max="15620" width="9.88671875" style="89" hidden="1" customWidth="1"/>
    <col min="15621" max="15621" width="11.33203125" style="89" hidden="1" customWidth="1"/>
    <col min="15622" max="15622" width="11" style="89" hidden="1" customWidth="1"/>
    <col min="15623" max="15623" width="12" style="89" hidden="1" customWidth="1"/>
    <col min="15624" max="15625" width="11.33203125" style="89" hidden="1" customWidth="1"/>
    <col min="15626" max="15626" width="12.44140625" style="89" hidden="1" customWidth="1"/>
    <col min="15627" max="15629" width="11.33203125" style="89" hidden="1" customWidth="1"/>
    <col min="15630" max="15630" width="11" style="89" hidden="1" customWidth="1"/>
    <col min="15631" max="15635" width="11.44140625" style="89" hidden="1" customWidth="1"/>
    <col min="15636" max="15872" width="11.44140625" style="89" hidden="1"/>
    <col min="15873" max="15873" width="11.6640625" style="89" hidden="1" customWidth="1"/>
    <col min="15874" max="15874" width="142.5546875" style="89" hidden="1" customWidth="1"/>
    <col min="15875" max="15875" width="11.6640625" style="89" hidden="1" customWidth="1"/>
    <col min="15876" max="15876" width="9.88671875" style="89" hidden="1" customWidth="1"/>
    <col min="15877" max="15877" width="11.33203125" style="89" hidden="1" customWidth="1"/>
    <col min="15878" max="15878" width="11" style="89" hidden="1" customWidth="1"/>
    <col min="15879" max="15879" width="12" style="89" hidden="1" customWidth="1"/>
    <col min="15880" max="15881" width="11.33203125" style="89" hidden="1" customWidth="1"/>
    <col min="15882" max="15882" width="12.44140625" style="89" hidden="1" customWidth="1"/>
    <col min="15883" max="15885" width="11.33203125" style="89" hidden="1" customWidth="1"/>
    <col min="15886" max="15886" width="11" style="89" hidden="1" customWidth="1"/>
    <col min="15887" max="15891" width="11.44140625" style="89" hidden="1" customWidth="1"/>
    <col min="15892" max="16128" width="11.44140625" style="89" hidden="1"/>
    <col min="16129" max="16129" width="11.6640625" style="89" hidden="1" customWidth="1"/>
    <col min="16130" max="16130" width="142.5546875" style="89" hidden="1" customWidth="1"/>
    <col min="16131" max="16131" width="11.6640625" style="89" hidden="1" customWidth="1"/>
    <col min="16132" max="16132" width="9.88671875" style="89" hidden="1" customWidth="1"/>
    <col min="16133" max="16133" width="11.33203125" style="89" hidden="1" customWidth="1"/>
    <col min="16134" max="16134" width="11" style="89" hidden="1" customWidth="1"/>
    <col min="16135" max="16135" width="12" style="89" hidden="1" customWidth="1"/>
    <col min="16136" max="16137" width="11.33203125" style="89" hidden="1" customWidth="1"/>
    <col min="16138" max="16138" width="12.44140625" style="89" hidden="1" customWidth="1"/>
    <col min="16139" max="16141" width="11.33203125" style="89" hidden="1" customWidth="1"/>
    <col min="16142" max="16142" width="11" style="89" hidden="1" customWidth="1"/>
    <col min="16143" max="16147" width="11.44140625" style="89" hidden="1" customWidth="1"/>
    <col min="16148" max="16384" width="11.44140625" style="89" hidden="1"/>
  </cols>
  <sheetData>
    <row r="1" spans="1:102" ht="16.2">
      <c r="A1" s="164"/>
    </row>
    <row r="2" spans="1:102" ht="69" customHeight="1">
      <c r="A2" s="400"/>
      <c r="B2" s="400"/>
      <c r="C2" s="400"/>
      <c r="D2" s="401"/>
      <c r="L2" s="402"/>
      <c r="M2" s="402"/>
      <c r="N2" s="402"/>
    </row>
    <row r="3" spans="1:102" ht="20.399999999999999" customHeight="1">
      <c r="D3" s="401"/>
    </row>
    <row r="4" spans="1:102" ht="285" customHeight="1">
      <c r="B4" s="469" t="s">
        <v>301</v>
      </c>
      <c r="D4" s="401"/>
    </row>
    <row r="5" spans="1:102" ht="20.399999999999999" customHeight="1">
      <c r="D5" s="401"/>
    </row>
    <row r="6" spans="1:102" ht="85.2" customHeight="1">
      <c r="B6" s="627" t="s">
        <v>102</v>
      </c>
      <c r="D6" s="401"/>
    </row>
    <row r="7" spans="1:102" ht="85.2" customHeight="1">
      <c r="B7" s="627"/>
      <c r="D7" s="401"/>
    </row>
    <row r="8" spans="1:102" ht="112.2" customHeight="1">
      <c r="B8" s="627"/>
      <c r="D8" s="401"/>
    </row>
    <row r="9" spans="1:102" ht="118.95" customHeight="1">
      <c r="B9" s="627"/>
      <c r="D9" s="401"/>
    </row>
    <row r="10" spans="1:102" ht="19.95" customHeight="1">
      <c r="B10" s="399"/>
      <c r="D10" s="401"/>
    </row>
    <row r="11" spans="1:102" ht="90" customHeight="1">
      <c r="B11" s="403" t="s">
        <v>503</v>
      </c>
      <c r="D11" s="404"/>
    </row>
    <row r="12" spans="1:102" ht="13.8" customHeight="1">
      <c r="B12" s="405"/>
      <c r="C12" s="404"/>
      <c r="D12" s="404"/>
      <c r="E12" s="406"/>
      <c r="F12" s="406"/>
      <c r="G12" s="406"/>
      <c r="H12" s="406"/>
      <c r="I12" s="406"/>
      <c r="J12" s="406"/>
      <c r="K12" s="406"/>
      <c r="L12" s="406"/>
      <c r="M12" s="406"/>
      <c r="N12" s="406"/>
      <c r="O12" s="407"/>
      <c r="P12" s="407"/>
    </row>
    <row r="13" spans="1:102" ht="40.799999999999997" customHeight="1">
      <c r="B13" s="403" t="s">
        <v>325</v>
      </c>
      <c r="C13" s="408"/>
      <c r="D13" s="408"/>
      <c r="E13" s="406"/>
      <c r="F13" s="406"/>
      <c r="G13" s="406"/>
      <c r="H13" s="406"/>
      <c r="I13" s="406"/>
      <c r="J13" s="406"/>
      <c r="K13" s="406"/>
      <c r="L13" s="406"/>
      <c r="M13" s="406"/>
      <c r="N13" s="406"/>
      <c r="O13" s="407"/>
      <c r="P13" s="407"/>
    </row>
    <row r="14" spans="1:102" ht="15.6" customHeight="1">
      <c r="A14" s="409"/>
      <c r="B14" s="405"/>
      <c r="C14" s="410"/>
      <c r="D14" s="410"/>
      <c r="E14" s="411"/>
      <c r="F14" s="410"/>
      <c r="G14" s="410"/>
      <c r="H14" s="410"/>
      <c r="I14" s="410"/>
      <c r="J14" s="410"/>
      <c r="K14" s="410"/>
      <c r="L14" s="410"/>
      <c r="M14" s="410"/>
      <c r="N14" s="410"/>
    </row>
    <row r="15" spans="1:102" ht="122.4" customHeight="1">
      <c r="A15" s="409"/>
      <c r="B15" s="335" t="s">
        <v>518</v>
      </c>
      <c r="C15" s="410"/>
      <c r="D15" s="410"/>
      <c r="E15" s="410"/>
      <c r="F15" s="410"/>
      <c r="G15" s="410"/>
      <c r="H15" s="410"/>
      <c r="I15" s="410"/>
      <c r="J15" s="410"/>
      <c r="K15" s="410"/>
      <c r="L15" s="410"/>
      <c r="M15" s="410"/>
      <c r="N15" s="410"/>
    </row>
    <row r="16" spans="1:102" s="91" customFormat="1" ht="13.2" customHeight="1">
      <c r="A16" s="373"/>
      <c r="B16" s="405"/>
      <c r="C16" s="412"/>
      <c r="D16" s="412"/>
      <c r="E16" s="412"/>
      <c r="F16" s="412"/>
      <c r="G16" s="412"/>
      <c r="H16" s="412"/>
      <c r="I16" s="412"/>
      <c r="J16" s="412"/>
      <c r="K16" s="412"/>
      <c r="L16" s="412"/>
      <c r="M16" s="412"/>
      <c r="N16" s="412"/>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73"/>
      <c r="AT16" s="373"/>
      <c r="AU16" s="373"/>
      <c r="AV16" s="373"/>
      <c r="AW16" s="373"/>
      <c r="AX16" s="373"/>
      <c r="AY16" s="373"/>
      <c r="AZ16" s="373"/>
      <c r="BA16" s="373"/>
      <c r="BB16" s="373"/>
      <c r="BC16" s="373"/>
      <c r="BD16" s="373"/>
      <c r="BE16" s="373"/>
      <c r="BF16" s="373"/>
      <c r="BG16" s="373"/>
      <c r="BH16" s="373"/>
      <c r="BI16" s="373"/>
      <c r="BJ16" s="373"/>
      <c r="BK16" s="373"/>
      <c r="BL16" s="373"/>
      <c r="BM16" s="373"/>
      <c r="BN16" s="373"/>
      <c r="BO16" s="373"/>
      <c r="BP16" s="373"/>
      <c r="BQ16" s="373"/>
      <c r="BR16" s="373"/>
      <c r="BS16" s="373"/>
      <c r="BT16" s="373"/>
      <c r="BU16" s="373"/>
      <c r="BV16" s="373"/>
      <c r="BW16" s="373"/>
      <c r="BX16" s="373"/>
      <c r="BY16" s="373"/>
      <c r="BZ16" s="373"/>
      <c r="CA16" s="373"/>
      <c r="CB16" s="373"/>
      <c r="CC16" s="373"/>
      <c r="CD16" s="373"/>
      <c r="CE16" s="373"/>
      <c r="CF16" s="373"/>
      <c r="CG16" s="373"/>
      <c r="CH16" s="373"/>
      <c r="CI16" s="373"/>
      <c r="CJ16" s="373"/>
      <c r="CK16" s="373"/>
      <c r="CL16" s="373"/>
      <c r="CM16" s="373"/>
      <c r="CN16" s="373"/>
      <c r="CO16" s="373"/>
      <c r="CP16" s="373"/>
      <c r="CQ16" s="373"/>
      <c r="CR16" s="373"/>
      <c r="CS16" s="373"/>
      <c r="CT16" s="373"/>
      <c r="CU16" s="373"/>
      <c r="CV16" s="373"/>
      <c r="CW16" s="373"/>
      <c r="CX16" s="373"/>
    </row>
    <row r="17" spans="1:102" s="91" customFormat="1" ht="13.2" customHeight="1">
      <c r="A17" s="373"/>
      <c r="B17" s="405"/>
      <c r="C17" s="412"/>
      <c r="D17" s="412"/>
      <c r="E17" s="412"/>
      <c r="F17" s="412"/>
      <c r="G17" s="412"/>
      <c r="H17" s="412"/>
      <c r="I17" s="412"/>
      <c r="J17" s="412"/>
      <c r="K17" s="412"/>
      <c r="L17" s="412"/>
      <c r="M17" s="412"/>
      <c r="N17" s="412"/>
      <c r="O17" s="373"/>
      <c r="P17" s="373"/>
      <c r="Q17" s="373"/>
      <c r="R17" s="373"/>
      <c r="S17" s="373"/>
      <c r="T17" s="373"/>
      <c r="U17" s="373"/>
      <c r="V17" s="373"/>
      <c r="W17" s="373"/>
      <c r="X17" s="373"/>
      <c r="Y17" s="373"/>
      <c r="Z17" s="373"/>
      <c r="AA17" s="373"/>
      <c r="AB17" s="373"/>
      <c r="AC17" s="373"/>
      <c r="AD17" s="373"/>
      <c r="AE17" s="373"/>
      <c r="AF17" s="373"/>
      <c r="AG17" s="373"/>
      <c r="AH17" s="373"/>
      <c r="AI17" s="373"/>
      <c r="AJ17" s="373"/>
      <c r="AK17" s="373"/>
      <c r="AL17" s="373"/>
      <c r="AM17" s="373"/>
      <c r="AN17" s="373"/>
      <c r="AO17" s="373"/>
      <c r="AP17" s="373"/>
      <c r="AQ17" s="373"/>
      <c r="AR17" s="373"/>
      <c r="AS17" s="373"/>
      <c r="AT17" s="373"/>
      <c r="AU17" s="373"/>
      <c r="AV17" s="373"/>
      <c r="AW17" s="373"/>
      <c r="AX17" s="373"/>
      <c r="AY17" s="373"/>
      <c r="AZ17" s="373"/>
      <c r="BA17" s="373"/>
      <c r="BB17" s="373"/>
      <c r="BC17" s="373"/>
      <c r="BD17" s="373"/>
      <c r="BE17" s="373"/>
      <c r="BF17" s="373"/>
      <c r="BG17" s="373"/>
      <c r="BH17" s="373"/>
      <c r="BI17" s="373"/>
      <c r="BJ17" s="373"/>
      <c r="BK17" s="373"/>
      <c r="BL17" s="373"/>
      <c r="BM17" s="373"/>
      <c r="BN17" s="373"/>
      <c r="BO17" s="373"/>
      <c r="BP17" s="373"/>
      <c r="BQ17" s="373"/>
      <c r="BR17" s="373"/>
      <c r="BS17" s="373"/>
      <c r="BT17" s="373"/>
      <c r="BU17" s="373"/>
      <c r="BV17" s="373"/>
      <c r="BW17" s="373"/>
      <c r="BX17" s="373"/>
      <c r="BY17" s="373"/>
      <c r="BZ17" s="373"/>
      <c r="CA17" s="373"/>
      <c r="CB17" s="373"/>
      <c r="CC17" s="373"/>
      <c r="CD17" s="373"/>
      <c r="CE17" s="373"/>
      <c r="CF17" s="373"/>
      <c r="CG17" s="373"/>
      <c r="CH17" s="373"/>
      <c r="CI17" s="373"/>
      <c r="CJ17" s="373"/>
      <c r="CK17" s="373"/>
      <c r="CL17" s="373"/>
      <c r="CM17" s="373"/>
      <c r="CN17" s="373"/>
      <c r="CO17" s="373"/>
      <c r="CP17" s="373"/>
      <c r="CQ17" s="373"/>
      <c r="CR17" s="373"/>
      <c r="CS17" s="373"/>
      <c r="CT17" s="373"/>
      <c r="CU17" s="373"/>
      <c r="CV17" s="373"/>
      <c r="CW17" s="373"/>
      <c r="CX17" s="373"/>
    </row>
    <row r="18" spans="1:102" s="91" customFormat="1" ht="27.6">
      <c r="A18" s="413"/>
      <c r="B18" s="405"/>
      <c r="C18" s="414"/>
      <c r="D18" s="414"/>
      <c r="E18" s="414"/>
      <c r="F18" s="414"/>
      <c r="G18" s="414"/>
      <c r="H18" s="414"/>
      <c r="I18" s="414"/>
      <c r="J18" s="414"/>
      <c r="K18" s="414"/>
      <c r="L18" s="414"/>
      <c r="M18" s="414"/>
      <c r="N18" s="414"/>
      <c r="O18" s="373"/>
      <c r="P18" s="373"/>
      <c r="Q18" s="373"/>
      <c r="R18" s="373"/>
      <c r="S18" s="373"/>
      <c r="T18" s="373"/>
      <c r="U18" s="373"/>
      <c r="V18" s="373"/>
      <c r="W18" s="373"/>
      <c r="X18" s="373"/>
      <c r="Y18" s="373"/>
      <c r="Z18" s="373"/>
      <c r="AA18" s="373"/>
      <c r="AB18" s="373"/>
      <c r="AC18" s="373"/>
      <c r="AD18" s="373"/>
      <c r="AE18" s="373"/>
      <c r="AF18" s="373"/>
      <c r="AG18" s="373"/>
      <c r="AH18" s="373"/>
      <c r="AI18" s="373"/>
      <c r="AJ18" s="373"/>
      <c r="AK18" s="373"/>
      <c r="AL18" s="373"/>
      <c r="AM18" s="373"/>
      <c r="AN18" s="373"/>
      <c r="AO18" s="373"/>
      <c r="AP18" s="373"/>
      <c r="AQ18" s="373"/>
      <c r="AR18" s="373"/>
      <c r="AS18" s="373"/>
      <c r="AT18" s="373"/>
      <c r="AU18" s="373"/>
      <c r="AV18" s="373"/>
      <c r="AW18" s="373"/>
      <c r="AX18" s="373"/>
      <c r="AY18" s="373"/>
      <c r="AZ18" s="373"/>
      <c r="BA18" s="373"/>
      <c r="BB18" s="373"/>
      <c r="BC18" s="373"/>
      <c r="BD18" s="373"/>
      <c r="BE18" s="373"/>
      <c r="BF18" s="373"/>
      <c r="BG18" s="373"/>
      <c r="BH18" s="373"/>
      <c r="BI18" s="373"/>
      <c r="BJ18" s="373"/>
      <c r="BK18" s="373"/>
      <c r="BL18" s="373"/>
      <c r="BM18" s="373"/>
      <c r="BN18" s="373"/>
      <c r="BO18" s="373"/>
      <c r="BP18" s="373"/>
      <c r="BQ18" s="373"/>
      <c r="BR18" s="373"/>
      <c r="BS18" s="373"/>
      <c r="BT18" s="373"/>
      <c r="BU18" s="373"/>
      <c r="BV18" s="373"/>
      <c r="BW18" s="373"/>
      <c r="BX18" s="373"/>
      <c r="BY18" s="373"/>
      <c r="BZ18" s="373"/>
      <c r="CA18" s="373"/>
      <c r="CB18" s="373"/>
      <c r="CC18" s="373"/>
      <c r="CD18" s="373"/>
      <c r="CE18" s="373"/>
      <c r="CF18" s="373"/>
      <c r="CG18" s="373"/>
      <c r="CH18" s="373"/>
      <c r="CI18" s="373"/>
      <c r="CJ18" s="373"/>
      <c r="CK18" s="373"/>
      <c r="CL18" s="373"/>
      <c r="CM18" s="373"/>
      <c r="CN18" s="373"/>
      <c r="CO18" s="373"/>
      <c r="CP18" s="373"/>
      <c r="CQ18" s="373"/>
      <c r="CR18" s="373"/>
      <c r="CS18" s="373"/>
      <c r="CT18" s="373"/>
      <c r="CU18" s="373"/>
      <c r="CV18" s="373"/>
      <c r="CW18" s="373"/>
      <c r="CX18" s="373"/>
    </row>
    <row r="19" spans="1:102" s="91" customFormat="1" ht="27.6">
      <c r="A19" s="413"/>
      <c r="B19" s="405"/>
      <c r="C19" s="414"/>
      <c r="D19" s="414"/>
      <c r="E19" s="414"/>
      <c r="F19" s="414"/>
      <c r="G19" s="414"/>
      <c r="H19" s="414"/>
      <c r="I19" s="414"/>
      <c r="J19" s="414"/>
      <c r="K19" s="414"/>
      <c r="L19" s="414"/>
      <c r="M19" s="414"/>
      <c r="N19" s="414"/>
      <c r="O19" s="373"/>
      <c r="P19" s="373"/>
      <c r="Q19" s="373"/>
      <c r="R19" s="373"/>
      <c r="S19" s="373"/>
      <c r="T19" s="373"/>
      <c r="U19" s="373"/>
      <c r="V19" s="373"/>
      <c r="W19" s="373"/>
      <c r="X19" s="373"/>
      <c r="Y19" s="373"/>
      <c r="Z19" s="373"/>
      <c r="AA19" s="373"/>
      <c r="AB19" s="373"/>
      <c r="AC19" s="373"/>
      <c r="AD19" s="373"/>
      <c r="AE19" s="373"/>
      <c r="AF19" s="373"/>
      <c r="AG19" s="373"/>
      <c r="AH19" s="373"/>
      <c r="AI19" s="373"/>
      <c r="AJ19" s="373"/>
      <c r="AK19" s="373"/>
      <c r="AL19" s="373"/>
      <c r="AM19" s="373"/>
      <c r="AN19" s="373"/>
      <c r="AO19" s="373"/>
      <c r="AP19" s="373"/>
      <c r="AQ19" s="373"/>
      <c r="AR19" s="373"/>
      <c r="AS19" s="373"/>
      <c r="AT19" s="373"/>
      <c r="AU19" s="373"/>
      <c r="AV19" s="373"/>
      <c r="AW19" s="373"/>
      <c r="AX19" s="373"/>
      <c r="AY19" s="373"/>
      <c r="AZ19" s="373"/>
      <c r="BA19" s="373"/>
      <c r="BB19" s="373"/>
      <c r="BC19" s="373"/>
      <c r="BD19" s="373"/>
      <c r="BE19" s="373"/>
      <c r="BF19" s="373"/>
      <c r="BG19" s="373"/>
      <c r="BH19" s="373"/>
      <c r="BI19" s="373"/>
      <c r="BJ19" s="373"/>
      <c r="BK19" s="373"/>
      <c r="BL19" s="373"/>
      <c r="BM19" s="373"/>
      <c r="BN19" s="373"/>
      <c r="BO19" s="373"/>
      <c r="BP19" s="373"/>
      <c r="BQ19" s="373"/>
      <c r="BR19" s="373"/>
      <c r="BS19" s="373"/>
      <c r="BT19" s="373"/>
      <c r="BU19" s="373"/>
      <c r="BV19" s="373"/>
      <c r="BW19" s="373"/>
      <c r="BX19" s="373"/>
      <c r="BY19" s="373"/>
      <c r="BZ19" s="373"/>
      <c r="CA19" s="373"/>
      <c r="CB19" s="373"/>
      <c r="CC19" s="373"/>
      <c r="CD19" s="373"/>
      <c r="CE19" s="373"/>
      <c r="CF19" s="373"/>
      <c r="CG19" s="373"/>
      <c r="CH19" s="373"/>
      <c r="CI19" s="373"/>
      <c r="CJ19" s="373"/>
      <c r="CK19" s="373"/>
      <c r="CL19" s="373"/>
      <c r="CM19" s="373"/>
      <c r="CN19" s="373"/>
      <c r="CO19" s="373"/>
      <c r="CP19" s="373"/>
      <c r="CQ19" s="373"/>
      <c r="CR19" s="373"/>
      <c r="CS19" s="373"/>
      <c r="CT19" s="373"/>
      <c r="CU19" s="373"/>
      <c r="CV19" s="373"/>
      <c r="CW19" s="373"/>
      <c r="CX19" s="373"/>
    </row>
    <row r="20" spans="1:102" s="91" customFormat="1" ht="27.6">
      <c r="A20" s="413"/>
      <c r="B20" s="405"/>
      <c r="C20" s="415"/>
      <c r="D20" s="415"/>
      <c r="E20" s="415"/>
      <c r="F20" s="415"/>
      <c r="G20" s="415"/>
      <c r="H20" s="415"/>
      <c r="I20" s="415"/>
      <c r="J20" s="415"/>
      <c r="K20" s="415"/>
      <c r="L20" s="415"/>
      <c r="M20" s="415"/>
      <c r="N20" s="415"/>
      <c r="O20" s="373"/>
      <c r="P20" s="373"/>
      <c r="Q20" s="373"/>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c r="AQ20" s="373"/>
      <c r="AR20" s="373"/>
      <c r="AS20" s="373"/>
      <c r="AT20" s="373"/>
      <c r="AU20" s="373"/>
      <c r="AV20" s="373"/>
      <c r="AW20" s="373"/>
      <c r="AX20" s="373"/>
      <c r="AY20" s="373"/>
      <c r="AZ20" s="373"/>
      <c r="BA20" s="373"/>
      <c r="BB20" s="373"/>
      <c r="BC20" s="373"/>
      <c r="BD20" s="373"/>
      <c r="BE20" s="373"/>
      <c r="BF20" s="373"/>
      <c r="BG20" s="373"/>
      <c r="BH20" s="373"/>
      <c r="BI20" s="373"/>
      <c r="BJ20" s="373"/>
      <c r="BK20" s="373"/>
      <c r="BL20" s="373"/>
      <c r="BM20" s="373"/>
      <c r="BN20" s="373"/>
      <c r="BO20" s="373"/>
      <c r="BP20" s="373"/>
      <c r="BQ20" s="373"/>
      <c r="BR20" s="373"/>
      <c r="BS20" s="373"/>
      <c r="BT20" s="373"/>
      <c r="BU20" s="373"/>
      <c r="BV20" s="373"/>
      <c r="BW20" s="373"/>
      <c r="BX20" s="373"/>
      <c r="BY20" s="373"/>
      <c r="BZ20" s="373"/>
      <c r="CA20" s="373"/>
      <c r="CB20" s="373"/>
      <c r="CC20" s="373"/>
      <c r="CD20" s="373"/>
      <c r="CE20" s="373"/>
      <c r="CF20" s="373"/>
      <c r="CG20" s="373"/>
      <c r="CH20" s="373"/>
      <c r="CI20" s="373"/>
      <c r="CJ20" s="373"/>
      <c r="CK20" s="373"/>
      <c r="CL20" s="373"/>
      <c r="CM20" s="373"/>
      <c r="CN20" s="373"/>
      <c r="CO20" s="373"/>
      <c r="CP20" s="373"/>
      <c r="CQ20" s="373"/>
      <c r="CR20" s="373"/>
      <c r="CS20" s="373"/>
      <c r="CT20" s="373"/>
      <c r="CU20" s="373"/>
      <c r="CV20" s="373"/>
      <c r="CW20" s="373"/>
      <c r="CX20" s="373"/>
    </row>
    <row r="21" spans="1:102" s="91" customFormat="1" ht="27.6" hidden="1">
      <c r="A21" s="413"/>
      <c r="B21" s="405"/>
      <c r="C21" s="414"/>
      <c r="D21" s="414"/>
      <c r="E21" s="414"/>
      <c r="F21" s="414"/>
      <c r="G21" s="414"/>
      <c r="H21" s="414"/>
      <c r="I21" s="414"/>
      <c r="J21" s="414"/>
      <c r="K21" s="414"/>
      <c r="L21" s="414"/>
      <c r="M21" s="414"/>
      <c r="N21" s="414"/>
      <c r="O21" s="373"/>
      <c r="P21" s="373"/>
      <c r="Q21" s="373"/>
      <c r="R21" s="373"/>
      <c r="S21" s="373"/>
      <c r="T21" s="373"/>
      <c r="U21" s="373"/>
      <c r="V21" s="373"/>
      <c r="W21" s="373"/>
      <c r="X21" s="373"/>
      <c r="Y21" s="373"/>
      <c r="Z21" s="373"/>
      <c r="AA21" s="373"/>
      <c r="AB21" s="373"/>
      <c r="AC21" s="373"/>
      <c r="AD21" s="373"/>
      <c r="AE21" s="373"/>
      <c r="AF21" s="373"/>
      <c r="AG21" s="373"/>
      <c r="AH21" s="373"/>
      <c r="AI21" s="373"/>
      <c r="AJ21" s="373"/>
      <c r="AK21" s="373"/>
      <c r="AL21" s="373"/>
      <c r="AM21" s="373"/>
      <c r="AN21" s="373"/>
      <c r="AO21" s="373"/>
      <c r="AP21" s="373"/>
      <c r="AQ21" s="373"/>
      <c r="AR21" s="373"/>
      <c r="AS21" s="373"/>
      <c r="AT21" s="373"/>
      <c r="AU21" s="373"/>
      <c r="AV21" s="373"/>
      <c r="AW21" s="373"/>
      <c r="AX21" s="373"/>
      <c r="AY21" s="373"/>
      <c r="AZ21" s="373"/>
      <c r="BA21" s="373"/>
      <c r="BB21" s="373"/>
      <c r="BC21" s="373"/>
      <c r="BD21" s="373"/>
      <c r="BE21" s="373"/>
      <c r="BF21" s="373"/>
      <c r="BG21" s="373"/>
      <c r="BH21" s="373"/>
      <c r="BI21" s="373"/>
      <c r="BJ21" s="373"/>
      <c r="BK21" s="373"/>
      <c r="BL21" s="373"/>
      <c r="BM21" s="373"/>
      <c r="BN21" s="373"/>
      <c r="BO21" s="373"/>
      <c r="BP21" s="373"/>
      <c r="BQ21" s="373"/>
      <c r="BR21" s="373"/>
      <c r="BS21" s="373"/>
      <c r="BT21" s="373"/>
      <c r="BU21" s="373"/>
      <c r="BV21" s="373"/>
      <c r="BW21" s="373"/>
      <c r="BX21" s="373"/>
      <c r="BY21" s="373"/>
      <c r="BZ21" s="373"/>
      <c r="CA21" s="373"/>
      <c r="CB21" s="373"/>
      <c r="CC21" s="373"/>
      <c r="CD21" s="373"/>
      <c r="CE21" s="373"/>
      <c r="CF21" s="373"/>
      <c r="CG21" s="373"/>
      <c r="CH21" s="373"/>
      <c r="CI21" s="373"/>
      <c r="CJ21" s="373"/>
      <c r="CK21" s="373"/>
      <c r="CL21" s="373"/>
      <c r="CM21" s="373"/>
      <c r="CN21" s="373"/>
      <c r="CO21" s="373"/>
      <c r="CP21" s="373"/>
      <c r="CQ21" s="373"/>
      <c r="CR21" s="373"/>
      <c r="CS21" s="373"/>
      <c r="CT21" s="373"/>
      <c r="CU21" s="373"/>
      <c r="CV21" s="373"/>
      <c r="CW21" s="373"/>
      <c r="CX21" s="373"/>
    </row>
    <row r="22" spans="1:102" s="91" customFormat="1" ht="30" hidden="1">
      <c r="A22" s="416"/>
      <c r="B22" s="405"/>
      <c r="C22" s="417"/>
      <c r="D22" s="417"/>
      <c r="E22" s="417"/>
      <c r="F22" s="417"/>
      <c r="G22" s="417"/>
      <c r="H22" s="417"/>
      <c r="I22" s="417"/>
      <c r="J22" s="417"/>
      <c r="K22" s="417"/>
      <c r="L22" s="417"/>
      <c r="M22" s="417"/>
      <c r="N22" s="417"/>
      <c r="O22" s="373"/>
      <c r="P22" s="373"/>
      <c r="Q22" s="373"/>
      <c r="R22" s="373"/>
      <c r="S22" s="373"/>
      <c r="T22" s="373"/>
      <c r="U22" s="373"/>
      <c r="V22" s="373"/>
      <c r="W22" s="373"/>
      <c r="X22" s="373"/>
      <c r="Y22" s="373"/>
      <c r="Z22" s="373"/>
      <c r="AA22" s="373"/>
      <c r="AB22" s="373"/>
      <c r="AC22" s="373"/>
      <c r="AD22" s="373"/>
      <c r="AE22" s="373"/>
      <c r="AF22" s="373"/>
      <c r="AG22" s="373"/>
      <c r="AH22" s="373"/>
      <c r="AI22" s="373"/>
      <c r="AJ22" s="373"/>
      <c r="AK22" s="373"/>
      <c r="AL22" s="373"/>
      <c r="AM22" s="373"/>
      <c r="AN22" s="373"/>
      <c r="AO22" s="373"/>
      <c r="AP22" s="373"/>
      <c r="AQ22" s="373"/>
      <c r="AR22" s="373"/>
      <c r="AS22" s="373"/>
      <c r="AT22" s="373"/>
      <c r="AU22" s="373"/>
      <c r="AV22" s="373"/>
      <c r="AW22" s="373"/>
      <c r="AX22" s="373"/>
      <c r="AY22" s="373"/>
      <c r="AZ22" s="373"/>
      <c r="BA22" s="373"/>
      <c r="BB22" s="373"/>
      <c r="BC22" s="373"/>
      <c r="BD22" s="373"/>
      <c r="BE22" s="373"/>
      <c r="BF22" s="373"/>
      <c r="BG22" s="373"/>
      <c r="BH22" s="373"/>
      <c r="BI22" s="373"/>
      <c r="BJ22" s="373"/>
      <c r="BK22" s="373"/>
      <c r="BL22" s="373"/>
      <c r="BM22" s="373"/>
      <c r="BN22" s="373"/>
      <c r="BO22" s="373"/>
      <c r="BP22" s="373"/>
      <c r="BQ22" s="373"/>
      <c r="BR22" s="373"/>
      <c r="BS22" s="373"/>
      <c r="BT22" s="373"/>
      <c r="BU22" s="373"/>
      <c r="BV22" s="373"/>
      <c r="BW22" s="373"/>
      <c r="BX22" s="373"/>
      <c r="BY22" s="373"/>
      <c r="BZ22" s="373"/>
      <c r="CA22" s="373"/>
      <c r="CB22" s="373"/>
      <c r="CC22" s="373"/>
      <c r="CD22" s="373"/>
      <c r="CE22" s="373"/>
      <c r="CF22" s="373"/>
      <c r="CG22" s="373"/>
      <c r="CH22" s="373"/>
      <c r="CI22" s="373"/>
      <c r="CJ22" s="373"/>
      <c r="CK22" s="373"/>
      <c r="CL22" s="373"/>
      <c r="CM22" s="373"/>
      <c r="CN22" s="373"/>
      <c r="CO22" s="373"/>
      <c r="CP22" s="373"/>
      <c r="CQ22" s="373"/>
      <c r="CR22" s="373"/>
      <c r="CS22" s="373"/>
      <c r="CT22" s="373"/>
      <c r="CU22" s="373"/>
      <c r="CV22" s="373"/>
      <c r="CW22" s="373"/>
      <c r="CX22" s="373"/>
    </row>
    <row r="23" spans="1:102" s="91" customFormat="1" ht="13.2" hidden="1" customHeight="1">
      <c r="A23" s="373"/>
      <c r="B23" s="405"/>
      <c r="C23" s="412"/>
      <c r="D23" s="412"/>
      <c r="E23" s="412"/>
      <c r="F23" s="412"/>
      <c r="G23" s="412"/>
      <c r="H23" s="412"/>
      <c r="I23" s="412"/>
      <c r="J23" s="412"/>
      <c r="K23" s="412"/>
      <c r="L23" s="412"/>
      <c r="M23" s="412"/>
      <c r="N23" s="412"/>
      <c r="O23" s="373"/>
      <c r="P23" s="373"/>
      <c r="Q23" s="373"/>
      <c r="R23" s="373"/>
      <c r="S23" s="373"/>
      <c r="T23" s="373"/>
      <c r="U23" s="373"/>
      <c r="V23" s="373"/>
      <c r="W23" s="373"/>
      <c r="X23" s="373"/>
      <c r="Y23" s="373"/>
      <c r="Z23" s="373"/>
      <c r="AA23" s="373"/>
      <c r="AB23" s="373"/>
      <c r="AC23" s="373"/>
      <c r="AD23" s="373"/>
      <c r="AE23" s="373"/>
      <c r="AF23" s="373"/>
      <c r="AG23" s="373"/>
      <c r="AH23" s="373"/>
      <c r="AI23" s="373"/>
      <c r="AJ23" s="373"/>
      <c r="AK23" s="373"/>
      <c r="AL23" s="373"/>
      <c r="AM23" s="373"/>
      <c r="AN23" s="373"/>
      <c r="AO23" s="373"/>
      <c r="AP23" s="373"/>
      <c r="AQ23" s="373"/>
      <c r="AR23" s="373"/>
      <c r="AS23" s="373"/>
      <c r="AT23" s="373"/>
      <c r="AU23" s="373"/>
      <c r="AV23" s="373"/>
      <c r="AW23" s="373"/>
      <c r="AX23" s="373"/>
      <c r="AY23" s="373"/>
      <c r="AZ23" s="373"/>
      <c r="BA23" s="373"/>
      <c r="BB23" s="373"/>
      <c r="BC23" s="373"/>
      <c r="BD23" s="373"/>
      <c r="BE23" s="373"/>
      <c r="BF23" s="373"/>
      <c r="BG23" s="373"/>
      <c r="BH23" s="373"/>
      <c r="BI23" s="373"/>
      <c r="BJ23" s="373"/>
      <c r="BK23" s="373"/>
      <c r="BL23" s="373"/>
      <c r="BM23" s="373"/>
      <c r="BN23" s="373"/>
      <c r="BO23" s="373"/>
      <c r="BP23" s="373"/>
      <c r="BQ23" s="373"/>
      <c r="BR23" s="373"/>
      <c r="BS23" s="373"/>
      <c r="BT23" s="373"/>
      <c r="BU23" s="373"/>
      <c r="BV23" s="373"/>
      <c r="BW23" s="373"/>
      <c r="BX23" s="373"/>
      <c r="BY23" s="373"/>
      <c r="BZ23" s="373"/>
      <c r="CA23" s="373"/>
      <c r="CB23" s="373"/>
      <c r="CC23" s="373"/>
      <c r="CD23" s="373"/>
      <c r="CE23" s="373"/>
      <c r="CF23" s="373"/>
      <c r="CG23" s="373"/>
      <c r="CH23" s="373"/>
      <c r="CI23" s="373"/>
      <c r="CJ23" s="373"/>
      <c r="CK23" s="373"/>
      <c r="CL23" s="373"/>
      <c r="CM23" s="373"/>
      <c r="CN23" s="373"/>
      <c r="CO23" s="373"/>
      <c r="CP23" s="373"/>
      <c r="CQ23" s="373"/>
      <c r="CR23" s="373"/>
      <c r="CS23" s="373"/>
      <c r="CT23" s="373"/>
      <c r="CU23" s="373"/>
      <c r="CV23" s="373"/>
      <c r="CW23" s="373"/>
      <c r="CX23" s="373"/>
    </row>
    <row r="24" spans="1:102" s="91" customFormat="1" ht="13.2" hidden="1" customHeight="1">
      <c r="A24" s="373"/>
      <c r="B24" s="405"/>
      <c r="C24" s="412"/>
      <c r="D24" s="412"/>
      <c r="E24" s="412"/>
      <c r="F24" s="412"/>
      <c r="G24" s="412"/>
      <c r="H24" s="412"/>
      <c r="I24" s="412"/>
      <c r="J24" s="412"/>
      <c r="K24" s="412"/>
      <c r="L24" s="412"/>
      <c r="M24" s="412"/>
      <c r="N24" s="412"/>
      <c r="O24" s="373"/>
      <c r="P24" s="373"/>
      <c r="Q24" s="373"/>
      <c r="R24" s="373"/>
      <c r="S24" s="373"/>
      <c r="T24" s="373"/>
      <c r="U24" s="373"/>
      <c r="V24" s="373"/>
      <c r="W24" s="373"/>
      <c r="X24" s="373"/>
      <c r="Y24" s="373"/>
      <c r="Z24" s="373"/>
      <c r="AA24" s="373"/>
      <c r="AB24" s="373"/>
      <c r="AC24" s="373"/>
      <c r="AD24" s="373"/>
      <c r="AE24" s="373"/>
      <c r="AF24" s="373"/>
      <c r="AG24" s="373"/>
      <c r="AH24" s="373"/>
      <c r="AI24" s="373"/>
      <c r="AJ24" s="373"/>
      <c r="AK24" s="373"/>
      <c r="AL24" s="373"/>
      <c r="AM24" s="373"/>
      <c r="AN24" s="373"/>
      <c r="AO24" s="373"/>
      <c r="AP24" s="373"/>
      <c r="AQ24" s="373"/>
      <c r="AR24" s="373"/>
      <c r="AS24" s="373"/>
      <c r="AT24" s="373"/>
      <c r="AU24" s="373"/>
      <c r="AV24" s="373"/>
      <c r="AW24" s="373"/>
      <c r="AX24" s="373"/>
      <c r="AY24" s="373"/>
      <c r="AZ24" s="373"/>
      <c r="BA24" s="373"/>
      <c r="BB24" s="373"/>
      <c r="BC24" s="373"/>
      <c r="BD24" s="373"/>
      <c r="BE24" s="373"/>
      <c r="BF24" s="373"/>
      <c r="BG24" s="373"/>
      <c r="BH24" s="373"/>
      <c r="BI24" s="373"/>
      <c r="BJ24" s="373"/>
      <c r="BK24" s="373"/>
      <c r="BL24" s="373"/>
      <c r="BM24" s="373"/>
      <c r="BN24" s="373"/>
      <c r="BO24" s="373"/>
      <c r="BP24" s="373"/>
      <c r="BQ24" s="373"/>
      <c r="BR24" s="373"/>
      <c r="BS24" s="373"/>
      <c r="BT24" s="373"/>
      <c r="BU24" s="373"/>
      <c r="BV24" s="373"/>
      <c r="BW24" s="373"/>
      <c r="BX24" s="373"/>
      <c r="BY24" s="373"/>
      <c r="BZ24" s="373"/>
      <c r="CA24" s="373"/>
      <c r="CB24" s="373"/>
      <c r="CC24" s="373"/>
      <c r="CD24" s="373"/>
      <c r="CE24" s="373"/>
      <c r="CF24" s="373"/>
      <c r="CG24" s="373"/>
      <c r="CH24" s="373"/>
      <c r="CI24" s="373"/>
      <c r="CJ24" s="373"/>
      <c r="CK24" s="373"/>
      <c r="CL24" s="373"/>
      <c r="CM24" s="373"/>
      <c r="CN24" s="373"/>
      <c r="CO24" s="373"/>
      <c r="CP24" s="373"/>
      <c r="CQ24" s="373"/>
      <c r="CR24" s="373"/>
      <c r="CS24" s="373"/>
      <c r="CT24" s="373"/>
      <c r="CU24" s="373"/>
      <c r="CV24" s="373"/>
      <c r="CW24" s="373"/>
      <c r="CX24" s="373"/>
    </row>
    <row r="25" spans="1:102" s="91" customFormat="1" hidden="1">
      <c r="A25" s="373"/>
      <c r="B25" s="373"/>
      <c r="C25" s="412"/>
      <c r="D25" s="412"/>
      <c r="E25" s="412"/>
      <c r="F25" s="412"/>
      <c r="G25" s="412"/>
      <c r="H25" s="412"/>
      <c r="I25" s="412"/>
      <c r="J25" s="412"/>
      <c r="K25" s="412"/>
      <c r="L25" s="412"/>
      <c r="M25" s="412"/>
      <c r="N25" s="412"/>
      <c r="O25" s="373"/>
      <c r="P25" s="373"/>
      <c r="Q25" s="373"/>
      <c r="R25" s="373"/>
      <c r="S25" s="373"/>
      <c r="T25" s="373"/>
      <c r="U25" s="373"/>
      <c r="V25" s="373"/>
      <c r="W25" s="373"/>
      <c r="X25" s="373"/>
      <c r="Y25" s="373"/>
      <c r="Z25" s="373"/>
      <c r="AA25" s="373"/>
      <c r="AB25" s="373"/>
      <c r="AC25" s="373"/>
      <c r="AD25" s="373"/>
      <c r="AE25" s="373"/>
      <c r="AF25" s="373"/>
      <c r="AG25" s="373"/>
      <c r="AH25" s="373"/>
      <c r="AI25" s="373"/>
      <c r="AJ25" s="373"/>
      <c r="AK25" s="373"/>
      <c r="AL25" s="373"/>
      <c r="AM25" s="373"/>
      <c r="AN25" s="373"/>
      <c r="AO25" s="373"/>
      <c r="AP25" s="373"/>
      <c r="AQ25" s="373"/>
      <c r="AR25" s="373"/>
      <c r="AS25" s="373"/>
      <c r="AT25" s="373"/>
      <c r="AU25" s="373"/>
      <c r="AV25" s="373"/>
      <c r="AW25" s="373"/>
      <c r="AX25" s="373"/>
      <c r="AY25" s="373"/>
      <c r="AZ25" s="373"/>
      <c r="BA25" s="373"/>
      <c r="BB25" s="373"/>
      <c r="BC25" s="373"/>
      <c r="BD25" s="373"/>
      <c r="BE25" s="373"/>
      <c r="BF25" s="373"/>
      <c r="BG25" s="373"/>
      <c r="BH25" s="373"/>
      <c r="BI25" s="373"/>
      <c r="BJ25" s="373"/>
      <c r="BK25" s="373"/>
      <c r="BL25" s="373"/>
      <c r="BM25" s="373"/>
      <c r="BN25" s="373"/>
      <c r="BO25" s="373"/>
      <c r="BP25" s="373"/>
      <c r="BQ25" s="373"/>
      <c r="BR25" s="373"/>
      <c r="BS25" s="373"/>
      <c r="BT25" s="373"/>
      <c r="BU25" s="373"/>
      <c r="BV25" s="373"/>
      <c r="BW25" s="373"/>
      <c r="BX25" s="373"/>
      <c r="BY25" s="373"/>
      <c r="BZ25" s="373"/>
      <c r="CA25" s="373"/>
      <c r="CB25" s="373"/>
      <c r="CC25" s="373"/>
      <c r="CD25" s="373"/>
      <c r="CE25" s="373"/>
      <c r="CF25" s="373"/>
      <c r="CG25" s="373"/>
      <c r="CH25" s="373"/>
      <c r="CI25" s="373"/>
      <c r="CJ25" s="373"/>
      <c r="CK25" s="373"/>
      <c r="CL25" s="373"/>
      <c r="CM25" s="373"/>
      <c r="CN25" s="373"/>
      <c r="CO25" s="373"/>
      <c r="CP25" s="373"/>
      <c r="CQ25" s="373"/>
      <c r="CR25" s="373"/>
      <c r="CS25" s="373"/>
      <c r="CT25" s="373"/>
      <c r="CU25" s="373"/>
      <c r="CV25" s="373"/>
      <c r="CW25" s="373"/>
      <c r="CX25" s="373"/>
    </row>
    <row r="26" spans="1:102" s="91" customFormat="1" hidden="1">
      <c r="A26" s="373"/>
      <c r="B26" s="373"/>
      <c r="C26" s="412"/>
      <c r="D26" s="412"/>
      <c r="E26" s="412"/>
      <c r="F26" s="412"/>
      <c r="G26" s="412"/>
      <c r="H26" s="412"/>
      <c r="I26" s="412"/>
      <c r="J26" s="412"/>
      <c r="K26" s="412"/>
      <c r="L26" s="412"/>
      <c r="M26" s="412"/>
      <c r="N26" s="412"/>
      <c r="O26" s="373"/>
      <c r="P26" s="373"/>
      <c r="Q26" s="373"/>
      <c r="R26" s="373"/>
      <c r="S26" s="373"/>
      <c r="T26" s="373"/>
      <c r="U26" s="373"/>
      <c r="V26" s="373"/>
      <c r="W26" s="373"/>
      <c r="X26" s="373"/>
      <c r="Y26" s="373"/>
      <c r="Z26" s="373"/>
      <c r="AA26" s="373"/>
      <c r="AB26" s="373"/>
      <c r="AC26" s="373"/>
      <c r="AD26" s="373"/>
      <c r="AE26" s="373"/>
      <c r="AF26" s="373"/>
      <c r="AG26" s="373"/>
      <c r="AH26" s="373"/>
      <c r="AI26" s="373"/>
      <c r="AJ26" s="373"/>
      <c r="AK26" s="373"/>
      <c r="AL26" s="373"/>
      <c r="AM26" s="373"/>
      <c r="AN26" s="373"/>
      <c r="AO26" s="373"/>
      <c r="AP26" s="373"/>
      <c r="AQ26" s="373"/>
      <c r="AR26" s="373"/>
      <c r="AS26" s="373"/>
      <c r="AT26" s="373"/>
      <c r="AU26" s="373"/>
      <c r="AV26" s="373"/>
      <c r="AW26" s="373"/>
      <c r="AX26" s="373"/>
      <c r="AY26" s="373"/>
      <c r="AZ26" s="373"/>
      <c r="BA26" s="373"/>
      <c r="BB26" s="373"/>
      <c r="BC26" s="373"/>
      <c r="BD26" s="373"/>
      <c r="BE26" s="373"/>
      <c r="BF26" s="373"/>
      <c r="BG26" s="373"/>
      <c r="BH26" s="373"/>
      <c r="BI26" s="373"/>
      <c r="BJ26" s="373"/>
      <c r="BK26" s="373"/>
      <c r="BL26" s="373"/>
      <c r="BM26" s="373"/>
      <c r="BN26" s="373"/>
      <c r="BO26" s="373"/>
      <c r="BP26" s="373"/>
      <c r="BQ26" s="373"/>
      <c r="BR26" s="373"/>
      <c r="BS26" s="373"/>
      <c r="BT26" s="373"/>
      <c r="BU26" s="373"/>
      <c r="BV26" s="373"/>
      <c r="BW26" s="373"/>
      <c r="BX26" s="373"/>
      <c r="BY26" s="373"/>
      <c r="BZ26" s="373"/>
      <c r="CA26" s="373"/>
      <c r="CB26" s="373"/>
      <c r="CC26" s="373"/>
      <c r="CD26" s="373"/>
      <c r="CE26" s="373"/>
      <c r="CF26" s="373"/>
      <c r="CG26" s="373"/>
      <c r="CH26" s="373"/>
      <c r="CI26" s="373"/>
      <c r="CJ26" s="373"/>
      <c r="CK26" s="373"/>
      <c r="CL26" s="373"/>
      <c r="CM26" s="373"/>
      <c r="CN26" s="373"/>
      <c r="CO26" s="373"/>
      <c r="CP26" s="373"/>
      <c r="CQ26" s="373"/>
      <c r="CR26" s="373"/>
      <c r="CS26" s="373"/>
      <c r="CT26" s="373"/>
      <c r="CU26" s="373"/>
      <c r="CV26" s="373"/>
      <c r="CW26" s="373"/>
      <c r="CX26" s="373"/>
    </row>
    <row r="27" spans="1:102" s="91" customFormat="1" hidden="1">
      <c r="A27" s="373"/>
      <c r="B27" s="373"/>
      <c r="C27" s="412"/>
      <c r="D27" s="412"/>
      <c r="E27" s="412"/>
      <c r="F27" s="412"/>
      <c r="G27" s="412"/>
      <c r="H27" s="412"/>
      <c r="I27" s="412"/>
      <c r="J27" s="412"/>
      <c r="K27" s="412"/>
      <c r="L27" s="412"/>
      <c r="M27" s="412"/>
      <c r="N27" s="412"/>
      <c r="O27" s="373"/>
      <c r="P27" s="373"/>
      <c r="Q27" s="373"/>
      <c r="R27" s="373"/>
      <c r="S27" s="373"/>
      <c r="T27" s="373"/>
      <c r="U27" s="373"/>
      <c r="V27" s="373"/>
      <c r="W27" s="373"/>
      <c r="X27" s="373"/>
      <c r="Y27" s="373"/>
      <c r="Z27" s="373"/>
      <c r="AA27" s="373"/>
      <c r="AB27" s="373"/>
      <c r="AC27" s="373"/>
      <c r="AD27" s="373"/>
      <c r="AE27" s="373"/>
      <c r="AF27" s="373"/>
      <c r="AG27" s="373"/>
      <c r="AH27" s="373"/>
      <c r="AI27" s="373"/>
      <c r="AJ27" s="373"/>
      <c r="AK27" s="373"/>
      <c r="AL27" s="373"/>
      <c r="AM27" s="373"/>
      <c r="AN27" s="373"/>
      <c r="AO27" s="373"/>
      <c r="AP27" s="373"/>
      <c r="AQ27" s="373"/>
      <c r="AR27" s="373"/>
      <c r="AS27" s="373"/>
      <c r="AT27" s="373"/>
      <c r="AU27" s="373"/>
      <c r="AV27" s="373"/>
      <c r="AW27" s="373"/>
      <c r="AX27" s="373"/>
      <c r="AY27" s="373"/>
      <c r="AZ27" s="373"/>
      <c r="BA27" s="373"/>
      <c r="BB27" s="373"/>
      <c r="BC27" s="373"/>
      <c r="BD27" s="373"/>
      <c r="BE27" s="373"/>
      <c r="BF27" s="373"/>
      <c r="BG27" s="373"/>
      <c r="BH27" s="373"/>
      <c r="BI27" s="373"/>
      <c r="BJ27" s="373"/>
      <c r="BK27" s="373"/>
      <c r="BL27" s="373"/>
      <c r="BM27" s="373"/>
      <c r="BN27" s="373"/>
      <c r="BO27" s="373"/>
      <c r="BP27" s="373"/>
      <c r="BQ27" s="373"/>
      <c r="BR27" s="373"/>
      <c r="BS27" s="373"/>
      <c r="BT27" s="373"/>
      <c r="BU27" s="373"/>
      <c r="BV27" s="373"/>
      <c r="BW27" s="373"/>
      <c r="BX27" s="373"/>
      <c r="BY27" s="373"/>
      <c r="BZ27" s="373"/>
      <c r="CA27" s="373"/>
      <c r="CB27" s="373"/>
      <c r="CC27" s="373"/>
      <c r="CD27" s="373"/>
      <c r="CE27" s="373"/>
      <c r="CF27" s="373"/>
      <c r="CG27" s="373"/>
      <c r="CH27" s="373"/>
      <c r="CI27" s="373"/>
      <c r="CJ27" s="373"/>
      <c r="CK27" s="373"/>
      <c r="CL27" s="373"/>
      <c r="CM27" s="373"/>
      <c r="CN27" s="373"/>
      <c r="CO27" s="373"/>
      <c r="CP27" s="373"/>
      <c r="CQ27" s="373"/>
      <c r="CR27" s="373"/>
      <c r="CS27" s="373"/>
      <c r="CT27" s="373"/>
      <c r="CU27" s="373"/>
      <c r="CV27" s="373"/>
      <c r="CW27" s="373"/>
      <c r="CX27" s="373"/>
    </row>
    <row r="28" spans="1:102" s="91" customFormat="1" hidden="1">
      <c r="A28" s="373"/>
      <c r="B28" s="373"/>
      <c r="C28" s="412"/>
      <c r="D28" s="412"/>
      <c r="E28" s="412"/>
      <c r="F28" s="412"/>
      <c r="G28" s="412"/>
      <c r="H28" s="412"/>
      <c r="I28" s="412"/>
      <c r="J28" s="412"/>
      <c r="K28" s="412"/>
      <c r="L28" s="412"/>
      <c r="M28" s="412"/>
      <c r="N28" s="412"/>
      <c r="O28" s="373"/>
      <c r="P28" s="373"/>
      <c r="Q28" s="373"/>
      <c r="R28" s="373"/>
      <c r="S28" s="373"/>
      <c r="T28" s="373"/>
      <c r="U28" s="373"/>
      <c r="V28" s="373"/>
      <c r="W28" s="373"/>
      <c r="X28" s="373"/>
      <c r="Y28" s="373"/>
      <c r="Z28" s="373"/>
      <c r="AA28" s="373"/>
      <c r="AB28" s="373"/>
      <c r="AC28" s="373"/>
      <c r="AD28" s="373"/>
      <c r="AE28" s="373"/>
      <c r="AF28" s="373"/>
      <c r="AG28" s="373"/>
      <c r="AH28" s="373"/>
      <c r="AI28" s="373"/>
      <c r="AJ28" s="373"/>
      <c r="AK28" s="373"/>
      <c r="AL28" s="373"/>
      <c r="AM28" s="373"/>
      <c r="AN28" s="373"/>
      <c r="AO28" s="373"/>
      <c r="AP28" s="373"/>
      <c r="AQ28" s="373"/>
      <c r="AR28" s="373"/>
      <c r="AS28" s="373"/>
      <c r="AT28" s="373"/>
      <c r="AU28" s="373"/>
      <c r="AV28" s="373"/>
      <c r="AW28" s="373"/>
      <c r="AX28" s="373"/>
      <c r="AY28" s="373"/>
      <c r="AZ28" s="373"/>
      <c r="BA28" s="373"/>
      <c r="BB28" s="373"/>
      <c r="BC28" s="373"/>
      <c r="BD28" s="373"/>
      <c r="BE28" s="373"/>
      <c r="BF28" s="373"/>
      <c r="BG28" s="373"/>
      <c r="BH28" s="373"/>
      <c r="BI28" s="373"/>
      <c r="BJ28" s="373"/>
      <c r="BK28" s="373"/>
      <c r="BL28" s="373"/>
      <c r="BM28" s="373"/>
      <c r="BN28" s="373"/>
      <c r="BO28" s="373"/>
      <c r="BP28" s="373"/>
      <c r="BQ28" s="373"/>
      <c r="BR28" s="373"/>
      <c r="BS28" s="373"/>
      <c r="BT28" s="373"/>
      <c r="BU28" s="373"/>
      <c r="BV28" s="373"/>
      <c r="BW28" s="373"/>
      <c r="BX28" s="373"/>
      <c r="BY28" s="373"/>
      <c r="BZ28" s="373"/>
      <c r="CA28" s="373"/>
      <c r="CB28" s="373"/>
      <c r="CC28" s="373"/>
      <c r="CD28" s="373"/>
      <c r="CE28" s="373"/>
      <c r="CF28" s="373"/>
      <c r="CG28" s="373"/>
      <c r="CH28" s="373"/>
      <c r="CI28" s="373"/>
      <c r="CJ28" s="373"/>
      <c r="CK28" s="373"/>
      <c r="CL28" s="373"/>
      <c r="CM28" s="373"/>
      <c r="CN28" s="373"/>
      <c r="CO28" s="373"/>
      <c r="CP28" s="373"/>
      <c r="CQ28" s="373"/>
      <c r="CR28" s="373"/>
      <c r="CS28" s="373"/>
      <c r="CT28" s="373"/>
      <c r="CU28" s="373"/>
      <c r="CV28" s="373"/>
      <c r="CW28" s="373"/>
      <c r="CX28" s="373"/>
    </row>
    <row r="29" spans="1:102" s="91" customFormat="1" hidden="1">
      <c r="A29" s="373"/>
      <c r="B29" s="373"/>
      <c r="C29" s="412"/>
      <c r="D29" s="412"/>
      <c r="E29" s="412"/>
      <c r="F29" s="412"/>
      <c r="G29" s="412"/>
      <c r="H29" s="412"/>
      <c r="I29" s="412"/>
      <c r="J29" s="412"/>
      <c r="K29" s="412"/>
      <c r="L29" s="412"/>
      <c r="M29" s="412"/>
      <c r="N29" s="412"/>
      <c r="O29" s="373"/>
      <c r="P29" s="373"/>
      <c r="Q29" s="373"/>
      <c r="R29" s="373"/>
      <c r="S29" s="373"/>
      <c r="T29" s="373"/>
      <c r="U29" s="373"/>
      <c r="V29" s="373"/>
      <c r="W29" s="373"/>
      <c r="X29" s="373"/>
      <c r="Y29" s="373"/>
      <c r="Z29" s="373"/>
      <c r="AA29" s="373"/>
      <c r="AB29" s="373"/>
      <c r="AC29" s="373"/>
      <c r="AD29" s="373"/>
      <c r="AE29" s="373"/>
      <c r="AF29" s="373"/>
      <c r="AG29" s="373"/>
      <c r="AH29" s="373"/>
      <c r="AI29" s="373"/>
      <c r="AJ29" s="373"/>
      <c r="AK29" s="373"/>
      <c r="AL29" s="373"/>
      <c r="AM29" s="373"/>
      <c r="AN29" s="373"/>
      <c r="AO29" s="373"/>
      <c r="AP29" s="373"/>
      <c r="AQ29" s="373"/>
      <c r="AR29" s="373"/>
      <c r="AS29" s="373"/>
      <c r="AT29" s="373"/>
      <c r="AU29" s="373"/>
      <c r="AV29" s="373"/>
      <c r="AW29" s="373"/>
      <c r="AX29" s="373"/>
      <c r="AY29" s="373"/>
      <c r="AZ29" s="373"/>
      <c r="BA29" s="373"/>
      <c r="BB29" s="373"/>
      <c r="BC29" s="373"/>
      <c r="BD29" s="373"/>
      <c r="BE29" s="373"/>
      <c r="BF29" s="373"/>
      <c r="BG29" s="373"/>
      <c r="BH29" s="373"/>
      <c r="BI29" s="373"/>
      <c r="BJ29" s="373"/>
      <c r="BK29" s="373"/>
      <c r="BL29" s="373"/>
      <c r="BM29" s="373"/>
      <c r="BN29" s="373"/>
      <c r="BO29" s="373"/>
      <c r="BP29" s="373"/>
      <c r="BQ29" s="373"/>
      <c r="BR29" s="373"/>
      <c r="BS29" s="373"/>
      <c r="BT29" s="373"/>
      <c r="BU29" s="373"/>
      <c r="BV29" s="373"/>
      <c r="BW29" s="373"/>
      <c r="BX29" s="373"/>
      <c r="BY29" s="373"/>
      <c r="BZ29" s="373"/>
      <c r="CA29" s="373"/>
      <c r="CB29" s="373"/>
      <c r="CC29" s="373"/>
      <c r="CD29" s="373"/>
      <c r="CE29" s="373"/>
      <c r="CF29" s="373"/>
      <c r="CG29" s="373"/>
      <c r="CH29" s="373"/>
      <c r="CI29" s="373"/>
      <c r="CJ29" s="373"/>
      <c r="CK29" s="373"/>
      <c r="CL29" s="373"/>
      <c r="CM29" s="373"/>
      <c r="CN29" s="373"/>
      <c r="CO29" s="373"/>
      <c r="CP29" s="373"/>
      <c r="CQ29" s="373"/>
      <c r="CR29" s="373"/>
      <c r="CS29" s="373"/>
      <c r="CT29" s="373"/>
      <c r="CU29" s="373"/>
      <c r="CV29" s="373"/>
      <c r="CW29" s="373"/>
      <c r="CX29" s="373"/>
    </row>
    <row r="30" spans="1:102" s="91" customFormat="1" hidden="1">
      <c r="A30" s="373"/>
      <c r="B30" s="373"/>
      <c r="C30" s="412"/>
      <c r="D30" s="412"/>
      <c r="E30" s="412"/>
      <c r="F30" s="412"/>
      <c r="G30" s="412"/>
      <c r="H30" s="412"/>
      <c r="I30" s="412"/>
      <c r="J30" s="412"/>
      <c r="K30" s="412"/>
      <c r="L30" s="412"/>
      <c r="M30" s="412"/>
      <c r="N30" s="412"/>
      <c r="O30" s="373"/>
      <c r="P30" s="373"/>
      <c r="Q30" s="373"/>
      <c r="R30" s="373"/>
      <c r="S30" s="373"/>
      <c r="T30" s="373"/>
      <c r="U30" s="373"/>
      <c r="V30" s="373"/>
      <c r="W30" s="373"/>
      <c r="X30" s="373"/>
      <c r="Y30" s="373"/>
      <c r="Z30" s="373"/>
      <c r="AA30" s="373"/>
      <c r="AB30" s="373"/>
      <c r="AC30" s="373"/>
      <c r="AD30" s="373"/>
      <c r="AE30" s="373"/>
      <c r="AF30" s="373"/>
      <c r="AG30" s="373"/>
      <c r="AH30" s="373"/>
      <c r="AI30" s="373"/>
      <c r="AJ30" s="373"/>
      <c r="AK30" s="373"/>
      <c r="AL30" s="373"/>
      <c r="AM30" s="373"/>
      <c r="AN30" s="373"/>
      <c r="AO30" s="373"/>
      <c r="AP30" s="373"/>
      <c r="AQ30" s="373"/>
      <c r="AR30" s="373"/>
      <c r="AS30" s="373"/>
      <c r="AT30" s="373"/>
      <c r="AU30" s="373"/>
      <c r="AV30" s="373"/>
      <c r="AW30" s="373"/>
      <c r="AX30" s="373"/>
      <c r="AY30" s="373"/>
      <c r="AZ30" s="373"/>
      <c r="BA30" s="373"/>
      <c r="BB30" s="373"/>
      <c r="BC30" s="373"/>
      <c r="BD30" s="373"/>
      <c r="BE30" s="373"/>
      <c r="BF30" s="373"/>
      <c r="BG30" s="373"/>
      <c r="BH30" s="373"/>
      <c r="BI30" s="373"/>
      <c r="BJ30" s="373"/>
      <c r="BK30" s="373"/>
      <c r="BL30" s="373"/>
      <c r="BM30" s="373"/>
      <c r="BN30" s="373"/>
      <c r="BO30" s="373"/>
      <c r="BP30" s="373"/>
      <c r="BQ30" s="373"/>
      <c r="BR30" s="373"/>
      <c r="BS30" s="373"/>
      <c r="BT30" s="373"/>
      <c r="BU30" s="373"/>
      <c r="BV30" s="373"/>
      <c r="BW30" s="373"/>
      <c r="BX30" s="373"/>
      <c r="BY30" s="373"/>
      <c r="BZ30" s="373"/>
      <c r="CA30" s="373"/>
      <c r="CB30" s="373"/>
      <c r="CC30" s="373"/>
      <c r="CD30" s="373"/>
      <c r="CE30" s="373"/>
      <c r="CF30" s="373"/>
      <c r="CG30" s="373"/>
      <c r="CH30" s="373"/>
      <c r="CI30" s="373"/>
      <c r="CJ30" s="373"/>
      <c r="CK30" s="373"/>
      <c r="CL30" s="373"/>
      <c r="CM30" s="373"/>
      <c r="CN30" s="373"/>
      <c r="CO30" s="373"/>
      <c r="CP30" s="373"/>
      <c r="CQ30" s="373"/>
      <c r="CR30" s="373"/>
      <c r="CS30" s="373"/>
      <c r="CT30" s="373"/>
      <c r="CU30" s="373"/>
      <c r="CV30" s="373"/>
      <c r="CW30" s="373"/>
      <c r="CX30" s="373"/>
    </row>
    <row r="31" spans="1:102" s="91" customFormat="1" hidden="1">
      <c r="A31" s="418"/>
      <c r="B31" s="418"/>
      <c r="C31" s="418"/>
      <c r="D31" s="412"/>
      <c r="E31" s="412"/>
      <c r="F31" s="412"/>
      <c r="G31" s="412"/>
      <c r="H31" s="412"/>
      <c r="I31" s="412"/>
      <c r="J31" s="412"/>
      <c r="K31" s="412"/>
      <c r="L31" s="412"/>
      <c r="M31" s="412"/>
      <c r="N31" s="412"/>
      <c r="O31" s="373"/>
      <c r="P31" s="373"/>
      <c r="Q31" s="373"/>
      <c r="R31" s="373"/>
      <c r="S31" s="373"/>
      <c r="T31" s="373"/>
      <c r="U31" s="373"/>
      <c r="V31" s="373"/>
      <c r="W31" s="373"/>
      <c r="X31" s="373"/>
      <c r="Y31" s="373"/>
      <c r="Z31" s="373"/>
      <c r="AA31" s="373"/>
      <c r="AB31" s="373"/>
      <c r="AC31" s="373"/>
      <c r="AD31" s="373"/>
      <c r="AE31" s="373"/>
      <c r="AF31" s="373"/>
      <c r="AG31" s="373"/>
      <c r="AH31" s="373"/>
      <c r="AI31" s="373"/>
      <c r="AJ31" s="373"/>
      <c r="AK31" s="373"/>
      <c r="AL31" s="373"/>
      <c r="AM31" s="373"/>
      <c r="AN31" s="373"/>
      <c r="AO31" s="373"/>
      <c r="AP31" s="373"/>
      <c r="AQ31" s="373"/>
      <c r="AR31" s="373"/>
      <c r="AS31" s="373"/>
      <c r="AT31" s="373"/>
      <c r="AU31" s="373"/>
      <c r="AV31" s="373"/>
      <c r="AW31" s="373"/>
      <c r="AX31" s="373"/>
      <c r="AY31" s="373"/>
      <c r="AZ31" s="373"/>
      <c r="BA31" s="373"/>
      <c r="BB31" s="373"/>
      <c r="BC31" s="373"/>
      <c r="BD31" s="373"/>
      <c r="BE31" s="373"/>
      <c r="BF31" s="373"/>
      <c r="BG31" s="373"/>
      <c r="BH31" s="373"/>
      <c r="BI31" s="373"/>
      <c r="BJ31" s="373"/>
      <c r="BK31" s="373"/>
      <c r="BL31" s="373"/>
      <c r="BM31" s="373"/>
      <c r="BN31" s="373"/>
      <c r="BO31" s="373"/>
      <c r="BP31" s="373"/>
      <c r="BQ31" s="373"/>
      <c r="BR31" s="373"/>
      <c r="BS31" s="373"/>
      <c r="BT31" s="373"/>
      <c r="BU31" s="373"/>
      <c r="BV31" s="373"/>
      <c r="BW31" s="373"/>
      <c r="BX31" s="373"/>
      <c r="BY31" s="373"/>
      <c r="BZ31" s="373"/>
      <c r="CA31" s="373"/>
      <c r="CB31" s="373"/>
      <c r="CC31" s="373"/>
      <c r="CD31" s="373"/>
      <c r="CE31" s="373"/>
      <c r="CF31" s="373"/>
      <c r="CG31" s="373"/>
      <c r="CH31" s="373"/>
      <c r="CI31" s="373"/>
      <c r="CJ31" s="373"/>
      <c r="CK31" s="373"/>
      <c r="CL31" s="373"/>
      <c r="CM31" s="373"/>
      <c r="CN31" s="373"/>
      <c r="CO31" s="373"/>
      <c r="CP31" s="373"/>
      <c r="CQ31" s="373"/>
      <c r="CR31" s="373"/>
      <c r="CS31" s="373"/>
      <c r="CT31" s="373"/>
      <c r="CU31" s="373"/>
      <c r="CV31" s="373"/>
      <c r="CW31" s="373"/>
      <c r="CX31" s="373"/>
    </row>
    <row r="32" spans="1:102" s="91" customFormat="1" hidden="1">
      <c r="A32" s="628"/>
      <c r="B32" s="628"/>
      <c r="C32" s="412"/>
      <c r="D32" s="412"/>
      <c r="E32" s="412"/>
      <c r="F32" s="412"/>
      <c r="G32" s="412"/>
      <c r="H32" s="412"/>
      <c r="I32" s="412"/>
      <c r="J32" s="412"/>
      <c r="K32" s="412"/>
      <c r="L32" s="412"/>
      <c r="M32" s="412"/>
      <c r="N32" s="412"/>
      <c r="O32" s="373"/>
      <c r="P32" s="373"/>
      <c r="Q32" s="373"/>
      <c r="R32" s="373"/>
      <c r="S32" s="373"/>
      <c r="T32" s="373"/>
      <c r="U32" s="373"/>
      <c r="V32" s="373"/>
      <c r="W32" s="373"/>
      <c r="X32" s="373"/>
      <c r="Y32" s="373"/>
      <c r="Z32" s="373"/>
      <c r="AA32" s="373"/>
      <c r="AB32" s="373"/>
      <c r="AC32" s="373"/>
      <c r="AD32" s="373"/>
      <c r="AE32" s="373"/>
      <c r="AF32" s="373"/>
      <c r="AG32" s="373"/>
      <c r="AH32" s="373"/>
      <c r="AI32" s="373"/>
      <c r="AJ32" s="373"/>
      <c r="AK32" s="373"/>
      <c r="AL32" s="373"/>
      <c r="AM32" s="373"/>
      <c r="AN32" s="373"/>
      <c r="AO32" s="373"/>
      <c r="AP32" s="373"/>
      <c r="AQ32" s="373"/>
      <c r="AR32" s="373"/>
      <c r="AS32" s="373"/>
      <c r="AT32" s="373"/>
      <c r="AU32" s="373"/>
      <c r="AV32" s="373"/>
      <c r="AW32" s="373"/>
      <c r="AX32" s="373"/>
      <c r="AY32" s="373"/>
      <c r="AZ32" s="373"/>
      <c r="BA32" s="373"/>
      <c r="BB32" s="373"/>
      <c r="BC32" s="373"/>
      <c r="BD32" s="373"/>
      <c r="BE32" s="373"/>
      <c r="BF32" s="373"/>
      <c r="BG32" s="373"/>
      <c r="BH32" s="373"/>
      <c r="BI32" s="373"/>
      <c r="BJ32" s="373"/>
      <c r="BK32" s="373"/>
      <c r="BL32" s="373"/>
      <c r="BM32" s="373"/>
      <c r="BN32" s="373"/>
      <c r="BO32" s="373"/>
      <c r="BP32" s="373"/>
      <c r="BQ32" s="373"/>
      <c r="BR32" s="373"/>
      <c r="BS32" s="373"/>
      <c r="BT32" s="373"/>
      <c r="BU32" s="373"/>
      <c r="BV32" s="373"/>
      <c r="BW32" s="373"/>
      <c r="BX32" s="373"/>
      <c r="BY32" s="373"/>
      <c r="BZ32" s="373"/>
      <c r="CA32" s="373"/>
      <c r="CB32" s="373"/>
      <c r="CC32" s="373"/>
      <c r="CD32" s="373"/>
      <c r="CE32" s="373"/>
      <c r="CF32" s="373"/>
      <c r="CG32" s="373"/>
      <c r="CH32" s="373"/>
      <c r="CI32" s="373"/>
      <c r="CJ32" s="373"/>
      <c r="CK32" s="373"/>
      <c r="CL32" s="373"/>
      <c r="CM32" s="373"/>
      <c r="CN32" s="373"/>
      <c r="CO32" s="373"/>
      <c r="CP32" s="373"/>
      <c r="CQ32" s="373"/>
      <c r="CR32" s="373"/>
      <c r="CS32" s="373"/>
      <c r="CT32" s="373"/>
      <c r="CU32" s="373"/>
      <c r="CV32" s="373"/>
      <c r="CW32" s="373"/>
      <c r="CX32" s="373"/>
    </row>
    <row r="33" spans="1:102" s="91" customFormat="1" hidden="1">
      <c r="A33" s="628"/>
      <c r="B33" s="628"/>
      <c r="C33" s="412"/>
      <c r="D33" s="412"/>
      <c r="E33" s="412"/>
      <c r="F33" s="412"/>
      <c r="G33" s="412"/>
      <c r="H33" s="412"/>
      <c r="I33" s="412"/>
      <c r="J33" s="412"/>
      <c r="K33" s="412"/>
      <c r="L33" s="412"/>
      <c r="M33" s="412"/>
      <c r="N33" s="412"/>
      <c r="O33" s="373"/>
      <c r="P33" s="373"/>
      <c r="Q33" s="373"/>
      <c r="R33" s="373"/>
      <c r="S33" s="373"/>
      <c r="T33" s="373"/>
      <c r="U33" s="373"/>
      <c r="V33" s="373"/>
      <c r="W33" s="373"/>
      <c r="X33" s="373"/>
      <c r="Y33" s="373"/>
      <c r="Z33" s="373"/>
      <c r="AA33" s="373"/>
      <c r="AB33" s="373"/>
      <c r="AC33" s="373"/>
      <c r="AD33" s="373"/>
      <c r="AE33" s="373"/>
      <c r="AF33" s="373"/>
      <c r="AG33" s="373"/>
      <c r="AH33" s="373"/>
      <c r="AI33" s="373"/>
      <c r="AJ33" s="373"/>
      <c r="AK33" s="373"/>
      <c r="AL33" s="373"/>
      <c r="AM33" s="373"/>
      <c r="AN33" s="373"/>
      <c r="AO33" s="373"/>
      <c r="AP33" s="373"/>
      <c r="AQ33" s="373"/>
      <c r="AR33" s="373"/>
      <c r="AS33" s="373"/>
      <c r="AT33" s="373"/>
      <c r="AU33" s="373"/>
      <c r="AV33" s="373"/>
      <c r="AW33" s="373"/>
      <c r="AX33" s="373"/>
      <c r="AY33" s="373"/>
      <c r="AZ33" s="373"/>
      <c r="BA33" s="373"/>
      <c r="BB33" s="373"/>
      <c r="BC33" s="373"/>
      <c r="BD33" s="373"/>
      <c r="BE33" s="373"/>
      <c r="BF33" s="373"/>
      <c r="BG33" s="373"/>
      <c r="BH33" s="373"/>
      <c r="BI33" s="373"/>
      <c r="BJ33" s="373"/>
      <c r="BK33" s="373"/>
      <c r="BL33" s="373"/>
      <c r="BM33" s="373"/>
      <c r="BN33" s="373"/>
      <c r="BO33" s="373"/>
      <c r="BP33" s="373"/>
      <c r="BQ33" s="373"/>
      <c r="BR33" s="373"/>
      <c r="BS33" s="373"/>
      <c r="BT33" s="373"/>
      <c r="BU33" s="373"/>
      <c r="BV33" s="373"/>
      <c r="BW33" s="373"/>
      <c r="BX33" s="373"/>
      <c r="BY33" s="373"/>
      <c r="BZ33" s="373"/>
      <c r="CA33" s="373"/>
      <c r="CB33" s="373"/>
      <c r="CC33" s="373"/>
      <c r="CD33" s="373"/>
      <c r="CE33" s="373"/>
      <c r="CF33" s="373"/>
      <c r="CG33" s="373"/>
      <c r="CH33" s="373"/>
      <c r="CI33" s="373"/>
      <c r="CJ33" s="373"/>
      <c r="CK33" s="373"/>
      <c r="CL33" s="373"/>
      <c r="CM33" s="373"/>
      <c r="CN33" s="373"/>
      <c r="CO33" s="373"/>
      <c r="CP33" s="373"/>
      <c r="CQ33" s="373"/>
      <c r="CR33" s="373"/>
      <c r="CS33" s="373"/>
      <c r="CT33" s="373"/>
      <c r="CU33" s="373"/>
      <c r="CV33" s="373"/>
      <c r="CW33" s="373"/>
      <c r="CX33" s="373"/>
    </row>
    <row r="34" spans="1:102" s="91" customFormat="1" hidden="1">
      <c r="A34" s="628"/>
      <c r="B34" s="628"/>
      <c r="C34" s="412"/>
      <c r="D34" s="412"/>
      <c r="E34" s="412"/>
      <c r="F34" s="412"/>
      <c r="G34" s="412"/>
      <c r="H34" s="412"/>
      <c r="I34" s="412"/>
      <c r="J34" s="412"/>
      <c r="K34" s="412"/>
      <c r="L34" s="412"/>
      <c r="M34" s="412"/>
      <c r="N34" s="412"/>
      <c r="O34" s="373"/>
      <c r="P34" s="373"/>
      <c r="Q34" s="373"/>
      <c r="R34" s="373"/>
      <c r="S34" s="373"/>
      <c r="T34" s="373"/>
      <c r="U34" s="373"/>
      <c r="V34" s="373"/>
      <c r="W34" s="373"/>
      <c r="X34" s="373"/>
      <c r="Y34" s="373"/>
      <c r="Z34" s="373"/>
      <c r="AA34" s="373"/>
      <c r="AB34" s="373"/>
      <c r="AC34" s="373"/>
      <c r="AD34" s="373"/>
      <c r="AE34" s="373"/>
      <c r="AF34" s="373"/>
      <c r="AG34" s="373"/>
      <c r="AH34" s="373"/>
      <c r="AI34" s="373"/>
      <c r="AJ34" s="373"/>
      <c r="AK34" s="373"/>
      <c r="AL34" s="373"/>
      <c r="AM34" s="373"/>
      <c r="AN34" s="373"/>
      <c r="AO34" s="373"/>
      <c r="AP34" s="373"/>
      <c r="AQ34" s="373"/>
      <c r="AR34" s="373"/>
      <c r="AS34" s="373"/>
      <c r="AT34" s="373"/>
      <c r="AU34" s="373"/>
      <c r="AV34" s="373"/>
      <c r="AW34" s="373"/>
      <c r="AX34" s="373"/>
      <c r="AY34" s="373"/>
      <c r="AZ34" s="373"/>
      <c r="BA34" s="373"/>
      <c r="BB34" s="373"/>
      <c r="BC34" s="373"/>
      <c r="BD34" s="373"/>
      <c r="BE34" s="373"/>
      <c r="BF34" s="373"/>
      <c r="BG34" s="373"/>
      <c r="BH34" s="373"/>
      <c r="BI34" s="373"/>
      <c r="BJ34" s="373"/>
      <c r="BK34" s="373"/>
      <c r="BL34" s="373"/>
      <c r="BM34" s="373"/>
      <c r="BN34" s="373"/>
      <c r="BO34" s="373"/>
      <c r="BP34" s="373"/>
      <c r="BQ34" s="373"/>
      <c r="BR34" s="373"/>
      <c r="BS34" s="373"/>
      <c r="BT34" s="373"/>
      <c r="BU34" s="373"/>
      <c r="BV34" s="373"/>
      <c r="BW34" s="373"/>
      <c r="BX34" s="373"/>
      <c r="BY34" s="373"/>
      <c r="BZ34" s="373"/>
      <c r="CA34" s="373"/>
      <c r="CB34" s="373"/>
      <c r="CC34" s="373"/>
      <c r="CD34" s="373"/>
      <c r="CE34" s="373"/>
      <c r="CF34" s="373"/>
      <c r="CG34" s="373"/>
      <c r="CH34" s="373"/>
      <c r="CI34" s="373"/>
      <c r="CJ34" s="373"/>
      <c r="CK34" s="373"/>
      <c r="CL34" s="373"/>
      <c r="CM34" s="373"/>
      <c r="CN34" s="373"/>
      <c r="CO34" s="373"/>
      <c r="CP34" s="373"/>
      <c r="CQ34" s="373"/>
      <c r="CR34" s="373"/>
      <c r="CS34" s="373"/>
      <c r="CT34" s="373"/>
      <c r="CU34" s="373"/>
      <c r="CV34" s="373"/>
      <c r="CW34" s="373"/>
      <c r="CX34" s="373"/>
    </row>
    <row r="35" spans="1:102" s="91" customFormat="1" hidden="1">
      <c r="A35" s="628"/>
      <c r="B35" s="628"/>
      <c r="C35" s="412"/>
      <c r="D35" s="412"/>
      <c r="E35" s="412"/>
      <c r="F35" s="412"/>
      <c r="G35" s="412"/>
      <c r="H35" s="412"/>
      <c r="I35" s="412"/>
      <c r="J35" s="412"/>
      <c r="K35" s="412"/>
      <c r="L35" s="412"/>
      <c r="M35" s="412"/>
      <c r="N35" s="412"/>
      <c r="O35" s="373"/>
      <c r="P35" s="373"/>
      <c r="Q35" s="373"/>
      <c r="R35" s="373"/>
      <c r="S35" s="373"/>
      <c r="T35" s="373"/>
      <c r="U35" s="373"/>
      <c r="V35" s="373"/>
      <c r="W35" s="373"/>
      <c r="X35" s="373"/>
      <c r="Y35" s="373"/>
      <c r="Z35" s="373"/>
      <c r="AA35" s="373"/>
      <c r="AB35" s="373"/>
      <c r="AC35" s="373"/>
      <c r="AD35" s="373"/>
      <c r="AE35" s="373"/>
      <c r="AF35" s="373"/>
      <c r="AG35" s="373"/>
      <c r="AH35" s="373"/>
      <c r="AI35" s="373"/>
      <c r="AJ35" s="373"/>
      <c r="AK35" s="373"/>
      <c r="AL35" s="373"/>
      <c r="AM35" s="373"/>
      <c r="AN35" s="373"/>
      <c r="AO35" s="373"/>
      <c r="AP35" s="373"/>
      <c r="AQ35" s="373"/>
      <c r="AR35" s="373"/>
      <c r="AS35" s="373"/>
      <c r="AT35" s="373"/>
      <c r="AU35" s="373"/>
      <c r="AV35" s="373"/>
      <c r="AW35" s="373"/>
      <c r="AX35" s="373"/>
      <c r="AY35" s="373"/>
      <c r="AZ35" s="373"/>
      <c r="BA35" s="373"/>
      <c r="BB35" s="373"/>
      <c r="BC35" s="373"/>
      <c r="BD35" s="373"/>
      <c r="BE35" s="373"/>
      <c r="BF35" s="373"/>
      <c r="BG35" s="373"/>
      <c r="BH35" s="373"/>
      <c r="BI35" s="373"/>
      <c r="BJ35" s="373"/>
      <c r="BK35" s="373"/>
      <c r="BL35" s="373"/>
      <c r="BM35" s="373"/>
      <c r="BN35" s="373"/>
      <c r="BO35" s="373"/>
      <c r="BP35" s="373"/>
      <c r="BQ35" s="373"/>
      <c r="BR35" s="373"/>
      <c r="BS35" s="373"/>
      <c r="BT35" s="373"/>
      <c r="BU35" s="373"/>
      <c r="BV35" s="373"/>
      <c r="BW35" s="373"/>
      <c r="BX35" s="373"/>
      <c r="BY35" s="373"/>
      <c r="BZ35" s="373"/>
      <c r="CA35" s="373"/>
      <c r="CB35" s="373"/>
      <c r="CC35" s="373"/>
      <c r="CD35" s="373"/>
      <c r="CE35" s="373"/>
      <c r="CF35" s="373"/>
      <c r="CG35" s="373"/>
      <c r="CH35" s="373"/>
      <c r="CI35" s="373"/>
      <c r="CJ35" s="373"/>
      <c r="CK35" s="373"/>
      <c r="CL35" s="373"/>
      <c r="CM35" s="373"/>
      <c r="CN35" s="373"/>
      <c r="CO35" s="373"/>
      <c r="CP35" s="373"/>
      <c r="CQ35" s="373"/>
      <c r="CR35" s="373"/>
      <c r="CS35" s="373"/>
      <c r="CT35" s="373"/>
      <c r="CU35" s="373"/>
      <c r="CV35" s="373"/>
      <c r="CW35" s="373"/>
      <c r="CX35" s="373"/>
    </row>
    <row r="36" spans="1:102" s="91" customFormat="1" hidden="1">
      <c r="A36" s="628"/>
      <c r="B36" s="628"/>
      <c r="C36" s="412"/>
      <c r="D36" s="412"/>
      <c r="E36" s="412"/>
      <c r="F36" s="412"/>
      <c r="G36" s="412"/>
      <c r="H36" s="412"/>
      <c r="I36" s="412"/>
      <c r="J36" s="412"/>
      <c r="K36" s="412"/>
      <c r="L36" s="412"/>
      <c r="M36" s="412"/>
      <c r="N36" s="412"/>
      <c r="O36" s="373"/>
      <c r="P36" s="373"/>
      <c r="Q36" s="373"/>
      <c r="R36" s="373"/>
      <c r="S36" s="373"/>
      <c r="T36" s="373"/>
      <c r="U36" s="373"/>
      <c r="V36" s="373"/>
      <c r="W36" s="373"/>
      <c r="X36" s="373"/>
      <c r="Y36" s="373"/>
      <c r="Z36" s="373"/>
      <c r="AA36" s="373"/>
      <c r="AB36" s="373"/>
      <c r="AC36" s="373"/>
      <c r="AD36" s="373"/>
      <c r="AE36" s="373"/>
      <c r="AF36" s="373"/>
      <c r="AG36" s="373"/>
      <c r="AH36" s="373"/>
      <c r="AI36" s="373"/>
      <c r="AJ36" s="373"/>
      <c r="AK36" s="373"/>
      <c r="AL36" s="373"/>
      <c r="AM36" s="373"/>
      <c r="AN36" s="373"/>
      <c r="AO36" s="373"/>
      <c r="AP36" s="373"/>
      <c r="AQ36" s="373"/>
      <c r="AR36" s="373"/>
      <c r="AS36" s="373"/>
      <c r="AT36" s="373"/>
      <c r="AU36" s="373"/>
      <c r="AV36" s="373"/>
      <c r="AW36" s="373"/>
      <c r="AX36" s="373"/>
      <c r="AY36" s="373"/>
      <c r="AZ36" s="373"/>
      <c r="BA36" s="373"/>
      <c r="BB36" s="373"/>
      <c r="BC36" s="373"/>
      <c r="BD36" s="373"/>
      <c r="BE36" s="373"/>
      <c r="BF36" s="373"/>
      <c r="BG36" s="373"/>
      <c r="BH36" s="373"/>
      <c r="BI36" s="373"/>
      <c r="BJ36" s="373"/>
      <c r="BK36" s="373"/>
      <c r="BL36" s="373"/>
      <c r="BM36" s="373"/>
      <c r="BN36" s="373"/>
      <c r="BO36" s="373"/>
      <c r="BP36" s="373"/>
      <c r="BQ36" s="373"/>
      <c r="BR36" s="373"/>
      <c r="BS36" s="373"/>
      <c r="BT36" s="373"/>
      <c r="BU36" s="373"/>
      <c r="BV36" s="373"/>
      <c r="BW36" s="373"/>
      <c r="BX36" s="373"/>
      <c r="BY36" s="373"/>
      <c r="BZ36" s="373"/>
      <c r="CA36" s="373"/>
      <c r="CB36" s="373"/>
      <c r="CC36" s="373"/>
      <c r="CD36" s="373"/>
      <c r="CE36" s="373"/>
      <c r="CF36" s="373"/>
      <c r="CG36" s="373"/>
      <c r="CH36" s="373"/>
      <c r="CI36" s="373"/>
      <c r="CJ36" s="373"/>
      <c r="CK36" s="373"/>
      <c r="CL36" s="373"/>
      <c r="CM36" s="373"/>
      <c r="CN36" s="373"/>
      <c r="CO36" s="373"/>
      <c r="CP36" s="373"/>
      <c r="CQ36" s="373"/>
      <c r="CR36" s="373"/>
      <c r="CS36" s="373"/>
      <c r="CT36" s="373"/>
      <c r="CU36" s="373"/>
      <c r="CV36" s="373"/>
      <c r="CW36" s="373"/>
      <c r="CX36" s="373"/>
    </row>
    <row r="37" spans="1:102" s="91" customFormat="1" hidden="1">
      <c r="A37" s="628"/>
      <c r="B37" s="628"/>
      <c r="C37" s="412"/>
      <c r="D37" s="412"/>
      <c r="E37" s="412"/>
      <c r="F37" s="412"/>
      <c r="G37" s="412"/>
      <c r="H37" s="412"/>
      <c r="I37" s="412"/>
      <c r="J37" s="412"/>
      <c r="K37" s="412"/>
      <c r="L37" s="412"/>
      <c r="M37" s="412"/>
      <c r="N37" s="412"/>
      <c r="O37" s="373"/>
      <c r="P37" s="373"/>
      <c r="Q37" s="373"/>
      <c r="R37" s="373"/>
      <c r="S37" s="373"/>
      <c r="T37" s="373"/>
      <c r="U37" s="373"/>
      <c r="V37" s="373"/>
      <c r="W37" s="373"/>
      <c r="X37" s="373"/>
      <c r="Y37" s="373"/>
      <c r="Z37" s="373"/>
      <c r="AA37" s="373"/>
      <c r="AB37" s="373"/>
      <c r="AC37" s="373"/>
      <c r="AD37" s="373"/>
      <c r="AE37" s="373"/>
      <c r="AF37" s="373"/>
      <c r="AG37" s="373"/>
      <c r="AH37" s="373"/>
      <c r="AI37" s="373"/>
      <c r="AJ37" s="373"/>
      <c r="AK37" s="373"/>
      <c r="AL37" s="373"/>
      <c r="AM37" s="373"/>
      <c r="AN37" s="373"/>
      <c r="AO37" s="373"/>
      <c r="AP37" s="373"/>
      <c r="AQ37" s="373"/>
      <c r="AR37" s="373"/>
      <c r="AS37" s="373"/>
      <c r="AT37" s="373"/>
      <c r="AU37" s="373"/>
      <c r="AV37" s="373"/>
      <c r="AW37" s="373"/>
      <c r="AX37" s="373"/>
      <c r="AY37" s="373"/>
      <c r="AZ37" s="373"/>
      <c r="BA37" s="373"/>
      <c r="BB37" s="373"/>
      <c r="BC37" s="373"/>
      <c r="BD37" s="373"/>
      <c r="BE37" s="373"/>
      <c r="BF37" s="373"/>
      <c r="BG37" s="373"/>
      <c r="BH37" s="373"/>
      <c r="BI37" s="373"/>
      <c r="BJ37" s="373"/>
      <c r="BK37" s="373"/>
      <c r="BL37" s="373"/>
      <c r="BM37" s="373"/>
      <c r="BN37" s="373"/>
      <c r="BO37" s="373"/>
      <c r="BP37" s="373"/>
      <c r="BQ37" s="373"/>
      <c r="BR37" s="373"/>
      <c r="BS37" s="373"/>
      <c r="BT37" s="373"/>
      <c r="BU37" s="373"/>
      <c r="BV37" s="373"/>
      <c r="BW37" s="373"/>
      <c r="BX37" s="373"/>
      <c r="BY37" s="373"/>
      <c r="BZ37" s="373"/>
      <c r="CA37" s="373"/>
      <c r="CB37" s="373"/>
      <c r="CC37" s="373"/>
      <c r="CD37" s="373"/>
      <c r="CE37" s="373"/>
      <c r="CF37" s="373"/>
      <c r="CG37" s="373"/>
      <c r="CH37" s="373"/>
      <c r="CI37" s="373"/>
      <c r="CJ37" s="373"/>
      <c r="CK37" s="373"/>
      <c r="CL37" s="373"/>
      <c r="CM37" s="373"/>
      <c r="CN37" s="373"/>
      <c r="CO37" s="373"/>
      <c r="CP37" s="373"/>
      <c r="CQ37" s="373"/>
      <c r="CR37" s="373"/>
      <c r="CS37" s="373"/>
      <c r="CT37" s="373"/>
      <c r="CU37" s="373"/>
      <c r="CV37" s="373"/>
      <c r="CW37" s="373"/>
      <c r="CX37" s="373"/>
    </row>
    <row r="38" spans="1:102" s="91" customFormat="1" hidden="1">
      <c r="A38" s="628"/>
      <c r="B38" s="628"/>
      <c r="C38" s="412"/>
      <c r="D38" s="412"/>
      <c r="E38" s="412"/>
      <c r="F38" s="412"/>
      <c r="G38" s="412"/>
      <c r="H38" s="412"/>
      <c r="I38" s="412"/>
      <c r="J38" s="412"/>
      <c r="K38" s="412"/>
      <c r="L38" s="412"/>
      <c r="M38" s="412"/>
      <c r="N38" s="412"/>
      <c r="O38" s="373"/>
      <c r="P38" s="373"/>
      <c r="Q38" s="373"/>
      <c r="R38" s="373"/>
      <c r="S38" s="373"/>
      <c r="T38" s="373"/>
      <c r="U38" s="373"/>
      <c r="V38" s="373"/>
      <c r="W38" s="373"/>
      <c r="X38" s="373"/>
      <c r="Y38" s="373"/>
      <c r="Z38" s="373"/>
      <c r="AA38" s="373"/>
      <c r="AB38" s="373"/>
      <c r="AC38" s="373"/>
      <c r="AD38" s="373"/>
      <c r="AE38" s="373"/>
      <c r="AF38" s="373"/>
      <c r="AG38" s="373"/>
      <c r="AH38" s="373"/>
      <c r="AI38" s="373"/>
      <c r="AJ38" s="373"/>
      <c r="AK38" s="373"/>
      <c r="AL38" s="373"/>
      <c r="AM38" s="373"/>
      <c r="AN38" s="373"/>
      <c r="AO38" s="373"/>
      <c r="AP38" s="373"/>
      <c r="AQ38" s="373"/>
      <c r="AR38" s="373"/>
      <c r="AS38" s="373"/>
      <c r="AT38" s="373"/>
      <c r="AU38" s="373"/>
      <c r="AV38" s="373"/>
      <c r="AW38" s="373"/>
      <c r="AX38" s="373"/>
      <c r="AY38" s="373"/>
      <c r="AZ38" s="373"/>
      <c r="BA38" s="373"/>
      <c r="BB38" s="373"/>
      <c r="BC38" s="373"/>
      <c r="BD38" s="373"/>
      <c r="BE38" s="373"/>
      <c r="BF38" s="373"/>
      <c r="BG38" s="373"/>
      <c r="BH38" s="373"/>
      <c r="BI38" s="373"/>
      <c r="BJ38" s="373"/>
      <c r="BK38" s="373"/>
      <c r="BL38" s="373"/>
      <c r="BM38" s="373"/>
      <c r="BN38" s="373"/>
      <c r="BO38" s="373"/>
      <c r="BP38" s="373"/>
      <c r="BQ38" s="373"/>
      <c r="BR38" s="373"/>
      <c r="BS38" s="373"/>
      <c r="BT38" s="373"/>
      <c r="BU38" s="373"/>
      <c r="BV38" s="373"/>
      <c r="BW38" s="373"/>
      <c r="BX38" s="373"/>
      <c r="BY38" s="373"/>
      <c r="BZ38" s="373"/>
      <c r="CA38" s="373"/>
      <c r="CB38" s="373"/>
      <c r="CC38" s="373"/>
      <c r="CD38" s="373"/>
      <c r="CE38" s="373"/>
      <c r="CF38" s="373"/>
      <c r="CG38" s="373"/>
      <c r="CH38" s="373"/>
      <c r="CI38" s="373"/>
      <c r="CJ38" s="373"/>
      <c r="CK38" s="373"/>
      <c r="CL38" s="373"/>
      <c r="CM38" s="373"/>
      <c r="CN38" s="373"/>
      <c r="CO38" s="373"/>
      <c r="CP38" s="373"/>
      <c r="CQ38" s="373"/>
      <c r="CR38" s="373"/>
      <c r="CS38" s="373"/>
      <c r="CT38" s="373"/>
      <c r="CU38" s="373"/>
      <c r="CV38" s="373"/>
      <c r="CW38" s="373"/>
      <c r="CX38" s="373"/>
    </row>
    <row r="39" spans="1:102" s="91" customFormat="1" hidden="1">
      <c r="A39" s="628"/>
      <c r="B39" s="628"/>
      <c r="C39" s="412"/>
      <c r="D39" s="412"/>
      <c r="E39" s="412"/>
      <c r="F39" s="412"/>
      <c r="G39" s="412"/>
      <c r="H39" s="412"/>
      <c r="I39" s="412"/>
      <c r="J39" s="412"/>
      <c r="K39" s="412"/>
      <c r="L39" s="412"/>
      <c r="M39" s="412"/>
      <c r="N39" s="412"/>
      <c r="O39" s="373"/>
      <c r="P39" s="373"/>
      <c r="Q39" s="373"/>
      <c r="R39" s="373"/>
      <c r="S39" s="373"/>
      <c r="T39" s="373"/>
      <c r="U39" s="373"/>
      <c r="V39" s="373"/>
      <c r="W39" s="373"/>
      <c r="X39" s="373"/>
      <c r="Y39" s="373"/>
      <c r="Z39" s="373"/>
      <c r="AA39" s="373"/>
      <c r="AB39" s="373"/>
      <c r="AC39" s="373"/>
      <c r="AD39" s="373"/>
      <c r="AE39" s="373"/>
      <c r="AF39" s="373"/>
      <c r="AG39" s="373"/>
      <c r="AH39" s="373"/>
      <c r="AI39" s="373"/>
      <c r="AJ39" s="373"/>
      <c r="AK39" s="373"/>
      <c r="AL39" s="373"/>
      <c r="AM39" s="373"/>
      <c r="AN39" s="373"/>
      <c r="AO39" s="373"/>
      <c r="AP39" s="373"/>
      <c r="AQ39" s="373"/>
      <c r="AR39" s="373"/>
      <c r="AS39" s="373"/>
      <c r="AT39" s="373"/>
      <c r="AU39" s="373"/>
      <c r="AV39" s="373"/>
      <c r="AW39" s="373"/>
      <c r="AX39" s="373"/>
      <c r="AY39" s="373"/>
      <c r="AZ39" s="373"/>
      <c r="BA39" s="373"/>
      <c r="BB39" s="373"/>
      <c r="BC39" s="373"/>
      <c r="BD39" s="373"/>
      <c r="BE39" s="373"/>
      <c r="BF39" s="373"/>
      <c r="BG39" s="373"/>
      <c r="BH39" s="373"/>
      <c r="BI39" s="373"/>
      <c r="BJ39" s="373"/>
      <c r="BK39" s="373"/>
      <c r="BL39" s="373"/>
      <c r="BM39" s="373"/>
      <c r="BN39" s="373"/>
      <c r="BO39" s="373"/>
      <c r="BP39" s="373"/>
      <c r="BQ39" s="373"/>
      <c r="BR39" s="373"/>
      <c r="BS39" s="373"/>
      <c r="BT39" s="373"/>
      <c r="BU39" s="373"/>
      <c r="BV39" s="373"/>
      <c r="BW39" s="373"/>
      <c r="BX39" s="373"/>
      <c r="BY39" s="373"/>
      <c r="BZ39" s="373"/>
      <c r="CA39" s="373"/>
      <c r="CB39" s="373"/>
      <c r="CC39" s="373"/>
      <c r="CD39" s="373"/>
      <c r="CE39" s="373"/>
      <c r="CF39" s="373"/>
      <c r="CG39" s="373"/>
      <c r="CH39" s="373"/>
      <c r="CI39" s="373"/>
      <c r="CJ39" s="373"/>
      <c r="CK39" s="373"/>
      <c r="CL39" s="373"/>
      <c r="CM39" s="373"/>
      <c r="CN39" s="373"/>
      <c r="CO39" s="373"/>
      <c r="CP39" s="373"/>
      <c r="CQ39" s="373"/>
      <c r="CR39" s="373"/>
      <c r="CS39" s="373"/>
      <c r="CT39" s="373"/>
      <c r="CU39" s="373"/>
      <c r="CV39" s="373"/>
      <c r="CW39" s="373"/>
      <c r="CX39" s="373"/>
    </row>
    <row r="41" spans="1:102" hidden="1">
      <c r="B41" s="626"/>
      <c r="C41" s="626"/>
      <c r="D41" s="626"/>
      <c r="E41" s="626"/>
      <c r="F41" s="626"/>
      <c r="G41" s="626"/>
      <c r="H41" s="626"/>
      <c r="I41" s="626"/>
      <c r="J41" s="626"/>
      <c r="K41" s="626"/>
      <c r="L41" s="626"/>
      <c r="M41" s="626"/>
      <c r="N41" s="626"/>
    </row>
    <row r="42" spans="1:102" hidden="1">
      <c r="B42" s="626"/>
      <c r="C42" s="626"/>
      <c r="D42" s="626"/>
      <c r="E42" s="626"/>
      <c r="F42" s="626"/>
      <c r="G42" s="626"/>
      <c r="H42" s="626"/>
      <c r="I42" s="626"/>
      <c r="J42" s="626"/>
      <c r="K42" s="626"/>
      <c r="L42" s="626"/>
      <c r="M42" s="626"/>
      <c r="N42" s="626"/>
    </row>
    <row r="43" spans="1:102" hidden="1">
      <c r="B43" s="626"/>
      <c r="C43" s="626"/>
      <c r="D43" s="626"/>
      <c r="E43" s="626"/>
      <c r="F43" s="626"/>
      <c r="G43" s="626"/>
      <c r="H43" s="626"/>
      <c r="I43" s="626"/>
      <c r="J43" s="626"/>
      <c r="K43" s="626"/>
      <c r="L43" s="626"/>
      <c r="M43" s="626"/>
      <c r="N43" s="626"/>
    </row>
    <row r="44" spans="1:102" hidden="1">
      <c r="B44" s="626"/>
      <c r="C44" s="626"/>
      <c r="D44" s="626"/>
      <c r="E44" s="626"/>
      <c r="F44" s="626"/>
      <c r="G44" s="626"/>
      <c r="H44" s="626"/>
      <c r="I44" s="626"/>
      <c r="J44" s="626"/>
      <c r="K44" s="626"/>
      <c r="L44" s="626"/>
      <c r="M44" s="626"/>
      <c r="N44" s="626"/>
    </row>
    <row r="45" spans="1:102" hidden="1">
      <c r="B45" s="626"/>
      <c r="C45" s="626"/>
      <c r="D45" s="626"/>
      <c r="E45" s="626"/>
      <c r="F45" s="626"/>
      <c r="G45" s="626"/>
      <c r="H45" s="626"/>
      <c r="I45" s="626"/>
      <c r="J45" s="626"/>
      <c r="K45" s="626"/>
      <c r="L45" s="626"/>
      <c r="M45" s="626"/>
      <c r="N45" s="626"/>
    </row>
    <row r="46" spans="1:102" hidden="1">
      <c r="B46" s="626"/>
      <c r="C46" s="626"/>
      <c r="D46" s="626"/>
      <c r="E46" s="626"/>
      <c r="F46" s="626"/>
      <c r="G46" s="626"/>
      <c r="H46" s="626"/>
      <c r="I46" s="626"/>
      <c r="J46" s="626"/>
      <c r="K46" s="626"/>
      <c r="L46" s="626"/>
      <c r="M46" s="626"/>
      <c r="N46" s="626"/>
    </row>
    <row r="48" spans="1:102" hidden="1">
      <c r="B48" s="626"/>
      <c r="C48" s="626"/>
      <c r="D48" s="626"/>
      <c r="E48" s="626"/>
      <c r="F48" s="626"/>
      <c r="G48" s="626"/>
      <c r="H48" s="626"/>
      <c r="I48" s="626"/>
      <c r="J48" s="626"/>
      <c r="K48" s="626"/>
      <c r="L48" s="626"/>
      <c r="M48" s="626"/>
      <c r="N48" s="626"/>
    </row>
    <row r="49" spans="2:14" hidden="1">
      <c r="B49" s="626"/>
      <c r="C49" s="626"/>
      <c r="D49" s="626"/>
      <c r="E49" s="626"/>
      <c r="F49" s="626"/>
      <c r="G49" s="626"/>
      <c r="H49" s="626"/>
      <c r="I49" s="626"/>
      <c r="J49" s="626"/>
      <c r="K49" s="626"/>
      <c r="L49" s="626"/>
      <c r="M49" s="626"/>
      <c r="N49" s="626"/>
    </row>
    <row r="53" spans="2:14" hidden="1">
      <c r="B53" s="626"/>
      <c r="C53" s="626"/>
      <c r="D53" s="626"/>
      <c r="E53" s="626"/>
      <c r="F53" s="626"/>
      <c r="G53" s="626"/>
      <c r="H53" s="626"/>
      <c r="I53" s="626"/>
      <c r="J53" s="626"/>
      <c r="K53" s="626"/>
      <c r="L53" s="626"/>
      <c r="M53" s="626"/>
      <c r="N53" s="626"/>
    </row>
  </sheetData>
  <mergeCells count="18">
    <mergeCell ref="B53:N53"/>
    <mergeCell ref="B43:N43"/>
    <mergeCell ref="B44:N44"/>
    <mergeCell ref="B45:N45"/>
    <mergeCell ref="B46:N46"/>
    <mergeCell ref="B48:N48"/>
    <mergeCell ref="B49:N49"/>
    <mergeCell ref="B42:N42"/>
    <mergeCell ref="B6:B9"/>
    <mergeCell ref="A32:B32"/>
    <mergeCell ref="A33:B33"/>
    <mergeCell ref="A34:B34"/>
    <mergeCell ref="A35:B35"/>
    <mergeCell ref="A36:B36"/>
    <mergeCell ref="A37:B37"/>
    <mergeCell ref="A38:B38"/>
    <mergeCell ref="A39:B39"/>
    <mergeCell ref="B41:N4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70" zoomScaleNormal="70" zoomScaleSheetLayoutView="55" workbookViewId="0"/>
  </sheetViews>
  <sheetFormatPr baseColWidth="10" defaultColWidth="0" defaultRowHeight="0" customHeight="1" zeroHeight="1"/>
  <cols>
    <col min="1" max="1" width="11.6640625" style="164" customWidth="1"/>
    <col min="2" max="2" width="118.44140625" style="164" customWidth="1"/>
    <col min="3" max="3" width="11.6640625" style="168" customWidth="1"/>
    <col min="4" max="4" width="19" style="168" bestFit="1" customWidth="1"/>
    <col min="5" max="5" width="11.33203125" style="168" bestFit="1" customWidth="1"/>
    <col min="6" max="6" width="11" style="168" bestFit="1" customWidth="1"/>
    <col min="7" max="7" width="12" style="168" bestFit="1" customWidth="1"/>
    <col min="8" max="9" width="11.33203125" style="168" bestFit="1" customWidth="1"/>
    <col min="10" max="10" width="12.44140625" style="168" bestFit="1" customWidth="1"/>
    <col min="11" max="12" width="11.33203125" style="168" bestFit="1" customWidth="1"/>
    <col min="13" max="13" width="11.33203125" style="168" customWidth="1"/>
    <col min="14" max="14" width="11" style="168" customWidth="1"/>
    <col min="15" max="19" width="8.44140625" style="164" hidden="1" customWidth="1"/>
    <col min="20" max="102" width="11.44140625" style="164" hidden="1"/>
    <col min="103" max="256" width="11.44140625" style="84" hidden="1"/>
    <col min="257" max="257" width="11.6640625" style="84" hidden="1" customWidth="1"/>
    <col min="258" max="258" width="118.44140625" style="84" hidden="1" customWidth="1"/>
    <col min="259" max="259" width="11.6640625" style="84" hidden="1" customWidth="1"/>
    <col min="260" max="260" width="9.88671875" style="84" hidden="1" customWidth="1"/>
    <col min="261" max="261" width="11.33203125" style="84" hidden="1" customWidth="1"/>
    <col min="262" max="262" width="11" style="84" hidden="1" customWidth="1"/>
    <col min="263" max="263" width="12" style="84" hidden="1" customWidth="1"/>
    <col min="264" max="265" width="11.33203125" style="84" hidden="1" customWidth="1"/>
    <col min="266" max="266" width="12.44140625" style="84" hidden="1" customWidth="1"/>
    <col min="267" max="269" width="11.33203125" style="84" hidden="1" customWidth="1"/>
    <col min="270" max="270" width="11" style="84" hidden="1" customWidth="1"/>
    <col min="271" max="275" width="11.44140625" style="84" hidden="1" customWidth="1"/>
    <col min="276" max="512" width="11.44140625" style="84" hidden="1"/>
    <col min="513" max="513" width="11.6640625" style="84" hidden="1" customWidth="1"/>
    <col min="514" max="514" width="118.44140625" style="84" hidden="1" customWidth="1"/>
    <col min="515" max="515" width="11.6640625" style="84" hidden="1" customWidth="1"/>
    <col min="516" max="516" width="9.88671875" style="84" hidden="1" customWidth="1"/>
    <col min="517" max="517" width="11.33203125" style="84" hidden="1" customWidth="1"/>
    <col min="518" max="518" width="11" style="84" hidden="1" customWidth="1"/>
    <col min="519" max="519" width="12" style="84" hidden="1" customWidth="1"/>
    <col min="520" max="521" width="11.33203125" style="84" hidden="1" customWidth="1"/>
    <col min="522" max="522" width="12.44140625" style="84" hidden="1" customWidth="1"/>
    <col min="523" max="525" width="11.33203125" style="84" hidden="1" customWidth="1"/>
    <col min="526" max="526" width="11" style="84" hidden="1" customWidth="1"/>
    <col min="527" max="531" width="11.44140625" style="84" hidden="1" customWidth="1"/>
    <col min="532" max="768" width="11.44140625" style="84" hidden="1"/>
    <col min="769" max="769" width="11.6640625" style="84" hidden="1" customWidth="1"/>
    <col min="770" max="770" width="118.44140625" style="84" hidden="1" customWidth="1"/>
    <col min="771" max="771" width="11.6640625" style="84" hidden="1" customWidth="1"/>
    <col min="772" max="772" width="9.88671875" style="84" hidden="1" customWidth="1"/>
    <col min="773" max="773" width="11.33203125" style="84" hidden="1" customWidth="1"/>
    <col min="774" max="774" width="11" style="84" hidden="1" customWidth="1"/>
    <col min="775" max="775" width="12" style="84" hidden="1" customWidth="1"/>
    <col min="776" max="777" width="11.33203125" style="84" hidden="1" customWidth="1"/>
    <col min="778" max="778" width="12.44140625" style="84" hidden="1" customWidth="1"/>
    <col min="779" max="781" width="11.33203125" style="84" hidden="1" customWidth="1"/>
    <col min="782" max="782" width="11" style="84" hidden="1" customWidth="1"/>
    <col min="783" max="787" width="11.44140625" style="84" hidden="1" customWidth="1"/>
    <col min="788" max="1024" width="11.44140625" style="84" hidden="1"/>
    <col min="1025" max="1025" width="11.6640625" style="84" hidden="1" customWidth="1"/>
    <col min="1026" max="1026" width="118.44140625" style="84" hidden="1" customWidth="1"/>
    <col min="1027" max="1027" width="11.6640625" style="84" hidden="1" customWidth="1"/>
    <col min="1028" max="1028" width="9.88671875" style="84" hidden="1" customWidth="1"/>
    <col min="1029" max="1029" width="11.33203125" style="84" hidden="1" customWidth="1"/>
    <col min="1030" max="1030" width="11" style="84" hidden="1" customWidth="1"/>
    <col min="1031" max="1031" width="12" style="84" hidden="1" customWidth="1"/>
    <col min="1032" max="1033" width="11.33203125" style="84" hidden="1" customWidth="1"/>
    <col min="1034" max="1034" width="12.44140625" style="84" hidden="1" customWidth="1"/>
    <col min="1035" max="1037" width="11.33203125" style="84" hidden="1" customWidth="1"/>
    <col min="1038" max="1038" width="11" style="84" hidden="1" customWidth="1"/>
    <col min="1039" max="1043" width="11.44140625" style="84" hidden="1" customWidth="1"/>
    <col min="1044" max="1280" width="11.44140625" style="84" hidden="1"/>
    <col min="1281" max="1281" width="11.6640625" style="84" hidden="1" customWidth="1"/>
    <col min="1282" max="1282" width="118.44140625" style="84" hidden="1" customWidth="1"/>
    <col min="1283" max="1283" width="11.6640625" style="84" hidden="1" customWidth="1"/>
    <col min="1284" max="1284" width="9.88671875" style="84" hidden="1" customWidth="1"/>
    <col min="1285" max="1285" width="11.33203125" style="84" hidden="1" customWidth="1"/>
    <col min="1286" max="1286" width="11" style="84" hidden="1" customWidth="1"/>
    <col min="1287" max="1287" width="12" style="84" hidden="1" customWidth="1"/>
    <col min="1288" max="1289" width="11.33203125" style="84" hidden="1" customWidth="1"/>
    <col min="1290" max="1290" width="12.44140625" style="84" hidden="1" customWidth="1"/>
    <col min="1291" max="1293" width="11.33203125" style="84" hidden="1" customWidth="1"/>
    <col min="1294" max="1294" width="11" style="84" hidden="1" customWidth="1"/>
    <col min="1295" max="1299" width="11.44140625" style="84" hidden="1" customWidth="1"/>
    <col min="1300" max="1536" width="11.44140625" style="84" hidden="1"/>
    <col min="1537" max="1537" width="11.6640625" style="84" hidden="1" customWidth="1"/>
    <col min="1538" max="1538" width="118.44140625" style="84" hidden="1" customWidth="1"/>
    <col min="1539" max="1539" width="11.6640625" style="84" hidden="1" customWidth="1"/>
    <col min="1540" max="1540" width="9.88671875" style="84" hidden="1" customWidth="1"/>
    <col min="1541" max="1541" width="11.33203125" style="84" hidden="1" customWidth="1"/>
    <col min="1542" max="1542" width="11" style="84" hidden="1" customWidth="1"/>
    <col min="1543" max="1543" width="12" style="84" hidden="1" customWidth="1"/>
    <col min="1544" max="1545" width="11.33203125" style="84" hidden="1" customWidth="1"/>
    <col min="1546" max="1546" width="12.44140625" style="84" hidden="1" customWidth="1"/>
    <col min="1547" max="1549" width="11.33203125" style="84" hidden="1" customWidth="1"/>
    <col min="1550" max="1550" width="11" style="84" hidden="1" customWidth="1"/>
    <col min="1551" max="1555" width="11.44140625" style="84" hidden="1" customWidth="1"/>
    <col min="1556" max="1792" width="11.44140625" style="84" hidden="1"/>
    <col min="1793" max="1793" width="11.6640625" style="84" hidden="1" customWidth="1"/>
    <col min="1794" max="1794" width="118.44140625" style="84" hidden="1" customWidth="1"/>
    <col min="1795" max="1795" width="11.6640625" style="84" hidden="1" customWidth="1"/>
    <col min="1796" max="1796" width="9.88671875" style="84" hidden="1" customWidth="1"/>
    <col min="1797" max="1797" width="11.33203125" style="84" hidden="1" customWidth="1"/>
    <col min="1798" max="1798" width="11" style="84" hidden="1" customWidth="1"/>
    <col min="1799" max="1799" width="12" style="84" hidden="1" customWidth="1"/>
    <col min="1800" max="1801" width="11.33203125" style="84" hidden="1" customWidth="1"/>
    <col min="1802" max="1802" width="12.44140625" style="84" hidden="1" customWidth="1"/>
    <col min="1803" max="1805" width="11.33203125" style="84" hidden="1" customWidth="1"/>
    <col min="1806" max="1806" width="11" style="84" hidden="1" customWidth="1"/>
    <col min="1807" max="1811" width="11.44140625" style="84" hidden="1" customWidth="1"/>
    <col min="1812" max="2048" width="11.44140625" style="84" hidden="1"/>
    <col min="2049" max="2049" width="11.6640625" style="84" hidden="1" customWidth="1"/>
    <col min="2050" max="2050" width="118.44140625" style="84" hidden="1" customWidth="1"/>
    <col min="2051" max="2051" width="11.6640625" style="84" hidden="1" customWidth="1"/>
    <col min="2052" max="2052" width="9.88671875" style="84" hidden="1" customWidth="1"/>
    <col min="2053" max="2053" width="11.33203125" style="84" hidden="1" customWidth="1"/>
    <col min="2054" max="2054" width="11" style="84" hidden="1" customWidth="1"/>
    <col min="2055" max="2055" width="12" style="84" hidden="1" customWidth="1"/>
    <col min="2056" max="2057" width="11.33203125" style="84" hidden="1" customWidth="1"/>
    <col min="2058" max="2058" width="12.44140625" style="84" hidden="1" customWidth="1"/>
    <col min="2059" max="2061" width="11.33203125" style="84" hidden="1" customWidth="1"/>
    <col min="2062" max="2062" width="11" style="84" hidden="1" customWidth="1"/>
    <col min="2063" max="2067" width="11.44140625" style="84" hidden="1" customWidth="1"/>
    <col min="2068" max="2304" width="11.44140625" style="84" hidden="1"/>
    <col min="2305" max="2305" width="11.6640625" style="84" hidden="1" customWidth="1"/>
    <col min="2306" max="2306" width="118.44140625" style="84" hidden="1" customWidth="1"/>
    <col min="2307" max="2307" width="11.6640625" style="84" hidden="1" customWidth="1"/>
    <col min="2308" max="2308" width="9.88671875" style="84" hidden="1" customWidth="1"/>
    <col min="2309" max="2309" width="11.33203125" style="84" hidden="1" customWidth="1"/>
    <col min="2310" max="2310" width="11" style="84" hidden="1" customWidth="1"/>
    <col min="2311" max="2311" width="12" style="84" hidden="1" customWidth="1"/>
    <col min="2312" max="2313" width="11.33203125" style="84" hidden="1" customWidth="1"/>
    <col min="2314" max="2314" width="12.44140625" style="84" hidden="1" customWidth="1"/>
    <col min="2315" max="2317" width="11.33203125" style="84" hidden="1" customWidth="1"/>
    <col min="2318" max="2318" width="11" style="84" hidden="1" customWidth="1"/>
    <col min="2319" max="2323" width="11.44140625" style="84" hidden="1" customWidth="1"/>
    <col min="2324" max="2560" width="11.44140625" style="84" hidden="1"/>
    <col min="2561" max="2561" width="11.6640625" style="84" hidden="1" customWidth="1"/>
    <col min="2562" max="2562" width="118.44140625" style="84" hidden="1" customWidth="1"/>
    <col min="2563" max="2563" width="11.6640625" style="84" hidden="1" customWidth="1"/>
    <col min="2564" max="2564" width="9.88671875" style="84" hidden="1" customWidth="1"/>
    <col min="2565" max="2565" width="11.33203125" style="84" hidden="1" customWidth="1"/>
    <col min="2566" max="2566" width="11" style="84" hidden="1" customWidth="1"/>
    <col min="2567" max="2567" width="12" style="84" hidden="1" customWidth="1"/>
    <col min="2568" max="2569" width="11.33203125" style="84" hidden="1" customWidth="1"/>
    <col min="2570" max="2570" width="12.44140625" style="84" hidden="1" customWidth="1"/>
    <col min="2571" max="2573" width="11.33203125" style="84" hidden="1" customWidth="1"/>
    <col min="2574" max="2574" width="11" style="84" hidden="1" customWidth="1"/>
    <col min="2575" max="2579" width="11.44140625" style="84" hidden="1" customWidth="1"/>
    <col min="2580" max="2816" width="11.44140625" style="84" hidden="1"/>
    <col min="2817" max="2817" width="11.6640625" style="84" hidden="1" customWidth="1"/>
    <col min="2818" max="2818" width="118.44140625" style="84" hidden="1" customWidth="1"/>
    <col min="2819" max="2819" width="11.6640625" style="84" hidden="1" customWidth="1"/>
    <col min="2820" max="2820" width="9.88671875" style="84" hidden="1" customWidth="1"/>
    <col min="2821" max="2821" width="11.33203125" style="84" hidden="1" customWidth="1"/>
    <col min="2822" max="2822" width="11" style="84" hidden="1" customWidth="1"/>
    <col min="2823" max="2823" width="12" style="84" hidden="1" customWidth="1"/>
    <col min="2824" max="2825" width="11.33203125" style="84" hidden="1" customWidth="1"/>
    <col min="2826" max="2826" width="12.44140625" style="84" hidden="1" customWidth="1"/>
    <col min="2827" max="2829" width="11.33203125" style="84" hidden="1" customWidth="1"/>
    <col min="2830" max="2830" width="11" style="84" hidden="1" customWidth="1"/>
    <col min="2831" max="2835" width="11.44140625" style="84" hidden="1" customWidth="1"/>
    <col min="2836" max="3072" width="11.44140625" style="84" hidden="1"/>
    <col min="3073" max="3073" width="11.6640625" style="84" hidden="1" customWidth="1"/>
    <col min="3074" max="3074" width="118.44140625" style="84" hidden="1" customWidth="1"/>
    <col min="3075" max="3075" width="11.6640625" style="84" hidden="1" customWidth="1"/>
    <col min="3076" max="3076" width="9.88671875" style="84" hidden="1" customWidth="1"/>
    <col min="3077" max="3077" width="11.33203125" style="84" hidden="1" customWidth="1"/>
    <col min="3078" max="3078" width="11" style="84" hidden="1" customWidth="1"/>
    <col min="3079" max="3079" width="12" style="84" hidden="1" customWidth="1"/>
    <col min="3080" max="3081" width="11.33203125" style="84" hidden="1" customWidth="1"/>
    <col min="3082" max="3082" width="12.44140625" style="84" hidden="1" customWidth="1"/>
    <col min="3083" max="3085" width="11.33203125" style="84" hidden="1" customWidth="1"/>
    <col min="3086" max="3086" width="11" style="84" hidden="1" customWidth="1"/>
    <col min="3087" max="3091" width="11.44140625" style="84" hidden="1" customWidth="1"/>
    <col min="3092" max="3328" width="11.44140625" style="84" hidden="1"/>
    <col min="3329" max="3329" width="11.6640625" style="84" hidden="1" customWidth="1"/>
    <col min="3330" max="3330" width="118.44140625" style="84" hidden="1" customWidth="1"/>
    <col min="3331" max="3331" width="11.6640625" style="84" hidden="1" customWidth="1"/>
    <col min="3332" max="3332" width="9.88671875" style="84" hidden="1" customWidth="1"/>
    <col min="3333" max="3333" width="11.33203125" style="84" hidden="1" customWidth="1"/>
    <col min="3334" max="3334" width="11" style="84" hidden="1" customWidth="1"/>
    <col min="3335" max="3335" width="12" style="84" hidden="1" customWidth="1"/>
    <col min="3336" max="3337" width="11.33203125" style="84" hidden="1" customWidth="1"/>
    <col min="3338" max="3338" width="12.44140625" style="84" hidden="1" customWidth="1"/>
    <col min="3339" max="3341" width="11.33203125" style="84" hidden="1" customWidth="1"/>
    <col min="3342" max="3342" width="11" style="84" hidden="1" customWidth="1"/>
    <col min="3343" max="3347" width="11.44140625" style="84" hidden="1" customWidth="1"/>
    <col min="3348" max="3584" width="11.44140625" style="84" hidden="1"/>
    <col min="3585" max="3585" width="11.6640625" style="84" hidden="1" customWidth="1"/>
    <col min="3586" max="3586" width="118.44140625" style="84" hidden="1" customWidth="1"/>
    <col min="3587" max="3587" width="11.6640625" style="84" hidden="1" customWidth="1"/>
    <col min="3588" max="3588" width="9.88671875" style="84" hidden="1" customWidth="1"/>
    <col min="3589" max="3589" width="11.33203125" style="84" hidden="1" customWidth="1"/>
    <col min="3590" max="3590" width="11" style="84" hidden="1" customWidth="1"/>
    <col min="3591" max="3591" width="12" style="84" hidden="1" customWidth="1"/>
    <col min="3592" max="3593" width="11.33203125" style="84" hidden="1" customWidth="1"/>
    <col min="3594" max="3594" width="12.44140625" style="84" hidden="1" customWidth="1"/>
    <col min="3595" max="3597" width="11.33203125" style="84" hidden="1" customWidth="1"/>
    <col min="3598" max="3598" width="11" style="84" hidden="1" customWidth="1"/>
    <col min="3599" max="3603" width="11.44140625" style="84" hidden="1" customWidth="1"/>
    <col min="3604" max="3840" width="11.44140625" style="84" hidden="1"/>
    <col min="3841" max="3841" width="11.6640625" style="84" hidden="1" customWidth="1"/>
    <col min="3842" max="3842" width="118.44140625" style="84" hidden="1" customWidth="1"/>
    <col min="3843" max="3843" width="11.6640625" style="84" hidden="1" customWidth="1"/>
    <col min="3844" max="3844" width="9.88671875" style="84" hidden="1" customWidth="1"/>
    <col min="3845" max="3845" width="11.33203125" style="84" hidden="1" customWidth="1"/>
    <col min="3846" max="3846" width="11" style="84" hidden="1" customWidth="1"/>
    <col min="3847" max="3847" width="12" style="84" hidden="1" customWidth="1"/>
    <col min="3848" max="3849" width="11.33203125" style="84" hidden="1" customWidth="1"/>
    <col min="3850" max="3850" width="12.44140625" style="84" hidden="1" customWidth="1"/>
    <col min="3851" max="3853" width="11.33203125" style="84" hidden="1" customWidth="1"/>
    <col min="3854" max="3854" width="11" style="84" hidden="1" customWidth="1"/>
    <col min="3855" max="3859" width="11.44140625" style="84" hidden="1" customWidth="1"/>
    <col min="3860" max="4096" width="11.44140625" style="84" hidden="1"/>
    <col min="4097" max="4097" width="11.6640625" style="84" hidden="1" customWidth="1"/>
    <col min="4098" max="4098" width="118.44140625" style="84" hidden="1" customWidth="1"/>
    <col min="4099" max="4099" width="11.6640625" style="84" hidden="1" customWidth="1"/>
    <col min="4100" max="4100" width="9.88671875" style="84" hidden="1" customWidth="1"/>
    <col min="4101" max="4101" width="11.33203125" style="84" hidden="1" customWidth="1"/>
    <col min="4102" max="4102" width="11" style="84" hidden="1" customWidth="1"/>
    <col min="4103" max="4103" width="12" style="84" hidden="1" customWidth="1"/>
    <col min="4104" max="4105" width="11.33203125" style="84" hidden="1" customWidth="1"/>
    <col min="4106" max="4106" width="12.44140625" style="84" hidden="1" customWidth="1"/>
    <col min="4107" max="4109" width="11.33203125" style="84" hidden="1" customWidth="1"/>
    <col min="4110" max="4110" width="11" style="84" hidden="1" customWidth="1"/>
    <col min="4111" max="4115" width="11.44140625" style="84" hidden="1" customWidth="1"/>
    <col min="4116" max="4352" width="11.44140625" style="84" hidden="1"/>
    <col min="4353" max="4353" width="11.6640625" style="84" hidden="1" customWidth="1"/>
    <col min="4354" max="4354" width="118.44140625" style="84" hidden="1" customWidth="1"/>
    <col min="4355" max="4355" width="11.6640625" style="84" hidden="1" customWidth="1"/>
    <col min="4356" max="4356" width="9.88671875" style="84" hidden="1" customWidth="1"/>
    <col min="4357" max="4357" width="11.33203125" style="84" hidden="1" customWidth="1"/>
    <col min="4358" max="4358" width="11" style="84" hidden="1" customWidth="1"/>
    <col min="4359" max="4359" width="12" style="84" hidden="1" customWidth="1"/>
    <col min="4360" max="4361" width="11.33203125" style="84" hidden="1" customWidth="1"/>
    <col min="4362" max="4362" width="12.44140625" style="84" hidden="1" customWidth="1"/>
    <col min="4363" max="4365" width="11.33203125" style="84" hidden="1" customWidth="1"/>
    <col min="4366" max="4366" width="11" style="84" hidden="1" customWidth="1"/>
    <col min="4367" max="4371" width="11.44140625" style="84" hidden="1" customWidth="1"/>
    <col min="4372" max="4608" width="11.44140625" style="84" hidden="1"/>
    <col min="4609" max="4609" width="11.6640625" style="84" hidden="1" customWidth="1"/>
    <col min="4610" max="4610" width="118.44140625" style="84" hidden="1" customWidth="1"/>
    <col min="4611" max="4611" width="11.6640625" style="84" hidden="1" customWidth="1"/>
    <col min="4612" max="4612" width="9.88671875" style="84" hidden="1" customWidth="1"/>
    <col min="4613" max="4613" width="11.33203125" style="84" hidden="1" customWidth="1"/>
    <col min="4614" max="4614" width="11" style="84" hidden="1" customWidth="1"/>
    <col min="4615" max="4615" width="12" style="84" hidden="1" customWidth="1"/>
    <col min="4616" max="4617" width="11.33203125" style="84" hidden="1" customWidth="1"/>
    <col min="4618" max="4618" width="12.44140625" style="84" hidden="1" customWidth="1"/>
    <col min="4619" max="4621" width="11.33203125" style="84" hidden="1" customWidth="1"/>
    <col min="4622" max="4622" width="11" style="84" hidden="1" customWidth="1"/>
    <col min="4623" max="4627" width="11.44140625" style="84" hidden="1" customWidth="1"/>
    <col min="4628" max="4864" width="11.44140625" style="84" hidden="1"/>
    <col min="4865" max="4865" width="11.6640625" style="84" hidden="1" customWidth="1"/>
    <col min="4866" max="4866" width="118.44140625" style="84" hidden="1" customWidth="1"/>
    <col min="4867" max="4867" width="11.6640625" style="84" hidden="1" customWidth="1"/>
    <col min="4868" max="4868" width="9.88671875" style="84" hidden="1" customWidth="1"/>
    <col min="4869" max="4869" width="11.33203125" style="84" hidden="1" customWidth="1"/>
    <col min="4870" max="4870" width="11" style="84" hidden="1" customWidth="1"/>
    <col min="4871" max="4871" width="12" style="84" hidden="1" customWidth="1"/>
    <col min="4872" max="4873" width="11.33203125" style="84" hidden="1" customWidth="1"/>
    <col min="4874" max="4874" width="12.44140625" style="84" hidden="1" customWidth="1"/>
    <col min="4875" max="4877" width="11.33203125" style="84" hidden="1" customWidth="1"/>
    <col min="4878" max="4878" width="11" style="84" hidden="1" customWidth="1"/>
    <col min="4879" max="4883" width="11.44140625" style="84" hidden="1" customWidth="1"/>
    <col min="4884" max="5120" width="11.44140625" style="84" hidden="1"/>
    <col min="5121" max="5121" width="11.6640625" style="84" hidden="1" customWidth="1"/>
    <col min="5122" max="5122" width="118.44140625" style="84" hidden="1" customWidth="1"/>
    <col min="5123" max="5123" width="11.6640625" style="84" hidden="1" customWidth="1"/>
    <col min="5124" max="5124" width="9.88671875" style="84" hidden="1" customWidth="1"/>
    <col min="5125" max="5125" width="11.33203125" style="84" hidden="1" customWidth="1"/>
    <col min="5126" max="5126" width="11" style="84" hidden="1" customWidth="1"/>
    <col min="5127" max="5127" width="12" style="84" hidden="1" customWidth="1"/>
    <col min="5128" max="5129" width="11.33203125" style="84" hidden="1" customWidth="1"/>
    <col min="5130" max="5130" width="12.44140625" style="84" hidden="1" customWidth="1"/>
    <col min="5131" max="5133" width="11.33203125" style="84" hidden="1" customWidth="1"/>
    <col min="5134" max="5134" width="11" style="84" hidden="1" customWidth="1"/>
    <col min="5135" max="5139" width="11.44140625" style="84" hidden="1" customWidth="1"/>
    <col min="5140" max="5376" width="11.44140625" style="84" hidden="1"/>
    <col min="5377" max="5377" width="11.6640625" style="84" hidden="1" customWidth="1"/>
    <col min="5378" max="5378" width="118.44140625" style="84" hidden="1" customWidth="1"/>
    <col min="5379" max="5379" width="11.6640625" style="84" hidden="1" customWidth="1"/>
    <col min="5380" max="5380" width="9.88671875" style="84" hidden="1" customWidth="1"/>
    <col min="5381" max="5381" width="11.33203125" style="84" hidden="1" customWidth="1"/>
    <col min="5382" max="5382" width="11" style="84" hidden="1" customWidth="1"/>
    <col min="5383" max="5383" width="12" style="84" hidden="1" customWidth="1"/>
    <col min="5384" max="5385" width="11.33203125" style="84" hidden="1" customWidth="1"/>
    <col min="5386" max="5386" width="12.44140625" style="84" hidden="1" customWidth="1"/>
    <col min="5387" max="5389" width="11.33203125" style="84" hidden="1" customWidth="1"/>
    <col min="5390" max="5390" width="11" style="84" hidden="1" customWidth="1"/>
    <col min="5391" max="5395" width="11.44140625" style="84" hidden="1" customWidth="1"/>
    <col min="5396" max="5632" width="11.44140625" style="84" hidden="1"/>
    <col min="5633" max="5633" width="11.6640625" style="84" hidden="1" customWidth="1"/>
    <col min="5634" max="5634" width="118.44140625" style="84" hidden="1" customWidth="1"/>
    <col min="5635" max="5635" width="11.6640625" style="84" hidden="1" customWidth="1"/>
    <col min="5636" max="5636" width="9.88671875" style="84" hidden="1" customWidth="1"/>
    <col min="5637" max="5637" width="11.33203125" style="84" hidden="1" customWidth="1"/>
    <col min="5638" max="5638" width="11" style="84" hidden="1" customWidth="1"/>
    <col min="5639" max="5639" width="12" style="84" hidden="1" customWidth="1"/>
    <col min="5640" max="5641" width="11.33203125" style="84" hidden="1" customWidth="1"/>
    <col min="5642" max="5642" width="12.44140625" style="84" hidden="1" customWidth="1"/>
    <col min="5643" max="5645" width="11.33203125" style="84" hidden="1" customWidth="1"/>
    <col min="5646" max="5646" width="11" style="84" hidden="1" customWidth="1"/>
    <col min="5647" max="5651" width="11.44140625" style="84" hidden="1" customWidth="1"/>
    <col min="5652" max="5888" width="11.44140625" style="84" hidden="1"/>
    <col min="5889" max="5889" width="11.6640625" style="84" hidden="1" customWidth="1"/>
    <col min="5890" max="5890" width="118.44140625" style="84" hidden="1" customWidth="1"/>
    <col min="5891" max="5891" width="11.6640625" style="84" hidden="1" customWidth="1"/>
    <col min="5892" max="5892" width="9.88671875" style="84" hidden="1" customWidth="1"/>
    <col min="5893" max="5893" width="11.33203125" style="84" hidden="1" customWidth="1"/>
    <col min="5894" max="5894" width="11" style="84" hidden="1" customWidth="1"/>
    <col min="5895" max="5895" width="12" style="84" hidden="1" customWidth="1"/>
    <col min="5896" max="5897" width="11.33203125" style="84" hidden="1" customWidth="1"/>
    <col min="5898" max="5898" width="12.44140625" style="84" hidden="1" customWidth="1"/>
    <col min="5899" max="5901" width="11.33203125" style="84" hidden="1" customWidth="1"/>
    <col min="5902" max="5902" width="11" style="84" hidden="1" customWidth="1"/>
    <col min="5903" max="5907" width="11.44140625" style="84" hidden="1" customWidth="1"/>
    <col min="5908" max="6144" width="11.44140625" style="84" hidden="1"/>
    <col min="6145" max="6145" width="11.6640625" style="84" hidden="1" customWidth="1"/>
    <col min="6146" max="6146" width="118.44140625" style="84" hidden="1" customWidth="1"/>
    <col min="6147" max="6147" width="11.6640625" style="84" hidden="1" customWidth="1"/>
    <col min="6148" max="6148" width="9.88671875" style="84" hidden="1" customWidth="1"/>
    <col min="6149" max="6149" width="11.33203125" style="84" hidden="1" customWidth="1"/>
    <col min="6150" max="6150" width="11" style="84" hidden="1" customWidth="1"/>
    <col min="6151" max="6151" width="12" style="84" hidden="1" customWidth="1"/>
    <col min="6152" max="6153" width="11.33203125" style="84" hidden="1" customWidth="1"/>
    <col min="6154" max="6154" width="12.44140625" style="84" hidden="1" customWidth="1"/>
    <col min="6155" max="6157" width="11.33203125" style="84" hidden="1" customWidth="1"/>
    <col min="6158" max="6158" width="11" style="84" hidden="1" customWidth="1"/>
    <col min="6159" max="6163" width="11.44140625" style="84" hidden="1" customWidth="1"/>
    <col min="6164" max="6400" width="11.44140625" style="84" hidden="1"/>
    <col min="6401" max="6401" width="11.6640625" style="84" hidden="1" customWidth="1"/>
    <col min="6402" max="6402" width="118.44140625" style="84" hidden="1" customWidth="1"/>
    <col min="6403" max="6403" width="11.6640625" style="84" hidden="1" customWidth="1"/>
    <col min="6404" max="6404" width="9.88671875" style="84" hidden="1" customWidth="1"/>
    <col min="6405" max="6405" width="11.33203125" style="84" hidden="1" customWidth="1"/>
    <col min="6406" max="6406" width="11" style="84" hidden="1" customWidth="1"/>
    <col min="6407" max="6407" width="12" style="84" hidden="1" customWidth="1"/>
    <col min="6408" max="6409" width="11.33203125" style="84" hidden="1" customWidth="1"/>
    <col min="6410" max="6410" width="12.44140625" style="84" hidden="1" customWidth="1"/>
    <col min="6411" max="6413" width="11.33203125" style="84" hidden="1" customWidth="1"/>
    <col min="6414" max="6414" width="11" style="84" hidden="1" customWidth="1"/>
    <col min="6415" max="6419" width="11.44140625" style="84" hidden="1" customWidth="1"/>
    <col min="6420" max="6656" width="11.44140625" style="84" hidden="1"/>
    <col min="6657" max="6657" width="11.6640625" style="84" hidden="1" customWidth="1"/>
    <col min="6658" max="6658" width="118.44140625" style="84" hidden="1" customWidth="1"/>
    <col min="6659" max="6659" width="11.6640625" style="84" hidden="1" customWidth="1"/>
    <col min="6660" max="6660" width="9.88671875" style="84" hidden="1" customWidth="1"/>
    <col min="6661" max="6661" width="11.33203125" style="84" hidden="1" customWidth="1"/>
    <col min="6662" max="6662" width="11" style="84" hidden="1" customWidth="1"/>
    <col min="6663" max="6663" width="12" style="84" hidden="1" customWidth="1"/>
    <col min="6664" max="6665" width="11.33203125" style="84" hidden="1" customWidth="1"/>
    <col min="6666" max="6666" width="12.44140625" style="84" hidden="1" customWidth="1"/>
    <col min="6667" max="6669" width="11.33203125" style="84" hidden="1" customWidth="1"/>
    <col min="6670" max="6670" width="11" style="84" hidden="1" customWidth="1"/>
    <col min="6671" max="6675" width="11.44140625" style="84" hidden="1" customWidth="1"/>
    <col min="6676" max="6912" width="11.44140625" style="84" hidden="1"/>
    <col min="6913" max="6913" width="11.6640625" style="84" hidden="1" customWidth="1"/>
    <col min="6914" max="6914" width="118.44140625" style="84" hidden="1" customWidth="1"/>
    <col min="6915" max="6915" width="11.6640625" style="84" hidden="1" customWidth="1"/>
    <col min="6916" max="6916" width="9.88671875" style="84" hidden="1" customWidth="1"/>
    <col min="6917" max="6917" width="11.33203125" style="84" hidden="1" customWidth="1"/>
    <col min="6918" max="6918" width="11" style="84" hidden="1" customWidth="1"/>
    <col min="6919" max="6919" width="12" style="84" hidden="1" customWidth="1"/>
    <col min="6920" max="6921" width="11.33203125" style="84" hidden="1" customWidth="1"/>
    <col min="6922" max="6922" width="12.44140625" style="84" hidden="1" customWidth="1"/>
    <col min="6923" max="6925" width="11.33203125" style="84" hidden="1" customWidth="1"/>
    <col min="6926" max="6926" width="11" style="84" hidden="1" customWidth="1"/>
    <col min="6927" max="6931" width="11.44140625" style="84" hidden="1" customWidth="1"/>
    <col min="6932" max="7168" width="11.44140625" style="84" hidden="1"/>
    <col min="7169" max="7169" width="11.6640625" style="84" hidden="1" customWidth="1"/>
    <col min="7170" max="7170" width="118.44140625" style="84" hidden="1" customWidth="1"/>
    <col min="7171" max="7171" width="11.6640625" style="84" hidden="1" customWidth="1"/>
    <col min="7172" max="7172" width="9.88671875" style="84" hidden="1" customWidth="1"/>
    <col min="7173" max="7173" width="11.33203125" style="84" hidden="1" customWidth="1"/>
    <col min="7174" max="7174" width="11" style="84" hidden="1" customWidth="1"/>
    <col min="7175" max="7175" width="12" style="84" hidden="1" customWidth="1"/>
    <col min="7176" max="7177" width="11.33203125" style="84" hidden="1" customWidth="1"/>
    <col min="7178" max="7178" width="12.44140625" style="84" hidden="1" customWidth="1"/>
    <col min="7179" max="7181" width="11.33203125" style="84" hidden="1" customWidth="1"/>
    <col min="7182" max="7182" width="11" style="84" hidden="1" customWidth="1"/>
    <col min="7183" max="7187" width="11.44140625" style="84" hidden="1" customWidth="1"/>
    <col min="7188" max="7424" width="11.44140625" style="84" hidden="1"/>
    <col min="7425" max="7425" width="11.6640625" style="84" hidden="1" customWidth="1"/>
    <col min="7426" max="7426" width="118.44140625" style="84" hidden="1" customWidth="1"/>
    <col min="7427" max="7427" width="11.6640625" style="84" hidden="1" customWidth="1"/>
    <col min="7428" max="7428" width="9.88671875" style="84" hidden="1" customWidth="1"/>
    <col min="7429" max="7429" width="11.33203125" style="84" hidden="1" customWidth="1"/>
    <col min="7430" max="7430" width="11" style="84" hidden="1" customWidth="1"/>
    <col min="7431" max="7431" width="12" style="84" hidden="1" customWidth="1"/>
    <col min="7432" max="7433" width="11.33203125" style="84" hidden="1" customWidth="1"/>
    <col min="7434" max="7434" width="12.44140625" style="84" hidden="1" customWidth="1"/>
    <col min="7435" max="7437" width="11.33203125" style="84" hidden="1" customWidth="1"/>
    <col min="7438" max="7438" width="11" style="84" hidden="1" customWidth="1"/>
    <col min="7439" max="7443" width="11.44140625" style="84" hidden="1" customWidth="1"/>
    <col min="7444" max="7680" width="11.44140625" style="84" hidden="1"/>
    <col min="7681" max="7681" width="11.6640625" style="84" hidden="1" customWidth="1"/>
    <col min="7682" max="7682" width="118.44140625" style="84" hidden="1" customWidth="1"/>
    <col min="7683" max="7683" width="11.6640625" style="84" hidden="1" customWidth="1"/>
    <col min="7684" max="7684" width="9.88671875" style="84" hidden="1" customWidth="1"/>
    <col min="7685" max="7685" width="11.33203125" style="84" hidden="1" customWidth="1"/>
    <col min="7686" max="7686" width="11" style="84" hidden="1" customWidth="1"/>
    <col min="7687" max="7687" width="12" style="84" hidden="1" customWidth="1"/>
    <col min="7688" max="7689" width="11.33203125" style="84" hidden="1" customWidth="1"/>
    <col min="7690" max="7690" width="12.44140625" style="84" hidden="1" customWidth="1"/>
    <col min="7691" max="7693" width="11.33203125" style="84" hidden="1" customWidth="1"/>
    <col min="7694" max="7694" width="11" style="84" hidden="1" customWidth="1"/>
    <col min="7695" max="7699" width="11.44140625" style="84" hidden="1" customWidth="1"/>
    <col min="7700" max="7936" width="11.44140625" style="84" hidden="1"/>
    <col min="7937" max="7937" width="11.6640625" style="84" hidden="1" customWidth="1"/>
    <col min="7938" max="7938" width="118.44140625" style="84" hidden="1" customWidth="1"/>
    <col min="7939" max="7939" width="11.6640625" style="84" hidden="1" customWidth="1"/>
    <col min="7940" max="7940" width="9.88671875" style="84" hidden="1" customWidth="1"/>
    <col min="7941" max="7941" width="11.33203125" style="84" hidden="1" customWidth="1"/>
    <col min="7942" max="7942" width="11" style="84" hidden="1" customWidth="1"/>
    <col min="7943" max="7943" width="12" style="84" hidden="1" customWidth="1"/>
    <col min="7944" max="7945" width="11.33203125" style="84" hidden="1" customWidth="1"/>
    <col min="7946" max="7946" width="12.44140625" style="84" hidden="1" customWidth="1"/>
    <col min="7947" max="7949" width="11.33203125" style="84" hidden="1" customWidth="1"/>
    <col min="7950" max="7950" width="11" style="84" hidden="1" customWidth="1"/>
    <col min="7951" max="7955" width="11.44140625" style="84" hidden="1" customWidth="1"/>
    <col min="7956" max="8192" width="11.44140625" style="84" hidden="1"/>
    <col min="8193" max="8193" width="11.6640625" style="84" hidden="1" customWidth="1"/>
    <col min="8194" max="8194" width="118.44140625" style="84" hidden="1" customWidth="1"/>
    <col min="8195" max="8195" width="11.6640625" style="84" hidden="1" customWidth="1"/>
    <col min="8196" max="8196" width="9.88671875" style="84" hidden="1" customWidth="1"/>
    <col min="8197" max="8197" width="11.33203125" style="84" hidden="1" customWidth="1"/>
    <col min="8198" max="8198" width="11" style="84" hidden="1" customWidth="1"/>
    <col min="8199" max="8199" width="12" style="84" hidden="1" customWidth="1"/>
    <col min="8200" max="8201" width="11.33203125" style="84" hidden="1" customWidth="1"/>
    <col min="8202" max="8202" width="12.44140625" style="84" hidden="1" customWidth="1"/>
    <col min="8203" max="8205" width="11.33203125" style="84" hidden="1" customWidth="1"/>
    <col min="8206" max="8206" width="11" style="84" hidden="1" customWidth="1"/>
    <col min="8207" max="8211" width="11.44140625" style="84" hidden="1" customWidth="1"/>
    <col min="8212" max="8448" width="11.44140625" style="84" hidden="1"/>
    <col min="8449" max="8449" width="11.6640625" style="84" hidden="1" customWidth="1"/>
    <col min="8450" max="8450" width="118.44140625" style="84" hidden="1" customWidth="1"/>
    <col min="8451" max="8451" width="11.6640625" style="84" hidden="1" customWidth="1"/>
    <col min="8452" max="8452" width="9.88671875" style="84" hidden="1" customWidth="1"/>
    <col min="8453" max="8453" width="11.33203125" style="84" hidden="1" customWidth="1"/>
    <col min="8454" max="8454" width="11" style="84" hidden="1" customWidth="1"/>
    <col min="8455" max="8455" width="12" style="84" hidden="1" customWidth="1"/>
    <col min="8456" max="8457" width="11.33203125" style="84" hidden="1" customWidth="1"/>
    <col min="8458" max="8458" width="12.44140625" style="84" hidden="1" customWidth="1"/>
    <col min="8459" max="8461" width="11.33203125" style="84" hidden="1" customWidth="1"/>
    <col min="8462" max="8462" width="11" style="84" hidden="1" customWidth="1"/>
    <col min="8463" max="8467" width="11.44140625" style="84" hidden="1" customWidth="1"/>
    <col min="8468" max="8704" width="11.44140625" style="84" hidden="1"/>
    <col min="8705" max="8705" width="11.6640625" style="84" hidden="1" customWidth="1"/>
    <col min="8706" max="8706" width="118.44140625" style="84" hidden="1" customWidth="1"/>
    <col min="8707" max="8707" width="11.6640625" style="84" hidden="1" customWidth="1"/>
    <col min="8708" max="8708" width="9.88671875" style="84" hidden="1" customWidth="1"/>
    <col min="8709" max="8709" width="11.33203125" style="84" hidden="1" customWidth="1"/>
    <col min="8710" max="8710" width="11" style="84" hidden="1" customWidth="1"/>
    <col min="8711" max="8711" width="12" style="84" hidden="1" customWidth="1"/>
    <col min="8712" max="8713" width="11.33203125" style="84" hidden="1" customWidth="1"/>
    <col min="8714" max="8714" width="12.44140625" style="84" hidden="1" customWidth="1"/>
    <col min="8715" max="8717" width="11.33203125" style="84" hidden="1" customWidth="1"/>
    <col min="8718" max="8718" width="11" style="84" hidden="1" customWidth="1"/>
    <col min="8719" max="8723" width="11.44140625" style="84" hidden="1" customWidth="1"/>
    <col min="8724" max="8960" width="11.44140625" style="84" hidden="1"/>
    <col min="8961" max="8961" width="11.6640625" style="84" hidden="1" customWidth="1"/>
    <col min="8962" max="8962" width="118.44140625" style="84" hidden="1" customWidth="1"/>
    <col min="8963" max="8963" width="11.6640625" style="84" hidden="1" customWidth="1"/>
    <col min="8964" max="8964" width="9.88671875" style="84" hidden="1" customWidth="1"/>
    <col min="8965" max="8965" width="11.33203125" style="84" hidden="1" customWidth="1"/>
    <col min="8966" max="8966" width="11" style="84" hidden="1" customWidth="1"/>
    <col min="8967" max="8967" width="12" style="84" hidden="1" customWidth="1"/>
    <col min="8968" max="8969" width="11.33203125" style="84" hidden="1" customWidth="1"/>
    <col min="8970" max="8970" width="12.44140625" style="84" hidden="1" customWidth="1"/>
    <col min="8971" max="8973" width="11.33203125" style="84" hidden="1" customWidth="1"/>
    <col min="8974" max="8974" width="11" style="84" hidden="1" customWidth="1"/>
    <col min="8975" max="8979" width="11.44140625" style="84" hidden="1" customWidth="1"/>
    <col min="8980" max="9216" width="11.44140625" style="84" hidden="1"/>
    <col min="9217" max="9217" width="11.6640625" style="84" hidden="1" customWidth="1"/>
    <col min="9218" max="9218" width="118.44140625" style="84" hidden="1" customWidth="1"/>
    <col min="9219" max="9219" width="11.6640625" style="84" hidden="1" customWidth="1"/>
    <col min="9220" max="9220" width="9.88671875" style="84" hidden="1" customWidth="1"/>
    <col min="9221" max="9221" width="11.33203125" style="84" hidden="1" customWidth="1"/>
    <col min="9222" max="9222" width="11" style="84" hidden="1" customWidth="1"/>
    <col min="9223" max="9223" width="12" style="84" hidden="1" customWidth="1"/>
    <col min="9224" max="9225" width="11.33203125" style="84" hidden="1" customWidth="1"/>
    <col min="9226" max="9226" width="12.44140625" style="84" hidden="1" customWidth="1"/>
    <col min="9227" max="9229" width="11.33203125" style="84" hidden="1" customWidth="1"/>
    <col min="9230" max="9230" width="11" style="84" hidden="1" customWidth="1"/>
    <col min="9231" max="9235" width="11.44140625" style="84" hidden="1" customWidth="1"/>
    <col min="9236" max="9472" width="11.44140625" style="84" hidden="1"/>
    <col min="9473" max="9473" width="11.6640625" style="84" hidden="1" customWidth="1"/>
    <col min="9474" max="9474" width="118.44140625" style="84" hidden="1" customWidth="1"/>
    <col min="9475" max="9475" width="11.6640625" style="84" hidden="1" customWidth="1"/>
    <col min="9476" max="9476" width="9.88671875" style="84" hidden="1" customWidth="1"/>
    <col min="9477" max="9477" width="11.33203125" style="84" hidden="1" customWidth="1"/>
    <col min="9478" max="9478" width="11" style="84" hidden="1" customWidth="1"/>
    <col min="9479" max="9479" width="12" style="84" hidden="1" customWidth="1"/>
    <col min="9480" max="9481" width="11.33203125" style="84" hidden="1" customWidth="1"/>
    <col min="9482" max="9482" width="12.44140625" style="84" hidden="1" customWidth="1"/>
    <col min="9483" max="9485" width="11.33203125" style="84" hidden="1" customWidth="1"/>
    <col min="9486" max="9486" width="11" style="84" hidden="1" customWidth="1"/>
    <col min="9487" max="9491" width="11.44140625" style="84" hidden="1" customWidth="1"/>
    <col min="9492" max="9728" width="11.44140625" style="84" hidden="1"/>
    <col min="9729" max="9729" width="11.6640625" style="84" hidden="1" customWidth="1"/>
    <col min="9730" max="9730" width="118.44140625" style="84" hidden="1" customWidth="1"/>
    <col min="9731" max="9731" width="11.6640625" style="84" hidden="1" customWidth="1"/>
    <col min="9732" max="9732" width="9.88671875" style="84" hidden="1" customWidth="1"/>
    <col min="9733" max="9733" width="11.33203125" style="84" hidden="1" customWidth="1"/>
    <col min="9734" max="9734" width="11" style="84" hidden="1" customWidth="1"/>
    <col min="9735" max="9735" width="12" style="84" hidden="1" customWidth="1"/>
    <col min="9736" max="9737" width="11.33203125" style="84" hidden="1" customWidth="1"/>
    <col min="9738" max="9738" width="12.44140625" style="84" hidden="1" customWidth="1"/>
    <col min="9739" max="9741" width="11.33203125" style="84" hidden="1" customWidth="1"/>
    <col min="9742" max="9742" width="11" style="84" hidden="1" customWidth="1"/>
    <col min="9743" max="9747" width="11.44140625" style="84" hidden="1" customWidth="1"/>
    <col min="9748" max="9984" width="11.44140625" style="84" hidden="1"/>
    <col min="9985" max="9985" width="11.6640625" style="84" hidden="1" customWidth="1"/>
    <col min="9986" max="9986" width="118.44140625" style="84" hidden="1" customWidth="1"/>
    <col min="9987" max="9987" width="11.6640625" style="84" hidden="1" customWidth="1"/>
    <col min="9988" max="9988" width="9.88671875" style="84" hidden="1" customWidth="1"/>
    <col min="9989" max="9989" width="11.33203125" style="84" hidden="1" customWidth="1"/>
    <col min="9990" max="9990" width="11" style="84" hidden="1" customWidth="1"/>
    <col min="9991" max="9991" width="12" style="84" hidden="1" customWidth="1"/>
    <col min="9992" max="9993" width="11.33203125" style="84" hidden="1" customWidth="1"/>
    <col min="9994" max="9994" width="12.44140625" style="84" hidden="1" customWidth="1"/>
    <col min="9995" max="9997" width="11.33203125" style="84" hidden="1" customWidth="1"/>
    <col min="9998" max="9998" width="11" style="84" hidden="1" customWidth="1"/>
    <col min="9999" max="10003" width="11.44140625" style="84" hidden="1" customWidth="1"/>
    <col min="10004" max="10240" width="11.44140625" style="84" hidden="1"/>
    <col min="10241" max="10241" width="11.6640625" style="84" hidden="1" customWidth="1"/>
    <col min="10242" max="10242" width="118.44140625" style="84" hidden="1" customWidth="1"/>
    <col min="10243" max="10243" width="11.6640625" style="84" hidden="1" customWidth="1"/>
    <col min="10244" max="10244" width="9.88671875" style="84" hidden="1" customWidth="1"/>
    <col min="10245" max="10245" width="11.33203125" style="84" hidden="1" customWidth="1"/>
    <col min="10246" max="10246" width="11" style="84" hidden="1" customWidth="1"/>
    <col min="10247" max="10247" width="12" style="84" hidden="1" customWidth="1"/>
    <col min="10248" max="10249" width="11.33203125" style="84" hidden="1" customWidth="1"/>
    <col min="10250" max="10250" width="12.44140625" style="84" hidden="1" customWidth="1"/>
    <col min="10251" max="10253" width="11.33203125" style="84" hidden="1" customWidth="1"/>
    <col min="10254" max="10254" width="11" style="84" hidden="1" customWidth="1"/>
    <col min="10255" max="10259" width="11.44140625" style="84" hidden="1" customWidth="1"/>
    <col min="10260" max="10496" width="11.44140625" style="84" hidden="1"/>
    <col min="10497" max="10497" width="11.6640625" style="84" hidden="1" customWidth="1"/>
    <col min="10498" max="10498" width="118.44140625" style="84" hidden="1" customWidth="1"/>
    <col min="10499" max="10499" width="11.6640625" style="84" hidden="1" customWidth="1"/>
    <col min="10500" max="10500" width="9.88671875" style="84" hidden="1" customWidth="1"/>
    <col min="10501" max="10501" width="11.33203125" style="84" hidden="1" customWidth="1"/>
    <col min="10502" max="10502" width="11" style="84" hidden="1" customWidth="1"/>
    <col min="10503" max="10503" width="12" style="84" hidden="1" customWidth="1"/>
    <col min="10504" max="10505" width="11.33203125" style="84" hidden="1" customWidth="1"/>
    <col min="10506" max="10506" width="12.44140625" style="84" hidden="1" customWidth="1"/>
    <col min="10507" max="10509" width="11.33203125" style="84" hidden="1" customWidth="1"/>
    <col min="10510" max="10510" width="11" style="84" hidden="1" customWidth="1"/>
    <col min="10511" max="10515" width="11.44140625" style="84" hidden="1" customWidth="1"/>
    <col min="10516" max="10752" width="11.44140625" style="84" hidden="1"/>
    <col min="10753" max="10753" width="11.6640625" style="84" hidden="1" customWidth="1"/>
    <col min="10754" max="10754" width="118.44140625" style="84" hidden="1" customWidth="1"/>
    <col min="10755" max="10755" width="11.6640625" style="84" hidden="1" customWidth="1"/>
    <col min="10756" max="10756" width="9.88671875" style="84" hidden="1" customWidth="1"/>
    <col min="10757" max="10757" width="11.33203125" style="84" hidden="1" customWidth="1"/>
    <col min="10758" max="10758" width="11" style="84" hidden="1" customWidth="1"/>
    <col min="10759" max="10759" width="12" style="84" hidden="1" customWidth="1"/>
    <col min="10760" max="10761" width="11.33203125" style="84" hidden="1" customWidth="1"/>
    <col min="10762" max="10762" width="12.44140625" style="84" hidden="1" customWidth="1"/>
    <col min="10763" max="10765" width="11.33203125" style="84" hidden="1" customWidth="1"/>
    <col min="10766" max="10766" width="11" style="84" hidden="1" customWidth="1"/>
    <col min="10767" max="10771" width="11.44140625" style="84" hidden="1" customWidth="1"/>
    <col min="10772" max="11008" width="11.44140625" style="84" hidden="1"/>
    <col min="11009" max="11009" width="11.6640625" style="84" hidden="1" customWidth="1"/>
    <col min="11010" max="11010" width="118.44140625" style="84" hidden="1" customWidth="1"/>
    <col min="11011" max="11011" width="11.6640625" style="84" hidden="1" customWidth="1"/>
    <col min="11012" max="11012" width="9.88671875" style="84" hidden="1" customWidth="1"/>
    <col min="11013" max="11013" width="11.33203125" style="84" hidden="1" customWidth="1"/>
    <col min="11014" max="11014" width="11" style="84" hidden="1" customWidth="1"/>
    <col min="11015" max="11015" width="12" style="84" hidden="1" customWidth="1"/>
    <col min="11016" max="11017" width="11.33203125" style="84" hidden="1" customWidth="1"/>
    <col min="11018" max="11018" width="12.44140625" style="84" hidden="1" customWidth="1"/>
    <col min="11019" max="11021" width="11.33203125" style="84" hidden="1" customWidth="1"/>
    <col min="11022" max="11022" width="11" style="84" hidden="1" customWidth="1"/>
    <col min="11023" max="11027" width="11.44140625" style="84" hidden="1" customWidth="1"/>
    <col min="11028" max="11264" width="11.44140625" style="84" hidden="1"/>
    <col min="11265" max="11265" width="11.6640625" style="84" hidden="1" customWidth="1"/>
    <col min="11266" max="11266" width="118.44140625" style="84" hidden="1" customWidth="1"/>
    <col min="11267" max="11267" width="11.6640625" style="84" hidden="1" customWidth="1"/>
    <col min="11268" max="11268" width="9.88671875" style="84" hidden="1" customWidth="1"/>
    <col min="11269" max="11269" width="11.33203125" style="84" hidden="1" customWidth="1"/>
    <col min="11270" max="11270" width="11" style="84" hidden="1" customWidth="1"/>
    <col min="11271" max="11271" width="12" style="84" hidden="1" customWidth="1"/>
    <col min="11272" max="11273" width="11.33203125" style="84" hidden="1" customWidth="1"/>
    <col min="11274" max="11274" width="12.44140625" style="84" hidden="1" customWidth="1"/>
    <col min="11275" max="11277" width="11.33203125" style="84" hidden="1" customWidth="1"/>
    <col min="11278" max="11278" width="11" style="84" hidden="1" customWidth="1"/>
    <col min="11279" max="11283" width="11.44140625" style="84" hidden="1" customWidth="1"/>
    <col min="11284" max="11520" width="11.44140625" style="84" hidden="1"/>
    <col min="11521" max="11521" width="11.6640625" style="84" hidden="1" customWidth="1"/>
    <col min="11522" max="11522" width="118.44140625" style="84" hidden="1" customWidth="1"/>
    <col min="11523" max="11523" width="11.6640625" style="84" hidden="1" customWidth="1"/>
    <col min="11524" max="11524" width="9.88671875" style="84" hidden="1" customWidth="1"/>
    <col min="11525" max="11525" width="11.33203125" style="84" hidden="1" customWidth="1"/>
    <col min="11526" max="11526" width="11" style="84" hidden="1" customWidth="1"/>
    <col min="11527" max="11527" width="12" style="84" hidden="1" customWidth="1"/>
    <col min="11528" max="11529" width="11.33203125" style="84" hidden="1" customWidth="1"/>
    <col min="11530" max="11530" width="12.44140625" style="84" hidden="1" customWidth="1"/>
    <col min="11531" max="11533" width="11.33203125" style="84" hidden="1" customWidth="1"/>
    <col min="11534" max="11534" width="11" style="84" hidden="1" customWidth="1"/>
    <col min="11535" max="11539" width="11.44140625" style="84" hidden="1" customWidth="1"/>
    <col min="11540" max="11776" width="11.44140625" style="84" hidden="1"/>
    <col min="11777" max="11777" width="11.6640625" style="84" hidden="1" customWidth="1"/>
    <col min="11778" max="11778" width="118.44140625" style="84" hidden="1" customWidth="1"/>
    <col min="11779" max="11779" width="11.6640625" style="84" hidden="1" customWidth="1"/>
    <col min="11780" max="11780" width="9.88671875" style="84" hidden="1" customWidth="1"/>
    <col min="11781" max="11781" width="11.33203125" style="84" hidden="1" customWidth="1"/>
    <col min="11782" max="11782" width="11" style="84" hidden="1" customWidth="1"/>
    <col min="11783" max="11783" width="12" style="84" hidden="1" customWidth="1"/>
    <col min="11784" max="11785" width="11.33203125" style="84" hidden="1" customWidth="1"/>
    <col min="11786" max="11786" width="12.44140625" style="84" hidden="1" customWidth="1"/>
    <col min="11787" max="11789" width="11.33203125" style="84" hidden="1" customWidth="1"/>
    <col min="11790" max="11790" width="11" style="84" hidden="1" customWidth="1"/>
    <col min="11791" max="11795" width="11.44140625" style="84" hidden="1" customWidth="1"/>
    <col min="11796" max="12032" width="11.44140625" style="84" hidden="1"/>
    <col min="12033" max="12033" width="11.6640625" style="84" hidden="1" customWidth="1"/>
    <col min="12034" max="12034" width="118.44140625" style="84" hidden="1" customWidth="1"/>
    <col min="12035" max="12035" width="11.6640625" style="84" hidden="1" customWidth="1"/>
    <col min="12036" max="12036" width="9.88671875" style="84" hidden="1" customWidth="1"/>
    <col min="12037" max="12037" width="11.33203125" style="84" hidden="1" customWidth="1"/>
    <col min="12038" max="12038" width="11" style="84" hidden="1" customWidth="1"/>
    <col min="12039" max="12039" width="12" style="84" hidden="1" customWidth="1"/>
    <col min="12040" max="12041" width="11.33203125" style="84" hidden="1" customWidth="1"/>
    <col min="12042" max="12042" width="12.44140625" style="84" hidden="1" customWidth="1"/>
    <col min="12043" max="12045" width="11.33203125" style="84" hidden="1" customWidth="1"/>
    <col min="12046" max="12046" width="11" style="84" hidden="1" customWidth="1"/>
    <col min="12047" max="12051" width="11.44140625" style="84" hidden="1" customWidth="1"/>
    <col min="12052" max="12288" width="11.44140625" style="84" hidden="1"/>
    <col min="12289" max="12289" width="11.6640625" style="84" hidden="1" customWidth="1"/>
    <col min="12290" max="12290" width="118.44140625" style="84" hidden="1" customWidth="1"/>
    <col min="12291" max="12291" width="11.6640625" style="84" hidden="1" customWidth="1"/>
    <col min="12292" max="12292" width="9.88671875" style="84" hidden="1" customWidth="1"/>
    <col min="12293" max="12293" width="11.33203125" style="84" hidden="1" customWidth="1"/>
    <col min="12294" max="12294" width="11" style="84" hidden="1" customWidth="1"/>
    <col min="12295" max="12295" width="12" style="84" hidden="1" customWidth="1"/>
    <col min="12296" max="12297" width="11.33203125" style="84" hidden="1" customWidth="1"/>
    <col min="12298" max="12298" width="12.44140625" style="84" hidden="1" customWidth="1"/>
    <col min="12299" max="12301" width="11.33203125" style="84" hidden="1" customWidth="1"/>
    <col min="12302" max="12302" width="11" style="84" hidden="1" customWidth="1"/>
    <col min="12303" max="12307" width="11.44140625" style="84" hidden="1" customWidth="1"/>
    <col min="12308" max="12544" width="11.44140625" style="84" hidden="1"/>
    <col min="12545" max="12545" width="11.6640625" style="84" hidden="1" customWidth="1"/>
    <col min="12546" max="12546" width="118.44140625" style="84" hidden="1" customWidth="1"/>
    <col min="12547" max="12547" width="11.6640625" style="84" hidden="1" customWidth="1"/>
    <col min="12548" max="12548" width="9.88671875" style="84" hidden="1" customWidth="1"/>
    <col min="12549" max="12549" width="11.33203125" style="84" hidden="1" customWidth="1"/>
    <col min="12550" max="12550" width="11" style="84" hidden="1" customWidth="1"/>
    <col min="12551" max="12551" width="12" style="84" hidden="1" customWidth="1"/>
    <col min="12552" max="12553" width="11.33203125" style="84" hidden="1" customWidth="1"/>
    <col min="12554" max="12554" width="12.44140625" style="84" hidden="1" customWidth="1"/>
    <col min="12555" max="12557" width="11.33203125" style="84" hidden="1" customWidth="1"/>
    <col min="12558" max="12558" width="11" style="84" hidden="1" customWidth="1"/>
    <col min="12559" max="12563" width="11.44140625" style="84" hidden="1" customWidth="1"/>
    <col min="12564" max="12800" width="11.44140625" style="84" hidden="1"/>
    <col min="12801" max="12801" width="11.6640625" style="84" hidden="1" customWidth="1"/>
    <col min="12802" max="12802" width="118.44140625" style="84" hidden="1" customWidth="1"/>
    <col min="12803" max="12803" width="11.6640625" style="84" hidden="1" customWidth="1"/>
    <col min="12804" max="12804" width="9.88671875" style="84" hidden="1" customWidth="1"/>
    <col min="12805" max="12805" width="11.33203125" style="84" hidden="1" customWidth="1"/>
    <col min="12806" max="12806" width="11" style="84" hidden="1" customWidth="1"/>
    <col min="12807" max="12807" width="12" style="84" hidden="1" customWidth="1"/>
    <col min="12808" max="12809" width="11.33203125" style="84" hidden="1" customWidth="1"/>
    <col min="12810" max="12810" width="12.44140625" style="84" hidden="1" customWidth="1"/>
    <col min="12811" max="12813" width="11.33203125" style="84" hidden="1" customWidth="1"/>
    <col min="12814" max="12814" width="11" style="84" hidden="1" customWidth="1"/>
    <col min="12815" max="12819" width="11.44140625" style="84" hidden="1" customWidth="1"/>
    <col min="12820" max="13056" width="11.44140625" style="84" hidden="1"/>
    <col min="13057" max="13057" width="11.6640625" style="84" hidden="1" customWidth="1"/>
    <col min="13058" max="13058" width="118.44140625" style="84" hidden="1" customWidth="1"/>
    <col min="13059" max="13059" width="11.6640625" style="84" hidden="1" customWidth="1"/>
    <col min="13060" max="13060" width="9.88671875" style="84" hidden="1" customWidth="1"/>
    <col min="13061" max="13061" width="11.33203125" style="84" hidden="1" customWidth="1"/>
    <col min="13062" max="13062" width="11" style="84" hidden="1" customWidth="1"/>
    <col min="13063" max="13063" width="12" style="84" hidden="1" customWidth="1"/>
    <col min="13064" max="13065" width="11.33203125" style="84" hidden="1" customWidth="1"/>
    <col min="13066" max="13066" width="12.44140625" style="84" hidden="1" customWidth="1"/>
    <col min="13067" max="13069" width="11.33203125" style="84" hidden="1" customWidth="1"/>
    <col min="13070" max="13070" width="11" style="84" hidden="1" customWidth="1"/>
    <col min="13071" max="13075" width="11.44140625" style="84" hidden="1" customWidth="1"/>
    <col min="13076" max="13312" width="11.44140625" style="84" hidden="1"/>
    <col min="13313" max="13313" width="11.6640625" style="84" hidden="1" customWidth="1"/>
    <col min="13314" max="13314" width="118.44140625" style="84" hidden="1" customWidth="1"/>
    <col min="13315" max="13315" width="11.6640625" style="84" hidden="1" customWidth="1"/>
    <col min="13316" max="13316" width="9.88671875" style="84" hidden="1" customWidth="1"/>
    <col min="13317" max="13317" width="11.33203125" style="84" hidden="1" customWidth="1"/>
    <col min="13318" max="13318" width="11" style="84" hidden="1" customWidth="1"/>
    <col min="13319" max="13319" width="12" style="84" hidden="1" customWidth="1"/>
    <col min="13320" max="13321" width="11.33203125" style="84" hidden="1" customWidth="1"/>
    <col min="13322" max="13322" width="12.44140625" style="84" hidden="1" customWidth="1"/>
    <col min="13323" max="13325" width="11.33203125" style="84" hidden="1" customWidth="1"/>
    <col min="13326" max="13326" width="11" style="84" hidden="1" customWidth="1"/>
    <col min="13327" max="13331" width="11.44140625" style="84" hidden="1" customWidth="1"/>
    <col min="13332" max="13568" width="11.44140625" style="84" hidden="1"/>
    <col min="13569" max="13569" width="11.6640625" style="84" hidden="1" customWidth="1"/>
    <col min="13570" max="13570" width="118.44140625" style="84" hidden="1" customWidth="1"/>
    <col min="13571" max="13571" width="11.6640625" style="84" hidden="1" customWidth="1"/>
    <col min="13572" max="13572" width="9.88671875" style="84" hidden="1" customWidth="1"/>
    <col min="13573" max="13573" width="11.33203125" style="84" hidden="1" customWidth="1"/>
    <col min="13574" max="13574" width="11" style="84" hidden="1" customWidth="1"/>
    <col min="13575" max="13575" width="12" style="84" hidden="1" customWidth="1"/>
    <col min="13576" max="13577" width="11.33203125" style="84" hidden="1" customWidth="1"/>
    <col min="13578" max="13578" width="12.44140625" style="84" hidden="1" customWidth="1"/>
    <col min="13579" max="13581" width="11.33203125" style="84" hidden="1" customWidth="1"/>
    <col min="13582" max="13582" width="11" style="84" hidden="1" customWidth="1"/>
    <col min="13583" max="13587" width="11.44140625" style="84" hidden="1" customWidth="1"/>
    <col min="13588" max="13824" width="11.44140625" style="84" hidden="1"/>
    <col min="13825" max="13825" width="11.6640625" style="84" hidden="1" customWidth="1"/>
    <col min="13826" max="13826" width="118.44140625" style="84" hidden="1" customWidth="1"/>
    <col min="13827" max="13827" width="11.6640625" style="84" hidden="1" customWidth="1"/>
    <col min="13828" max="13828" width="9.88671875" style="84" hidden="1" customWidth="1"/>
    <col min="13829" max="13829" width="11.33203125" style="84" hidden="1" customWidth="1"/>
    <col min="13830" max="13830" width="11" style="84" hidden="1" customWidth="1"/>
    <col min="13831" max="13831" width="12" style="84" hidden="1" customWidth="1"/>
    <col min="13832" max="13833" width="11.33203125" style="84" hidden="1" customWidth="1"/>
    <col min="13834" max="13834" width="12.44140625" style="84" hidden="1" customWidth="1"/>
    <col min="13835" max="13837" width="11.33203125" style="84" hidden="1" customWidth="1"/>
    <col min="13838" max="13838" width="11" style="84" hidden="1" customWidth="1"/>
    <col min="13839" max="13843" width="11.44140625" style="84" hidden="1" customWidth="1"/>
    <col min="13844" max="14080" width="11.44140625" style="84" hidden="1"/>
    <col min="14081" max="14081" width="11.6640625" style="84" hidden="1" customWidth="1"/>
    <col min="14082" max="14082" width="118.44140625" style="84" hidden="1" customWidth="1"/>
    <col min="14083" max="14083" width="11.6640625" style="84" hidden="1" customWidth="1"/>
    <col min="14084" max="14084" width="9.88671875" style="84" hidden="1" customWidth="1"/>
    <col min="14085" max="14085" width="11.33203125" style="84" hidden="1" customWidth="1"/>
    <col min="14086" max="14086" width="11" style="84" hidden="1" customWidth="1"/>
    <col min="14087" max="14087" width="12" style="84" hidden="1" customWidth="1"/>
    <col min="14088" max="14089" width="11.33203125" style="84" hidden="1" customWidth="1"/>
    <col min="14090" max="14090" width="12.44140625" style="84" hidden="1" customWidth="1"/>
    <col min="14091" max="14093" width="11.33203125" style="84" hidden="1" customWidth="1"/>
    <col min="14094" max="14094" width="11" style="84" hidden="1" customWidth="1"/>
    <col min="14095" max="14099" width="11.44140625" style="84" hidden="1" customWidth="1"/>
    <col min="14100" max="14336" width="11.44140625" style="84" hidden="1"/>
    <col min="14337" max="14337" width="11.6640625" style="84" hidden="1" customWidth="1"/>
    <col min="14338" max="14338" width="118.44140625" style="84" hidden="1" customWidth="1"/>
    <col min="14339" max="14339" width="11.6640625" style="84" hidden="1" customWidth="1"/>
    <col min="14340" max="14340" width="9.88671875" style="84" hidden="1" customWidth="1"/>
    <col min="14341" max="14341" width="11.33203125" style="84" hidden="1" customWidth="1"/>
    <col min="14342" max="14342" width="11" style="84" hidden="1" customWidth="1"/>
    <col min="14343" max="14343" width="12" style="84" hidden="1" customWidth="1"/>
    <col min="14344" max="14345" width="11.33203125" style="84" hidden="1" customWidth="1"/>
    <col min="14346" max="14346" width="12.44140625" style="84" hidden="1" customWidth="1"/>
    <col min="14347" max="14349" width="11.33203125" style="84" hidden="1" customWidth="1"/>
    <col min="14350" max="14350" width="11" style="84" hidden="1" customWidth="1"/>
    <col min="14351" max="14355" width="11.44140625" style="84" hidden="1" customWidth="1"/>
    <col min="14356" max="14592" width="11.44140625" style="84" hidden="1"/>
    <col min="14593" max="14593" width="11.6640625" style="84" hidden="1" customWidth="1"/>
    <col min="14594" max="14594" width="118.44140625" style="84" hidden="1" customWidth="1"/>
    <col min="14595" max="14595" width="11.6640625" style="84" hidden="1" customWidth="1"/>
    <col min="14596" max="14596" width="9.88671875" style="84" hidden="1" customWidth="1"/>
    <col min="14597" max="14597" width="11.33203125" style="84" hidden="1" customWidth="1"/>
    <col min="14598" max="14598" width="11" style="84" hidden="1" customWidth="1"/>
    <col min="14599" max="14599" width="12" style="84" hidden="1" customWidth="1"/>
    <col min="14600" max="14601" width="11.33203125" style="84" hidden="1" customWidth="1"/>
    <col min="14602" max="14602" width="12.44140625" style="84" hidden="1" customWidth="1"/>
    <col min="14603" max="14605" width="11.33203125" style="84" hidden="1" customWidth="1"/>
    <col min="14606" max="14606" width="11" style="84" hidden="1" customWidth="1"/>
    <col min="14607" max="14611" width="11.44140625" style="84" hidden="1" customWidth="1"/>
    <col min="14612" max="14848" width="11.44140625" style="84" hidden="1"/>
    <col min="14849" max="14849" width="11.6640625" style="84" hidden="1" customWidth="1"/>
    <col min="14850" max="14850" width="118.44140625" style="84" hidden="1" customWidth="1"/>
    <col min="14851" max="14851" width="11.6640625" style="84" hidden="1" customWidth="1"/>
    <col min="14852" max="14852" width="9.88671875" style="84" hidden="1" customWidth="1"/>
    <col min="14853" max="14853" width="11.33203125" style="84" hidden="1" customWidth="1"/>
    <col min="14854" max="14854" width="11" style="84" hidden="1" customWidth="1"/>
    <col min="14855" max="14855" width="12" style="84" hidden="1" customWidth="1"/>
    <col min="14856" max="14857" width="11.33203125" style="84" hidden="1" customWidth="1"/>
    <col min="14858" max="14858" width="12.44140625" style="84" hidden="1" customWidth="1"/>
    <col min="14859" max="14861" width="11.33203125" style="84" hidden="1" customWidth="1"/>
    <col min="14862" max="14862" width="11" style="84" hidden="1" customWidth="1"/>
    <col min="14863" max="14867" width="11.44140625" style="84" hidden="1" customWidth="1"/>
    <col min="14868" max="15104" width="11.44140625" style="84" hidden="1"/>
    <col min="15105" max="15105" width="11.6640625" style="84" hidden="1" customWidth="1"/>
    <col min="15106" max="15106" width="118.44140625" style="84" hidden="1" customWidth="1"/>
    <col min="15107" max="15107" width="11.6640625" style="84" hidden="1" customWidth="1"/>
    <col min="15108" max="15108" width="9.88671875" style="84" hidden="1" customWidth="1"/>
    <col min="15109" max="15109" width="11.33203125" style="84" hidden="1" customWidth="1"/>
    <col min="15110" max="15110" width="11" style="84" hidden="1" customWidth="1"/>
    <col min="15111" max="15111" width="12" style="84" hidden="1" customWidth="1"/>
    <col min="15112" max="15113" width="11.33203125" style="84" hidden="1" customWidth="1"/>
    <col min="15114" max="15114" width="12.44140625" style="84" hidden="1" customWidth="1"/>
    <col min="15115" max="15117" width="11.33203125" style="84" hidden="1" customWidth="1"/>
    <col min="15118" max="15118" width="11" style="84" hidden="1" customWidth="1"/>
    <col min="15119" max="15123" width="11.44140625" style="84" hidden="1" customWidth="1"/>
    <col min="15124" max="15360" width="11.44140625" style="84" hidden="1"/>
    <col min="15361" max="15361" width="11.6640625" style="84" hidden="1" customWidth="1"/>
    <col min="15362" max="15362" width="118.44140625" style="84" hidden="1" customWidth="1"/>
    <col min="15363" max="15363" width="11.6640625" style="84" hidden="1" customWidth="1"/>
    <col min="15364" max="15364" width="9.88671875" style="84" hidden="1" customWidth="1"/>
    <col min="15365" max="15365" width="11.33203125" style="84" hidden="1" customWidth="1"/>
    <col min="15366" max="15366" width="11" style="84" hidden="1" customWidth="1"/>
    <col min="15367" max="15367" width="12" style="84" hidden="1" customWidth="1"/>
    <col min="15368" max="15369" width="11.33203125" style="84" hidden="1" customWidth="1"/>
    <col min="15370" max="15370" width="12.44140625" style="84" hidden="1" customWidth="1"/>
    <col min="15371" max="15373" width="11.33203125" style="84" hidden="1" customWidth="1"/>
    <col min="15374" max="15374" width="11" style="84" hidden="1" customWidth="1"/>
    <col min="15375" max="15379" width="11.44140625" style="84" hidden="1" customWidth="1"/>
    <col min="15380" max="15616" width="11.44140625" style="84" hidden="1"/>
    <col min="15617" max="15617" width="11.6640625" style="84" hidden="1" customWidth="1"/>
    <col min="15618" max="15618" width="118.44140625" style="84" hidden="1" customWidth="1"/>
    <col min="15619" max="15619" width="11.6640625" style="84" hidden="1" customWidth="1"/>
    <col min="15620" max="15620" width="9.88671875" style="84" hidden="1" customWidth="1"/>
    <col min="15621" max="15621" width="11.33203125" style="84" hidden="1" customWidth="1"/>
    <col min="15622" max="15622" width="11" style="84" hidden="1" customWidth="1"/>
    <col min="15623" max="15623" width="12" style="84" hidden="1" customWidth="1"/>
    <col min="15624" max="15625" width="11.33203125" style="84" hidden="1" customWidth="1"/>
    <col min="15626" max="15626" width="12.44140625" style="84" hidden="1" customWidth="1"/>
    <col min="15627" max="15629" width="11.33203125" style="84" hidden="1" customWidth="1"/>
    <col min="15630" max="15630" width="11" style="84" hidden="1" customWidth="1"/>
    <col min="15631" max="15635" width="11.44140625" style="84" hidden="1" customWidth="1"/>
    <col min="15636" max="15872" width="11.44140625" style="84" hidden="1"/>
    <col min="15873" max="15873" width="11.6640625" style="84" hidden="1" customWidth="1"/>
    <col min="15874" max="15874" width="118.44140625" style="84" hidden="1" customWidth="1"/>
    <col min="15875" max="15875" width="11.6640625" style="84" hidden="1" customWidth="1"/>
    <col min="15876" max="15876" width="9.88671875" style="84" hidden="1" customWidth="1"/>
    <col min="15877" max="15877" width="11.33203125" style="84" hidden="1" customWidth="1"/>
    <col min="15878" max="15878" width="11" style="84" hidden="1" customWidth="1"/>
    <col min="15879" max="15879" width="12" style="84" hidden="1" customWidth="1"/>
    <col min="15880" max="15881" width="11.33203125" style="84" hidden="1" customWidth="1"/>
    <col min="15882" max="15882" width="12.44140625" style="84" hidden="1" customWidth="1"/>
    <col min="15883" max="15885" width="11.33203125" style="84" hidden="1" customWidth="1"/>
    <col min="15886" max="15886" width="11" style="84" hidden="1" customWidth="1"/>
    <col min="15887" max="15891" width="11.44140625" style="84" hidden="1" customWidth="1"/>
    <col min="15892" max="16128" width="11.44140625" style="84" hidden="1"/>
    <col min="16129" max="16129" width="11.6640625" style="84" hidden="1" customWidth="1"/>
    <col min="16130" max="16130" width="118.44140625" style="84" hidden="1" customWidth="1"/>
    <col min="16131" max="16131" width="11.6640625" style="84" hidden="1" customWidth="1"/>
    <col min="16132" max="16132" width="9.88671875" style="84" hidden="1" customWidth="1"/>
    <col min="16133" max="16133" width="11.33203125" style="84" hidden="1" customWidth="1"/>
    <col min="16134" max="16134" width="11" style="84" hidden="1" customWidth="1"/>
    <col min="16135" max="16135" width="12" style="84" hidden="1" customWidth="1"/>
    <col min="16136" max="16137" width="11.33203125" style="84" hidden="1" customWidth="1"/>
    <col min="16138" max="16138" width="12.44140625" style="84" hidden="1" customWidth="1"/>
    <col min="16139" max="16141" width="11.33203125" style="84" hidden="1" customWidth="1"/>
    <col min="16142" max="16142" width="11" style="84" hidden="1" customWidth="1"/>
    <col min="16143" max="16147" width="11.44140625" style="84" hidden="1" customWidth="1"/>
    <col min="16148" max="16384" width="11.44140625" style="84" hidden="1"/>
  </cols>
  <sheetData>
    <row r="1" spans="1:16" ht="90" customHeight="1">
      <c r="B1" s="377"/>
      <c r="D1" s="378"/>
    </row>
    <row r="2" spans="1:16" ht="18.75" customHeight="1"/>
    <row r="3" spans="1:16" ht="19.5" customHeight="1">
      <c r="D3" s="378"/>
      <c r="E3" s="379"/>
      <c r="F3" s="379"/>
      <c r="G3" s="379"/>
      <c r="H3" s="379"/>
      <c r="I3" s="379"/>
      <c r="J3" s="379"/>
      <c r="K3" s="379"/>
      <c r="L3" s="379"/>
      <c r="M3" s="379"/>
      <c r="N3" s="379"/>
      <c r="O3" s="380"/>
      <c r="P3" s="380"/>
    </row>
    <row r="4" spans="1:16" ht="31.5" customHeight="1">
      <c r="A4" s="345"/>
      <c r="B4" s="381" t="s">
        <v>22</v>
      </c>
      <c r="D4" s="345"/>
      <c r="E4" s="345"/>
      <c r="F4" s="345"/>
      <c r="G4" s="345"/>
      <c r="H4" s="345"/>
      <c r="I4" s="345"/>
      <c r="J4" s="345"/>
      <c r="K4" s="345"/>
      <c r="L4" s="345"/>
      <c r="M4" s="382"/>
      <c r="N4" s="379"/>
      <c r="O4" s="380"/>
      <c r="P4" s="380"/>
    </row>
    <row r="5" spans="1:16" ht="31.5" customHeight="1">
      <c r="A5" s="345"/>
      <c r="B5" s="383" t="s">
        <v>23</v>
      </c>
      <c r="C5" s="345"/>
      <c r="D5" s="345"/>
      <c r="E5" s="345"/>
      <c r="F5" s="345"/>
      <c r="G5" s="345"/>
      <c r="H5" s="345"/>
      <c r="I5" s="345"/>
      <c r="J5" s="345"/>
      <c r="K5" s="345"/>
      <c r="L5" s="345"/>
      <c r="M5" s="382"/>
      <c r="N5" s="379"/>
      <c r="O5" s="380"/>
      <c r="P5" s="380"/>
    </row>
    <row r="6" spans="1:16" ht="9.75" customHeight="1">
      <c r="A6" s="345"/>
      <c r="B6" s="384"/>
      <c r="C6" s="345"/>
      <c r="D6" s="345"/>
      <c r="E6" s="345"/>
      <c r="F6" s="345"/>
      <c r="G6" s="345"/>
      <c r="H6" s="345"/>
      <c r="I6" s="345"/>
      <c r="J6" s="345"/>
      <c r="K6" s="345"/>
      <c r="L6" s="345"/>
      <c r="M6" s="382"/>
      <c r="N6" s="379"/>
      <c r="O6" s="380"/>
      <c r="P6" s="380"/>
    </row>
    <row r="7" spans="1:16" ht="33" customHeight="1">
      <c r="A7" s="345"/>
      <c r="B7" s="383" t="s">
        <v>277</v>
      </c>
      <c r="C7" s="345"/>
      <c r="D7" s="345"/>
      <c r="E7" s="345"/>
      <c r="F7" s="345"/>
      <c r="G7" s="345"/>
      <c r="H7" s="345"/>
      <c r="I7" s="345"/>
      <c r="J7" s="345"/>
      <c r="K7" s="345"/>
      <c r="L7" s="345"/>
      <c r="M7" s="382"/>
      <c r="N7" s="379"/>
      <c r="O7" s="380"/>
      <c r="P7" s="380"/>
    </row>
    <row r="8" spans="1:16" ht="33" customHeight="1">
      <c r="A8" s="345"/>
      <c r="B8" s="385" t="s">
        <v>314</v>
      </c>
      <c r="C8" s="345"/>
      <c r="D8" s="345"/>
      <c r="E8" s="345"/>
      <c r="F8" s="345"/>
      <c r="G8" s="345"/>
      <c r="H8" s="345"/>
      <c r="I8" s="345"/>
      <c r="J8" s="345"/>
      <c r="K8" s="345"/>
      <c r="L8" s="345"/>
      <c r="M8" s="382"/>
      <c r="N8" s="379"/>
      <c r="O8" s="380"/>
      <c r="P8" s="380"/>
    </row>
    <row r="9" spans="1:16" ht="33" customHeight="1">
      <c r="A9" s="345"/>
      <c r="B9" s="385" t="s">
        <v>272</v>
      </c>
      <c r="C9" s="345"/>
      <c r="D9" s="345"/>
      <c r="E9" s="345"/>
      <c r="F9" s="345"/>
      <c r="G9" s="345"/>
      <c r="H9" s="345"/>
      <c r="I9" s="345"/>
      <c r="J9" s="345"/>
      <c r="K9" s="345"/>
      <c r="L9" s="345"/>
      <c r="M9" s="382"/>
      <c r="N9" s="379"/>
      <c r="O9" s="380"/>
      <c r="P9" s="380"/>
    </row>
    <row r="10" spans="1:16" ht="33" customHeight="1">
      <c r="A10" s="345"/>
      <c r="B10" s="385" t="s">
        <v>273</v>
      </c>
      <c r="C10" s="345"/>
      <c r="D10" s="345"/>
      <c r="E10" s="345"/>
      <c r="F10" s="345"/>
      <c r="G10" s="345"/>
      <c r="H10" s="345"/>
      <c r="I10" s="345"/>
      <c r="J10" s="345"/>
      <c r="K10" s="345"/>
      <c r="L10" s="345"/>
      <c r="M10" s="382"/>
      <c r="N10" s="379"/>
      <c r="O10" s="380"/>
      <c r="P10" s="380"/>
    </row>
    <row r="11" spans="1:16" ht="33" customHeight="1">
      <c r="A11" s="345"/>
      <c r="B11" s="385" t="s">
        <v>274</v>
      </c>
      <c r="C11" s="345"/>
      <c r="D11" s="345"/>
      <c r="E11" s="345"/>
      <c r="F11" s="345"/>
      <c r="G11" s="345"/>
      <c r="H11" s="345"/>
      <c r="I11" s="345"/>
      <c r="J11" s="345"/>
      <c r="K11" s="345"/>
      <c r="L11" s="345"/>
      <c r="M11" s="382"/>
      <c r="N11" s="379"/>
      <c r="O11" s="380"/>
      <c r="P11" s="380"/>
    </row>
    <row r="12" spans="1:16" ht="33" customHeight="1">
      <c r="A12" s="345"/>
      <c r="B12" s="385" t="s">
        <v>275</v>
      </c>
      <c r="C12" s="345"/>
      <c r="D12" s="345"/>
      <c r="E12" s="345"/>
      <c r="F12" s="345"/>
      <c r="G12" s="345"/>
      <c r="H12" s="345"/>
      <c r="I12" s="345"/>
      <c r="J12" s="345"/>
      <c r="K12" s="345"/>
      <c r="L12" s="345"/>
      <c r="M12" s="382"/>
      <c r="N12" s="379"/>
      <c r="O12" s="380"/>
      <c r="P12" s="380"/>
    </row>
    <row r="13" spans="1:16" ht="12.6" customHeight="1">
      <c r="A13" s="345"/>
      <c r="B13" s="383"/>
      <c r="C13" s="345"/>
      <c r="D13" s="345"/>
      <c r="E13" s="345"/>
      <c r="F13" s="345"/>
      <c r="G13" s="345"/>
      <c r="H13" s="345"/>
      <c r="I13" s="345"/>
      <c r="J13" s="345"/>
      <c r="K13" s="345"/>
      <c r="L13" s="345"/>
      <c r="M13" s="382"/>
      <c r="N13" s="379"/>
      <c r="O13" s="380"/>
      <c r="P13" s="380"/>
    </row>
    <row r="14" spans="1:16" ht="33" customHeight="1">
      <c r="A14" s="345"/>
      <c r="B14" s="383" t="s">
        <v>24</v>
      </c>
      <c r="C14" s="378"/>
      <c r="D14" s="345"/>
      <c r="E14" s="379"/>
      <c r="F14" s="379"/>
      <c r="G14" s="379"/>
      <c r="H14" s="379"/>
      <c r="I14" s="379"/>
      <c r="J14" s="379"/>
      <c r="K14" s="379"/>
      <c r="L14" s="379"/>
      <c r="M14" s="379"/>
      <c r="N14" s="379"/>
      <c r="O14" s="380"/>
      <c r="P14" s="380"/>
    </row>
    <row r="15" spans="1:16" ht="33" customHeight="1">
      <c r="B15" s="386" t="s">
        <v>278</v>
      </c>
      <c r="C15" s="387"/>
      <c r="D15" s="345"/>
      <c r="E15" s="379"/>
      <c r="F15" s="379"/>
      <c r="G15" s="379"/>
      <c r="H15" s="379"/>
      <c r="I15" s="379"/>
      <c r="J15" s="379"/>
      <c r="K15" s="379"/>
      <c r="L15" s="379"/>
      <c r="M15" s="379"/>
      <c r="N15" s="379"/>
      <c r="O15" s="380"/>
      <c r="P15" s="380"/>
    </row>
    <row r="16" spans="1:16" ht="33" customHeight="1">
      <c r="B16" s="386" t="s">
        <v>279</v>
      </c>
      <c r="C16" s="378"/>
      <c r="D16" s="345"/>
      <c r="E16" s="379"/>
      <c r="F16" s="379"/>
      <c r="G16" s="379"/>
      <c r="H16" s="379"/>
      <c r="I16" s="379"/>
      <c r="J16" s="379"/>
      <c r="K16" s="379"/>
      <c r="L16" s="379"/>
      <c r="M16" s="379"/>
      <c r="N16" s="379"/>
      <c r="O16" s="380"/>
      <c r="P16" s="380"/>
    </row>
    <row r="17" spans="1:102" ht="33" customHeight="1">
      <c r="B17" s="386" t="s">
        <v>280</v>
      </c>
      <c r="C17" s="378"/>
      <c r="D17" s="345"/>
      <c r="E17" s="379"/>
      <c r="F17" s="379"/>
      <c r="G17" s="379"/>
      <c r="H17" s="379"/>
      <c r="I17" s="379"/>
      <c r="J17" s="379"/>
      <c r="K17" s="379"/>
      <c r="L17" s="379"/>
      <c r="M17" s="379"/>
      <c r="N17" s="379"/>
      <c r="O17" s="380"/>
      <c r="P17" s="380"/>
    </row>
    <row r="18" spans="1:102" ht="33" customHeight="1">
      <c r="B18" s="386" t="s">
        <v>281</v>
      </c>
      <c r="C18" s="388"/>
      <c r="D18" s="345"/>
      <c r="E18" s="379"/>
      <c r="F18" s="379"/>
      <c r="G18" s="379"/>
      <c r="H18" s="379"/>
      <c r="I18" s="379"/>
      <c r="J18" s="379"/>
      <c r="K18" s="379"/>
      <c r="L18" s="379"/>
      <c r="M18" s="379"/>
      <c r="N18" s="379"/>
      <c r="O18" s="380"/>
      <c r="P18" s="380"/>
    </row>
    <row r="19" spans="1:102" ht="33" customHeight="1">
      <c r="B19" s="386" t="s">
        <v>282</v>
      </c>
      <c r="C19" s="388"/>
      <c r="D19" s="345"/>
      <c r="E19" s="379"/>
      <c r="F19" s="379"/>
      <c r="G19" s="379"/>
      <c r="H19" s="379"/>
      <c r="I19" s="379"/>
      <c r="J19" s="379"/>
      <c r="K19" s="379"/>
      <c r="L19" s="379"/>
      <c r="M19" s="379"/>
      <c r="N19" s="379"/>
      <c r="O19" s="380"/>
      <c r="P19" s="380"/>
    </row>
    <row r="20" spans="1:102" ht="33" customHeight="1">
      <c r="A20" s="389"/>
      <c r="B20" s="386" t="s">
        <v>283</v>
      </c>
      <c r="C20" s="390"/>
      <c r="D20" s="345"/>
      <c r="E20" s="391"/>
      <c r="F20" s="390"/>
      <c r="G20" s="390"/>
      <c r="H20" s="390"/>
      <c r="I20" s="390"/>
      <c r="J20" s="390"/>
      <c r="K20" s="390"/>
      <c r="L20" s="390"/>
      <c r="M20" s="390"/>
      <c r="N20" s="390"/>
    </row>
    <row r="21" spans="1:102" ht="33" customHeight="1">
      <c r="A21" s="389"/>
      <c r="B21" s="386" t="s">
        <v>284</v>
      </c>
      <c r="C21" s="390"/>
      <c r="D21" s="345"/>
      <c r="E21" s="390"/>
      <c r="F21" s="390"/>
      <c r="G21" s="390"/>
      <c r="H21" s="390"/>
      <c r="I21" s="390"/>
      <c r="J21" s="390"/>
      <c r="K21" s="390"/>
      <c r="L21" s="390"/>
      <c r="M21" s="390"/>
      <c r="N21" s="390"/>
    </row>
    <row r="22" spans="1:102" s="90" customFormat="1" ht="33" customHeight="1">
      <c r="A22" s="338"/>
      <c r="B22" s="386" t="s">
        <v>285</v>
      </c>
      <c r="C22" s="392"/>
      <c r="D22" s="345"/>
      <c r="E22" s="392"/>
      <c r="F22" s="392"/>
      <c r="G22" s="392"/>
      <c r="H22" s="392"/>
      <c r="I22" s="392"/>
      <c r="J22" s="392"/>
      <c r="K22" s="392"/>
      <c r="L22" s="392"/>
      <c r="M22" s="392"/>
      <c r="N22" s="392"/>
      <c r="O22" s="338"/>
      <c r="P22" s="338"/>
      <c r="Q22" s="338"/>
      <c r="R22" s="338"/>
      <c r="S22" s="338"/>
      <c r="T22" s="338"/>
      <c r="U22" s="338"/>
      <c r="V22" s="338"/>
      <c r="W22" s="338"/>
      <c r="X22" s="338"/>
      <c r="Y22" s="338"/>
      <c r="Z22" s="338"/>
      <c r="AA22" s="338"/>
      <c r="AB22" s="338"/>
      <c r="AC22" s="338"/>
      <c r="AD22" s="338"/>
      <c r="AE22" s="338"/>
      <c r="AF22" s="338"/>
      <c r="AG22" s="338"/>
      <c r="AH22" s="338"/>
      <c r="AI22" s="338"/>
      <c r="AJ22" s="338"/>
      <c r="AK22" s="338"/>
      <c r="AL22" s="338"/>
      <c r="AM22" s="338"/>
      <c r="AN22" s="338"/>
      <c r="AO22" s="338"/>
      <c r="AP22" s="338"/>
      <c r="AQ22" s="338"/>
      <c r="AR22" s="338"/>
      <c r="AS22" s="338"/>
      <c r="AT22" s="338"/>
      <c r="AU22" s="338"/>
      <c r="AV22" s="338"/>
      <c r="AW22" s="338"/>
      <c r="AX22" s="338"/>
      <c r="AY22" s="338"/>
      <c r="AZ22" s="338"/>
      <c r="BA22" s="338"/>
      <c r="BB22" s="338"/>
      <c r="BC22" s="338"/>
      <c r="BD22" s="338"/>
      <c r="BE22" s="338"/>
      <c r="BF22" s="338"/>
      <c r="BG22" s="338"/>
      <c r="BH22" s="338"/>
      <c r="BI22" s="338"/>
      <c r="BJ22" s="338"/>
      <c r="BK22" s="338"/>
      <c r="BL22" s="338"/>
      <c r="BM22" s="338"/>
      <c r="BN22" s="338"/>
      <c r="BO22" s="338"/>
      <c r="BP22" s="338"/>
      <c r="BQ22" s="338"/>
      <c r="BR22" s="338"/>
      <c r="BS22" s="338"/>
      <c r="BT22" s="338"/>
      <c r="BU22" s="338"/>
      <c r="BV22" s="338"/>
      <c r="BW22" s="338"/>
      <c r="BX22" s="338"/>
      <c r="BY22" s="338"/>
      <c r="BZ22" s="338"/>
      <c r="CA22" s="338"/>
      <c r="CB22" s="338"/>
      <c r="CC22" s="338"/>
      <c r="CD22" s="338"/>
      <c r="CE22" s="338"/>
      <c r="CF22" s="338"/>
      <c r="CG22" s="338"/>
      <c r="CH22" s="338"/>
      <c r="CI22" s="338"/>
      <c r="CJ22" s="338"/>
      <c r="CK22" s="338"/>
      <c r="CL22" s="338"/>
      <c r="CM22" s="338"/>
      <c r="CN22" s="338"/>
      <c r="CO22" s="338"/>
      <c r="CP22" s="338"/>
      <c r="CQ22" s="338"/>
      <c r="CR22" s="338"/>
      <c r="CS22" s="338"/>
      <c r="CT22" s="338"/>
      <c r="CU22" s="338"/>
      <c r="CV22" s="338"/>
      <c r="CW22" s="338"/>
      <c r="CX22" s="338"/>
    </row>
    <row r="23" spans="1:102" s="90" customFormat="1" ht="33" customHeight="1">
      <c r="A23" s="338"/>
      <c r="B23" s="386" t="s">
        <v>286</v>
      </c>
      <c r="C23" s="392"/>
      <c r="D23" s="345"/>
      <c r="E23" s="392"/>
      <c r="F23" s="392"/>
      <c r="G23" s="392"/>
      <c r="H23" s="392"/>
      <c r="I23" s="392"/>
      <c r="J23" s="392"/>
      <c r="K23" s="392"/>
      <c r="L23" s="392"/>
      <c r="M23" s="392"/>
      <c r="N23" s="392"/>
      <c r="O23" s="338"/>
      <c r="P23" s="338"/>
      <c r="Q23" s="338"/>
      <c r="R23" s="338"/>
      <c r="S23" s="338"/>
      <c r="T23" s="338"/>
      <c r="U23" s="338"/>
      <c r="V23" s="338"/>
      <c r="W23" s="338"/>
      <c r="X23" s="338"/>
      <c r="Y23" s="338"/>
      <c r="Z23" s="338"/>
      <c r="AA23" s="338"/>
      <c r="AB23" s="338"/>
      <c r="AC23" s="338"/>
      <c r="AD23" s="338"/>
      <c r="AE23" s="338"/>
      <c r="AF23" s="338"/>
      <c r="AG23" s="338"/>
      <c r="AH23" s="338"/>
      <c r="AI23" s="338"/>
      <c r="AJ23" s="338"/>
      <c r="AK23" s="338"/>
      <c r="AL23" s="338"/>
      <c r="AM23" s="338"/>
      <c r="AN23" s="338"/>
      <c r="AO23" s="338"/>
      <c r="AP23" s="338"/>
      <c r="AQ23" s="338"/>
      <c r="AR23" s="338"/>
      <c r="AS23" s="338"/>
      <c r="AT23" s="338"/>
      <c r="AU23" s="338"/>
      <c r="AV23" s="338"/>
      <c r="AW23" s="338"/>
      <c r="AX23" s="338"/>
      <c r="AY23" s="338"/>
      <c r="AZ23" s="338"/>
      <c r="BA23" s="338"/>
      <c r="BB23" s="338"/>
      <c r="BC23" s="338"/>
      <c r="BD23" s="338"/>
      <c r="BE23" s="338"/>
      <c r="BF23" s="338"/>
      <c r="BG23" s="338"/>
      <c r="BH23" s="338"/>
      <c r="BI23" s="338"/>
      <c r="BJ23" s="338"/>
      <c r="BK23" s="338"/>
      <c r="BL23" s="338"/>
      <c r="BM23" s="338"/>
      <c r="BN23" s="338"/>
      <c r="BO23" s="338"/>
      <c r="BP23" s="338"/>
      <c r="BQ23" s="338"/>
      <c r="BR23" s="338"/>
      <c r="BS23" s="338"/>
      <c r="BT23" s="338"/>
      <c r="BU23" s="338"/>
      <c r="BV23" s="338"/>
      <c r="BW23" s="338"/>
      <c r="BX23" s="338"/>
      <c r="BY23" s="338"/>
      <c r="BZ23" s="338"/>
      <c r="CA23" s="338"/>
      <c r="CB23" s="338"/>
      <c r="CC23" s="338"/>
      <c r="CD23" s="338"/>
      <c r="CE23" s="338"/>
      <c r="CF23" s="338"/>
      <c r="CG23" s="338"/>
      <c r="CH23" s="338"/>
      <c r="CI23" s="338"/>
      <c r="CJ23" s="338"/>
      <c r="CK23" s="338"/>
      <c r="CL23" s="338"/>
      <c r="CM23" s="338"/>
      <c r="CN23" s="338"/>
      <c r="CO23" s="338"/>
      <c r="CP23" s="338"/>
      <c r="CQ23" s="338"/>
      <c r="CR23" s="338"/>
      <c r="CS23" s="338"/>
      <c r="CT23" s="338"/>
      <c r="CU23" s="338"/>
      <c r="CV23" s="338"/>
      <c r="CW23" s="338"/>
      <c r="CX23" s="338"/>
    </row>
    <row r="24" spans="1:102" s="90" customFormat="1" ht="33" customHeight="1">
      <c r="A24" s="393"/>
      <c r="B24" s="386" t="s">
        <v>287</v>
      </c>
      <c r="C24" s="394"/>
      <c r="D24" s="345"/>
      <c r="E24" s="394"/>
      <c r="F24" s="394"/>
      <c r="G24" s="394"/>
      <c r="H24" s="394"/>
      <c r="I24" s="394"/>
      <c r="J24" s="394"/>
      <c r="K24" s="394"/>
      <c r="L24" s="394"/>
      <c r="M24" s="394"/>
      <c r="N24" s="394"/>
      <c r="O24" s="338"/>
      <c r="P24" s="338"/>
      <c r="Q24" s="338"/>
      <c r="R24" s="338"/>
      <c r="S24" s="338"/>
      <c r="T24" s="338"/>
      <c r="U24" s="338"/>
      <c r="V24" s="338"/>
      <c r="W24" s="338"/>
      <c r="X24" s="338"/>
      <c r="Y24" s="338"/>
      <c r="Z24" s="338"/>
      <c r="AA24" s="338"/>
      <c r="AB24" s="338"/>
      <c r="AC24" s="338"/>
      <c r="AD24" s="338"/>
      <c r="AE24" s="338"/>
      <c r="AF24" s="338"/>
      <c r="AG24" s="338"/>
      <c r="AH24" s="338"/>
      <c r="AI24" s="338"/>
      <c r="AJ24" s="338"/>
      <c r="AK24" s="338"/>
      <c r="AL24" s="338"/>
      <c r="AM24" s="338"/>
      <c r="AN24" s="338"/>
      <c r="AO24" s="338"/>
      <c r="AP24" s="338"/>
      <c r="AQ24" s="338"/>
      <c r="AR24" s="338"/>
      <c r="AS24" s="338"/>
      <c r="AT24" s="338"/>
      <c r="AU24" s="338"/>
      <c r="AV24" s="338"/>
      <c r="AW24" s="338"/>
      <c r="AX24" s="338"/>
      <c r="AY24" s="338"/>
      <c r="AZ24" s="338"/>
      <c r="BA24" s="338"/>
      <c r="BB24" s="338"/>
      <c r="BC24" s="338"/>
      <c r="BD24" s="338"/>
      <c r="BE24" s="338"/>
      <c r="BF24" s="338"/>
      <c r="BG24" s="338"/>
      <c r="BH24" s="338"/>
      <c r="BI24" s="338"/>
      <c r="BJ24" s="338"/>
      <c r="BK24" s="338"/>
      <c r="BL24" s="338"/>
      <c r="BM24" s="338"/>
      <c r="BN24" s="338"/>
      <c r="BO24" s="338"/>
      <c r="BP24" s="338"/>
      <c r="BQ24" s="338"/>
      <c r="BR24" s="338"/>
      <c r="BS24" s="338"/>
      <c r="BT24" s="338"/>
      <c r="BU24" s="338"/>
      <c r="BV24" s="338"/>
      <c r="BW24" s="338"/>
      <c r="BX24" s="338"/>
      <c r="BY24" s="338"/>
      <c r="BZ24" s="338"/>
      <c r="CA24" s="338"/>
      <c r="CB24" s="338"/>
      <c r="CC24" s="338"/>
      <c r="CD24" s="338"/>
      <c r="CE24" s="338"/>
      <c r="CF24" s="338"/>
      <c r="CG24" s="338"/>
      <c r="CH24" s="338"/>
      <c r="CI24" s="338"/>
      <c r="CJ24" s="338"/>
      <c r="CK24" s="338"/>
      <c r="CL24" s="338"/>
      <c r="CM24" s="338"/>
      <c r="CN24" s="338"/>
      <c r="CO24" s="338"/>
      <c r="CP24" s="338"/>
      <c r="CQ24" s="338"/>
      <c r="CR24" s="338"/>
      <c r="CS24" s="338"/>
      <c r="CT24" s="338"/>
      <c r="CU24" s="338"/>
      <c r="CV24" s="338"/>
      <c r="CW24" s="338"/>
      <c r="CX24" s="338"/>
    </row>
    <row r="25" spans="1:102" s="90" customFormat="1" ht="33" customHeight="1">
      <c r="A25" s="393"/>
      <c r="B25" s="386" t="s">
        <v>288</v>
      </c>
      <c r="C25" s="394"/>
      <c r="D25" s="345"/>
      <c r="E25" s="394"/>
      <c r="F25" s="394"/>
      <c r="G25" s="394"/>
      <c r="H25" s="394"/>
      <c r="I25" s="394"/>
      <c r="J25" s="394"/>
      <c r="K25" s="394"/>
      <c r="L25" s="394"/>
      <c r="M25" s="394"/>
      <c r="N25" s="394"/>
      <c r="O25" s="338"/>
      <c r="P25" s="338"/>
      <c r="Q25" s="338"/>
      <c r="R25" s="338"/>
      <c r="S25" s="338"/>
      <c r="T25" s="338"/>
      <c r="U25" s="338"/>
      <c r="V25" s="338"/>
      <c r="W25" s="338"/>
      <c r="X25" s="338"/>
      <c r="Y25" s="338"/>
      <c r="Z25" s="338"/>
      <c r="AA25" s="338"/>
      <c r="AB25" s="338"/>
      <c r="AC25" s="338"/>
      <c r="AD25" s="338"/>
      <c r="AE25" s="338"/>
      <c r="AF25" s="338"/>
      <c r="AG25" s="338"/>
      <c r="AH25" s="338"/>
      <c r="AI25" s="338"/>
      <c r="AJ25" s="338"/>
      <c r="AK25" s="338"/>
      <c r="AL25" s="338"/>
      <c r="AM25" s="338"/>
      <c r="AN25" s="338"/>
      <c r="AO25" s="338"/>
      <c r="AP25" s="338"/>
      <c r="AQ25" s="338"/>
      <c r="AR25" s="338"/>
      <c r="AS25" s="338"/>
      <c r="AT25" s="338"/>
      <c r="AU25" s="338"/>
      <c r="AV25" s="338"/>
      <c r="AW25" s="338"/>
      <c r="AX25" s="338"/>
      <c r="AY25" s="338"/>
      <c r="AZ25" s="338"/>
      <c r="BA25" s="338"/>
      <c r="BB25" s="338"/>
      <c r="BC25" s="338"/>
      <c r="BD25" s="338"/>
      <c r="BE25" s="338"/>
      <c r="BF25" s="338"/>
      <c r="BG25" s="338"/>
      <c r="BH25" s="338"/>
      <c r="BI25" s="338"/>
      <c r="BJ25" s="338"/>
      <c r="BK25" s="338"/>
      <c r="BL25" s="338"/>
      <c r="BM25" s="338"/>
      <c r="BN25" s="338"/>
      <c r="BO25" s="338"/>
      <c r="BP25" s="338"/>
      <c r="BQ25" s="338"/>
      <c r="BR25" s="338"/>
      <c r="BS25" s="338"/>
      <c r="BT25" s="338"/>
      <c r="BU25" s="338"/>
      <c r="BV25" s="338"/>
      <c r="BW25" s="338"/>
      <c r="BX25" s="338"/>
      <c r="BY25" s="338"/>
      <c r="BZ25" s="338"/>
      <c r="CA25" s="338"/>
      <c r="CB25" s="338"/>
      <c r="CC25" s="338"/>
      <c r="CD25" s="338"/>
      <c r="CE25" s="338"/>
      <c r="CF25" s="338"/>
      <c r="CG25" s="338"/>
      <c r="CH25" s="338"/>
      <c r="CI25" s="338"/>
      <c r="CJ25" s="338"/>
      <c r="CK25" s="338"/>
      <c r="CL25" s="338"/>
      <c r="CM25" s="338"/>
      <c r="CN25" s="338"/>
      <c r="CO25" s="338"/>
      <c r="CP25" s="338"/>
      <c r="CQ25" s="338"/>
      <c r="CR25" s="338"/>
      <c r="CS25" s="338"/>
      <c r="CT25" s="338"/>
      <c r="CU25" s="338"/>
      <c r="CV25" s="338"/>
      <c r="CW25" s="338"/>
      <c r="CX25" s="338"/>
    </row>
    <row r="26" spans="1:102" s="90" customFormat="1" ht="33" customHeight="1">
      <c r="A26" s="393"/>
      <c r="B26" s="386" t="s">
        <v>289</v>
      </c>
      <c r="C26" s="395"/>
      <c r="D26" s="345"/>
      <c r="E26" s="395"/>
      <c r="F26" s="395"/>
      <c r="G26" s="395"/>
      <c r="H26" s="395"/>
      <c r="I26" s="395"/>
      <c r="J26" s="395"/>
      <c r="K26" s="395"/>
      <c r="L26" s="395"/>
      <c r="M26" s="395"/>
      <c r="N26" s="395"/>
      <c r="O26" s="338"/>
      <c r="P26" s="338"/>
      <c r="Q26" s="338"/>
      <c r="R26" s="338"/>
      <c r="S26" s="338"/>
      <c r="T26" s="338"/>
      <c r="U26" s="338"/>
      <c r="V26" s="338"/>
      <c r="W26" s="338"/>
      <c r="X26" s="338"/>
      <c r="Y26" s="338"/>
      <c r="Z26" s="338"/>
      <c r="AA26" s="338"/>
      <c r="AB26" s="338"/>
      <c r="AC26" s="338"/>
      <c r="AD26" s="338"/>
      <c r="AE26" s="338"/>
      <c r="AF26" s="338"/>
      <c r="AG26" s="338"/>
      <c r="AH26" s="338"/>
      <c r="AI26" s="338"/>
      <c r="AJ26" s="338"/>
      <c r="AK26" s="338"/>
      <c r="AL26" s="338"/>
      <c r="AM26" s="338"/>
      <c r="AN26" s="338"/>
      <c r="AO26" s="338"/>
      <c r="AP26" s="338"/>
      <c r="AQ26" s="338"/>
      <c r="AR26" s="338"/>
      <c r="AS26" s="338"/>
      <c r="AT26" s="338"/>
      <c r="AU26" s="338"/>
      <c r="AV26" s="338"/>
      <c r="AW26" s="338"/>
      <c r="AX26" s="338"/>
      <c r="AY26" s="338"/>
      <c r="AZ26" s="338"/>
      <c r="BA26" s="338"/>
      <c r="BB26" s="338"/>
      <c r="BC26" s="338"/>
      <c r="BD26" s="338"/>
      <c r="BE26" s="338"/>
      <c r="BF26" s="338"/>
      <c r="BG26" s="338"/>
      <c r="BH26" s="338"/>
      <c r="BI26" s="338"/>
      <c r="BJ26" s="338"/>
      <c r="BK26" s="338"/>
      <c r="BL26" s="338"/>
      <c r="BM26" s="338"/>
      <c r="BN26" s="338"/>
      <c r="BO26" s="338"/>
      <c r="BP26" s="338"/>
      <c r="BQ26" s="338"/>
      <c r="BR26" s="338"/>
      <c r="BS26" s="338"/>
      <c r="BT26" s="338"/>
      <c r="BU26" s="338"/>
      <c r="BV26" s="338"/>
      <c r="BW26" s="338"/>
      <c r="BX26" s="338"/>
      <c r="BY26" s="338"/>
      <c r="BZ26" s="338"/>
      <c r="CA26" s="338"/>
      <c r="CB26" s="338"/>
      <c r="CC26" s="338"/>
      <c r="CD26" s="338"/>
      <c r="CE26" s="338"/>
      <c r="CF26" s="338"/>
      <c r="CG26" s="338"/>
      <c r="CH26" s="338"/>
      <c r="CI26" s="338"/>
      <c r="CJ26" s="338"/>
      <c r="CK26" s="338"/>
      <c r="CL26" s="338"/>
      <c r="CM26" s="338"/>
      <c r="CN26" s="338"/>
      <c r="CO26" s="338"/>
      <c r="CP26" s="338"/>
      <c r="CQ26" s="338"/>
      <c r="CR26" s="338"/>
      <c r="CS26" s="338"/>
      <c r="CT26" s="338"/>
      <c r="CU26" s="338"/>
      <c r="CV26" s="338"/>
      <c r="CW26" s="338"/>
      <c r="CX26" s="338"/>
    </row>
    <row r="27" spans="1:102" s="90" customFormat="1" ht="33" customHeight="1">
      <c r="A27" s="393"/>
      <c r="B27" s="386" t="s">
        <v>290</v>
      </c>
      <c r="C27" s="394"/>
      <c r="D27" s="345"/>
      <c r="E27" s="394"/>
      <c r="F27" s="394"/>
      <c r="G27" s="394"/>
      <c r="H27" s="394"/>
      <c r="I27" s="394"/>
      <c r="J27" s="394"/>
      <c r="K27" s="394"/>
      <c r="L27" s="394"/>
      <c r="M27" s="394"/>
      <c r="N27" s="394"/>
      <c r="O27" s="338"/>
      <c r="P27" s="338"/>
      <c r="Q27" s="338"/>
      <c r="R27" s="338"/>
      <c r="S27" s="338"/>
      <c r="T27" s="338"/>
      <c r="U27" s="338"/>
      <c r="V27" s="338"/>
      <c r="W27" s="338"/>
      <c r="X27" s="338"/>
      <c r="Y27" s="338"/>
      <c r="Z27" s="338"/>
      <c r="AA27" s="338"/>
      <c r="AB27" s="338"/>
      <c r="AC27" s="338"/>
      <c r="AD27" s="338"/>
      <c r="AE27" s="338"/>
      <c r="AF27" s="338"/>
      <c r="AG27" s="338"/>
      <c r="AH27" s="338"/>
      <c r="AI27" s="338"/>
      <c r="AJ27" s="338"/>
      <c r="AK27" s="338"/>
      <c r="AL27" s="338"/>
      <c r="AM27" s="338"/>
      <c r="AN27" s="338"/>
      <c r="AO27" s="338"/>
      <c r="AP27" s="338"/>
      <c r="AQ27" s="338"/>
      <c r="AR27" s="338"/>
      <c r="AS27" s="338"/>
      <c r="AT27" s="338"/>
      <c r="AU27" s="338"/>
      <c r="AV27" s="338"/>
      <c r="AW27" s="338"/>
      <c r="AX27" s="338"/>
      <c r="AY27" s="338"/>
      <c r="AZ27" s="338"/>
      <c r="BA27" s="338"/>
      <c r="BB27" s="338"/>
      <c r="BC27" s="338"/>
      <c r="BD27" s="338"/>
      <c r="BE27" s="338"/>
      <c r="BF27" s="338"/>
      <c r="BG27" s="338"/>
      <c r="BH27" s="338"/>
      <c r="BI27" s="338"/>
      <c r="BJ27" s="338"/>
      <c r="BK27" s="338"/>
      <c r="BL27" s="338"/>
      <c r="BM27" s="338"/>
      <c r="BN27" s="338"/>
      <c r="BO27" s="338"/>
      <c r="BP27" s="338"/>
      <c r="BQ27" s="338"/>
      <c r="BR27" s="338"/>
      <c r="BS27" s="338"/>
      <c r="BT27" s="338"/>
      <c r="BU27" s="338"/>
      <c r="BV27" s="338"/>
      <c r="BW27" s="338"/>
      <c r="BX27" s="338"/>
      <c r="BY27" s="338"/>
      <c r="BZ27" s="338"/>
      <c r="CA27" s="338"/>
      <c r="CB27" s="338"/>
      <c r="CC27" s="338"/>
      <c r="CD27" s="338"/>
      <c r="CE27" s="338"/>
      <c r="CF27" s="338"/>
      <c r="CG27" s="338"/>
      <c r="CH27" s="338"/>
      <c r="CI27" s="338"/>
      <c r="CJ27" s="338"/>
      <c r="CK27" s="338"/>
      <c r="CL27" s="338"/>
      <c r="CM27" s="338"/>
      <c r="CN27" s="338"/>
      <c r="CO27" s="338"/>
      <c r="CP27" s="338"/>
      <c r="CQ27" s="338"/>
      <c r="CR27" s="338"/>
      <c r="CS27" s="338"/>
      <c r="CT27" s="338"/>
      <c r="CU27" s="338"/>
      <c r="CV27" s="338"/>
      <c r="CW27" s="338"/>
      <c r="CX27" s="338"/>
    </row>
    <row r="28" spans="1:102" s="90" customFormat="1" ht="33" customHeight="1">
      <c r="A28" s="396"/>
      <c r="B28" s="386" t="s">
        <v>291</v>
      </c>
      <c r="C28" s="397"/>
      <c r="D28" s="345"/>
      <c r="E28" s="397"/>
      <c r="F28" s="397"/>
      <c r="G28" s="397"/>
      <c r="H28" s="397"/>
      <c r="I28" s="397"/>
      <c r="J28" s="397"/>
      <c r="K28" s="397"/>
      <c r="L28" s="397"/>
      <c r="M28" s="397"/>
      <c r="N28" s="397"/>
      <c r="O28" s="338"/>
      <c r="P28" s="338"/>
      <c r="Q28" s="338"/>
      <c r="R28" s="338"/>
      <c r="S28" s="338"/>
      <c r="T28" s="338"/>
      <c r="U28" s="338"/>
      <c r="V28" s="338"/>
      <c r="W28" s="338"/>
      <c r="X28" s="338"/>
      <c r="Y28" s="338"/>
      <c r="Z28" s="338"/>
      <c r="AA28" s="338"/>
      <c r="AB28" s="338"/>
      <c r="AC28" s="338"/>
      <c r="AD28" s="338"/>
      <c r="AE28" s="338"/>
      <c r="AF28" s="338"/>
      <c r="AG28" s="338"/>
      <c r="AH28" s="338"/>
      <c r="AI28" s="338"/>
      <c r="AJ28" s="338"/>
      <c r="AK28" s="338"/>
      <c r="AL28" s="338"/>
      <c r="AM28" s="338"/>
      <c r="AN28" s="338"/>
      <c r="AO28" s="338"/>
      <c r="AP28" s="338"/>
      <c r="AQ28" s="338"/>
      <c r="AR28" s="338"/>
      <c r="AS28" s="338"/>
      <c r="AT28" s="338"/>
      <c r="AU28" s="338"/>
      <c r="AV28" s="338"/>
      <c r="AW28" s="338"/>
      <c r="AX28" s="338"/>
      <c r="AY28" s="338"/>
      <c r="AZ28" s="338"/>
      <c r="BA28" s="338"/>
      <c r="BB28" s="338"/>
      <c r="BC28" s="338"/>
      <c r="BD28" s="338"/>
      <c r="BE28" s="338"/>
      <c r="BF28" s="338"/>
      <c r="BG28" s="338"/>
      <c r="BH28" s="338"/>
      <c r="BI28" s="338"/>
      <c r="BJ28" s="338"/>
      <c r="BK28" s="338"/>
      <c r="BL28" s="338"/>
      <c r="BM28" s="338"/>
      <c r="BN28" s="338"/>
      <c r="BO28" s="338"/>
      <c r="BP28" s="338"/>
      <c r="BQ28" s="338"/>
      <c r="BR28" s="338"/>
      <c r="BS28" s="338"/>
      <c r="BT28" s="338"/>
      <c r="BU28" s="338"/>
      <c r="BV28" s="338"/>
      <c r="BW28" s="338"/>
      <c r="BX28" s="338"/>
      <c r="BY28" s="338"/>
      <c r="BZ28" s="338"/>
      <c r="CA28" s="338"/>
      <c r="CB28" s="338"/>
      <c r="CC28" s="338"/>
      <c r="CD28" s="338"/>
      <c r="CE28" s="338"/>
      <c r="CF28" s="338"/>
      <c r="CG28" s="338"/>
      <c r="CH28" s="338"/>
      <c r="CI28" s="338"/>
      <c r="CJ28" s="338"/>
      <c r="CK28" s="338"/>
      <c r="CL28" s="338"/>
      <c r="CM28" s="338"/>
      <c r="CN28" s="338"/>
      <c r="CO28" s="338"/>
      <c r="CP28" s="338"/>
      <c r="CQ28" s="338"/>
      <c r="CR28" s="338"/>
      <c r="CS28" s="338"/>
      <c r="CT28" s="338"/>
      <c r="CU28" s="338"/>
      <c r="CV28" s="338"/>
      <c r="CW28" s="338"/>
      <c r="CX28" s="338"/>
    </row>
    <row r="29" spans="1:102" s="90" customFormat="1" ht="33" customHeight="1">
      <c r="A29" s="396"/>
      <c r="B29" s="386" t="s">
        <v>310</v>
      </c>
      <c r="C29" s="398"/>
      <c r="D29" s="345"/>
      <c r="E29" s="398"/>
      <c r="F29" s="398"/>
      <c r="G29" s="398"/>
      <c r="H29" s="398"/>
      <c r="I29" s="398"/>
      <c r="J29" s="398"/>
      <c r="K29" s="398"/>
      <c r="L29" s="398"/>
      <c r="M29" s="398"/>
      <c r="N29" s="398"/>
      <c r="O29" s="338"/>
      <c r="P29" s="338"/>
      <c r="Q29" s="338"/>
      <c r="R29" s="338"/>
      <c r="S29" s="338"/>
      <c r="T29" s="338"/>
      <c r="U29" s="338"/>
      <c r="V29" s="338"/>
      <c r="W29" s="338"/>
      <c r="X29" s="338"/>
      <c r="Y29" s="338"/>
      <c r="Z29" s="338"/>
      <c r="AA29" s="338"/>
      <c r="AB29" s="338"/>
      <c r="AC29" s="338"/>
      <c r="AD29" s="338"/>
      <c r="AE29" s="338"/>
      <c r="AF29" s="338"/>
      <c r="AG29" s="338"/>
      <c r="AH29" s="338"/>
      <c r="AI29" s="338"/>
      <c r="AJ29" s="338"/>
      <c r="AK29" s="338"/>
      <c r="AL29" s="338"/>
      <c r="AM29" s="338"/>
      <c r="AN29" s="338"/>
      <c r="AO29" s="338"/>
      <c r="AP29" s="338"/>
      <c r="AQ29" s="338"/>
      <c r="AR29" s="338"/>
      <c r="AS29" s="338"/>
      <c r="AT29" s="338"/>
      <c r="AU29" s="338"/>
      <c r="AV29" s="338"/>
      <c r="AW29" s="338"/>
      <c r="AX29" s="338"/>
      <c r="AY29" s="338"/>
      <c r="AZ29" s="338"/>
      <c r="BA29" s="338"/>
      <c r="BB29" s="338"/>
      <c r="BC29" s="338"/>
      <c r="BD29" s="338"/>
      <c r="BE29" s="338"/>
      <c r="BF29" s="338"/>
      <c r="BG29" s="338"/>
      <c r="BH29" s="338"/>
      <c r="BI29" s="338"/>
      <c r="BJ29" s="338"/>
      <c r="BK29" s="338"/>
      <c r="BL29" s="338"/>
      <c r="BM29" s="338"/>
      <c r="BN29" s="338"/>
      <c r="BO29" s="338"/>
      <c r="BP29" s="338"/>
      <c r="BQ29" s="338"/>
      <c r="BR29" s="338"/>
      <c r="BS29" s="338"/>
      <c r="BT29" s="338"/>
      <c r="BU29" s="338"/>
      <c r="BV29" s="338"/>
      <c r="BW29" s="338"/>
      <c r="BX29" s="338"/>
      <c r="BY29" s="338"/>
      <c r="BZ29" s="338"/>
      <c r="CA29" s="338"/>
      <c r="CB29" s="338"/>
      <c r="CC29" s="338"/>
      <c r="CD29" s="338"/>
      <c r="CE29" s="338"/>
      <c r="CF29" s="338"/>
      <c r="CG29" s="338"/>
      <c r="CH29" s="338"/>
      <c r="CI29" s="338"/>
      <c r="CJ29" s="338"/>
      <c r="CK29" s="338"/>
      <c r="CL29" s="338"/>
      <c r="CM29" s="338"/>
      <c r="CN29" s="338"/>
      <c r="CO29" s="338"/>
      <c r="CP29" s="338"/>
      <c r="CQ29" s="338"/>
      <c r="CR29" s="338"/>
      <c r="CS29" s="338"/>
      <c r="CT29" s="338"/>
      <c r="CU29" s="338"/>
      <c r="CV29" s="338"/>
      <c r="CW29" s="338"/>
      <c r="CX29" s="338"/>
    </row>
    <row r="30" spans="1:102" s="90" customFormat="1" ht="33" customHeight="1">
      <c r="A30" s="396"/>
      <c r="B30" s="386" t="s">
        <v>292</v>
      </c>
      <c r="C30" s="398"/>
      <c r="D30" s="345"/>
      <c r="E30" s="398"/>
      <c r="F30" s="398"/>
      <c r="G30" s="398"/>
      <c r="H30" s="398"/>
      <c r="I30" s="398"/>
      <c r="J30" s="398"/>
      <c r="K30" s="398"/>
      <c r="L30" s="398"/>
      <c r="M30" s="398"/>
      <c r="N30" s="398"/>
      <c r="O30" s="338"/>
      <c r="P30" s="338"/>
      <c r="Q30" s="338"/>
      <c r="R30" s="338"/>
      <c r="S30" s="338"/>
      <c r="T30" s="338"/>
      <c r="U30" s="338"/>
      <c r="V30" s="338"/>
      <c r="W30" s="338"/>
      <c r="X30" s="338"/>
      <c r="Y30" s="338"/>
      <c r="Z30" s="338"/>
      <c r="AA30" s="338"/>
      <c r="AB30" s="338"/>
      <c r="AC30" s="338"/>
      <c r="AD30" s="338"/>
      <c r="AE30" s="338"/>
      <c r="AF30" s="338"/>
      <c r="AG30" s="338"/>
      <c r="AH30" s="338"/>
      <c r="AI30" s="338"/>
      <c r="AJ30" s="338"/>
      <c r="AK30" s="338"/>
      <c r="AL30" s="338"/>
      <c r="AM30" s="338"/>
      <c r="AN30" s="338"/>
      <c r="AO30" s="338"/>
      <c r="AP30" s="338"/>
      <c r="AQ30" s="338"/>
      <c r="AR30" s="338"/>
      <c r="AS30" s="338"/>
      <c r="AT30" s="338"/>
      <c r="AU30" s="338"/>
      <c r="AV30" s="338"/>
      <c r="AW30" s="338"/>
      <c r="AX30" s="338"/>
      <c r="AY30" s="338"/>
      <c r="AZ30" s="338"/>
      <c r="BA30" s="338"/>
      <c r="BB30" s="338"/>
      <c r="BC30" s="338"/>
      <c r="BD30" s="338"/>
      <c r="BE30" s="338"/>
      <c r="BF30" s="338"/>
      <c r="BG30" s="338"/>
      <c r="BH30" s="338"/>
      <c r="BI30" s="338"/>
      <c r="BJ30" s="338"/>
      <c r="BK30" s="338"/>
      <c r="BL30" s="338"/>
      <c r="BM30" s="338"/>
      <c r="BN30" s="338"/>
      <c r="BO30" s="338"/>
      <c r="BP30" s="338"/>
      <c r="BQ30" s="338"/>
      <c r="BR30" s="338"/>
      <c r="BS30" s="338"/>
      <c r="BT30" s="338"/>
      <c r="BU30" s="338"/>
      <c r="BV30" s="338"/>
      <c r="BW30" s="338"/>
      <c r="BX30" s="338"/>
      <c r="BY30" s="338"/>
      <c r="BZ30" s="338"/>
      <c r="CA30" s="338"/>
      <c r="CB30" s="338"/>
      <c r="CC30" s="338"/>
      <c r="CD30" s="338"/>
      <c r="CE30" s="338"/>
      <c r="CF30" s="338"/>
      <c r="CG30" s="338"/>
      <c r="CH30" s="338"/>
      <c r="CI30" s="338"/>
      <c r="CJ30" s="338"/>
      <c r="CK30" s="338"/>
      <c r="CL30" s="338"/>
      <c r="CM30" s="338"/>
      <c r="CN30" s="338"/>
      <c r="CO30" s="338"/>
      <c r="CP30" s="338"/>
      <c r="CQ30" s="338"/>
      <c r="CR30" s="338"/>
      <c r="CS30" s="338"/>
      <c r="CT30" s="338"/>
      <c r="CU30" s="338"/>
      <c r="CV30" s="338"/>
      <c r="CW30" s="338"/>
      <c r="CX30" s="338"/>
    </row>
    <row r="31" spans="1:102" s="90" customFormat="1" ht="33" customHeight="1">
      <c r="A31" s="338"/>
      <c r="B31" s="386" t="s">
        <v>293</v>
      </c>
      <c r="C31" s="392"/>
      <c r="D31" s="345"/>
      <c r="E31" s="392"/>
      <c r="F31" s="392"/>
      <c r="G31" s="392"/>
      <c r="H31" s="392"/>
      <c r="I31" s="392"/>
      <c r="J31" s="392"/>
      <c r="K31" s="392"/>
      <c r="L31" s="392"/>
      <c r="M31" s="392"/>
      <c r="N31" s="392"/>
      <c r="O31" s="338"/>
      <c r="P31" s="338"/>
      <c r="Q31" s="338"/>
      <c r="R31" s="338"/>
      <c r="S31" s="338"/>
      <c r="T31" s="338"/>
      <c r="U31" s="338"/>
      <c r="V31" s="338"/>
      <c r="W31" s="338"/>
      <c r="X31" s="338"/>
      <c r="Y31" s="338"/>
      <c r="Z31" s="338"/>
      <c r="AA31" s="338"/>
      <c r="AB31" s="338"/>
      <c r="AC31" s="338"/>
      <c r="AD31" s="338"/>
      <c r="AE31" s="338"/>
      <c r="AF31" s="338"/>
      <c r="AG31" s="338"/>
      <c r="AH31" s="338"/>
      <c r="AI31" s="338"/>
      <c r="AJ31" s="338"/>
      <c r="AK31" s="338"/>
      <c r="AL31" s="338"/>
      <c r="AM31" s="338"/>
      <c r="AN31" s="338"/>
      <c r="AO31" s="338"/>
      <c r="AP31" s="338"/>
      <c r="AQ31" s="338"/>
      <c r="AR31" s="338"/>
      <c r="AS31" s="338"/>
      <c r="AT31" s="338"/>
      <c r="AU31" s="338"/>
      <c r="AV31" s="338"/>
      <c r="AW31" s="338"/>
      <c r="AX31" s="338"/>
      <c r="AY31" s="338"/>
      <c r="AZ31" s="338"/>
      <c r="BA31" s="338"/>
      <c r="BB31" s="338"/>
      <c r="BC31" s="338"/>
      <c r="BD31" s="338"/>
      <c r="BE31" s="338"/>
      <c r="BF31" s="338"/>
      <c r="BG31" s="338"/>
      <c r="BH31" s="338"/>
      <c r="BI31" s="338"/>
      <c r="BJ31" s="338"/>
      <c r="BK31" s="338"/>
      <c r="BL31" s="338"/>
      <c r="BM31" s="338"/>
      <c r="BN31" s="338"/>
      <c r="BO31" s="338"/>
      <c r="BP31" s="338"/>
      <c r="BQ31" s="338"/>
      <c r="BR31" s="338"/>
      <c r="BS31" s="338"/>
      <c r="BT31" s="338"/>
      <c r="BU31" s="338"/>
      <c r="BV31" s="338"/>
      <c r="BW31" s="338"/>
      <c r="BX31" s="338"/>
      <c r="BY31" s="338"/>
      <c r="BZ31" s="338"/>
      <c r="CA31" s="338"/>
      <c r="CB31" s="338"/>
      <c r="CC31" s="338"/>
      <c r="CD31" s="338"/>
      <c r="CE31" s="338"/>
      <c r="CF31" s="338"/>
      <c r="CG31" s="338"/>
      <c r="CH31" s="338"/>
      <c r="CI31" s="338"/>
      <c r="CJ31" s="338"/>
      <c r="CK31" s="338"/>
      <c r="CL31" s="338"/>
      <c r="CM31" s="338"/>
      <c r="CN31" s="338"/>
      <c r="CO31" s="338"/>
      <c r="CP31" s="338"/>
      <c r="CQ31" s="338"/>
      <c r="CR31" s="338"/>
      <c r="CS31" s="338"/>
      <c r="CT31" s="338"/>
      <c r="CU31" s="338"/>
      <c r="CV31" s="338"/>
      <c r="CW31" s="338"/>
      <c r="CX31" s="338"/>
    </row>
    <row r="32" spans="1:102" s="90" customFormat="1" ht="33" customHeight="1">
      <c r="A32" s="338"/>
      <c r="B32" s="386" t="s">
        <v>294</v>
      </c>
      <c r="C32" s="392"/>
      <c r="D32" s="345"/>
      <c r="E32" s="392"/>
      <c r="F32" s="392"/>
      <c r="G32" s="392"/>
      <c r="H32" s="392"/>
      <c r="I32" s="392"/>
      <c r="J32" s="392"/>
      <c r="K32" s="392"/>
      <c r="L32" s="392"/>
      <c r="M32" s="392"/>
      <c r="N32" s="392"/>
      <c r="O32" s="338"/>
      <c r="P32" s="338"/>
      <c r="Q32" s="338"/>
      <c r="R32" s="338"/>
      <c r="S32" s="338"/>
      <c r="T32" s="338"/>
      <c r="U32" s="338"/>
      <c r="V32" s="338"/>
      <c r="W32" s="338"/>
      <c r="X32" s="338"/>
      <c r="Y32" s="338"/>
      <c r="Z32" s="338"/>
      <c r="AA32" s="338"/>
      <c r="AB32" s="338"/>
      <c r="AC32" s="338"/>
      <c r="AD32" s="338"/>
      <c r="AE32" s="338"/>
      <c r="AF32" s="338"/>
      <c r="AG32" s="338"/>
      <c r="AH32" s="338"/>
      <c r="AI32" s="338"/>
      <c r="AJ32" s="338"/>
      <c r="AK32" s="338"/>
      <c r="AL32" s="338"/>
      <c r="AM32" s="338"/>
      <c r="AN32" s="338"/>
      <c r="AO32" s="338"/>
      <c r="AP32" s="338"/>
      <c r="AQ32" s="338"/>
      <c r="AR32" s="338"/>
      <c r="AS32" s="338"/>
      <c r="AT32" s="338"/>
      <c r="AU32" s="338"/>
      <c r="AV32" s="338"/>
      <c r="AW32" s="338"/>
      <c r="AX32" s="338"/>
      <c r="AY32" s="338"/>
      <c r="AZ32" s="338"/>
      <c r="BA32" s="338"/>
      <c r="BB32" s="338"/>
      <c r="BC32" s="338"/>
      <c r="BD32" s="338"/>
      <c r="BE32" s="338"/>
      <c r="BF32" s="338"/>
      <c r="BG32" s="338"/>
      <c r="BH32" s="338"/>
      <c r="BI32" s="338"/>
      <c r="BJ32" s="338"/>
      <c r="BK32" s="338"/>
      <c r="BL32" s="338"/>
      <c r="BM32" s="338"/>
      <c r="BN32" s="338"/>
      <c r="BO32" s="338"/>
      <c r="BP32" s="338"/>
      <c r="BQ32" s="338"/>
      <c r="BR32" s="338"/>
      <c r="BS32" s="338"/>
      <c r="BT32" s="338"/>
      <c r="BU32" s="338"/>
      <c r="BV32" s="338"/>
      <c r="BW32" s="338"/>
      <c r="BX32" s="338"/>
      <c r="BY32" s="338"/>
      <c r="BZ32" s="338"/>
      <c r="CA32" s="338"/>
      <c r="CB32" s="338"/>
      <c r="CC32" s="338"/>
      <c r="CD32" s="338"/>
      <c r="CE32" s="338"/>
      <c r="CF32" s="338"/>
      <c r="CG32" s="338"/>
      <c r="CH32" s="338"/>
      <c r="CI32" s="338"/>
      <c r="CJ32" s="338"/>
      <c r="CK32" s="338"/>
      <c r="CL32" s="338"/>
      <c r="CM32" s="338"/>
      <c r="CN32" s="338"/>
      <c r="CO32" s="338"/>
      <c r="CP32" s="338"/>
      <c r="CQ32" s="338"/>
      <c r="CR32" s="338"/>
      <c r="CS32" s="338"/>
      <c r="CT32" s="338"/>
      <c r="CU32" s="338"/>
      <c r="CV32" s="338"/>
      <c r="CW32" s="338"/>
      <c r="CX32" s="338"/>
    </row>
    <row r="33" spans="1:102" s="90" customFormat="1" ht="33" customHeight="1">
      <c r="A33" s="338"/>
      <c r="B33" s="386" t="s">
        <v>295</v>
      </c>
      <c r="C33" s="392"/>
      <c r="D33" s="345"/>
      <c r="E33" s="392"/>
      <c r="F33" s="392"/>
      <c r="G33" s="392"/>
      <c r="H33" s="392"/>
      <c r="I33" s="392"/>
      <c r="J33" s="392"/>
      <c r="K33" s="392"/>
      <c r="L33" s="392"/>
      <c r="M33" s="392"/>
      <c r="N33" s="392"/>
      <c r="O33" s="338"/>
      <c r="P33" s="338"/>
      <c r="Q33" s="338"/>
      <c r="R33" s="338"/>
      <c r="S33" s="338"/>
      <c r="T33" s="338"/>
      <c r="U33" s="338"/>
      <c r="V33" s="338"/>
      <c r="W33" s="338"/>
      <c r="X33" s="338"/>
      <c r="Y33" s="338"/>
      <c r="Z33" s="338"/>
      <c r="AA33" s="338"/>
      <c r="AB33" s="338"/>
      <c r="AC33" s="338"/>
      <c r="AD33" s="338"/>
      <c r="AE33" s="338"/>
      <c r="AF33" s="338"/>
      <c r="AG33" s="338"/>
      <c r="AH33" s="338"/>
      <c r="AI33" s="338"/>
      <c r="AJ33" s="338"/>
      <c r="AK33" s="338"/>
      <c r="AL33" s="338"/>
      <c r="AM33" s="338"/>
      <c r="AN33" s="338"/>
      <c r="AO33" s="338"/>
      <c r="AP33" s="338"/>
      <c r="AQ33" s="338"/>
      <c r="AR33" s="338"/>
      <c r="AS33" s="338"/>
      <c r="AT33" s="338"/>
      <c r="AU33" s="338"/>
      <c r="AV33" s="338"/>
      <c r="AW33" s="338"/>
      <c r="AX33" s="338"/>
      <c r="AY33" s="338"/>
      <c r="AZ33" s="338"/>
      <c r="BA33" s="338"/>
      <c r="BB33" s="338"/>
      <c r="BC33" s="338"/>
      <c r="BD33" s="338"/>
      <c r="BE33" s="338"/>
      <c r="BF33" s="338"/>
      <c r="BG33" s="338"/>
      <c r="BH33" s="338"/>
      <c r="BI33" s="338"/>
      <c r="BJ33" s="338"/>
      <c r="BK33" s="338"/>
      <c r="BL33" s="338"/>
      <c r="BM33" s="338"/>
      <c r="BN33" s="338"/>
      <c r="BO33" s="338"/>
      <c r="BP33" s="338"/>
      <c r="BQ33" s="338"/>
      <c r="BR33" s="338"/>
      <c r="BS33" s="338"/>
      <c r="BT33" s="338"/>
      <c r="BU33" s="338"/>
      <c r="BV33" s="338"/>
      <c r="BW33" s="338"/>
      <c r="BX33" s="338"/>
      <c r="BY33" s="338"/>
      <c r="BZ33" s="338"/>
      <c r="CA33" s="338"/>
      <c r="CB33" s="338"/>
      <c r="CC33" s="338"/>
      <c r="CD33" s="338"/>
      <c r="CE33" s="338"/>
      <c r="CF33" s="338"/>
      <c r="CG33" s="338"/>
      <c r="CH33" s="338"/>
      <c r="CI33" s="338"/>
      <c r="CJ33" s="338"/>
      <c r="CK33" s="338"/>
      <c r="CL33" s="338"/>
      <c r="CM33" s="338"/>
      <c r="CN33" s="338"/>
      <c r="CO33" s="338"/>
      <c r="CP33" s="338"/>
      <c r="CQ33" s="338"/>
      <c r="CR33" s="338"/>
      <c r="CS33" s="338"/>
      <c r="CT33" s="338"/>
      <c r="CU33" s="338"/>
      <c r="CV33" s="338"/>
      <c r="CW33" s="338"/>
      <c r="CX33" s="338"/>
    </row>
    <row r="34" spans="1:102" s="90" customFormat="1" ht="33" customHeight="1">
      <c r="A34" s="338"/>
      <c r="B34" s="386" t="s">
        <v>296</v>
      </c>
      <c r="C34" s="392"/>
      <c r="D34" s="345"/>
      <c r="E34" s="392"/>
      <c r="F34" s="392"/>
      <c r="G34" s="392"/>
      <c r="H34" s="392"/>
      <c r="I34" s="392"/>
      <c r="J34" s="392"/>
      <c r="K34" s="392"/>
      <c r="L34" s="392"/>
      <c r="M34" s="392"/>
      <c r="N34" s="392"/>
      <c r="O34" s="338"/>
      <c r="P34" s="338"/>
      <c r="Q34" s="338"/>
      <c r="R34" s="338"/>
      <c r="S34" s="338"/>
      <c r="T34" s="338"/>
      <c r="U34" s="338"/>
      <c r="V34" s="338"/>
      <c r="W34" s="338"/>
      <c r="X34" s="338"/>
      <c r="Y34" s="338"/>
      <c r="Z34" s="338"/>
      <c r="AA34" s="338"/>
      <c r="AB34" s="338"/>
      <c r="AC34" s="338"/>
      <c r="AD34" s="338"/>
      <c r="AE34" s="338"/>
      <c r="AF34" s="338"/>
      <c r="AG34" s="338"/>
      <c r="AH34" s="338"/>
      <c r="AI34" s="338"/>
      <c r="AJ34" s="338"/>
      <c r="AK34" s="338"/>
      <c r="AL34" s="338"/>
      <c r="AM34" s="338"/>
      <c r="AN34" s="338"/>
      <c r="AO34" s="338"/>
      <c r="AP34" s="338"/>
      <c r="AQ34" s="338"/>
      <c r="AR34" s="338"/>
      <c r="AS34" s="338"/>
      <c r="AT34" s="338"/>
      <c r="AU34" s="338"/>
      <c r="AV34" s="338"/>
      <c r="AW34" s="338"/>
      <c r="AX34" s="338"/>
      <c r="AY34" s="338"/>
      <c r="AZ34" s="338"/>
      <c r="BA34" s="338"/>
      <c r="BB34" s="338"/>
      <c r="BC34" s="338"/>
      <c r="BD34" s="338"/>
      <c r="BE34" s="338"/>
      <c r="BF34" s="338"/>
      <c r="BG34" s="338"/>
      <c r="BH34" s="338"/>
      <c r="BI34" s="338"/>
      <c r="BJ34" s="338"/>
      <c r="BK34" s="338"/>
      <c r="BL34" s="338"/>
      <c r="BM34" s="338"/>
      <c r="BN34" s="338"/>
      <c r="BO34" s="338"/>
      <c r="BP34" s="338"/>
      <c r="BQ34" s="338"/>
      <c r="BR34" s="338"/>
      <c r="BS34" s="338"/>
      <c r="BT34" s="338"/>
      <c r="BU34" s="338"/>
      <c r="BV34" s="338"/>
      <c r="BW34" s="338"/>
      <c r="BX34" s="338"/>
      <c r="BY34" s="338"/>
      <c r="BZ34" s="338"/>
      <c r="CA34" s="338"/>
      <c r="CB34" s="338"/>
      <c r="CC34" s="338"/>
      <c r="CD34" s="338"/>
      <c r="CE34" s="338"/>
      <c r="CF34" s="338"/>
      <c r="CG34" s="338"/>
      <c r="CH34" s="338"/>
      <c r="CI34" s="338"/>
      <c r="CJ34" s="338"/>
      <c r="CK34" s="338"/>
      <c r="CL34" s="338"/>
      <c r="CM34" s="338"/>
      <c r="CN34" s="338"/>
      <c r="CO34" s="338"/>
      <c r="CP34" s="338"/>
      <c r="CQ34" s="338"/>
      <c r="CR34" s="338"/>
      <c r="CS34" s="338"/>
      <c r="CT34" s="338"/>
      <c r="CU34" s="338"/>
      <c r="CV34" s="338"/>
      <c r="CW34" s="338"/>
      <c r="CX34" s="338"/>
    </row>
    <row r="35" spans="1:102" s="90" customFormat="1" ht="15" customHeight="1">
      <c r="A35" s="338"/>
      <c r="B35" s="386"/>
      <c r="C35" s="392"/>
      <c r="D35" s="345"/>
      <c r="E35" s="392"/>
      <c r="F35" s="392"/>
      <c r="G35" s="392"/>
      <c r="H35" s="392"/>
      <c r="I35" s="392"/>
      <c r="J35" s="392"/>
      <c r="K35" s="392"/>
      <c r="L35" s="392"/>
      <c r="M35" s="392"/>
      <c r="N35" s="392"/>
      <c r="O35" s="338"/>
      <c r="P35" s="338"/>
      <c r="Q35" s="338"/>
      <c r="R35" s="338"/>
      <c r="S35" s="338"/>
      <c r="T35" s="338"/>
      <c r="U35" s="338"/>
      <c r="V35" s="338"/>
      <c r="W35" s="338"/>
      <c r="X35" s="338"/>
      <c r="Y35" s="338"/>
      <c r="Z35" s="338"/>
      <c r="AA35" s="338"/>
      <c r="AB35" s="338"/>
      <c r="AC35" s="338"/>
      <c r="AD35" s="338"/>
      <c r="AE35" s="338"/>
      <c r="AF35" s="338"/>
      <c r="AG35" s="338"/>
      <c r="AH35" s="338"/>
      <c r="AI35" s="338"/>
      <c r="AJ35" s="338"/>
      <c r="AK35" s="338"/>
      <c r="AL35" s="338"/>
      <c r="AM35" s="338"/>
      <c r="AN35" s="338"/>
      <c r="AO35" s="338"/>
      <c r="AP35" s="338"/>
      <c r="AQ35" s="338"/>
      <c r="AR35" s="338"/>
      <c r="AS35" s="338"/>
      <c r="AT35" s="338"/>
      <c r="AU35" s="338"/>
      <c r="AV35" s="338"/>
      <c r="AW35" s="338"/>
      <c r="AX35" s="338"/>
      <c r="AY35" s="338"/>
      <c r="AZ35" s="338"/>
      <c r="BA35" s="338"/>
      <c r="BB35" s="338"/>
      <c r="BC35" s="338"/>
      <c r="BD35" s="338"/>
      <c r="BE35" s="338"/>
      <c r="BF35" s="338"/>
      <c r="BG35" s="338"/>
      <c r="BH35" s="338"/>
      <c r="BI35" s="338"/>
      <c r="BJ35" s="338"/>
      <c r="BK35" s="338"/>
      <c r="BL35" s="338"/>
      <c r="BM35" s="338"/>
      <c r="BN35" s="338"/>
      <c r="BO35" s="338"/>
      <c r="BP35" s="338"/>
      <c r="BQ35" s="338"/>
      <c r="BR35" s="338"/>
      <c r="BS35" s="338"/>
      <c r="BT35" s="338"/>
      <c r="BU35" s="338"/>
      <c r="BV35" s="338"/>
      <c r="BW35" s="338"/>
      <c r="BX35" s="338"/>
      <c r="BY35" s="338"/>
      <c r="BZ35" s="338"/>
      <c r="CA35" s="338"/>
      <c r="CB35" s="338"/>
      <c r="CC35" s="338"/>
      <c r="CD35" s="338"/>
      <c r="CE35" s="338"/>
      <c r="CF35" s="338"/>
      <c r="CG35" s="338"/>
      <c r="CH35" s="338"/>
      <c r="CI35" s="338"/>
      <c r="CJ35" s="338"/>
      <c r="CK35" s="338"/>
      <c r="CL35" s="338"/>
      <c r="CM35" s="338"/>
      <c r="CN35" s="338"/>
      <c r="CO35" s="338"/>
      <c r="CP35" s="338"/>
      <c r="CQ35" s="338"/>
      <c r="CR35" s="338"/>
      <c r="CS35" s="338"/>
      <c r="CT35" s="338"/>
      <c r="CU35" s="338"/>
      <c r="CV35" s="338"/>
      <c r="CW35" s="338"/>
      <c r="CX35" s="338"/>
    </row>
    <row r="36" spans="1:102" s="90" customFormat="1" ht="33" customHeight="1">
      <c r="A36" s="338"/>
      <c r="B36" s="383" t="s">
        <v>276</v>
      </c>
      <c r="C36" s="392"/>
      <c r="D36" s="345"/>
      <c r="E36" s="392"/>
      <c r="F36" s="392"/>
      <c r="G36" s="392"/>
      <c r="H36" s="392"/>
      <c r="I36" s="392"/>
      <c r="J36" s="392"/>
      <c r="K36" s="392"/>
      <c r="L36" s="392"/>
      <c r="M36" s="392"/>
      <c r="N36" s="392"/>
      <c r="O36" s="338"/>
      <c r="P36" s="338"/>
      <c r="Q36" s="338"/>
      <c r="R36" s="338"/>
      <c r="S36" s="338"/>
      <c r="T36" s="338"/>
      <c r="U36" s="338"/>
      <c r="V36" s="338"/>
      <c r="W36" s="338"/>
      <c r="X36" s="338"/>
      <c r="Y36" s="338"/>
      <c r="Z36" s="338"/>
      <c r="AA36" s="338"/>
      <c r="AB36" s="338"/>
      <c r="AC36" s="338"/>
      <c r="AD36" s="338"/>
      <c r="AE36" s="338"/>
      <c r="AF36" s="338"/>
      <c r="AG36" s="338"/>
      <c r="AH36" s="338"/>
      <c r="AI36" s="338"/>
      <c r="AJ36" s="338"/>
      <c r="AK36" s="338"/>
      <c r="AL36" s="338"/>
      <c r="AM36" s="338"/>
      <c r="AN36" s="338"/>
      <c r="AO36" s="338"/>
      <c r="AP36" s="338"/>
      <c r="AQ36" s="338"/>
      <c r="AR36" s="338"/>
      <c r="AS36" s="338"/>
      <c r="AT36" s="338"/>
      <c r="AU36" s="338"/>
      <c r="AV36" s="338"/>
      <c r="AW36" s="338"/>
      <c r="AX36" s="338"/>
      <c r="AY36" s="338"/>
      <c r="AZ36" s="338"/>
      <c r="BA36" s="338"/>
      <c r="BB36" s="338"/>
      <c r="BC36" s="338"/>
      <c r="BD36" s="338"/>
      <c r="BE36" s="338"/>
      <c r="BF36" s="338"/>
      <c r="BG36" s="338"/>
      <c r="BH36" s="338"/>
      <c r="BI36" s="338"/>
      <c r="BJ36" s="338"/>
      <c r="BK36" s="338"/>
      <c r="BL36" s="338"/>
      <c r="BM36" s="338"/>
      <c r="BN36" s="338"/>
      <c r="BO36" s="338"/>
      <c r="BP36" s="338"/>
      <c r="BQ36" s="338"/>
      <c r="BR36" s="338"/>
      <c r="BS36" s="338"/>
      <c r="BT36" s="338"/>
      <c r="BU36" s="338"/>
      <c r="BV36" s="338"/>
      <c r="BW36" s="338"/>
      <c r="BX36" s="338"/>
      <c r="BY36" s="338"/>
      <c r="BZ36" s="338"/>
      <c r="CA36" s="338"/>
      <c r="CB36" s="338"/>
      <c r="CC36" s="338"/>
      <c r="CD36" s="338"/>
      <c r="CE36" s="338"/>
      <c r="CF36" s="338"/>
      <c r="CG36" s="338"/>
      <c r="CH36" s="338"/>
      <c r="CI36" s="338"/>
      <c r="CJ36" s="338"/>
      <c r="CK36" s="338"/>
      <c r="CL36" s="338"/>
      <c r="CM36" s="338"/>
      <c r="CN36" s="338"/>
      <c r="CO36" s="338"/>
      <c r="CP36" s="338"/>
      <c r="CQ36" s="338"/>
      <c r="CR36" s="338"/>
      <c r="CS36" s="338"/>
      <c r="CT36" s="338"/>
      <c r="CU36" s="338"/>
      <c r="CV36" s="338"/>
      <c r="CW36" s="338"/>
      <c r="CX36" s="338"/>
    </row>
    <row r="37" spans="1:102" s="90" customFormat="1" ht="21.9" customHeight="1">
      <c r="A37" s="338"/>
      <c r="B37" s="338"/>
      <c r="C37" s="392"/>
      <c r="D37" s="392"/>
      <c r="E37" s="392"/>
      <c r="F37" s="392"/>
      <c r="G37" s="392"/>
      <c r="H37" s="392"/>
      <c r="I37" s="392"/>
      <c r="J37" s="392"/>
      <c r="K37" s="392"/>
      <c r="L37" s="392"/>
      <c r="M37" s="392"/>
      <c r="N37" s="392"/>
      <c r="O37" s="338"/>
      <c r="P37" s="338"/>
      <c r="Q37" s="338"/>
      <c r="R37" s="338"/>
      <c r="S37" s="338"/>
      <c r="T37" s="338"/>
      <c r="U37" s="338"/>
      <c r="V37" s="338"/>
      <c r="W37" s="338"/>
      <c r="X37" s="338"/>
      <c r="Y37" s="338"/>
      <c r="Z37" s="338"/>
      <c r="AA37" s="338"/>
      <c r="AB37" s="338"/>
      <c r="AC37" s="338"/>
      <c r="AD37" s="338"/>
      <c r="AE37" s="338"/>
      <c r="AF37" s="338"/>
      <c r="AG37" s="338"/>
      <c r="AH37" s="338"/>
      <c r="AI37" s="338"/>
      <c r="AJ37" s="338"/>
      <c r="AK37" s="338"/>
      <c r="AL37" s="338"/>
      <c r="AM37" s="338"/>
      <c r="AN37" s="338"/>
      <c r="AO37" s="338"/>
      <c r="AP37" s="338"/>
      <c r="AQ37" s="338"/>
      <c r="AR37" s="338"/>
      <c r="AS37" s="338"/>
      <c r="AT37" s="338"/>
      <c r="AU37" s="338"/>
      <c r="AV37" s="338"/>
      <c r="AW37" s="338"/>
      <c r="AX37" s="338"/>
      <c r="AY37" s="338"/>
      <c r="AZ37" s="338"/>
      <c r="BA37" s="338"/>
      <c r="BB37" s="338"/>
      <c r="BC37" s="338"/>
      <c r="BD37" s="338"/>
      <c r="BE37" s="338"/>
      <c r="BF37" s="338"/>
      <c r="BG37" s="338"/>
      <c r="BH37" s="338"/>
      <c r="BI37" s="338"/>
      <c r="BJ37" s="338"/>
      <c r="BK37" s="338"/>
      <c r="BL37" s="338"/>
      <c r="BM37" s="338"/>
      <c r="BN37" s="338"/>
      <c r="BO37" s="338"/>
      <c r="BP37" s="338"/>
      <c r="BQ37" s="338"/>
      <c r="BR37" s="338"/>
      <c r="BS37" s="338"/>
      <c r="BT37" s="338"/>
      <c r="BU37" s="338"/>
      <c r="BV37" s="338"/>
      <c r="BW37" s="338"/>
      <c r="BX37" s="338"/>
      <c r="BY37" s="338"/>
      <c r="BZ37" s="338"/>
      <c r="CA37" s="338"/>
      <c r="CB37" s="338"/>
      <c r="CC37" s="338"/>
      <c r="CD37" s="338"/>
      <c r="CE37" s="338"/>
      <c r="CF37" s="338"/>
      <c r="CG37" s="338"/>
      <c r="CH37" s="338"/>
      <c r="CI37" s="338"/>
      <c r="CJ37" s="338"/>
      <c r="CK37" s="338"/>
      <c r="CL37" s="338"/>
      <c r="CM37" s="338"/>
      <c r="CN37" s="338"/>
      <c r="CO37" s="338"/>
      <c r="CP37" s="338"/>
      <c r="CQ37" s="338"/>
      <c r="CR37" s="338"/>
      <c r="CS37" s="338"/>
      <c r="CT37" s="338"/>
      <c r="CU37" s="338"/>
      <c r="CV37" s="338"/>
      <c r="CW37" s="338"/>
      <c r="CX37" s="338"/>
    </row>
    <row r="38" spans="1:102" s="90" customFormat="1" ht="21.9" customHeight="1">
      <c r="A38" s="338"/>
      <c r="B38" s="338"/>
      <c r="C38" s="392"/>
      <c r="D38" s="392"/>
      <c r="E38" s="392"/>
      <c r="F38" s="392"/>
      <c r="G38" s="392"/>
      <c r="H38" s="392"/>
      <c r="I38" s="392"/>
      <c r="J38" s="392"/>
      <c r="K38" s="392"/>
      <c r="L38" s="392"/>
      <c r="M38" s="392"/>
      <c r="N38" s="392"/>
      <c r="O38" s="338"/>
      <c r="P38" s="338"/>
      <c r="Q38" s="338"/>
      <c r="R38" s="338"/>
      <c r="S38" s="338"/>
      <c r="T38" s="338"/>
      <c r="U38" s="338"/>
      <c r="V38" s="338"/>
      <c r="W38" s="338"/>
      <c r="X38" s="338"/>
      <c r="Y38" s="338"/>
      <c r="Z38" s="338"/>
      <c r="AA38" s="338"/>
      <c r="AB38" s="338"/>
      <c r="AC38" s="338"/>
      <c r="AD38" s="338"/>
      <c r="AE38" s="338"/>
      <c r="AF38" s="338"/>
      <c r="AG38" s="338"/>
      <c r="AH38" s="338"/>
      <c r="AI38" s="338"/>
      <c r="AJ38" s="338"/>
      <c r="AK38" s="338"/>
      <c r="AL38" s="338"/>
      <c r="AM38" s="338"/>
      <c r="AN38" s="338"/>
      <c r="AO38" s="338"/>
      <c r="AP38" s="338"/>
      <c r="AQ38" s="338"/>
      <c r="AR38" s="338"/>
      <c r="AS38" s="338"/>
      <c r="AT38" s="338"/>
      <c r="AU38" s="338"/>
      <c r="AV38" s="338"/>
      <c r="AW38" s="338"/>
      <c r="AX38" s="338"/>
      <c r="AY38" s="338"/>
      <c r="AZ38" s="338"/>
      <c r="BA38" s="338"/>
      <c r="BB38" s="338"/>
      <c r="BC38" s="338"/>
      <c r="BD38" s="338"/>
      <c r="BE38" s="338"/>
      <c r="BF38" s="338"/>
      <c r="BG38" s="338"/>
      <c r="BH38" s="338"/>
      <c r="BI38" s="338"/>
      <c r="BJ38" s="338"/>
      <c r="BK38" s="338"/>
      <c r="BL38" s="338"/>
      <c r="BM38" s="338"/>
      <c r="BN38" s="338"/>
      <c r="BO38" s="338"/>
      <c r="BP38" s="338"/>
      <c r="BQ38" s="338"/>
      <c r="BR38" s="338"/>
      <c r="BS38" s="338"/>
      <c r="BT38" s="338"/>
      <c r="BU38" s="338"/>
      <c r="BV38" s="338"/>
      <c r="BW38" s="338"/>
      <c r="BX38" s="338"/>
      <c r="BY38" s="338"/>
      <c r="BZ38" s="338"/>
      <c r="CA38" s="338"/>
      <c r="CB38" s="338"/>
      <c r="CC38" s="338"/>
      <c r="CD38" s="338"/>
      <c r="CE38" s="338"/>
      <c r="CF38" s="338"/>
      <c r="CG38" s="338"/>
      <c r="CH38" s="338"/>
      <c r="CI38" s="338"/>
      <c r="CJ38" s="338"/>
      <c r="CK38" s="338"/>
      <c r="CL38" s="338"/>
      <c r="CM38" s="338"/>
      <c r="CN38" s="338"/>
      <c r="CO38" s="338"/>
      <c r="CP38" s="338"/>
      <c r="CQ38" s="338"/>
      <c r="CR38" s="338"/>
      <c r="CS38" s="338"/>
      <c r="CT38" s="338"/>
      <c r="CU38" s="338"/>
      <c r="CV38" s="338"/>
      <c r="CW38" s="338"/>
      <c r="CX38" s="338"/>
    </row>
    <row r="39" spans="1:102" s="90" customFormat="1" ht="21.9" customHeight="1">
      <c r="A39" s="338"/>
      <c r="B39" s="338"/>
      <c r="C39" s="392"/>
      <c r="D39" s="392"/>
      <c r="E39" s="392"/>
      <c r="F39" s="392"/>
      <c r="G39" s="392"/>
      <c r="H39" s="392"/>
      <c r="I39" s="392"/>
      <c r="J39" s="392"/>
      <c r="K39" s="392"/>
      <c r="L39" s="392"/>
      <c r="M39" s="392"/>
      <c r="N39" s="392"/>
      <c r="O39" s="338"/>
      <c r="P39" s="338"/>
      <c r="Q39" s="338"/>
      <c r="R39" s="338"/>
      <c r="S39" s="338"/>
      <c r="T39" s="338"/>
      <c r="U39" s="338"/>
      <c r="V39" s="338"/>
      <c r="W39" s="338"/>
      <c r="X39" s="338"/>
      <c r="Y39" s="338"/>
      <c r="Z39" s="338"/>
      <c r="AA39" s="338"/>
      <c r="AB39" s="338"/>
      <c r="AC39" s="338"/>
      <c r="AD39" s="338"/>
      <c r="AE39" s="338"/>
      <c r="AF39" s="338"/>
      <c r="AG39" s="338"/>
      <c r="AH39" s="338"/>
      <c r="AI39" s="338"/>
      <c r="AJ39" s="338"/>
      <c r="AK39" s="338"/>
      <c r="AL39" s="338"/>
      <c r="AM39" s="338"/>
      <c r="AN39" s="338"/>
      <c r="AO39" s="338"/>
      <c r="AP39" s="338"/>
      <c r="AQ39" s="338"/>
      <c r="AR39" s="338"/>
      <c r="AS39" s="338"/>
      <c r="AT39" s="338"/>
      <c r="AU39" s="338"/>
      <c r="AV39" s="338"/>
      <c r="AW39" s="338"/>
      <c r="AX39" s="338"/>
      <c r="AY39" s="338"/>
      <c r="AZ39" s="338"/>
      <c r="BA39" s="338"/>
      <c r="BB39" s="338"/>
      <c r="BC39" s="338"/>
      <c r="BD39" s="338"/>
      <c r="BE39" s="338"/>
      <c r="BF39" s="338"/>
      <c r="BG39" s="338"/>
      <c r="BH39" s="338"/>
      <c r="BI39" s="338"/>
      <c r="BJ39" s="338"/>
      <c r="BK39" s="338"/>
      <c r="BL39" s="338"/>
      <c r="BM39" s="338"/>
      <c r="BN39" s="338"/>
      <c r="BO39" s="338"/>
      <c r="BP39" s="338"/>
      <c r="BQ39" s="338"/>
      <c r="BR39" s="338"/>
      <c r="BS39" s="338"/>
      <c r="BT39" s="338"/>
      <c r="BU39" s="338"/>
      <c r="BV39" s="338"/>
      <c r="BW39" s="338"/>
      <c r="BX39" s="338"/>
      <c r="BY39" s="338"/>
      <c r="BZ39" s="338"/>
      <c r="CA39" s="338"/>
      <c r="CB39" s="338"/>
      <c r="CC39" s="338"/>
      <c r="CD39" s="338"/>
      <c r="CE39" s="338"/>
      <c r="CF39" s="338"/>
      <c r="CG39" s="338"/>
      <c r="CH39" s="338"/>
      <c r="CI39" s="338"/>
      <c r="CJ39" s="338"/>
      <c r="CK39" s="338"/>
      <c r="CL39" s="338"/>
      <c r="CM39" s="338"/>
      <c r="CN39" s="338"/>
      <c r="CO39" s="338"/>
      <c r="CP39" s="338"/>
      <c r="CQ39" s="338"/>
      <c r="CR39" s="338"/>
      <c r="CS39" s="338"/>
      <c r="CT39" s="338"/>
      <c r="CU39" s="338"/>
      <c r="CV39" s="338"/>
      <c r="CW39" s="338"/>
      <c r="CX39" s="338"/>
    </row>
    <row r="40" spans="1:102" s="90" customFormat="1" ht="21.9" customHeight="1">
      <c r="A40" s="338"/>
      <c r="B40" s="338"/>
      <c r="C40" s="392"/>
      <c r="D40" s="392"/>
      <c r="E40" s="392"/>
      <c r="F40" s="392"/>
      <c r="G40" s="392"/>
      <c r="H40" s="392"/>
      <c r="I40" s="392"/>
      <c r="J40" s="392"/>
      <c r="K40" s="392"/>
      <c r="L40" s="392"/>
      <c r="M40" s="392"/>
      <c r="N40" s="392"/>
      <c r="O40" s="338"/>
      <c r="P40" s="338"/>
      <c r="Q40" s="338"/>
      <c r="R40" s="338"/>
      <c r="S40" s="338"/>
      <c r="T40" s="338"/>
      <c r="U40" s="338"/>
      <c r="V40" s="338"/>
      <c r="W40" s="338"/>
      <c r="X40" s="338"/>
      <c r="Y40" s="338"/>
      <c r="Z40" s="338"/>
      <c r="AA40" s="338"/>
      <c r="AB40" s="338"/>
      <c r="AC40" s="338"/>
      <c r="AD40" s="338"/>
      <c r="AE40" s="338"/>
      <c r="AF40" s="338"/>
      <c r="AG40" s="338"/>
      <c r="AH40" s="338"/>
      <c r="AI40" s="338"/>
      <c r="AJ40" s="338"/>
      <c r="AK40" s="338"/>
      <c r="AL40" s="338"/>
      <c r="AM40" s="338"/>
      <c r="AN40" s="338"/>
      <c r="AO40" s="338"/>
      <c r="AP40" s="338"/>
      <c r="AQ40" s="338"/>
      <c r="AR40" s="338"/>
      <c r="AS40" s="338"/>
      <c r="AT40" s="338"/>
      <c r="AU40" s="338"/>
      <c r="AV40" s="338"/>
      <c r="AW40" s="338"/>
      <c r="AX40" s="338"/>
      <c r="AY40" s="338"/>
      <c r="AZ40" s="338"/>
      <c r="BA40" s="338"/>
      <c r="BB40" s="338"/>
      <c r="BC40" s="338"/>
      <c r="BD40" s="338"/>
      <c r="BE40" s="338"/>
      <c r="BF40" s="338"/>
      <c r="BG40" s="338"/>
      <c r="BH40" s="338"/>
      <c r="BI40" s="338"/>
      <c r="BJ40" s="338"/>
      <c r="BK40" s="338"/>
      <c r="BL40" s="338"/>
      <c r="BM40" s="338"/>
      <c r="BN40" s="338"/>
      <c r="BO40" s="338"/>
      <c r="BP40" s="338"/>
      <c r="BQ40" s="338"/>
      <c r="BR40" s="338"/>
      <c r="BS40" s="338"/>
      <c r="BT40" s="338"/>
      <c r="BU40" s="338"/>
      <c r="BV40" s="338"/>
      <c r="BW40" s="338"/>
      <c r="BX40" s="338"/>
      <c r="BY40" s="338"/>
      <c r="BZ40" s="338"/>
      <c r="CA40" s="338"/>
      <c r="CB40" s="338"/>
      <c r="CC40" s="338"/>
      <c r="CD40" s="338"/>
      <c r="CE40" s="338"/>
      <c r="CF40" s="338"/>
      <c r="CG40" s="338"/>
      <c r="CH40" s="338"/>
      <c r="CI40" s="338"/>
      <c r="CJ40" s="338"/>
      <c r="CK40" s="338"/>
      <c r="CL40" s="338"/>
      <c r="CM40" s="338"/>
      <c r="CN40" s="338"/>
      <c r="CO40" s="338"/>
      <c r="CP40" s="338"/>
      <c r="CQ40" s="338"/>
      <c r="CR40" s="338"/>
      <c r="CS40" s="338"/>
      <c r="CT40" s="338"/>
      <c r="CU40" s="338"/>
      <c r="CV40" s="338"/>
      <c r="CW40" s="338"/>
      <c r="CX40" s="338"/>
    </row>
    <row r="41" spans="1:102" s="90" customFormat="1" ht="21.9" hidden="1" customHeight="1">
      <c r="A41" s="338"/>
      <c r="B41" s="338"/>
      <c r="C41" s="392"/>
      <c r="D41" s="392"/>
      <c r="E41" s="392"/>
      <c r="F41" s="392"/>
      <c r="G41" s="392"/>
      <c r="H41" s="392"/>
      <c r="I41" s="392"/>
      <c r="J41" s="392"/>
      <c r="K41" s="392"/>
      <c r="L41" s="392"/>
      <c r="M41" s="392"/>
      <c r="N41" s="392"/>
      <c r="O41" s="338"/>
      <c r="P41" s="338"/>
      <c r="Q41" s="338"/>
      <c r="R41" s="338"/>
      <c r="S41" s="338"/>
      <c r="T41" s="338"/>
      <c r="U41" s="338"/>
      <c r="V41" s="338"/>
      <c r="W41" s="338"/>
      <c r="X41" s="338"/>
      <c r="Y41" s="338"/>
      <c r="Z41" s="338"/>
      <c r="AA41" s="338"/>
      <c r="AB41" s="338"/>
      <c r="AC41" s="338"/>
      <c r="AD41" s="338"/>
      <c r="AE41" s="338"/>
      <c r="AF41" s="338"/>
      <c r="AG41" s="338"/>
      <c r="AH41" s="338"/>
      <c r="AI41" s="338"/>
      <c r="AJ41" s="338"/>
      <c r="AK41" s="338"/>
      <c r="AL41" s="338"/>
      <c r="AM41" s="338"/>
      <c r="AN41" s="338"/>
      <c r="AO41" s="338"/>
      <c r="AP41" s="338"/>
      <c r="AQ41" s="338"/>
      <c r="AR41" s="338"/>
      <c r="AS41" s="338"/>
      <c r="AT41" s="338"/>
      <c r="AU41" s="338"/>
      <c r="AV41" s="338"/>
      <c r="AW41" s="338"/>
      <c r="AX41" s="338"/>
      <c r="AY41" s="338"/>
      <c r="AZ41" s="338"/>
      <c r="BA41" s="338"/>
      <c r="BB41" s="338"/>
      <c r="BC41" s="338"/>
      <c r="BD41" s="338"/>
      <c r="BE41" s="338"/>
      <c r="BF41" s="338"/>
      <c r="BG41" s="338"/>
      <c r="BH41" s="338"/>
      <c r="BI41" s="338"/>
      <c r="BJ41" s="338"/>
      <c r="BK41" s="338"/>
      <c r="BL41" s="338"/>
      <c r="BM41" s="338"/>
      <c r="BN41" s="338"/>
      <c r="BO41" s="338"/>
      <c r="BP41" s="338"/>
      <c r="BQ41" s="338"/>
      <c r="BR41" s="338"/>
      <c r="BS41" s="338"/>
      <c r="BT41" s="338"/>
      <c r="BU41" s="338"/>
      <c r="BV41" s="338"/>
      <c r="BW41" s="338"/>
      <c r="BX41" s="338"/>
      <c r="BY41" s="338"/>
      <c r="BZ41" s="338"/>
      <c r="CA41" s="338"/>
      <c r="CB41" s="338"/>
      <c r="CC41" s="338"/>
      <c r="CD41" s="338"/>
      <c r="CE41" s="338"/>
      <c r="CF41" s="338"/>
      <c r="CG41" s="338"/>
      <c r="CH41" s="338"/>
      <c r="CI41" s="338"/>
      <c r="CJ41" s="338"/>
      <c r="CK41" s="338"/>
      <c r="CL41" s="338"/>
      <c r="CM41" s="338"/>
      <c r="CN41" s="338"/>
      <c r="CO41" s="338"/>
      <c r="CP41" s="338"/>
      <c r="CQ41" s="338"/>
      <c r="CR41" s="338"/>
      <c r="CS41" s="338"/>
      <c r="CT41" s="338"/>
      <c r="CU41" s="338"/>
      <c r="CV41" s="338"/>
      <c r="CW41" s="338"/>
      <c r="CX41" s="338"/>
    </row>
    <row r="42" spans="1:102" s="90" customFormat="1" ht="21.9" hidden="1" customHeight="1">
      <c r="A42" s="338"/>
      <c r="B42" s="338"/>
      <c r="C42" s="392"/>
      <c r="D42" s="392"/>
      <c r="E42" s="392"/>
      <c r="F42" s="392"/>
      <c r="G42" s="392"/>
      <c r="H42" s="392"/>
      <c r="I42" s="392"/>
      <c r="J42" s="392"/>
      <c r="K42" s="392"/>
      <c r="L42" s="392"/>
      <c r="M42" s="392"/>
      <c r="N42" s="392"/>
      <c r="O42" s="338"/>
      <c r="P42" s="338"/>
      <c r="Q42" s="338"/>
      <c r="R42" s="338"/>
      <c r="S42" s="338"/>
      <c r="T42" s="338"/>
      <c r="U42" s="338"/>
      <c r="V42" s="338"/>
      <c r="W42" s="338"/>
      <c r="X42" s="338"/>
      <c r="Y42" s="338"/>
      <c r="Z42" s="338"/>
      <c r="AA42" s="338"/>
      <c r="AB42" s="338"/>
      <c r="AC42" s="338"/>
      <c r="AD42" s="338"/>
      <c r="AE42" s="338"/>
      <c r="AF42" s="338"/>
      <c r="AG42" s="338"/>
      <c r="AH42" s="338"/>
      <c r="AI42" s="338"/>
      <c r="AJ42" s="338"/>
      <c r="AK42" s="338"/>
      <c r="AL42" s="338"/>
      <c r="AM42" s="338"/>
      <c r="AN42" s="338"/>
      <c r="AO42" s="338"/>
      <c r="AP42" s="338"/>
      <c r="AQ42" s="338"/>
      <c r="AR42" s="338"/>
      <c r="AS42" s="338"/>
      <c r="AT42" s="338"/>
      <c r="AU42" s="338"/>
      <c r="AV42" s="338"/>
      <c r="AW42" s="338"/>
      <c r="AX42" s="338"/>
      <c r="AY42" s="338"/>
      <c r="AZ42" s="338"/>
      <c r="BA42" s="338"/>
      <c r="BB42" s="338"/>
      <c r="BC42" s="338"/>
      <c r="BD42" s="338"/>
      <c r="BE42" s="338"/>
      <c r="BF42" s="338"/>
      <c r="BG42" s="338"/>
      <c r="BH42" s="338"/>
      <c r="BI42" s="338"/>
      <c r="BJ42" s="338"/>
      <c r="BK42" s="338"/>
      <c r="BL42" s="338"/>
      <c r="BM42" s="338"/>
      <c r="BN42" s="338"/>
      <c r="BO42" s="338"/>
      <c r="BP42" s="338"/>
      <c r="BQ42" s="338"/>
      <c r="BR42" s="338"/>
      <c r="BS42" s="338"/>
      <c r="BT42" s="338"/>
      <c r="BU42" s="338"/>
      <c r="BV42" s="338"/>
      <c r="BW42" s="338"/>
      <c r="BX42" s="338"/>
      <c r="BY42" s="338"/>
      <c r="BZ42" s="338"/>
      <c r="CA42" s="338"/>
      <c r="CB42" s="338"/>
      <c r="CC42" s="338"/>
      <c r="CD42" s="338"/>
      <c r="CE42" s="338"/>
      <c r="CF42" s="338"/>
      <c r="CG42" s="338"/>
      <c r="CH42" s="338"/>
      <c r="CI42" s="338"/>
      <c r="CJ42" s="338"/>
      <c r="CK42" s="338"/>
      <c r="CL42" s="338"/>
      <c r="CM42" s="338"/>
      <c r="CN42" s="338"/>
      <c r="CO42" s="338"/>
      <c r="CP42" s="338"/>
      <c r="CQ42" s="338"/>
      <c r="CR42" s="338"/>
      <c r="CS42" s="338"/>
      <c r="CT42" s="338"/>
      <c r="CU42" s="338"/>
      <c r="CV42" s="338"/>
      <c r="CW42" s="338"/>
      <c r="CX42" s="338"/>
    </row>
    <row r="43" spans="1:102" s="90" customFormat="1" ht="21.9" hidden="1" customHeight="1">
      <c r="A43" s="338"/>
      <c r="B43" s="338"/>
      <c r="C43" s="392"/>
      <c r="D43" s="392"/>
      <c r="E43" s="392"/>
      <c r="F43" s="392"/>
      <c r="G43" s="392"/>
      <c r="H43" s="392"/>
      <c r="I43" s="392"/>
      <c r="J43" s="392"/>
      <c r="K43" s="392"/>
      <c r="L43" s="392"/>
      <c r="M43" s="392"/>
      <c r="N43" s="392"/>
      <c r="O43" s="338"/>
      <c r="P43" s="338"/>
      <c r="Q43" s="338"/>
      <c r="R43" s="338"/>
      <c r="S43" s="338"/>
      <c r="T43" s="338"/>
      <c r="U43" s="338"/>
      <c r="V43" s="338"/>
      <c r="W43" s="338"/>
      <c r="X43" s="338"/>
      <c r="Y43" s="338"/>
      <c r="Z43" s="338"/>
      <c r="AA43" s="338"/>
      <c r="AB43" s="338"/>
      <c r="AC43" s="338"/>
      <c r="AD43" s="338"/>
      <c r="AE43" s="338"/>
      <c r="AF43" s="338"/>
      <c r="AG43" s="338"/>
      <c r="AH43" s="338"/>
      <c r="AI43" s="338"/>
      <c r="AJ43" s="338"/>
      <c r="AK43" s="338"/>
      <c r="AL43" s="338"/>
      <c r="AM43" s="338"/>
      <c r="AN43" s="338"/>
      <c r="AO43" s="338"/>
      <c r="AP43" s="338"/>
      <c r="AQ43" s="338"/>
      <c r="AR43" s="338"/>
      <c r="AS43" s="338"/>
      <c r="AT43" s="338"/>
      <c r="AU43" s="338"/>
      <c r="AV43" s="338"/>
      <c r="AW43" s="338"/>
      <c r="AX43" s="338"/>
      <c r="AY43" s="338"/>
      <c r="AZ43" s="338"/>
      <c r="BA43" s="338"/>
      <c r="BB43" s="338"/>
      <c r="BC43" s="338"/>
      <c r="BD43" s="338"/>
      <c r="BE43" s="338"/>
      <c r="BF43" s="338"/>
      <c r="BG43" s="338"/>
      <c r="BH43" s="338"/>
      <c r="BI43" s="338"/>
      <c r="BJ43" s="338"/>
      <c r="BK43" s="338"/>
      <c r="BL43" s="338"/>
      <c r="BM43" s="338"/>
      <c r="BN43" s="338"/>
      <c r="BO43" s="338"/>
      <c r="BP43" s="338"/>
      <c r="BQ43" s="338"/>
      <c r="BR43" s="338"/>
      <c r="BS43" s="338"/>
      <c r="BT43" s="338"/>
      <c r="BU43" s="338"/>
      <c r="BV43" s="338"/>
      <c r="BW43" s="338"/>
      <c r="BX43" s="338"/>
      <c r="BY43" s="338"/>
      <c r="BZ43" s="338"/>
      <c r="CA43" s="338"/>
      <c r="CB43" s="338"/>
      <c r="CC43" s="338"/>
      <c r="CD43" s="338"/>
      <c r="CE43" s="338"/>
      <c r="CF43" s="338"/>
      <c r="CG43" s="338"/>
      <c r="CH43" s="338"/>
      <c r="CI43" s="338"/>
      <c r="CJ43" s="338"/>
      <c r="CK43" s="338"/>
      <c r="CL43" s="338"/>
      <c r="CM43" s="338"/>
      <c r="CN43" s="338"/>
      <c r="CO43" s="338"/>
      <c r="CP43" s="338"/>
      <c r="CQ43" s="338"/>
      <c r="CR43" s="338"/>
      <c r="CS43" s="338"/>
      <c r="CT43" s="338"/>
      <c r="CU43" s="338"/>
      <c r="CV43" s="338"/>
      <c r="CW43" s="338"/>
      <c r="CX43" s="338"/>
    </row>
    <row r="44" spans="1:102" s="90" customFormat="1" ht="21.9" hidden="1" customHeight="1">
      <c r="A44" s="630"/>
      <c r="B44" s="630"/>
      <c r="C44" s="392"/>
      <c r="D44" s="392"/>
      <c r="E44" s="392"/>
      <c r="F44" s="392"/>
      <c r="G44" s="392"/>
      <c r="H44" s="392"/>
      <c r="I44" s="392"/>
      <c r="J44" s="392"/>
      <c r="K44" s="392"/>
      <c r="L44" s="392"/>
      <c r="M44" s="392"/>
      <c r="N44" s="392"/>
      <c r="O44" s="338"/>
      <c r="P44" s="338"/>
      <c r="Q44" s="338"/>
      <c r="R44" s="338"/>
      <c r="S44" s="338"/>
      <c r="T44" s="338"/>
      <c r="U44" s="338"/>
      <c r="V44" s="338"/>
      <c r="W44" s="338"/>
      <c r="X44" s="338"/>
      <c r="Y44" s="338"/>
      <c r="Z44" s="338"/>
      <c r="AA44" s="338"/>
      <c r="AB44" s="338"/>
      <c r="AC44" s="338"/>
      <c r="AD44" s="338"/>
      <c r="AE44" s="338"/>
      <c r="AF44" s="338"/>
      <c r="AG44" s="338"/>
      <c r="AH44" s="338"/>
      <c r="AI44" s="338"/>
      <c r="AJ44" s="338"/>
      <c r="AK44" s="338"/>
      <c r="AL44" s="338"/>
      <c r="AM44" s="338"/>
      <c r="AN44" s="338"/>
      <c r="AO44" s="338"/>
      <c r="AP44" s="338"/>
      <c r="AQ44" s="338"/>
      <c r="AR44" s="338"/>
      <c r="AS44" s="338"/>
      <c r="AT44" s="338"/>
      <c r="AU44" s="338"/>
      <c r="AV44" s="338"/>
      <c r="AW44" s="338"/>
      <c r="AX44" s="338"/>
      <c r="AY44" s="338"/>
      <c r="AZ44" s="338"/>
      <c r="BA44" s="338"/>
      <c r="BB44" s="338"/>
      <c r="BC44" s="338"/>
      <c r="BD44" s="338"/>
      <c r="BE44" s="338"/>
      <c r="BF44" s="338"/>
      <c r="BG44" s="338"/>
      <c r="BH44" s="338"/>
      <c r="BI44" s="338"/>
      <c r="BJ44" s="338"/>
      <c r="BK44" s="338"/>
      <c r="BL44" s="338"/>
      <c r="BM44" s="338"/>
      <c r="BN44" s="338"/>
      <c r="BO44" s="338"/>
      <c r="BP44" s="338"/>
      <c r="BQ44" s="338"/>
      <c r="BR44" s="338"/>
      <c r="BS44" s="338"/>
      <c r="BT44" s="338"/>
      <c r="BU44" s="338"/>
      <c r="BV44" s="338"/>
      <c r="BW44" s="338"/>
      <c r="BX44" s="338"/>
      <c r="BY44" s="338"/>
      <c r="BZ44" s="338"/>
      <c r="CA44" s="338"/>
      <c r="CB44" s="338"/>
      <c r="CC44" s="338"/>
      <c r="CD44" s="338"/>
      <c r="CE44" s="338"/>
      <c r="CF44" s="338"/>
      <c r="CG44" s="338"/>
      <c r="CH44" s="338"/>
      <c r="CI44" s="338"/>
      <c r="CJ44" s="338"/>
      <c r="CK44" s="338"/>
      <c r="CL44" s="338"/>
      <c r="CM44" s="338"/>
      <c r="CN44" s="338"/>
      <c r="CO44" s="338"/>
      <c r="CP44" s="338"/>
      <c r="CQ44" s="338"/>
      <c r="CR44" s="338"/>
      <c r="CS44" s="338"/>
      <c r="CT44" s="338"/>
      <c r="CU44" s="338"/>
      <c r="CV44" s="338"/>
      <c r="CW44" s="338"/>
      <c r="CX44" s="338"/>
    </row>
    <row r="45" spans="1:102" s="90" customFormat="1" ht="21.9" hidden="1" customHeight="1">
      <c r="A45" s="630"/>
      <c r="B45" s="630"/>
      <c r="C45" s="392"/>
      <c r="D45" s="392"/>
      <c r="E45" s="392"/>
      <c r="F45" s="392"/>
      <c r="G45" s="392"/>
      <c r="H45" s="392"/>
      <c r="I45" s="392"/>
      <c r="J45" s="392"/>
      <c r="K45" s="392"/>
      <c r="L45" s="392"/>
      <c r="M45" s="392"/>
      <c r="N45" s="392"/>
      <c r="O45" s="338"/>
      <c r="P45" s="338"/>
      <c r="Q45" s="338"/>
      <c r="R45" s="338"/>
      <c r="S45" s="338"/>
      <c r="T45" s="338"/>
      <c r="U45" s="338"/>
      <c r="V45" s="338"/>
      <c r="W45" s="338"/>
      <c r="X45" s="338"/>
      <c r="Y45" s="338"/>
      <c r="Z45" s="338"/>
      <c r="AA45" s="338"/>
      <c r="AB45" s="338"/>
      <c r="AC45" s="338"/>
      <c r="AD45" s="338"/>
      <c r="AE45" s="338"/>
      <c r="AF45" s="338"/>
      <c r="AG45" s="338"/>
      <c r="AH45" s="338"/>
      <c r="AI45" s="338"/>
      <c r="AJ45" s="338"/>
      <c r="AK45" s="338"/>
      <c r="AL45" s="338"/>
      <c r="AM45" s="338"/>
      <c r="AN45" s="338"/>
      <c r="AO45" s="338"/>
      <c r="AP45" s="338"/>
      <c r="AQ45" s="338"/>
      <c r="AR45" s="338"/>
      <c r="AS45" s="338"/>
      <c r="AT45" s="338"/>
      <c r="AU45" s="338"/>
      <c r="AV45" s="338"/>
      <c r="AW45" s="338"/>
      <c r="AX45" s="338"/>
      <c r="AY45" s="338"/>
      <c r="AZ45" s="338"/>
      <c r="BA45" s="338"/>
      <c r="BB45" s="338"/>
      <c r="BC45" s="338"/>
      <c r="BD45" s="338"/>
      <c r="BE45" s="338"/>
      <c r="BF45" s="338"/>
      <c r="BG45" s="338"/>
      <c r="BH45" s="338"/>
      <c r="BI45" s="338"/>
      <c r="BJ45" s="338"/>
      <c r="BK45" s="338"/>
      <c r="BL45" s="338"/>
      <c r="BM45" s="338"/>
      <c r="BN45" s="338"/>
      <c r="BO45" s="338"/>
      <c r="BP45" s="338"/>
      <c r="BQ45" s="338"/>
      <c r="BR45" s="338"/>
      <c r="BS45" s="338"/>
      <c r="BT45" s="338"/>
      <c r="BU45" s="338"/>
      <c r="BV45" s="338"/>
      <c r="BW45" s="338"/>
      <c r="BX45" s="338"/>
      <c r="BY45" s="338"/>
      <c r="BZ45" s="338"/>
      <c r="CA45" s="338"/>
      <c r="CB45" s="338"/>
      <c r="CC45" s="338"/>
      <c r="CD45" s="338"/>
      <c r="CE45" s="338"/>
      <c r="CF45" s="338"/>
      <c r="CG45" s="338"/>
      <c r="CH45" s="338"/>
      <c r="CI45" s="338"/>
      <c r="CJ45" s="338"/>
      <c r="CK45" s="338"/>
      <c r="CL45" s="338"/>
      <c r="CM45" s="338"/>
      <c r="CN45" s="338"/>
      <c r="CO45" s="338"/>
      <c r="CP45" s="338"/>
      <c r="CQ45" s="338"/>
      <c r="CR45" s="338"/>
      <c r="CS45" s="338"/>
      <c r="CT45" s="338"/>
      <c r="CU45" s="338"/>
      <c r="CV45" s="338"/>
      <c r="CW45" s="338"/>
      <c r="CX45" s="338"/>
    </row>
    <row r="46" spans="1:102" s="90" customFormat="1" ht="21.9" hidden="1" customHeight="1">
      <c r="A46" s="630"/>
      <c r="B46" s="630"/>
      <c r="C46" s="392"/>
      <c r="D46" s="392"/>
      <c r="E46" s="392"/>
      <c r="F46" s="392"/>
      <c r="G46" s="392"/>
      <c r="H46" s="392"/>
      <c r="I46" s="392"/>
      <c r="J46" s="392"/>
      <c r="K46" s="392"/>
      <c r="L46" s="392"/>
      <c r="M46" s="392"/>
      <c r="N46" s="392"/>
      <c r="O46" s="338"/>
      <c r="P46" s="338"/>
      <c r="Q46" s="338"/>
      <c r="R46" s="338"/>
      <c r="S46" s="338"/>
      <c r="T46" s="338"/>
      <c r="U46" s="338"/>
      <c r="V46" s="338"/>
      <c r="W46" s="338"/>
      <c r="X46" s="338"/>
      <c r="Y46" s="338"/>
      <c r="Z46" s="338"/>
      <c r="AA46" s="338"/>
      <c r="AB46" s="338"/>
      <c r="AC46" s="338"/>
      <c r="AD46" s="338"/>
      <c r="AE46" s="338"/>
      <c r="AF46" s="338"/>
      <c r="AG46" s="338"/>
      <c r="AH46" s="338"/>
      <c r="AI46" s="338"/>
      <c r="AJ46" s="338"/>
      <c r="AK46" s="338"/>
      <c r="AL46" s="338"/>
      <c r="AM46" s="338"/>
      <c r="AN46" s="338"/>
      <c r="AO46" s="338"/>
      <c r="AP46" s="338"/>
      <c r="AQ46" s="338"/>
      <c r="AR46" s="338"/>
      <c r="AS46" s="338"/>
      <c r="AT46" s="338"/>
      <c r="AU46" s="338"/>
      <c r="AV46" s="338"/>
      <c r="AW46" s="338"/>
      <c r="AX46" s="338"/>
      <c r="AY46" s="338"/>
      <c r="AZ46" s="338"/>
      <c r="BA46" s="338"/>
      <c r="BB46" s="338"/>
      <c r="BC46" s="338"/>
      <c r="BD46" s="338"/>
      <c r="BE46" s="338"/>
      <c r="BF46" s="338"/>
      <c r="BG46" s="338"/>
      <c r="BH46" s="338"/>
      <c r="BI46" s="338"/>
      <c r="BJ46" s="338"/>
      <c r="BK46" s="338"/>
      <c r="BL46" s="338"/>
      <c r="BM46" s="338"/>
      <c r="BN46" s="338"/>
      <c r="BO46" s="338"/>
      <c r="BP46" s="338"/>
      <c r="BQ46" s="338"/>
      <c r="BR46" s="338"/>
      <c r="BS46" s="338"/>
      <c r="BT46" s="338"/>
      <c r="BU46" s="338"/>
      <c r="BV46" s="338"/>
      <c r="BW46" s="338"/>
      <c r="BX46" s="338"/>
      <c r="BY46" s="338"/>
      <c r="BZ46" s="338"/>
      <c r="CA46" s="338"/>
      <c r="CB46" s="338"/>
      <c r="CC46" s="338"/>
      <c r="CD46" s="338"/>
      <c r="CE46" s="338"/>
      <c r="CF46" s="338"/>
      <c r="CG46" s="338"/>
      <c r="CH46" s="338"/>
      <c r="CI46" s="338"/>
      <c r="CJ46" s="338"/>
      <c r="CK46" s="338"/>
      <c r="CL46" s="338"/>
      <c r="CM46" s="338"/>
      <c r="CN46" s="338"/>
      <c r="CO46" s="338"/>
      <c r="CP46" s="338"/>
      <c r="CQ46" s="338"/>
      <c r="CR46" s="338"/>
      <c r="CS46" s="338"/>
      <c r="CT46" s="338"/>
      <c r="CU46" s="338"/>
      <c r="CV46" s="338"/>
      <c r="CW46" s="338"/>
      <c r="CX46" s="338"/>
    </row>
    <row r="47" spans="1:102" s="90" customFormat="1" ht="21.9" hidden="1" customHeight="1">
      <c r="A47" s="630"/>
      <c r="B47" s="630"/>
      <c r="C47" s="392"/>
      <c r="D47" s="392"/>
      <c r="E47" s="392"/>
      <c r="F47" s="392"/>
      <c r="G47" s="392"/>
      <c r="H47" s="392"/>
      <c r="I47" s="392"/>
      <c r="J47" s="392"/>
      <c r="K47" s="392"/>
      <c r="L47" s="392"/>
      <c r="M47" s="392"/>
      <c r="N47" s="392"/>
      <c r="O47" s="338"/>
      <c r="P47" s="338"/>
      <c r="Q47" s="338"/>
      <c r="R47" s="338"/>
      <c r="S47" s="338"/>
      <c r="T47" s="338"/>
      <c r="U47" s="338"/>
      <c r="V47" s="338"/>
      <c r="W47" s="338"/>
      <c r="X47" s="338"/>
      <c r="Y47" s="338"/>
      <c r="Z47" s="338"/>
      <c r="AA47" s="338"/>
      <c r="AB47" s="338"/>
      <c r="AC47" s="338"/>
      <c r="AD47" s="338"/>
      <c r="AE47" s="338"/>
      <c r="AF47" s="338"/>
      <c r="AG47" s="338"/>
      <c r="AH47" s="338"/>
      <c r="AI47" s="338"/>
      <c r="AJ47" s="338"/>
      <c r="AK47" s="338"/>
      <c r="AL47" s="338"/>
      <c r="AM47" s="338"/>
      <c r="AN47" s="338"/>
      <c r="AO47" s="338"/>
      <c r="AP47" s="338"/>
      <c r="AQ47" s="338"/>
      <c r="AR47" s="338"/>
      <c r="AS47" s="338"/>
      <c r="AT47" s="338"/>
      <c r="AU47" s="338"/>
      <c r="AV47" s="338"/>
      <c r="AW47" s="338"/>
      <c r="AX47" s="338"/>
      <c r="AY47" s="338"/>
      <c r="AZ47" s="338"/>
      <c r="BA47" s="338"/>
      <c r="BB47" s="338"/>
      <c r="BC47" s="338"/>
      <c r="BD47" s="338"/>
      <c r="BE47" s="338"/>
      <c r="BF47" s="338"/>
      <c r="BG47" s="338"/>
      <c r="BH47" s="338"/>
      <c r="BI47" s="338"/>
      <c r="BJ47" s="338"/>
      <c r="BK47" s="338"/>
      <c r="BL47" s="338"/>
      <c r="BM47" s="338"/>
      <c r="BN47" s="338"/>
      <c r="BO47" s="338"/>
      <c r="BP47" s="338"/>
      <c r="BQ47" s="338"/>
      <c r="BR47" s="338"/>
      <c r="BS47" s="338"/>
      <c r="BT47" s="338"/>
      <c r="BU47" s="338"/>
      <c r="BV47" s="338"/>
      <c r="BW47" s="338"/>
      <c r="BX47" s="338"/>
      <c r="BY47" s="338"/>
      <c r="BZ47" s="338"/>
      <c r="CA47" s="338"/>
      <c r="CB47" s="338"/>
      <c r="CC47" s="338"/>
      <c r="CD47" s="338"/>
      <c r="CE47" s="338"/>
      <c r="CF47" s="338"/>
      <c r="CG47" s="338"/>
      <c r="CH47" s="338"/>
      <c r="CI47" s="338"/>
      <c r="CJ47" s="338"/>
      <c r="CK47" s="338"/>
      <c r="CL47" s="338"/>
      <c r="CM47" s="338"/>
      <c r="CN47" s="338"/>
      <c r="CO47" s="338"/>
      <c r="CP47" s="338"/>
      <c r="CQ47" s="338"/>
      <c r="CR47" s="338"/>
      <c r="CS47" s="338"/>
      <c r="CT47" s="338"/>
      <c r="CU47" s="338"/>
      <c r="CV47" s="338"/>
      <c r="CW47" s="338"/>
      <c r="CX47" s="338"/>
    </row>
    <row r="48" spans="1:102" s="90" customFormat="1" ht="60" hidden="1" customHeight="1">
      <c r="A48" s="630"/>
      <c r="B48" s="630"/>
      <c r="C48" s="392"/>
      <c r="D48" s="392"/>
      <c r="E48" s="392"/>
      <c r="F48" s="392"/>
      <c r="G48" s="392"/>
      <c r="H48" s="392"/>
      <c r="I48" s="392"/>
      <c r="J48" s="392"/>
      <c r="K48" s="392"/>
      <c r="L48" s="392"/>
      <c r="M48" s="392"/>
      <c r="N48" s="392"/>
      <c r="O48" s="338"/>
      <c r="P48" s="338"/>
      <c r="Q48" s="338"/>
      <c r="R48" s="338"/>
      <c r="S48" s="338"/>
      <c r="T48" s="338"/>
      <c r="U48" s="338"/>
      <c r="V48" s="338"/>
      <c r="W48" s="338"/>
      <c r="X48" s="338"/>
      <c r="Y48" s="338"/>
      <c r="Z48" s="338"/>
      <c r="AA48" s="338"/>
      <c r="AB48" s="338"/>
      <c r="AC48" s="338"/>
      <c r="AD48" s="338"/>
      <c r="AE48" s="338"/>
      <c r="AF48" s="338"/>
      <c r="AG48" s="338"/>
      <c r="AH48" s="338"/>
      <c r="AI48" s="338"/>
      <c r="AJ48" s="338"/>
      <c r="AK48" s="338"/>
      <c r="AL48" s="338"/>
      <c r="AM48" s="338"/>
      <c r="AN48" s="338"/>
      <c r="AO48" s="338"/>
      <c r="AP48" s="338"/>
      <c r="AQ48" s="338"/>
      <c r="AR48" s="338"/>
      <c r="AS48" s="338"/>
      <c r="AT48" s="338"/>
      <c r="AU48" s="338"/>
      <c r="AV48" s="338"/>
      <c r="AW48" s="338"/>
      <c r="AX48" s="338"/>
      <c r="AY48" s="338"/>
      <c r="AZ48" s="338"/>
      <c r="BA48" s="338"/>
      <c r="BB48" s="338"/>
      <c r="BC48" s="338"/>
      <c r="BD48" s="338"/>
      <c r="BE48" s="338"/>
      <c r="BF48" s="338"/>
      <c r="BG48" s="338"/>
      <c r="BH48" s="338"/>
      <c r="BI48" s="338"/>
      <c r="BJ48" s="338"/>
      <c r="BK48" s="338"/>
      <c r="BL48" s="338"/>
      <c r="BM48" s="338"/>
      <c r="BN48" s="338"/>
      <c r="BO48" s="338"/>
      <c r="BP48" s="338"/>
      <c r="BQ48" s="338"/>
      <c r="BR48" s="338"/>
      <c r="BS48" s="338"/>
      <c r="BT48" s="338"/>
      <c r="BU48" s="338"/>
      <c r="BV48" s="338"/>
      <c r="BW48" s="338"/>
      <c r="BX48" s="338"/>
      <c r="BY48" s="338"/>
      <c r="BZ48" s="338"/>
      <c r="CA48" s="338"/>
      <c r="CB48" s="338"/>
      <c r="CC48" s="338"/>
      <c r="CD48" s="338"/>
      <c r="CE48" s="338"/>
      <c r="CF48" s="338"/>
      <c r="CG48" s="338"/>
      <c r="CH48" s="338"/>
      <c r="CI48" s="338"/>
      <c r="CJ48" s="338"/>
      <c r="CK48" s="338"/>
      <c r="CL48" s="338"/>
      <c r="CM48" s="338"/>
      <c r="CN48" s="338"/>
      <c r="CO48" s="338"/>
      <c r="CP48" s="338"/>
      <c r="CQ48" s="338"/>
      <c r="CR48" s="338"/>
      <c r="CS48" s="338"/>
      <c r="CT48" s="338"/>
      <c r="CU48" s="338"/>
      <c r="CV48" s="338"/>
      <c r="CW48" s="338"/>
      <c r="CX48" s="338"/>
    </row>
    <row r="49" spans="1:102" s="90" customFormat="1" ht="21.9" hidden="1" customHeight="1">
      <c r="A49" s="630"/>
      <c r="B49" s="630"/>
      <c r="C49" s="392"/>
      <c r="D49" s="392"/>
      <c r="E49" s="392"/>
      <c r="F49" s="392"/>
      <c r="G49" s="392"/>
      <c r="H49" s="392"/>
      <c r="I49" s="392"/>
      <c r="J49" s="392"/>
      <c r="K49" s="392"/>
      <c r="L49" s="392"/>
      <c r="M49" s="392"/>
      <c r="N49" s="392"/>
      <c r="O49" s="338"/>
      <c r="P49" s="338"/>
      <c r="Q49" s="338"/>
      <c r="R49" s="338"/>
      <c r="S49" s="338"/>
      <c r="T49" s="338"/>
      <c r="U49" s="338"/>
      <c r="V49" s="338"/>
      <c r="W49" s="338"/>
      <c r="X49" s="338"/>
      <c r="Y49" s="338"/>
      <c r="Z49" s="338"/>
      <c r="AA49" s="338"/>
      <c r="AB49" s="338"/>
      <c r="AC49" s="338"/>
      <c r="AD49" s="338"/>
      <c r="AE49" s="338"/>
      <c r="AF49" s="338"/>
      <c r="AG49" s="338"/>
      <c r="AH49" s="338"/>
      <c r="AI49" s="338"/>
      <c r="AJ49" s="338"/>
      <c r="AK49" s="338"/>
      <c r="AL49" s="338"/>
      <c r="AM49" s="338"/>
      <c r="AN49" s="338"/>
      <c r="AO49" s="338"/>
      <c r="AP49" s="338"/>
      <c r="AQ49" s="338"/>
      <c r="AR49" s="338"/>
      <c r="AS49" s="338"/>
      <c r="AT49" s="338"/>
      <c r="AU49" s="338"/>
      <c r="AV49" s="338"/>
      <c r="AW49" s="338"/>
      <c r="AX49" s="338"/>
      <c r="AY49" s="338"/>
      <c r="AZ49" s="338"/>
      <c r="BA49" s="338"/>
      <c r="BB49" s="338"/>
      <c r="BC49" s="338"/>
      <c r="BD49" s="338"/>
      <c r="BE49" s="338"/>
      <c r="BF49" s="338"/>
      <c r="BG49" s="338"/>
      <c r="BH49" s="338"/>
      <c r="BI49" s="338"/>
      <c r="BJ49" s="338"/>
      <c r="BK49" s="338"/>
      <c r="BL49" s="338"/>
      <c r="BM49" s="338"/>
      <c r="BN49" s="338"/>
      <c r="BO49" s="338"/>
      <c r="BP49" s="338"/>
      <c r="BQ49" s="338"/>
      <c r="BR49" s="338"/>
      <c r="BS49" s="338"/>
      <c r="BT49" s="338"/>
      <c r="BU49" s="338"/>
      <c r="BV49" s="338"/>
      <c r="BW49" s="338"/>
      <c r="BX49" s="338"/>
      <c r="BY49" s="338"/>
      <c r="BZ49" s="338"/>
      <c r="CA49" s="338"/>
      <c r="CB49" s="338"/>
      <c r="CC49" s="338"/>
      <c r="CD49" s="338"/>
      <c r="CE49" s="338"/>
      <c r="CF49" s="338"/>
      <c r="CG49" s="338"/>
      <c r="CH49" s="338"/>
      <c r="CI49" s="338"/>
      <c r="CJ49" s="338"/>
      <c r="CK49" s="338"/>
      <c r="CL49" s="338"/>
      <c r="CM49" s="338"/>
      <c r="CN49" s="338"/>
      <c r="CO49" s="338"/>
      <c r="CP49" s="338"/>
      <c r="CQ49" s="338"/>
      <c r="CR49" s="338"/>
      <c r="CS49" s="338"/>
      <c r="CT49" s="338"/>
      <c r="CU49" s="338"/>
      <c r="CV49" s="338"/>
      <c r="CW49" s="338"/>
      <c r="CX49" s="338"/>
    </row>
    <row r="50" spans="1:102" s="90" customFormat="1" ht="21.9" hidden="1" customHeight="1">
      <c r="A50" s="630"/>
      <c r="B50" s="630"/>
      <c r="C50" s="392"/>
      <c r="D50" s="392"/>
      <c r="E50" s="392"/>
      <c r="F50" s="392"/>
      <c r="G50" s="392"/>
      <c r="H50" s="392"/>
      <c r="I50" s="392"/>
      <c r="J50" s="392"/>
      <c r="K50" s="392"/>
      <c r="L50" s="392"/>
      <c r="M50" s="392"/>
      <c r="N50" s="392"/>
      <c r="O50" s="338"/>
      <c r="P50" s="338"/>
      <c r="Q50" s="338"/>
      <c r="R50" s="338"/>
      <c r="S50" s="338"/>
      <c r="T50" s="338"/>
      <c r="U50" s="338"/>
      <c r="V50" s="338"/>
      <c r="W50" s="338"/>
      <c r="X50" s="338"/>
      <c r="Y50" s="338"/>
      <c r="Z50" s="338"/>
      <c r="AA50" s="338"/>
      <c r="AB50" s="338"/>
      <c r="AC50" s="338"/>
      <c r="AD50" s="338"/>
      <c r="AE50" s="338"/>
      <c r="AF50" s="338"/>
      <c r="AG50" s="338"/>
      <c r="AH50" s="338"/>
      <c r="AI50" s="338"/>
      <c r="AJ50" s="338"/>
      <c r="AK50" s="338"/>
      <c r="AL50" s="338"/>
      <c r="AM50" s="338"/>
      <c r="AN50" s="338"/>
      <c r="AO50" s="338"/>
      <c r="AP50" s="338"/>
      <c r="AQ50" s="338"/>
      <c r="AR50" s="338"/>
      <c r="AS50" s="338"/>
      <c r="AT50" s="338"/>
      <c r="AU50" s="338"/>
      <c r="AV50" s="338"/>
      <c r="AW50" s="338"/>
      <c r="AX50" s="338"/>
      <c r="AY50" s="338"/>
      <c r="AZ50" s="338"/>
      <c r="BA50" s="338"/>
      <c r="BB50" s="338"/>
      <c r="BC50" s="338"/>
      <c r="BD50" s="338"/>
      <c r="BE50" s="338"/>
      <c r="BF50" s="338"/>
      <c r="BG50" s="338"/>
      <c r="BH50" s="338"/>
      <c r="BI50" s="338"/>
      <c r="BJ50" s="338"/>
      <c r="BK50" s="338"/>
      <c r="BL50" s="338"/>
      <c r="BM50" s="338"/>
      <c r="BN50" s="338"/>
      <c r="BO50" s="338"/>
      <c r="BP50" s="338"/>
      <c r="BQ50" s="338"/>
      <c r="BR50" s="338"/>
      <c r="BS50" s="338"/>
      <c r="BT50" s="338"/>
      <c r="BU50" s="338"/>
      <c r="BV50" s="338"/>
      <c r="BW50" s="338"/>
      <c r="BX50" s="338"/>
      <c r="BY50" s="338"/>
      <c r="BZ50" s="338"/>
      <c r="CA50" s="338"/>
      <c r="CB50" s="338"/>
      <c r="CC50" s="338"/>
      <c r="CD50" s="338"/>
      <c r="CE50" s="338"/>
      <c r="CF50" s="338"/>
      <c r="CG50" s="338"/>
      <c r="CH50" s="338"/>
      <c r="CI50" s="338"/>
      <c r="CJ50" s="338"/>
      <c r="CK50" s="338"/>
      <c r="CL50" s="338"/>
      <c r="CM50" s="338"/>
      <c r="CN50" s="338"/>
      <c r="CO50" s="338"/>
      <c r="CP50" s="338"/>
      <c r="CQ50" s="338"/>
      <c r="CR50" s="338"/>
      <c r="CS50" s="338"/>
      <c r="CT50" s="338"/>
      <c r="CU50" s="338"/>
      <c r="CV50" s="338"/>
      <c r="CW50" s="338"/>
      <c r="CX50" s="338"/>
    </row>
    <row r="51" spans="1:102" s="90" customFormat="1" ht="21.9" hidden="1" customHeight="1">
      <c r="A51" s="630"/>
      <c r="B51" s="630"/>
      <c r="C51" s="392"/>
      <c r="D51" s="392"/>
      <c r="E51" s="392"/>
      <c r="F51" s="392"/>
      <c r="G51" s="392"/>
      <c r="H51" s="392"/>
      <c r="I51" s="392"/>
      <c r="J51" s="392"/>
      <c r="K51" s="392"/>
      <c r="L51" s="392"/>
      <c r="M51" s="392"/>
      <c r="N51" s="392"/>
      <c r="O51" s="338"/>
      <c r="P51" s="338"/>
      <c r="Q51" s="338"/>
      <c r="R51" s="338"/>
      <c r="S51" s="338"/>
      <c r="T51" s="338"/>
      <c r="U51" s="338"/>
      <c r="V51" s="338"/>
      <c r="W51" s="338"/>
      <c r="X51" s="338"/>
      <c r="Y51" s="338"/>
      <c r="Z51" s="338"/>
      <c r="AA51" s="338"/>
      <c r="AB51" s="338"/>
      <c r="AC51" s="338"/>
      <c r="AD51" s="338"/>
      <c r="AE51" s="338"/>
      <c r="AF51" s="338"/>
      <c r="AG51" s="338"/>
      <c r="AH51" s="338"/>
      <c r="AI51" s="338"/>
      <c r="AJ51" s="338"/>
      <c r="AK51" s="338"/>
      <c r="AL51" s="338"/>
      <c r="AM51" s="338"/>
      <c r="AN51" s="338"/>
      <c r="AO51" s="338"/>
      <c r="AP51" s="338"/>
      <c r="AQ51" s="338"/>
      <c r="AR51" s="338"/>
      <c r="AS51" s="338"/>
      <c r="AT51" s="338"/>
      <c r="AU51" s="338"/>
      <c r="AV51" s="338"/>
      <c r="AW51" s="338"/>
      <c r="AX51" s="338"/>
      <c r="AY51" s="338"/>
      <c r="AZ51" s="338"/>
      <c r="BA51" s="338"/>
      <c r="BB51" s="338"/>
      <c r="BC51" s="338"/>
      <c r="BD51" s="338"/>
      <c r="BE51" s="338"/>
      <c r="BF51" s="338"/>
      <c r="BG51" s="338"/>
      <c r="BH51" s="338"/>
      <c r="BI51" s="338"/>
      <c r="BJ51" s="338"/>
      <c r="BK51" s="338"/>
      <c r="BL51" s="338"/>
      <c r="BM51" s="338"/>
      <c r="BN51" s="338"/>
      <c r="BO51" s="338"/>
      <c r="BP51" s="338"/>
      <c r="BQ51" s="338"/>
      <c r="BR51" s="338"/>
      <c r="BS51" s="338"/>
      <c r="BT51" s="338"/>
      <c r="BU51" s="338"/>
      <c r="BV51" s="338"/>
      <c r="BW51" s="338"/>
      <c r="BX51" s="338"/>
      <c r="BY51" s="338"/>
      <c r="BZ51" s="338"/>
      <c r="CA51" s="338"/>
      <c r="CB51" s="338"/>
      <c r="CC51" s="338"/>
      <c r="CD51" s="338"/>
      <c r="CE51" s="338"/>
      <c r="CF51" s="338"/>
      <c r="CG51" s="338"/>
      <c r="CH51" s="338"/>
      <c r="CI51" s="338"/>
      <c r="CJ51" s="338"/>
      <c r="CK51" s="338"/>
      <c r="CL51" s="338"/>
      <c r="CM51" s="338"/>
      <c r="CN51" s="338"/>
      <c r="CO51" s="338"/>
      <c r="CP51" s="338"/>
      <c r="CQ51" s="338"/>
      <c r="CR51" s="338"/>
      <c r="CS51" s="338"/>
      <c r="CT51" s="338"/>
      <c r="CU51" s="338"/>
      <c r="CV51" s="338"/>
      <c r="CW51" s="338"/>
      <c r="CX51" s="338"/>
    </row>
    <row r="52" spans="1:102" s="90" customFormat="1" ht="21.9" hidden="1" customHeight="1">
      <c r="A52" s="630"/>
      <c r="B52" s="630"/>
      <c r="C52" s="392"/>
      <c r="D52" s="392"/>
      <c r="E52" s="392"/>
      <c r="F52" s="392"/>
      <c r="G52" s="392"/>
      <c r="H52" s="392"/>
      <c r="I52" s="392"/>
      <c r="J52" s="392"/>
      <c r="K52" s="392"/>
      <c r="L52" s="392"/>
      <c r="M52" s="392"/>
      <c r="N52" s="392"/>
      <c r="O52" s="338"/>
      <c r="P52" s="338"/>
      <c r="Q52" s="338"/>
      <c r="R52" s="338"/>
      <c r="S52" s="338"/>
      <c r="T52" s="338"/>
      <c r="U52" s="338"/>
      <c r="V52" s="338"/>
      <c r="W52" s="338"/>
      <c r="X52" s="338"/>
      <c r="Y52" s="338"/>
      <c r="Z52" s="338"/>
      <c r="AA52" s="338"/>
      <c r="AB52" s="338"/>
      <c r="AC52" s="338"/>
      <c r="AD52" s="338"/>
      <c r="AE52" s="338"/>
      <c r="AF52" s="338"/>
      <c r="AG52" s="338"/>
      <c r="AH52" s="338"/>
      <c r="AI52" s="338"/>
      <c r="AJ52" s="338"/>
      <c r="AK52" s="338"/>
      <c r="AL52" s="338"/>
      <c r="AM52" s="338"/>
      <c r="AN52" s="338"/>
      <c r="AO52" s="338"/>
      <c r="AP52" s="338"/>
      <c r="AQ52" s="338"/>
      <c r="AR52" s="338"/>
      <c r="AS52" s="338"/>
      <c r="AT52" s="338"/>
      <c r="AU52" s="338"/>
      <c r="AV52" s="338"/>
      <c r="AW52" s="338"/>
      <c r="AX52" s="338"/>
      <c r="AY52" s="338"/>
      <c r="AZ52" s="338"/>
      <c r="BA52" s="338"/>
      <c r="BB52" s="338"/>
      <c r="BC52" s="338"/>
      <c r="BD52" s="338"/>
      <c r="BE52" s="338"/>
      <c r="BF52" s="338"/>
      <c r="BG52" s="338"/>
      <c r="BH52" s="338"/>
      <c r="BI52" s="338"/>
      <c r="BJ52" s="338"/>
      <c r="BK52" s="338"/>
      <c r="BL52" s="338"/>
      <c r="BM52" s="338"/>
      <c r="BN52" s="338"/>
      <c r="BO52" s="338"/>
      <c r="BP52" s="338"/>
      <c r="BQ52" s="338"/>
      <c r="BR52" s="338"/>
      <c r="BS52" s="338"/>
      <c r="BT52" s="338"/>
      <c r="BU52" s="338"/>
      <c r="BV52" s="338"/>
      <c r="BW52" s="338"/>
      <c r="BX52" s="338"/>
      <c r="BY52" s="338"/>
      <c r="BZ52" s="338"/>
      <c r="CA52" s="338"/>
      <c r="CB52" s="338"/>
      <c r="CC52" s="338"/>
      <c r="CD52" s="338"/>
      <c r="CE52" s="338"/>
      <c r="CF52" s="338"/>
      <c r="CG52" s="338"/>
      <c r="CH52" s="338"/>
      <c r="CI52" s="338"/>
      <c r="CJ52" s="338"/>
      <c r="CK52" s="338"/>
      <c r="CL52" s="338"/>
      <c r="CM52" s="338"/>
      <c r="CN52" s="338"/>
      <c r="CO52" s="338"/>
      <c r="CP52" s="338"/>
      <c r="CQ52" s="338"/>
      <c r="CR52" s="338"/>
      <c r="CS52" s="338"/>
      <c r="CT52" s="338"/>
      <c r="CU52" s="338"/>
      <c r="CV52" s="338"/>
      <c r="CW52" s="338"/>
      <c r="CX52" s="338"/>
    </row>
    <row r="53" spans="1:102" s="90" customFormat="1" ht="21.9" hidden="1" customHeight="1">
      <c r="A53" s="630"/>
      <c r="B53" s="630"/>
      <c r="C53" s="392"/>
      <c r="D53" s="392"/>
      <c r="E53" s="392"/>
      <c r="F53" s="392"/>
      <c r="G53" s="392"/>
      <c r="H53" s="392"/>
      <c r="I53" s="392"/>
      <c r="J53" s="392"/>
      <c r="K53" s="392"/>
      <c r="L53" s="392"/>
      <c r="M53" s="392"/>
      <c r="N53" s="392"/>
      <c r="O53" s="338"/>
      <c r="P53" s="338"/>
      <c r="Q53" s="338"/>
      <c r="R53" s="338"/>
      <c r="S53" s="338"/>
      <c r="T53" s="338"/>
      <c r="U53" s="338"/>
      <c r="V53" s="338"/>
      <c r="W53" s="338"/>
      <c r="X53" s="338"/>
      <c r="Y53" s="338"/>
      <c r="Z53" s="338"/>
      <c r="AA53" s="338"/>
      <c r="AB53" s="338"/>
      <c r="AC53" s="338"/>
      <c r="AD53" s="338"/>
      <c r="AE53" s="338"/>
      <c r="AF53" s="338"/>
      <c r="AG53" s="338"/>
      <c r="AH53" s="338"/>
      <c r="AI53" s="338"/>
      <c r="AJ53" s="338"/>
      <c r="AK53" s="338"/>
      <c r="AL53" s="338"/>
      <c r="AM53" s="338"/>
      <c r="AN53" s="338"/>
      <c r="AO53" s="338"/>
      <c r="AP53" s="338"/>
      <c r="AQ53" s="338"/>
      <c r="AR53" s="338"/>
      <c r="AS53" s="338"/>
      <c r="AT53" s="338"/>
      <c r="AU53" s="338"/>
      <c r="AV53" s="338"/>
      <c r="AW53" s="338"/>
      <c r="AX53" s="338"/>
      <c r="AY53" s="338"/>
      <c r="AZ53" s="338"/>
      <c r="BA53" s="338"/>
      <c r="BB53" s="338"/>
      <c r="BC53" s="338"/>
      <c r="BD53" s="338"/>
      <c r="BE53" s="338"/>
      <c r="BF53" s="338"/>
      <c r="BG53" s="338"/>
      <c r="BH53" s="338"/>
      <c r="BI53" s="338"/>
      <c r="BJ53" s="338"/>
      <c r="BK53" s="338"/>
      <c r="BL53" s="338"/>
      <c r="BM53" s="338"/>
      <c r="BN53" s="338"/>
      <c r="BO53" s="338"/>
      <c r="BP53" s="338"/>
      <c r="BQ53" s="338"/>
      <c r="BR53" s="338"/>
      <c r="BS53" s="338"/>
      <c r="BT53" s="338"/>
      <c r="BU53" s="338"/>
      <c r="BV53" s="338"/>
      <c r="BW53" s="338"/>
      <c r="BX53" s="338"/>
      <c r="BY53" s="338"/>
      <c r="BZ53" s="338"/>
      <c r="CA53" s="338"/>
      <c r="CB53" s="338"/>
      <c r="CC53" s="338"/>
      <c r="CD53" s="338"/>
      <c r="CE53" s="338"/>
      <c r="CF53" s="338"/>
      <c r="CG53" s="338"/>
      <c r="CH53" s="338"/>
      <c r="CI53" s="338"/>
      <c r="CJ53" s="338"/>
      <c r="CK53" s="338"/>
      <c r="CL53" s="338"/>
      <c r="CM53" s="338"/>
      <c r="CN53" s="338"/>
      <c r="CO53" s="338"/>
      <c r="CP53" s="338"/>
      <c r="CQ53" s="338"/>
      <c r="CR53" s="338"/>
      <c r="CS53" s="338"/>
      <c r="CT53" s="338"/>
      <c r="CU53" s="338"/>
      <c r="CV53" s="338"/>
      <c r="CW53" s="338"/>
      <c r="CX53" s="338"/>
    </row>
    <row r="54" spans="1:102" s="90" customFormat="1" ht="21.9" hidden="1" customHeight="1">
      <c r="A54" s="630"/>
      <c r="B54" s="630"/>
      <c r="C54" s="392"/>
      <c r="D54" s="392"/>
      <c r="E54" s="392"/>
      <c r="F54" s="392"/>
      <c r="G54" s="392"/>
      <c r="H54" s="392"/>
      <c r="I54" s="392"/>
      <c r="J54" s="392"/>
      <c r="K54" s="392"/>
      <c r="L54" s="392"/>
      <c r="M54" s="392"/>
      <c r="N54" s="392"/>
      <c r="O54" s="338"/>
      <c r="P54" s="338"/>
      <c r="Q54" s="338"/>
      <c r="R54" s="338"/>
      <c r="S54" s="338"/>
      <c r="T54" s="338"/>
      <c r="U54" s="338"/>
      <c r="V54" s="338"/>
      <c r="W54" s="338"/>
      <c r="X54" s="338"/>
      <c r="Y54" s="338"/>
      <c r="Z54" s="338"/>
      <c r="AA54" s="338"/>
      <c r="AB54" s="338"/>
      <c r="AC54" s="338"/>
      <c r="AD54" s="338"/>
      <c r="AE54" s="338"/>
      <c r="AF54" s="338"/>
      <c r="AG54" s="338"/>
      <c r="AH54" s="338"/>
      <c r="AI54" s="338"/>
      <c r="AJ54" s="338"/>
      <c r="AK54" s="338"/>
      <c r="AL54" s="338"/>
      <c r="AM54" s="338"/>
      <c r="AN54" s="338"/>
      <c r="AO54" s="338"/>
      <c r="AP54" s="338"/>
      <c r="AQ54" s="338"/>
      <c r="AR54" s="338"/>
      <c r="AS54" s="338"/>
      <c r="AT54" s="338"/>
      <c r="AU54" s="338"/>
      <c r="AV54" s="338"/>
      <c r="AW54" s="338"/>
      <c r="AX54" s="338"/>
      <c r="AY54" s="338"/>
      <c r="AZ54" s="338"/>
      <c r="BA54" s="338"/>
      <c r="BB54" s="338"/>
      <c r="BC54" s="338"/>
      <c r="BD54" s="338"/>
      <c r="BE54" s="338"/>
      <c r="BF54" s="338"/>
      <c r="BG54" s="338"/>
      <c r="BH54" s="338"/>
      <c r="BI54" s="338"/>
      <c r="BJ54" s="338"/>
      <c r="BK54" s="338"/>
      <c r="BL54" s="338"/>
      <c r="BM54" s="338"/>
      <c r="BN54" s="338"/>
      <c r="BO54" s="338"/>
      <c r="BP54" s="338"/>
      <c r="BQ54" s="338"/>
      <c r="BR54" s="338"/>
      <c r="BS54" s="338"/>
      <c r="BT54" s="338"/>
      <c r="BU54" s="338"/>
      <c r="BV54" s="338"/>
      <c r="BW54" s="338"/>
      <c r="BX54" s="338"/>
      <c r="BY54" s="338"/>
      <c r="BZ54" s="338"/>
      <c r="CA54" s="338"/>
      <c r="CB54" s="338"/>
      <c r="CC54" s="338"/>
      <c r="CD54" s="338"/>
      <c r="CE54" s="338"/>
      <c r="CF54" s="338"/>
      <c r="CG54" s="338"/>
      <c r="CH54" s="338"/>
      <c r="CI54" s="338"/>
      <c r="CJ54" s="338"/>
      <c r="CK54" s="338"/>
      <c r="CL54" s="338"/>
      <c r="CM54" s="338"/>
      <c r="CN54" s="338"/>
      <c r="CO54" s="338"/>
      <c r="CP54" s="338"/>
      <c r="CQ54" s="338"/>
      <c r="CR54" s="338"/>
      <c r="CS54" s="338"/>
      <c r="CT54" s="338"/>
      <c r="CU54" s="338"/>
      <c r="CV54" s="338"/>
      <c r="CW54" s="338"/>
      <c r="CX54" s="338"/>
    </row>
    <row r="55" spans="1:102" s="90" customFormat="1" ht="21.9" hidden="1" customHeight="1">
      <c r="A55" s="630"/>
      <c r="B55" s="630"/>
      <c r="C55" s="392"/>
      <c r="D55" s="392"/>
      <c r="E55" s="392"/>
      <c r="F55" s="392"/>
      <c r="G55" s="392"/>
      <c r="H55" s="392"/>
      <c r="I55" s="392"/>
      <c r="J55" s="392"/>
      <c r="K55" s="392"/>
      <c r="L55" s="392"/>
      <c r="M55" s="392"/>
      <c r="N55" s="392"/>
      <c r="O55" s="338"/>
      <c r="P55" s="338"/>
      <c r="Q55" s="338"/>
      <c r="R55" s="338"/>
      <c r="S55" s="338"/>
      <c r="T55" s="338"/>
      <c r="U55" s="338"/>
      <c r="V55" s="338"/>
      <c r="W55" s="338"/>
      <c r="X55" s="338"/>
      <c r="Y55" s="338"/>
      <c r="Z55" s="338"/>
      <c r="AA55" s="338"/>
      <c r="AB55" s="338"/>
      <c r="AC55" s="338"/>
      <c r="AD55" s="338"/>
      <c r="AE55" s="338"/>
      <c r="AF55" s="338"/>
      <c r="AG55" s="338"/>
      <c r="AH55" s="338"/>
      <c r="AI55" s="338"/>
      <c r="AJ55" s="338"/>
      <c r="AK55" s="338"/>
      <c r="AL55" s="338"/>
      <c r="AM55" s="338"/>
      <c r="AN55" s="338"/>
      <c r="AO55" s="338"/>
      <c r="AP55" s="338"/>
      <c r="AQ55" s="338"/>
      <c r="AR55" s="338"/>
      <c r="AS55" s="338"/>
      <c r="AT55" s="338"/>
      <c r="AU55" s="338"/>
      <c r="AV55" s="338"/>
      <c r="AW55" s="338"/>
      <c r="AX55" s="338"/>
      <c r="AY55" s="338"/>
      <c r="AZ55" s="338"/>
      <c r="BA55" s="338"/>
      <c r="BB55" s="338"/>
      <c r="BC55" s="338"/>
      <c r="BD55" s="338"/>
      <c r="BE55" s="338"/>
      <c r="BF55" s="338"/>
      <c r="BG55" s="338"/>
      <c r="BH55" s="338"/>
      <c r="BI55" s="338"/>
      <c r="BJ55" s="338"/>
      <c r="BK55" s="338"/>
      <c r="BL55" s="338"/>
      <c r="BM55" s="338"/>
      <c r="BN55" s="338"/>
      <c r="BO55" s="338"/>
      <c r="BP55" s="338"/>
      <c r="BQ55" s="338"/>
      <c r="BR55" s="338"/>
      <c r="BS55" s="338"/>
      <c r="BT55" s="338"/>
      <c r="BU55" s="338"/>
      <c r="BV55" s="338"/>
      <c r="BW55" s="338"/>
      <c r="BX55" s="338"/>
      <c r="BY55" s="338"/>
      <c r="BZ55" s="338"/>
      <c r="CA55" s="338"/>
      <c r="CB55" s="338"/>
      <c r="CC55" s="338"/>
      <c r="CD55" s="338"/>
      <c r="CE55" s="338"/>
      <c r="CF55" s="338"/>
      <c r="CG55" s="338"/>
      <c r="CH55" s="338"/>
      <c r="CI55" s="338"/>
      <c r="CJ55" s="338"/>
      <c r="CK55" s="338"/>
      <c r="CL55" s="338"/>
      <c r="CM55" s="338"/>
      <c r="CN55" s="338"/>
      <c r="CO55" s="338"/>
      <c r="CP55" s="338"/>
      <c r="CQ55" s="338"/>
      <c r="CR55" s="338"/>
      <c r="CS55" s="338"/>
      <c r="CT55" s="338"/>
      <c r="CU55" s="338"/>
      <c r="CV55" s="338"/>
      <c r="CW55" s="338"/>
      <c r="CX55" s="338"/>
    </row>
    <row r="56" spans="1:102" ht="21.9" hidden="1" customHeight="1"/>
    <row r="57" spans="1:102" ht="16.2" hidden="1">
      <c r="B57" s="629"/>
      <c r="C57" s="629"/>
      <c r="D57" s="629"/>
      <c r="E57" s="629"/>
      <c r="F57" s="629"/>
      <c r="G57" s="629"/>
      <c r="H57" s="629"/>
      <c r="I57" s="629"/>
      <c r="J57" s="629"/>
      <c r="K57" s="629"/>
      <c r="L57" s="629"/>
      <c r="M57" s="629"/>
      <c r="N57" s="629"/>
    </row>
    <row r="58" spans="1:102" ht="16.2" hidden="1">
      <c r="B58" s="629"/>
      <c r="C58" s="629"/>
      <c r="D58" s="629"/>
      <c r="E58" s="629"/>
      <c r="F58" s="629"/>
      <c r="G58" s="629"/>
      <c r="H58" s="629"/>
      <c r="I58" s="629"/>
      <c r="J58" s="629"/>
      <c r="K58" s="629"/>
      <c r="L58" s="629"/>
      <c r="M58" s="629"/>
      <c r="N58" s="629"/>
    </row>
    <row r="59" spans="1:102" ht="16.2" hidden="1">
      <c r="B59" s="629"/>
      <c r="C59" s="629"/>
      <c r="D59" s="629"/>
      <c r="E59" s="629"/>
      <c r="F59" s="629"/>
      <c r="G59" s="629"/>
      <c r="H59" s="629"/>
      <c r="I59" s="629"/>
      <c r="J59" s="629"/>
      <c r="K59" s="629"/>
      <c r="L59" s="629"/>
      <c r="M59" s="629"/>
      <c r="N59" s="629"/>
    </row>
    <row r="60" spans="1:102" ht="16.2" hidden="1">
      <c r="B60" s="629"/>
      <c r="C60" s="629"/>
      <c r="D60" s="629"/>
      <c r="E60" s="629"/>
      <c r="F60" s="629"/>
      <c r="G60" s="629"/>
      <c r="H60" s="629"/>
      <c r="I60" s="629"/>
      <c r="J60" s="629"/>
      <c r="K60" s="629"/>
      <c r="L60" s="629"/>
      <c r="M60" s="629"/>
      <c r="N60" s="629"/>
    </row>
    <row r="61" spans="1:102" ht="16.2" hidden="1">
      <c r="B61" s="629"/>
      <c r="C61" s="629"/>
      <c r="D61" s="629"/>
      <c r="E61" s="629"/>
      <c r="F61" s="629"/>
      <c r="G61" s="629"/>
      <c r="H61" s="629"/>
      <c r="I61" s="629"/>
      <c r="J61" s="629"/>
      <c r="K61" s="629"/>
      <c r="L61" s="629"/>
      <c r="M61" s="629"/>
      <c r="N61" s="629"/>
    </row>
    <row r="62" spans="1:102" ht="16.2" hidden="1">
      <c r="B62" s="629"/>
      <c r="C62" s="629"/>
      <c r="D62" s="629"/>
      <c r="E62" s="629"/>
      <c r="F62" s="629"/>
      <c r="G62" s="629"/>
      <c r="H62" s="629"/>
      <c r="I62" s="629"/>
      <c r="J62" s="629"/>
      <c r="K62" s="629"/>
      <c r="L62" s="629"/>
      <c r="M62" s="629"/>
      <c r="N62" s="629"/>
    </row>
    <row r="63" spans="1:102" ht="16.2" hidden="1"/>
    <row r="64" spans="1:102" ht="16.2" hidden="1">
      <c r="B64" s="629"/>
      <c r="C64" s="629"/>
      <c r="D64" s="629"/>
      <c r="E64" s="629"/>
      <c r="F64" s="629"/>
      <c r="G64" s="629"/>
      <c r="H64" s="629"/>
      <c r="I64" s="629"/>
      <c r="J64" s="629"/>
      <c r="K64" s="629"/>
      <c r="L64" s="629"/>
      <c r="M64" s="629"/>
      <c r="N64" s="629"/>
    </row>
    <row r="65" spans="2:14" ht="16.2" hidden="1">
      <c r="B65" s="629"/>
      <c r="C65" s="629"/>
      <c r="D65" s="629"/>
      <c r="E65" s="629"/>
      <c r="F65" s="629"/>
      <c r="G65" s="629"/>
      <c r="H65" s="629"/>
      <c r="I65" s="629"/>
      <c r="J65" s="629"/>
      <c r="K65" s="629"/>
      <c r="L65" s="629"/>
      <c r="M65" s="629"/>
      <c r="N65" s="629"/>
    </row>
    <row r="66" spans="2:14" ht="21.9" hidden="1" customHeight="1"/>
    <row r="67" spans="2:14" ht="20.100000000000001" hidden="1" customHeight="1"/>
    <row r="68" spans="2:14" ht="16.2" hidden="1"/>
    <row r="69" spans="2:14" ht="16.2" hidden="1">
      <c r="B69" s="629"/>
      <c r="C69" s="629"/>
      <c r="D69" s="629"/>
      <c r="E69" s="629"/>
      <c r="F69" s="629"/>
      <c r="G69" s="629"/>
      <c r="H69" s="629"/>
      <c r="I69" s="629"/>
      <c r="J69" s="629"/>
      <c r="K69" s="629"/>
      <c r="L69" s="629"/>
      <c r="M69" s="629"/>
      <c r="N69" s="629"/>
    </row>
    <row r="70" spans="2:14" ht="12.75" hidden="1" customHeight="1"/>
    <row r="71" spans="2:14" ht="12.75" hidden="1" customHeight="1"/>
    <row r="72" spans="2:14" ht="12.75" hidden="1" customHeight="1"/>
  </sheetData>
  <mergeCells count="21">
    <mergeCell ref="A55:B55"/>
    <mergeCell ref="A44:B44"/>
    <mergeCell ref="A45:B45"/>
    <mergeCell ref="A46:B46"/>
    <mergeCell ref="A47:B47"/>
    <mergeCell ref="A48:B48"/>
    <mergeCell ref="A49:B49"/>
    <mergeCell ref="A50:B50"/>
    <mergeCell ref="A51:B51"/>
    <mergeCell ref="A52:B52"/>
    <mergeCell ref="A53:B53"/>
    <mergeCell ref="A54:B54"/>
    <mergeCell ref="B64:N64"/>
    <mergeCell ref="B65:N65"/>
    <mergeCell ref="B69:N69"/>
    <mergeCell ref="B57:N57"/>
    <mergeCell ref="B58:N58"/>
    <mergeCell ref="B59:N59"/>
    <mergeCell ref="B60:N60"/>
    <mergeCell ref="B61:N61"/>
    <mergeCell ref="B62:N62"/>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70" zoomScaleNormal="70" zoomScaleSheetLayoutView="70" workbookViewId="0"/>
  </sheetViews>
  <sheetFormatPr baseColWidth="10" defaultColWidth="0" defaultRowHeight="13.2" zeroHeight="1"/>
  <cols>
    <col min="1" max="1" width="146.88671875" style="358" customWidth="1"/>
    <col min="2" max="3" width="11.5546875" style="358" customWidth="1"/>
    <col min="4" max="4" width="11.33203125" style="358" hidden="1"/>
    <col min="5" max="102" width="11.5546875" style="358" hidden="1"/>
    <col min="103" max="256" width="11.5546875" style="89" hidden="1"/>
    <col min="257" max="257" width="150.33203125" style="89" hidden="1"/>
    <col min="258" max="259" width="11.5546875" style="89" hidden="1"/>
    <col min="260" max="260" width="11.33203125" style="89" hidden="1"/>
    <col min="261" max="512" width="11.5546875" style="89" hidden="1"/>
    <col min="513" max="513" width="150.33203125" style="89" hidden="1"/>
    <col min="514" max="515" width="11.5546875" style="89" hidden="1"/>
    <col min="516" max="516" width="11.33203125" style="89" hidden="1"/>
    <col min="517" max="768" width="11.5546875" style="89" hidden="1"/>
    <col min="769" max="769" width="150.33203125" style="89" hidden="1"/>
    <col min="770" max="771" width="11.5546875" style="89" hidden="1"/>
    <col min="772" max="772" width="11.33203125" style="89" hidden="1"/>
    <col min="773" max="1024" width="11.5546875" style="89" hidden="1"/>
    <col min="1025" max="1025" width="150.33203125" style="89" hidden="1"/>
    <col min="1026" max="1027" width="11.5546875" style="89" hidden="1"/>
    <col min="1028" max="1028" width="11.33203125" style="89" hidden="1"/>
    <col min="1029" max="1280" width="11.5546875" style="89" hidden="1"/>
    <col min="1281" max="1281" width="150.33203125" style="89" hidden="1"/>
    <col min="1282" max="1283" width="11.5546875" style="89" hidden="1"/>
    <col min="1284" max="1284" width="11.33203125" style="89" hidden="1"/>
    <col min="1285" max="1536" width="11.5546875" style="89" hidden="1"/>
    <col min="1537" max="1537" width="150.33203125" style="89" hidden="1"/>
    <col min="1538" max="1539" width="11.5546875" style="89" hidden="1"/>
    <col min="1540" max="1540" width="11.33203125" style="89" hidden="1"/>
    <col min="1541" max="1792" width="11.5546875" style="89" hidden="1"/>
    <col min="1793" max="1793" width="150.33203125" style="89" hidden="1"/>
    <col min="1794" max="1795" width="11.5546875" style="89" hidden="1"/>
    <col min="1796" max="1796" width="11.33203125" style="89" hidden="1"/>
    <col min="1797" max="2048" width="11.5546875" style="89" hidden="1"/>
    <col min="2049" max="2049" width="150.33203125" style="89" hidden="1"/>
    <col min="2050" max="2051" width="11.5546875" style="89" hidden="1"/>
    <col min="2052" max="2052" width="11.33203125" style="89" hidden="1"/>
    <col min="2053" max="2304" width="11.5546875" style="89" hidden="1"/>
    <col min="2305" max="2305" width="150.33203125" style="89" hidden="1"/>
    <col min="2306" max="2307" width="11.5546875" style="89" hidden="1"/>
    <col min="2308" max="2308" width="11.33203125" style="89" hidden="1"/>
    <col min="2309" max="2560" width="11.5546875" style="89" hidden="1"/>
    <col min="2561" max="2561" width="150.33203125" style="89" hidden="1"/>
    <col min="2562" max="2563" width="11.5546875" style="89" hidden="1"/>
    <col min="2564" max="2564" width="11.33203125" style="89" hidden="1"/>
    <col min="2565" max="2816" width="11.5546875" style="89" hidden="1"/>
    <col min="2817" max="2817" width="150.33203125" style="89" hidden="1"/>
    <col min="2818" max="2819" width="11.5546875" style="89" hidden="1"/>
    <col min="2820" max="2820" width="11.33203125" style="89" hidden="1"/>
    <col min="2821" max="3072" width="11.5546875" style="89" hidden="1"/>
    <col min="3073" max="3073" width="150.33203125" style="89" hidden="1"/>
    <col min="3074" max="3075" width="11.5546875" style="89" hidden="1"/>
    <col min="3076" max="3076" width="11.33203125" style="89" hidden="1"/>
    <col min="3077" max="3328" width="11.5546875" style="89" hidden="1"/>
    <col min="3329" max="3329" width="150.33203125" style="89" hidden="1"/>
    <col min="3330" max="3331" width="11.5546875" style="89" hidden="1"/>
    <col min="3332" max="3332" width="11.33203125" style="89" hidden="1"/>
    <col min="3333" max="3584" width="11.5546875" style="89" hidden="1"/>
    <col min="3585" max="3585" width="150.33203125" style="89" hidden="1"/>
    <col min="3586" max="3587" width="11.5546875" style="89" hidden="1"/>
    <col min="3588" max="3588" width="11.33203125" style="89" hidden="1"/>
    <col min="3589" max="3840" width="11.5546875" style="89" hidden="1"/>
    <col min="3841" max="3841" width="150.33203125" style="89" hidden="1"/>
    <col min="3842" max="3843" width="11.5546875" style="89" hidden="1"/>
    <col min="3844" max="3844" width="11.33203125" style="89" hidden="1"/>
    <col min="3845" max="4096" width="11.5546875" style="89" hidden="1"/>
    <col min="4097" max="4097" width="150.33203125" style="89" hidden="1"/>
    <col min="4098" max="4099" width="11.5546875" style="89" hidden="1"/>
    <col min="4100" max="4100" width="11.33203125" style="89" hidden="1"/>
    <col min="4101" max="4352" width="11.5546875" style="89" hidden="1"/>
    <col min="4353" max="4353" width="150.33203125" style="89" hidden="1"/>
    <col min="4354" max="4355" width="11.5546875" style="89" hidden="1"/>
    <col min="4356" max="4356" width="11.33203125" style="89" hidden="1"/>
    <col min="4357" max="4608" width="11.5546875" style="89" hidden="1"/>
    <col min="4609" max="4609" width="150.33203125" style="89" hidden="1"/>
    <col min="4610" max="4611" width="11.5546875" style="89" hidden="1"/>
    <col min="4612" max="4612" width="11.33203125" style="89" hidden="1"/>
    <col min="4613" max="4864" width="11.5546875" style="89" hidden="1"/>
    <col min="4865" max="4865" width="150.33203125" style="89" hidden="1"/>
    <col min="4866" max="4867" width="11.5546875" style="89" hidden="1"/>
    <col min="4868" max="4868" width="11.33203125" style="89" hidden="1"/>
    <col min="4869" max="5120" width="11.5546875" style="89" hidden="1"/>
    <col min="5121" max="5121" width="150.33203125" style="89" hidden="1"/>
    <col min="5122" max="5123" width="11.5546875" style="89" hidden="1"/>
    <col min="5124" max="5124" width="11.33203125" style="89" hidden="1"/>
    <col min="5125" max="5376" width="11.5546875" style="89" hidden="1"/>
    <col min="5377" max="5377" width="150.33203125" style="89" hidden="1"/>
    <col min="5378" max="5379" width="11.5546875" style="89" hidden="1"/>
    <col min="5380" max="5380" width="11.33203125" style="89" hidden="1"/>
    <col min="5381" max="5632" width="11.5546875" style="89" hidden="1"/>
    <col min="5633" max="5633" width="150.33203125" style="89" hidden="1"/>
    <col min="5634" max="5635" width="11.5546875" style="89" hidden="1"/>
    <col min="5636" max="5636" width="11.33203125" style="89" hidden="1"/>
    <col min="5637" max="5888" width="11.5546875" style="89" hidden="1"/>
    <col min="5889" max="5889" width="150.33203125" style="89" hidden="1"/>
    <col min="5890" max="5891" width="11.5546875" style="89" hidden="1"/>
    <col min="5892" max="5892" width="11.33203125" style="89" hidden="1"/>
    <col min="5893" max="6144" width="11.5546875" style="89" hidden="1"/>
    <col min="6145" max="6145" width="150.33203125" style="89" hidden="1"/>
    <col min="6146" max="6147" width="11.5546875" style="89" hidden="1"/>
    <col min="6148" max="6148" width="11.33203125" style="89" hidden="1"/>
    <col min="6149" max="6400" width="11.5546875" style="89" hidden="1"/>
    <col min="6401" max="6401" width="150.33203125" style="89" hidden="1"/>
    <col min="6402" max="6403" width="11.5546875" style="89" hidden="1"/>
    <col min="6404" max="6404" width="11.33203125" style="89" hidden="1"/>
    <col min="6405" max="6656" width="11.5546875" style="89" hidden="1"/>
    <col min="6657" max="6657" width="150.33203125" style="89" hidden="1"/>
    <col min="6658" max="6659" width="11.5546875" style="89" hidden="1"/>
    <col min="6660" max="6660" width="11.33203125" style="89" hidden="1"/>
    <col min="6661" max="6912" width="11.5546875" style="89" hidden="1"/>
    <col min="6913" max="6913" width="150.33203125" style="89" hidden="1"/>
    <col min="6914" max="6915" width="11.5546875" style="89" hidden="1"/>
    <col min="6916" max="6916" width="11.33203125" style="89" hidden="1"/>
    <col min="6917" max="7168" width="11.5546875" style="89" hidden="1"/>
    <col min="7169" max="7169" width="150.33203125" style="89" hidden="1"/>
    <col min="7170" max="7171" width="11.5546875" style="89" hidden="1"/>
    <col min="7172" max="7172" width="11.33203125" style="89" hidden="1"/>
    <col min="7173" max="7424" width="11.5546875" style="89" hidden="1"/>
    <col min="7425" max="7425" width="150.33203125" style="89" hidden="1"/>
    <col min="7426" max="7427" width="11.5546875" style="89" hidden="1"/>
    <col min="7428" max="7428" width="11.33203125" style="89" hidden="1"/>
    <col min="7429" max="7680" width="11.5546875" style="89" hidden="1"/>
    <col min="7681" max="7681" width="150.33203125" style="89" hidden="1"/>
    <col min="7682" max="7683" width="11.5546875" style="89" hidden="1"/>
    <col min="7684" max="7684" width="11.33203125" style="89" hidden="1"/>
    <col min="7685" max="7936" width="11.5546875" style="89" hidden="1"/>
    <col min="7937" max="7937" width="150.33203125" style="89" hidden="1"/>
    <col min="7938" max="7939" width="11.5546875" style="89" hidden="1"/>
    <col min="7940" max="7940" width="11.33203125" style="89" hidden="1"/>
    <col min="7941" max="8192" width="11.5546875" style="89" hidden="1"/>
    <col min="8193" max="8193" width="150.33203125" style="89" hidden="1"/>
    <col min="8194" max="8195" width="11.5546875" style="89" hidden="1"/>
    <col min="8196" max="8196" width="11.33203125" style="89" hidden="1"/>
    <col min="8197" max="8448" width="11.5546875" style="89" hidden="1"/>
    <col min="8449" max="8449" width="150.33203125" style="89" hidden="1"/>
    <col min="8450" max="8451" width="11.5546875" style="89" hidden="1"/>
    <col min="8452" max="8452" width="11.33203125" style="89" hidden="1"/>
    <col min="8453" max="8704" width="11.5546875" style="89" hidden="1"/>
    <col min="8705" max="8705" width="150.33203125" style="89" hidden="1"/>
    <col min="8706" max="8707" width="11.5546875" style="89" hidden="1"/>
    <col min="8708" max="8708" width="11.33203125" style="89" hidden="1"/>
    <col min="8709" max="8960" width="11.5546875" style="89" hidden="1"/>
    <col min="8961" max="8961" width="150.33203125" style="89" hidden="1"/>
    <col min="8962" max="8963" width="11.5546875" style="89" hidden="1"/>
    <col min="8964" max="8964" width="11.33203125" style="89" hidden="1"/>
    <col min="8965" max="9216" width="11.5546875" style="89" hidden="1"/>
    <col min="9217" max="9217" width="150.33203125" style="89" hidden="1"/>
    <col min="9218" max="9219" width="11.5546875" style="89" hidden="1"/>
    <col min="9220" max="9220" width="11.33203125" style="89" hidden="1"/>
    <col min="9221" max="9472" width="11.5546875" style="89" hidden="1"/>
    <col min="9473" max="9473" width="150.33203125" style="89" hidden="1"/>
    <col min="9474" max="9475" width="11.5546875" style="89" hidden="1"/>
    <col min="9476" max="9476" width="11.33203125" style="89" hidden="1"/>
    <col min="9477" max="9728" width="11.5546875" style="89" hidden="1"/>
    <col min="9729" max="9729" width="150.33203125" style="89" hidden="1"/>
    <col min="9730" max="9731" width="11.5546875" style="89" hidden="1"/>
    <col min="9732" max="9732" width="11.33203125" style="89" hidden="1"/>
    <col min="9733" max="9984" width="11.5546875" style="89" hidden="1"/>
    <col min="9985" max="9985" width="150.33203125" style="89" hidden="1"/>
    <col min="9986" max="9987" width="11.5546875" style="89" hidden="1"/>
    <col min="9988" max="9988" width="11.33203125" style="89" hidden="1"/>
    <col min="9989" max="10240" width="11.5546875" style="89" hidden="1"/>
    <col min="10241" max="10241" width="150.33203125" style="89" hidden="1"/>
    <col min="10242" max="10243" width="11.5546875" style="89" hidden="1"/>
    <col min="10244" max="10244" width="11.33203125" style="89" hidden="1"/>
    <col min="10245" max="10496" width="11.5546875" style="89" hidden="1"/>
    <col min="10497" max="10497" width="150.33203125" style="89" hidden="1"/>
    <col min="10498" max="10499" width="11.5546875" style="89" hidden="1"/>
    <col min="10500" max="10500" width="11.33203125" style="89" hidden="1"/>
    <col min="10501" max="10752" width="11.5546875" style="89" hidden="1"/>
    <col min="10753" max="10753" width="150.33203125" style="89" hidden="1"/>
    <col min="10754" max="10755" width="11.5546875" style="89" hidden="1"/>
    <col min="10756" max="10756" width="11.33203125" style="89" hidden="1"/>
    <col min="10757" max="11008" width="11.5546875" style="89" hidden="1"/>
    <col min="11009" max="11009" width="150.33203125" style="89" hidden="1"/>
    <col min="11010" max="11011" width="11.5546875" style="89" hidden="1"/>
    <col min="11012" max="11012" width="11.33203125" style="89" hidden="1"/>
    <col min="11013" max="11264" width="11.5546875" style="89" hidden="1"/>
    <col min="11265" max="11265" width="150.33203125" style="89" hidden="1"/>
    <col min="11266" max="11267" width="11.5546875" style="89" hidden="1"/>
    <col min="11268" max="11268" width="11.33203125" style="89" hidden="1"/>
    <col min="11269" max="11520" width="11.5546875" style="89" hidden="1"/>
    <col min="11521" max="11521" width="150.33203125" style="89" hidden="1"/>
    <col min="11522" max="11523" width="11.5546875" style="89" hidden="1"/>
    <col min="11524" max="11524" width="11.33203125" style="89" hidden="1"/>
    <col min="11525" max="11776" width="11.5546875" style="89" hidden="1"/>
    <col min="11777" max="11777" width="150.33203125" style="89" hidden="1"/>
    <col min="11778" max="11779" width="11.5546875" style="89" hidden="1"/>
    <col min="11780" max="11780" width="11.33203125" style="89" hidden="1"/>
    <col min="11781" max="12032" width="11.5546875" style="89" hidden="1"/>
    <col min="12033" max="12033" width="150.33203125" style="89" hidden="1"/>
    <col min="12034" max="12035" width="11.5546875" style="89" hidden="1"/>
    <col min="12036" max="12036" width="11.33203125" style="89" hidden="1"/>
    <col min="12037" max="12288" width="11.5546875" style="89" hidden="1"/>
    <col min="12289" max="12289" width="150.33203125" style="89" hidden="1"/>
    <col min="12290" max="12291" width="11.5546875" style="89" hidden="1"/>
    <col min="12292" max="12292" width="11.33203125" style="89" hidden="1"/>
    <col min="12293" max="12544" width="11.5546875" style="89" hidden="1"/>
    <col min="12545" max="12545" width="150.33203125" style="89" hidden="1"/>
    <col min="12546" max="12547" width="11.5546875" style="89" hidden="1"/>
    <col min="12548" max="12548" width="11.33203125" style="89" hidden="1"/>
    <col min="12549" max="12800" width="11.5546875" style="89" hidden="1"/>
    <col min="12801" max="12801" width="150.33203125" style="89" hidden="1"/>
    <col min="12802" max="12803" width="11.5546875" style="89" hidden="1"/>
    <col min="12804" max="12804" width="11.33203125" style="89" hidden="1"/>
    <col min="12805" max="13056" width="11.5546875" style="89" hidden="1"/>
    <col min="13057" max="13057" width="150.33203125" style="89" hidden="1"/>
    <col min="13058" max="13059" width="11.5546875" style="89" hidden="1"/>
    <col min="13060" max="13060" width="11.33203125" style="89" hidden="1"/>
    <col min="13061" max="13312" width="11.5546875" style="89" hidden="1"/>
    <col min="13313" max="13313" width="150.33203125" style="89" hidden="1"/>
    <col min="13314" max="13315" width="11.5546875" style="89" hidden="1"/>
    <col min="13316" max="13316" width="11.33203125" style="89" hidden="1"/>
    <col min="13317" max="13568" width="11.5546875" style="89" hidden="1"/>
    <col min="13569" max="13569" width="150.33203125" style="89" hidden="1"/>
    <col min="13570" max="13571" width="11.5546875" style="89" hidden="1"/>
    <col min="13572" max="13572" width="11.33203125" style="89" hidden="1"/>
    <col min="13573" max="13824" width="11.5546875" style="89" hidden="1"/>
    <col min="13825" max="13825" width="150.33203125" style="89" hidden="1"/>
    <col min="13826" max="13827" width="11.5546875" style="89" hidden="1"/>
    <col min="13828" max="13828" width="11.33203125" style="89" hidden="1"/>
    <col min="13829" max="14080" width="11.5546875" style="89" hidden="1"/>
    <col min="14081" max="14081" width="150.33203125" style="89" hidden="1"/>
    <col min="14082" max="14083" width="11.5546875" style="89" hidden="1"/>
    <col min="14084" max="14084" width="11.33203125" style="89" hidden="1"/>
    <col min="14085" max="14336" width="11.5546875" style="89" hidden="1"/>
    <col min="14337" max="14337" width="150.33203125" style="89" hidden="1"/>
    <col min="14338" max="14339" width="11.5546875" style="89" hidden="1"/>
    <col min="14340" max="14340" width="11.33203125" style="89" hidden="1"/>
    <col min="14341" max="14592" width="11.5546875" style="89" hidden="1"/>
    <col min="14593" max="14593" width="150.33203125" style="89" hidden="1"/>
    <col min="14594" max="14595" width="11.5546875" style="89" hidden="1"/>
    <col min="14596" max="14596" width="11.33203125" style="89" hidden="1"/>
    <col min="14597" max="14848" width="11.5546875" style="89" hidden="1"/>
    <col min="14849" max="14849" width="150.33203125" style="89" hidden="1"/>
    <col min="14850" max="14851" width="11.5546875" style="89" hidden="1"/>
    <col min="14852" max="14852" width="11.33203125" style="89" hidden="1"/>
    <col min="14853" max="15104" width="11.5546875" style="89" hidden="1"/>
    <col min="15105" max="15105" width="150.33203125" style="89" hidden="1"/>
    <col min="15106" max="15107" width="11.5546875" style="89" hidden="1"/>
    <col min="15108" max="15108" width="11.33203125" style="89" hidden="1"/>
    <col min="15109" max="15360" width="11.5546875" style="89" hidden="1"/>
    <col min="15361" max="15361" width="150.33203125" style="89" hidden="1"/>
    <col min="15362" max="15363" width="11.5546875" style="89" hidden="1"/>
    <col min="15364" max="15364" width="11.33203125" style="89" hidden="1"/>
    <col min="15365" max="15616" width="11.5546875" style="89" hidden="1"/>
    <col min="15617" max="15617" width="150.33203125" style="89" hidden="1"/>
    <col min="15618" max="15619" width="11.5546875" style="89" hidden="1"/>
    <col min="15620" max="15620" width="11.33203125" style="89" hidden="1"/>
    <col min="15621" max="15872" width="11.5546875" style="89" hidden="1"/>
    <col min="15873" max="15873" width="150.33203125" style="89" hidden="1"/>
    <col min="15874" max="15875" width="11.5546875" style="89" hidden="1"/>
    <col min="15876" max="15876" width="11.33203125" style="89" hidden="1"/>
    <col min="15877" max="16128" width="11.5546875" style="89" hidden="1"/>
    <col min="16129" max="16129" width="150.33203125" style="89" hidden="1"/>
    <col min="16130" max="16131" width="11.5546875" style="89" hidden="1"/>
    <col min="16132" max="16132" width="11.33203125" style="89" hidden="1"/>
    <col min="16133" max="16384" width="11.5546875" style="89" hidden="1"/>
  </cols>
  <sheetData>
    <row r="1" spans="1:102" ht="84.75" customHeight="1">
      <c r="B1" s="356"/>
    </row>
    <row r="2" spans="1:102" ht="33" customHeight="1">
      <c r="A2" s="369" t="s">
        <v>23</v>
      </c>
    </row>
    <row r="3" spans="1:102" ht="132" customHeight="1">
      <c r="A3" s="370" t="s">
        <v>25</v>
      </c>
      <c r="D3" s="371"/>
    </row>
    <row r="4" spans="1:102" s="91" customFormat="1" ht="144" customHeight="1">
      <c r="A4" s="372" t="s">
        <v>26</v>
      </c>
      <c r="B4" s="373"/>
      <c r="C4" s="373"/>
      <c r="D4" s="374"/>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c r="AI4" s="373"/>
      <c r="AJ4" s="373"/>
      <c r="AK4" s="373"/>
      <c r="AL4" s="373"/>
      <c r="AM4" s="373"/>
      <c r="AN4" s="373"/>
      <c r="AO4" s="373"/>
      <c r="AP4" s="373"/>
      <c r="AQ4" s="373"/>
      <c r="AR4" s="373"/>
      <c r="AS4" s="373"/>
      <c r="AT4" s="373"/>
      <c r="AU4" s="373"/>
      <c r="AV4" s="373"/>
      <c r="AW4" s="373"/>
      <c r="AX4" s="373"/>
      <c r="AY4" s="373"/>
      <c r="AZ4" s="373"/>
      <c r="BA4" s="373"/>
      <c r="BB4" s="373"/>
      <c r="BC4" s="373"/>
      <c r="BD4" s="373"/>
      <c r="BE4" s="373"/>
      <c r="BF4" s="373"/>
      <c r="BG4" s="373"/>
      <c r="BH4" s="373"/>
      <c r="BI4" s="373"/>
      <c r="BJ4" s="373"/>
      <c r="BK4" s="373"/>
      <c r="BL4" s="373"/>
      <c r="BM4" s="373"/>
      <c r="BN4" s="373"/>
      <c r="BO4" s="373"/>
      <c r="BP4" s="373"/>
      <c r="BQ4" s="373"/>
      <c r="BR4" s="373"/>
      <c r="BS4" s="373"/>
      <c r="BT4" s="373"/>
      <c r="BU4" s="373"/>
      <c r="BV4" s="373"/>
      <c r="BW4" s="373"/>
      <c r="BX4" s="373"/>
      <c r="BY4" s="373"/>
      <c r="BZ4" s="373"/>
      <c r="CA4" s="373"/>
      <c r="CB4" s="373"/>
      <c r="CC4" s="373"/>
      <c r="CD4" s="373"/>
      <c r="CE4" s="373"/>
      <c r="CF4" s="373"/>
      <c r="CG4" s="373"/>
      <c r="CH4" s="373"/>
      <c r="CI4" s="373"/>
      <c r="CJ4" s="373"/>
      <c r="CK4" s="373"/>
      <c r="CL4" s="373"/>
      <c r="CM4" s="373"/>
      <c r="CN4" s="373"/>
      <c r="CO4" s="373"/>
      <c r="CP4" s="373"/>
      <c r="CQ4" s="373"/>
      <c r="CR4" s="373"/>
      <c r="CS4" s="373"/>
      <c r="CT4" s="373"/>
      <c r="CU4" s="373"/>
      <c r="CV4" s="373"/>
      <c r="CW4" s="373"/>
      <c r="CX4" s="373"/>
    </row>
    <row r="5" spans="1:102" ht="81.75" customHeight="1">
      <c r="A5" s="370" t="s">
        <v>94</v>
      </c>
      <c r="D5" s="375"/>
    </row>
    <row r="6" spans="1:102" ht="187.5" customHeight="1">
      <c r="A6" s="370" t="s">
        <v>504</v>
      </c>
      <c r="D6" s="375"/>
    </row>
    <row r="7" spans="1:102" ht="66.75" customHeight="1">
      <c r="A7" s="370" t="s">
        <v>91</v>
      </c>
    </row>
    <row r="8" spans="1:102" ht="71.25" customHeight="1">
      <c r="A8" s="370" t="s">
        <v>95</v>
      </c>
    </row>
    <row r="9" spans="1:102"/>
    <row r="10" spans="1:102"/>
    <row r="11" spans="1:102"/>
    <row r="12" spans="1:102"/>
    <row r="13" spans="1:102"/>
    <row r="14" spans="1:102"/>
    <row r="15" spans="1:102"/>
    <row r="19" spans="5:5" ht="15" hidden="1">
      <c r="E19" s="376"/>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70" zoomScaleNormal="70" workbookViewId="0"/>
  </sheetViews>
  <sheetFormatPr baseColWidth="10" defaultColWidth="0" defaultRowHeight="16.2" zeroHeight="1"/>
  <cols>
    <col min="1" max="1" width="143.109375" style="164" customWidth="1"/>
    <col min="2" max="3" width="11.5546875" style="164" customWidth="1"/>
    <col min="4" max="102" width="11.5546875" style="164" hidden="1"/>
    <col min="103" max="256" width="11.5546875" style="84" hidden="1"/>
    <col min="257" max="257" width="137.6640625" style="84" hidden="1"/>
    <col min="258" max="512" width="11.5546875" style="84" hidden="1"/>
    <col min="513" max="513" width="137.6640625" style="84" hidden="1"/>
    <col min="514" max="768" width="11.5546875" style="84" hidden="1"/>
    <col min="769" max="769" width="137.6640625" style="84" hidden="1"/>
    <col min="770" max="1024" width="11.5546875" style="84" hidden="1"/>
    <col min="1025" max="1025" width="137.6640625" style="84" hidden="1"/>
    <col min="1026" max="1280" width="11.5546875" style="84" hidden="1"/>
    <col min="1281" max="1281" width="137.6640625" style="84" hidden="1"/>
    <col min="1282" max="1536" width="11.5546875" style="84" hidden="1"/>
    <col min="1537" max="1537" width="137.6640625" style="84" hidden="1"/>
    <col min="1538" max="1792" width="11.5546875" style="84" hidden="1"/>
    <col min="1793" max="1793" width="137.6640625" style="84" hidden="1"/>
    <col min="1794" max="2048" width="11.5546875" style="84" hidden="1"/>
    <col min="2049" max="2049" width="137.6640625" style="84" hidden="1"/>
    <col min="2050" max="2304" width="11.5546875" style="84" hidden="1"/>
    <col min="2305" max="2305" width="137.6640625" style="84" hidden="1"/>
    <col min="2306" max="2560" width="11.5546875" style="84" hidden="1"/>
    <col min="2561" max="2561" width="137.6640625" style="84" hidden="1"/>
    <col min="2562" max="2816" width="11.5546875" style="84" hidden="1"/>
    <col min="2817" max="2817" width="137.6640625" style="84" hidden="1"/>
    <col min="2818" max="3072" width="11.5546875" style="84" hidden="1"/>
    <col min="3073" max="3073" width="137.6640625" style="84" hidden="1"/>
    <col min="3074" max="3328" width="11.5546875" style="84" hidden="1"/>
    <col min="3329" max="3329" width="137.6640625" style="84" hidden="1"/>
    <col min="3330" max="3584" width="11.5546875" style="84" hidden="1"/>
    <col min="3585" max="3585" width="137.6640625" style="84" hidden="1"/>
    <col min="3586" max="3840" width="11.5546875" style="84" hidden="1"/>
    <col min="3841" max="3841" width="137.6640625" style="84" hidden="1"/>
    <col min="3842" max="4096" width="11.5546875" style="84" hidden="1"/>
    <col min="4097" max="4097" width="137.6640625" style="84" hidden="1"/>
    <col min="4098" max="4352" width="11.5546875" style="84" hidden="1"/>
    <col min="4353" max="4353" width="137.6640625" style="84" hidden="1"/>
    <col min="4354" max="4608" width="11.5546875" style="84" hidden="1"/>
    <col min="4609" max="4609" width="137.6640625" style="84" hidden="1"/>
    <col min="4610" max="4864" width="11.5546875" style="84" hidden="1"/>
    <col min="4865" max="4865" width="137.6640625" style="84" hidden="1"/>
    <col min="4866" max="5120" width="11.5546875" style="84" hidden="1"/>
    <col min="5121" max="5121" width="137.6640625" style="84" hidden="1"/>
    <col min="5122" max="5376" width="11.5546875" style="84" hidden="1"/>
    <col min="5377" max="5377" width="137.6640625" style="84" hidden="1"/>
    <col min="5378" max="5632" width="11.5546875" style="84" hidden="1"/>
    <col min="5633" max="5633" width="137.6640625" style="84" hidden="1"/>
    <col min="5634" max="5888" width="11.5546875" style="84" hidden="1"/>
    <col min="5889" max="5889" width="137.6640625" style="84" hidden="1"/>
    <col min="5890" max="6144" width="11.5546875" style="84" hidden="1"/>
    <col min="6145" max="6145" width="137.6640625" style="84" hidden="1"/>
    <col min="6146" max="6400" width="11.5546875" style="84" hidden="1"/>
    <col min="6401" max="6401" width="137.6640625" style="84" hidden="1"/>
    <col min="6402" max="6656" width="11.5546875" style="84" hidden="1"/>
    <col min="6657" max="6657" width="137.6640625" style="84" hidden="1"/>
    <col min="6658" max="6912" width="11.5546875" style="84" hidden="1"/>
    <col min="6913" max="6913" width="137.6640625" style="84" hidden="1"/>
    <col min="6914" max="7168" width="11.5546875" style="84" hidden="1"/>
    <col min="7169" max="7169" width="137.6640625" style="84" hidden="1"/>
    <col min="7170" max="7424" width="11.5546875" style="84" hidden="1"/>
    <col min="7425" max="7425" width="137.6640625" style="84" hidden="1"/>
    <col min="7426" max="7680" width="11.5546875" style="84" hidden="1"/>
    <col min="7681" max="7681" width="137.6640625" style="84" hidden="1"/>
    <col min="7682" max="7936" width="11.5546875" style="84" hidden="1"/>
    <col min="7937" max="7937" width="137.6640625" style="84" hidden="1"/>
    <col min="7938" max="8192" width="11.5546875" style="84" hidden="1"/>
    <col min="8193" max="8193" width="137.6640625" style="84" hidden="1"/>
    <col min="8194" max="8448" width="11.5546875" style="84" hidden="1"/>
    <col min="8449" max="8449" width="137.6640625" style="84" hidden="1"/>
    <col min="8450" max="8704" width="11.5546875" style="84" hidden="1"/>
    <col min="8705" max="8705" width="137.6640625" style="84" hidden="1"/>
    <col min="8706" max="8960" width="11.5546875" style="84" hidden="1"/>
    <col min="8961" max="8961" width="137.6640625" style="84" hidden="1"/>
    <col min="8962" max="9216" width="11.5546875" style="84" hidden="1"/>
    <col min="9217" max="9217" width="137.6640625" style="84" hidden="1"/>
    <col min="9218" max="9472" width="11.5546875" style="84" hidden="1"/>
    <col min="9473" max="9473" width="137.6640625" style="84" hidden="1"/>
    <col min="9474" max="9728" width="11.5546875" style="84" hidden="1"/>
    <col min="9729" max="9729" width="137.6640625" style="84" hidden="1"/>
    <col min="9730" max="9984" width="11.5546875" style="84" hidden="1"/>
    <col min="9985" max="9985" width="137.6640625" style="84" hidden="1"/>
    <col min="9986" max="10240" width="11.5546875" style="84" hidden="1"/>
    <col min="10241" max="10241" width="137.6640625" style="84" hidden="1"/>
    <col min="10242" max="10496" width="11.5546875" style="84" hidden="1"/>
    <col min="10497" max="10497" width="137.6640625" style="84" hidden="1"/>
    <col min="10498" max="10752" width="11.5546875" style="84" hidden="1"/>
    <col min="10753" max="10753" width="137.6640625" style="84" hidden="1"/>
    <col min="10754" max="11008" width="11.5546875" style="84" hidden="1"/>
    <col min="11009" max="11009" width="137.6640625" style="84" hidden="1"/>
    <col min="11010" max="11264" width="11.5546875" style="84" hidden="1"/>
    <col min="11265" max="11265" width="137.6640625" style="84" hidden="1"/>
    <col min="11266" max="11520" width="11.5546875" style="84" hidden="1"/>
    <col min="11521" max="11521" width="137.6640625" style="84" hidden="1"/>
    <col min="11522" max="11776" width="11.5546875" style="84" hidden="1"/>
    <col min="11777" max="11777" width="137.6640625" style="84" hidden="1"/>
    <col min="11778" max="12032" width="11.5546875" style="84" hidden="1"/>
    <col min="12033" max="12033" width="137.6640625" style="84" hidden="1"/>
    <col min="12034" max="12288" width="11.5546875" style="84" hidden="1"/>
    <col min="12289" max="12289" width="137.6640625" style="84" hidden="1"/>
    <col min="12290" max="12544" width="11.5546875" style="84" hidden="1"/>
    <col min="12545" max="12545" width="137.6640625" style="84" hidden="1"/>
    <col min="12546" max="12800" width="11.5546875" style="84" hidden="1"/>
    <col min="12801" max="12801" width="137.6640625" style="84" hidden="1"/>
    <col min="12802" max="13056" width="11.5546875" style="84" hidden="1"/>
    <col min="13057" max="13057" width="137.6640625" style="84" hidden="1"/>
    <col min="13058" max="13312" width="11.5546875" style="84" hidden="1"/>
    <col min="13313" max="13313" width="137.6640625" style="84" hidden="1"/>
    <col min="13314" max="13568" width="11.5546875" style="84" hidden="1"/>
    <col min="13569" max="13569" width="137.6640625" style="84" hidden="1"/>
    <col min="13570" max="13824" width="11.5546875" style="84" hidden="1"/>
    <col min="13825" max="13825" width="137.6640625" style="84" hidden="1"/>
    <col min="13826" max="14080" width="11.5546875" style="84" hidden="1"/>
    <col min="14081" max="14081" width="137.6640625" style="84" hidden="1"/>
    <col min="14082" max="14336" width="11.5546875" style="84" hidden="1"/>
    <col min="14337" max="14337" width="137.6640625" style="84" hidden="1"/>
    <col min="14338" max="14592" width="11.5546875" style="84" hidden="1"/>
    <col min="14593" max="14593" width="137.6640625" style="84" hidden="1"/>
    <col min="14594" max="14848" width="11.5546875" style="84" hidden="1"/>
    <col min="14849" max="14849" width="137.6640625" style="84" hidden="1"/>
    <col min="14850" max="15104" width="11.5546875" style="84" hidden="1"/>
    <col min="15105" max="15105" width="137.6640625" style="84" hidden="1"/>
    <col min="15106" max="15360" width="11.5546875" style="84" hidden="1"/>
    <col min="15361" max="15361" width="137.6640625" style="84" hidden="1"/>
    <col min="15362" max="15616" width="11.5546875" style="84" hidden="1"/>
    <col min="15617" max="15617" width="137.6640625" style="84" hidden="1"/>
    <col min="15618" max="15872" width="11.5546875" style="84" hidden="1"/>
    <col min="15873" max="15873" width="137.6640625" style="84" hidden="1"/>
    <col min="15874" max="16128" width="11.5546875" style="84" hidden="1"/>
    <col min="16129" max="16129" width="137.6640625" style="84" hidden="1"/>
    <col min="16130" max="16384" width="11.5546875" style="84" hidden="1"/>
  </cols>
  <sheetData>
    <row r="1" spans="1:3" ht="39.75" customHeight="1"/>
    <row r="2" spans="1:3" ht="20.100000000000001" customHeight="1">
      <c r="C2" s="166"/>
    </row>
    <row r="3" spans="1:3" ht="20.100000000000001" customHeight="1">
      <c r="C3" s="166"/>
    </row>
    <row r="4" spans="1:3" ht="20.100000000000001" customHeight="1">
      <c r="C4" s="166"/>
    </row>
    <row r="5" spans="1:3" ht="20.100000000000001" customHeight="1">
      <c r="C5" s="166"/>
    </row>
    <row r="6" spans="1:3" ht="12.75" customHeight="1">
      <c r="C6" s="166"/>
    </row>
    <row r="7" spans="1:3" ht="40.5" customHeight="1">
      <c r="A7" s="366" t="s">
        <v>251</v>
      </c>
      <c r="C7" s="367"/>
    </row>
    <row r="8" spans="1:3" ht="156.6" customHeight="1">
      <c r="A8" s="368" t="s">
        <v>27</v>
      </c>
    </row>
    <row r="9" spans="1:3" ht="119.4" customHeight="1">
      <c r="A9" s="368" t="s">
        <v>96</v>
      </c>
    </row>
    <row r="10" spans="1:3" ht="26.25" customHeight="1"/>
    <row r="11" spans="1:3"/>
    <row r="12" spans="1:3"/>
    <row r="13" spans="1:3"/>
    <row r="14" spans="1:3"/>
    <row r="15" spans="1:3"/>
    <row r="22" spans="4:4" ht="18" hidden="1">
      <c r="D22" s="1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tabColor rgb="FF0C8F8F"/>
  </sheetPr>
  <dimension ref="A1:WVS72"/>
  <sheetViews>
    <sheetView showGridLines="0" zoomScale="70" zoomScaleNormal="70" zoomScaleSheetLayoutView="70" workbookViewId="0"/>
  </sheetViews>
  <sheetFormatPr baseColWidth="10" defaultColWidth="0" defaultRowHeight="13.2"/>
  <cols>
    <col min="1" max="1" width="11.5546875" style="40" customWidth="1"/>
    <col min="2" max="2" width="64.88671875" style="40" customWidth="1"/>
    <col min="3" max="5" width="26.33203125" style="40" customWidth="1"/>
    <col min="6" max="6" width="25.6640625" style="40" customWidth="1"/>
    <col min="7" max="7" width="20.109375" style="40" customWidth="1"/>
    <col min="8" max="8" width="27.33203125" style="40" bestFit="1" customWidth="1"/>
    <col min="9" max="9" width="23.5546875" style="40" hidden="1" customWidth="1"/>
    <col min="10" max="10" width="21" style="40" hidden="1" customWidth="1"/>
    <col min="11" max="11" width="28.109375" style="40" hidden="1" customWidth="1"/>
    <col min="12" max="102" width="0" style="40" hidden="1" customWidth="1"/>
    <col min="103" max="103" width="0" style="92" hidden="1"/>
    <col min="104" max="257" width="11.5546875" style="92" hidden="1"/>
    <col min="258" max="258" width="60.6640625" style="92" hidden="1"/>
    <col min="259" max="262" width="25.6640625" style="92" hidden="1"/>
    <col min="263" max="263" width="20.109375" style="92" hidden="1"/>
    <col min="264" max="264" width="27.33203125" style="92" hidden="1"/>
    <col min="265" max="265" width="23.5546875" style="92" hidden="1"/>
    <col min="266" max="266" width="21" style="92" hidden="1"/>
    <col min="267" max="267" width="28.109375" style="92" hidden="1"/>
    <col min="268" max="513" width="11.5546875" style="92" hidden="1"/>
    <col min="514" max="514" width="60.6640625" style="92" hidden="1"/>
    <col min="515" max="518" width="25.6640625" style="92" hidden="1"/>
    <col min="519" max="519" width="20.109375" style="92" hidden="1"/>
    <col min="520" max="520" width="27.33203125" style="92" hidden="1"/>
    <col min="521" max="521" width="23.5546875" style="92" hidden="1"/>
    <col min="522" max="522" width="21" style="92" hidden="1"/>
    <col min="523" max="523" width="28.109375" style="92" hidden="1"/>
    <col min="524" max="769" width="11.5546875" style="92" hidden="1"/>
    <col min="770" max="770" width="60.6640625" style="92" hidden="1"/>
    <col min="771" max="774" width="25.6640625" style="92" hidden="1"/>
    <col min="775" max="775" width="20.109375" style="92" hidden="1"/>
    <col min="776" max="776" width="27.33203125" style="92" hidden="1"/>
    <col min="777" max="777" width="23.5546875" style="92" hidden="1"/>
    <col min="778" max="778" width="21" style="92" hidden="1"/>
    <col min="779" max="779" width="28.109375" style="92" hidden="1"/>
    <col min="780" max="1025" width="11.5546875" style="92" hidden="1"/>
    <col min="1026" max="1026" width="60.6640625" style="92" hidden="1"/>
    <col min="1027" max="1030" width="25.6640625" style="92" hidden="1"/>
    <col min="1031" max="1031" width="20.109375" style="92" hidden="1"/>
    <col min="1032" max="1032" width="27.33203125" style="92" hidden="1"/>
    <col min="1033" max="1033" width="23.5546875" style="92" hidden="1"/>
    <col min="1034" max="1034" width="21" style="92" hidden="1"/>
    <col min="1035" max="1035" width="28.109375" style="92" hidden="1"/>
    <col min="1036" max="1281" width="11.5546875" style="92" hidden="1"/>
    <col min="1282" max="1282" width="60.6640625" style="92" hidden="1"/>
    <col min="1283" max="1286" width="25.6640625" style="92" hidden="1"/>
    <col min="1287" max="1287" width="20.109375" style="92" hidden="1"/>
    <col min="1288" max="1288" width="27.33203125" style="92" hidden="1"/>
    <col min="1289" max="1289" width="23.5546875" style="92" hidden="1"/>
    <col min="1290" max="1290" width="21" style="92" hidden="1"/>
    <col min="1291" max="1291" width="28.109375" style="92" hidden="1"/>
    <col min="1292" max="1537" width="11.5546875" style="92" hidden="1"/>
    <col min="1538" max="1538" width="60.6640625" style="92" hidden="1"/>
    <col min="1539" max="1542" width="25.6640625" style="92" hidden="1"/>
    <col min="1543" max="1543" width="20.109375" style="92" hidden="1"/>
    <col min="1544" max="1544" width="27.33203125" style="92" hidden="1"/>
    <col min="1545" max="1545" width="23.5546875" style="92" hidden="1"/>
    <col min="1546" max="1546" width="21" style="92" hidden="1"/>
    <col min="1547" max="1547" width="28.109375" style="92" hidden="1"/>
    <col min="1548" max="1793" width="11.5546875" style="92" hidden="1"/>
    <col min="1794" max="1794" width="60.6640625" style="92" hidden="1"/>
    <col min="1795" max="1798" width="25.6640625" style="92" hidden="1"/>
    <col min="1799" max="1799" width="20.109375" style="92" hidden="1"/>
    <col min="1800" max="1800" width="27.33203125" style="92" hidden="1"/>
    <col min="1801" max="1801" width="23.5546875" style="92" hidden="1"/>
    <col min="1802" max="1802" width="21" style="92" hidden="1"/>
    <col min="1803" max="1803" width="28.109375" style="92" hidden="1"/>
    <col min="1804" max="2049" width="11.5546875" style="92" hidden="1"/>
    <col min="2050" max="2050" width="60.6640625" style="92" hidden="1"/>
    <col min="2051" max="2054" width="25.6640625" style="92" hidden="1"/>
    <col min="2055" max="2055" width="20.109375" style="92" hidden="1"/>
    <col min="2056" max="2056" width="27.33203125" style="92" hidden="1"/>
    <col min="2057" max="2057" width="23.5546875" style="92" hidden="1"/>
    <col min="2058" max="2058" width="21" style="92" hidden="1"/>
    <col min="2059" max="2059" width="28.109375" style="92" hidden="1"/>
    <col min="2060" max="2305" width="11.5546875" style="92" hidden="1"/>
    <col min="2306" max="2306" width="60.6640625" style="92" hidden="1"/>
    <col min="2307" max="2310" width="25.6640625" style="92" hidden="1"/>
    <col min="2311" max="2311" width="20.109375" style="92" hidden="1"/>
    <col min="2312" max="2312" width="27.33203125" style="92" hidden="1"/>
    <col min="2313" max="2313" width="23.5546875" style="92" hidden="1"/>
    <col min="2314" max="2314" width="21" style="92" hidden="1"/>
    <col min="2315" max="2315" width="28.109375" style="92" hidden="1"/>
    <col min="2316" max="2561" width="11.5546875" style="92" hidden="1"/>
    <col min="2562" max="2562" width="60.6640625" style="92" hidden="1"/>
    <col min="2563" max="2566" width="25.6640625" style="92" hidden="1"/>
    <col min="2567" max="2567" width="20.109375" style="92" hidden="1"/>
    <col min="2568" max="2568" width="27.33203125" style="92" hidden="1"/>
    <col min="2569" max="2569" width="23.5546875" style="92" hidden="1"/>
    <col min="2570" max="2570" width="21" style="92" hidden="1"/>
    <col min="2571" max="2571" width="28.109375" style="92" hidden="1"/>
    <col min="2572" max="2817" width="11.5546875" style="92" hidden="1"/>
    <col min="2818" max="2818" width="60.6640625" style="92" hidden="1"/>
    <col min="2819" max="2822" width="25.6640625" style="92" hidden="1"/>
    <col min="2823" max="2823" width="20.109375" style="92" hidden="1"/>
    <col min="2824" max="2824" width="27.33203125" style="92" hidden="1"/>
    <col min="2825" max="2825" width="23.5546875" style="92" hidden="1"/>
    <col min="2826" max="2826" width="21" style="92" hidden="1"/>
    <col min="2827" max="2827" width="28.109375" style="92" hidden="1"/>
    <col min="2828" max="3073" width="11.5546875" style="92" hidden="1"/>
    <col min="3074" max="3074" width="60.6640625" style="92" hidden="1"/>
    <col min="3075" max="3078" width="25.6640625" style="92" hidden="1"/>
    <col min="3079" max="3079" width="20.109375" style="92" hidden="1"/>
    <col min="3080" max="3080" width="27.33203125" style="92" hidden="1"/>
    <col min="3081" max="3081" width="23.5546875" style="92" hidden="1"/>
    <col min="3082" max="3082" width="21" style="92" hidden="1"/>
    <col min="3083" max="3083" width="28.109375" style="92" hidden="1"/>
    <col min="3084" max="3329" width="11.5546875" style="92" hidden="1"/>
    <col min="3330" max="3330" width="60.6640625" style="92" hidden="1"/>
    <col min="3331" max="3334" width="25.6640625" style="92" hidden="1"/>
    <col min="3335" max="3335" width="20.109375" style="92" hidden="1"/>
    <col min="3336" max="3336" width="27.33203125" style="92" hidden="1"/>
    <col min="3337" max="3337" width="23.5546875" style="92" hidden="1"/>
    <col min="3338" max="3338" width="21" style="92" hidden="1"/>
    <col min="3339" max="3339" width="28.109375" style="92" hidden="1"/>
    <col min="3340" max="3585" width="11.5546875" style="92" hidden="1"/>
    <col min="3586" max="3586" width="60.6640625" style="92" hidden="1"/>
    <col min="3587" max="3590" width="25.6640625" style="92" hidden="1"/>
    <col min="3591" max="3591" width="20.109375" style="92" hidden="1"/>
    <col min="3592" max="3592" width="27.33203125" style="92" hidden="1"/>
    <col min="3593" max="3593" width="23.5546875" style="92" hidden="1"/>
    <col min="3594" max="3594" width="21" style="92" hidden="1"/>
    <col min="3595" max="3595" width="28.109375" style="92" hidden="1"/>
    <col min="3596" max="3841" width="11.5546875" style="92" hidden="1"/>
    <col min="3842" max="3842" width="60.6640625" style="92" hidden="1"/>
    <col min="3843" max="3846" width="25.6640625" style="92" hidden="1"/>
    <col min="3847" max="3847" width="20.109375" style="92" hidden="1"/>
    <col min="3848" max="3848" width="27.33203125" style="92" hidden="1"/>
    <col min="3849" max="3849" width="23.5546875" style="92" hidden="1"/>
    <col min="3850" max="3850" width="21" style="92" hidden="1"/>
    <col min="3851" max="3851" width="28.109375" style="92" hidden="1"/>
    <col min="3852" max="4097" width="11.5546875" style="92" hidden="1"/>
    <col min="4098" max="4098" width="60.6640625" style="92" hidden="1"/>
    <col min="4099" max="4102" width="25.6640625" style="92" hidden="1"/>
    <col min="4103" max="4103" width="20.109375" style="92" hidden="1"/>
    <col min="4104" max="4104" width="27.33203125" style="92" hidden="1"/>
    <col min="4105" max="4105" width="23.5546875" style="92" hidden="1"/>
    <col min="4106" max="4106" width="21" style="92" hidden="1"/>
    <col min="4107" max="4107" width="28.109375" style="92" hidden="1"/>
    <col min="4108" max="4353" width="11.5546875" style="92" hidden="1"/>
    <col min="4354" max="4354" width="60.6640625" style="92" hidden="1"/>
    <col min="4355" max="4358" width="25.6640625" style="92" hidden="1"/>
    <col min="4359" max="4359" width="20.109375" style="92" hidden="1"/>
    <col min="4360" max="4360" width="27.33203125" style="92" hidden="1"/>
    <col min="4361" max="4361" width="23.5546875" style="92" hidden="1"/>
    <col min="4362" max="4362" width="21" style="92" hidden="1"/>
    <col min="4363" max="4363" width="28.109375" style="92" hidden="1"/>
    <col min="4364" max="4609" width="11.5546875" style="92" hidden="1"/>
    <col min="4610" max="4610" width="60.6640625" style="92" hidden="1"/>
    <col min="4611" max="4614" width="25.6640625" style="92" hidden="1"/>
    <col min="4615" max="4615" width="20.109375" style="92" hidden="1"/>
    <col min="4616" max="4616" width="27.33203125" style="92" hidden="1"/>
    <col min="4617" max="4617" width="23.5546875" style="92" hidden="1"/>
    <col min="4618" max="4618" width="21" style="92" hidden="1"/>
    <col min="4619" max="4619" width="28.109375" style="92" hidden="1"/>
    <col min="4620" max="4865" width="11.5546875" style="92" hidden="1"/>
    <col min="4866" max="4866" width="60.6640625" style="92" hidden="1"/>
    <col min="4867" max="4870" width="25.6640625" style="92" hidden="1"/>
    <col min="4871" max="4871" width="20.109375" style="92" hidden="1"/>
    <col min="4872" max="4872" width="27.33203125" style="92" hidden="1"/>
    <col min="4873" max="4873" width="23.5546875" style="92" hidden="1"/>
    <col min="4874" max="4874" width="21" style="92" hidden="1"/>
    <col min="4875" max="4875" width="28.109375" style="92" hidden="1"/>
    <col min="4876" max="5121" width="11.5546875" style="92" hidden="1"/>
    <col min="5122" max="5122" width="60.6640625" style="92" hidden="1"/>
    <col min="5123" max="5126" width="25.6640625" style="92" hidden="1"/>
    <col min="5127" max="5127" width="20.109375" style="92" hidden="1"/>
    <col min="5128" max="5128" width="27.33203125" style="92" hidden="1"/>
    <col min="5129" max="5129" width="23.5546875" style="92" hidden="1"/>
    <col min="5130" max="5130" width="21" style="92" hidden="1"/>
    <col min="5131" max="5131" width="28.109375" style="92" hidden="1"/>
    <col min="5132" max="5377" width="11.5546875" style="92" hidden="1"/>
    <col min="5378" max="5378" width="60.6640625" style="92" hidden="1"/>
    <col min="5379" max="5382" width="25.6640625" style="92" hidden="1"/>
    <col min="5383" max="5383" width="20.109375" style="92" hidden="1"/>
    <col min="5384" max="5384" width="27.33203125" style="92" hidden="1"/>
    <col min="5385" max="5385" width="23.5546875" style="92" hidden="1"/>
    <col min="5386" max="5386" width="21" style="92" hidden="1"/>
    <col min="5387" max="5387" width="28.109375" style="92" hidden="1"/>
    <col min="5388" max="5633" width="11.5546875" style="92" hidden="1"/>
    <col min="5634" max="5634" width="60.6640625" style="92" hidden="1"/>
    <col min="5635" max="5638" width="25.6640625" style="92" hidden="1"/>
    <col min="5639" max="5639" width="20.109375" style="92" hidden="1"/>
    <col min="5640" max="5640" width="27.33203125" style="92" hidden="1"/>
    <col min="5641" max="5641" width="23.5546875" style="92" hidden="1"/>
    <col min="5642" max="5642" width="21" style="92" hidden="1"/>
    <col min="5643" max="5643" width="28.109375" style="92" hidden="1"/>
    <col min="5644" max="5889" width="11.5546875" style="92" hidden="1"/>
    <col min="5890" max="5890" width="60.6640625" style="92" hidden="1"/>
    <col min="5891" max="5894" width="25.6640625" style="92" hidden="1"/>
    <col min="5895" max="5895" width="20.109375" style="92" hidden="1"/>
    <col min="5896" max="5896" width="27.33203125" style="92" hidden="1"/>
    <col min="5897" max="5897" width="23.5546875" style="92" hidden="1"/>
    <col min="5898" max="5898" width="21" style="92" hidden="1"/>
    <col min="5899" max="5899" width="28.109375" style="92" hidden="1"/>
    <col min="5900" max="6145" width="11.5546875" style="92" hidden="1"/>
    <col min="6146" max="6146" width="60.6640625" style="92" hidden="1"/>
    <col min="6147" max="6150" width="25.6640625" style="92" hidden="1"/>
    <col min="6151" max="6151" width="20.109375" style="92" hidden="1"/>
    <col min="6152" max="6152" width="27.33203125" style="92" hidden="1"/>
    <col min="6153" max="6153" width="23.5546875" style="92" hidden="1"/>
    <col min="6154" max="6154" width="21" style="92" hidden="1"/>
    <col min="6155" max="6155" width="28.109375" style="92" hidden="1"/>
    <col min="6156" max="6401" width="11.5546875" style="92" hidden="1"/>
    <col min="6402" max="6402" width="60.6640625" style="92" hidden="1"/>
    <col min="6403" max="6406" width="25.6640625" style="92" hidden="1"/>
    <col min="6407" max="6407" width="20.109375" style="92" hidden="1"/>
    <col min="6408" max="6408" width="27.33203125" style="92" hidden="1"/>
    <col min="6409" max="6409" width="23.5546875" style="92" hidden="1"/>
    <col min="6410" max="6410" width="21" style="92" hidden="1"/>
    <col min="6411" max="6411" width="28.109375" style="92" hidden="1"/>
    <col min="6412" max="6657" width="11.5546875" style="92" hidden="1"/>
    <col min="6658" max="6658" width="60.6640625" style="92" hidden="1"/>
    <col min="6659" max="6662" width="25.6640625" style="92" hidden="1"/>
    <col min="6663" max="6663" width="20.109375" style="92" hidden="1"/>
    <col min="6664" max="6664" width="27.33203125" style="92" hidden="1"/>
    <col min="6665" max="6665" width="23.5546875" style="92" hidden="1"/>
    <col min="6666" max="6666" width="21" style="92" hidden="1"/>
    <col min="6667" max="6667" width="28.109375" style="92" hidden="1"/>
    <col min="6668" max="6913" width="11.5546875" style="92" hidden="1"/>
    <col min="6914" max="6914" width="60.6640625" style="92" hidden="1"/>
    <col min="6915" max="6918" width="25.6640625" style="92" hidden="1"/>
    <col min="6919" max="6919" width="20.109375" style="92" hidden="1"/>
    <col min="6920" max="6920" width="27.33203125" style="92" hidden="1"/>
    <col min="6921" max="6921" width="23.5546875" style="92" hidden="1"/>
    <col min="6922" max="6922" width="21" style="92" hidden="1"/>
    <col min="6923" max="6923" width="28.109375" style="92" hidden="1"/>
    <col min="6924" max="7169" width="11.5546875" style="92" hidden="1"/>
    <col min="7170" max="7170" width="60.6640625" style="92" hidden="1"/>
    <col min="7171" max="7174" width="25.6640625" style="92" hidden="1"/>
    <col min="7175" max="7175" width="20.109375" style="92" hidden="1"/>
    <col min="7176" max="7176" width="27.33203125" style="92" hidden="1"/>
    <col min="7177" max="7177" width="23.5546875" style="92" hidden="1"/>
    <col min="7178" max="7178" width="21" style="92" hidden="1"/>
    <col min="7179" max="7179" width="28.109375" style="92" hidden="1"/>
    <col min="7180" max="7425" width="11.5546875" style="92" hidden="1"/>
    <col min="7426" max="7426" width="60.6640625" style="92" hidden="1"/>
    <col min="7427" max="7430" width="25.6640625" style="92" hidden="1"/>
    <col min="7431" max="7431" width="20.109375" style="92" hidden="1"/>
    <col min="7432" max="7432" width="27.33203125" style="92" hidden="1"/>
    <col min="7433" max="7433" width="23.5546875" style="92" hidden="1"/>
    <col min="7434" max="7434" width="21" style="92" hidden="1"/>
    <col min="7435" max="7435" width="28.109375" style="92" hidden="1"/>
    <col min="7436" max="7681" width="11.5546875" style="92" hidden="1"/>
    <col min="7682" max="7682" width="60.6640625" style="92" hidden="1"/>
    <col min="7683" max="7686" width="25.6640625" style="92" hidden="1"/>
    <col min="7687" max="7687" width="20.109375" style="92" hidden="1"/>
    <col min="7688" max="7688" width="27.33203125" style="92" hidden="1"/>
    <col min="7689" max="7689" width="23.5546875" style="92" hidden="1"/>
    <col min="7690" max="7690" width="21" style="92" hidden="1"/>
    <col min="7691" max="7691" width="28.109375" style="92" hidden="1"/>
    <col min="7692" max="7937" width="11.5546875" style="92" hidden="1"/>
    <col min="7938" max="7938" width="60.6640625" style="92" hidden="1"/>
    <col min="7939" max="7942" width="25.6640625" style="92" hidden="1"/>
    <col min="7943" max="7943" width="20.109375" style="92" hidden="1"/>
    <col min="7944" max="7944" width="27.33203125" style="92" hidden="1"/>
    <col min="7945" max="7945" width="23.5546875" style="92" hidden="1"/>
    <col min="7946" max="7946" width="21" style="92" hidden="1"/>
    <col min="7947" max="7947" width="28.109375" style="92" hidden="1"/>
    <col min="7948" max="8193" width="11.5546875" style="92" hidden="1"/>
    <col min="8194" max="8194" width="60.6640625" style="92" hidden="1"/>
    <col min="8195" max="8198" width="25.6640625" style="92" hidden="1"/>
    <col min="8199" max="8199" width="20.109375" style="92" hidden="1"/>
    <col min="8200" max="8200" width="27.33203125" style="92" hidden="1"/>
    <col min="8201" max="8201" width="23.5546875" style="92" hidden="1"/>
    <col min="8202" max="8202" width="21" style="92" hidden="1"/>
    <col min="8203" max="8203" width="28.109375" style="92" hidden="1"/>
    <col min="8204" max="8449" width="11.5546875" style="92" hidden="1"/>
    <col min="8450" max="8450" width="60.6640625" style="92" hidden="1"/>
    <col min="8451" max="8454" width="25.6640625" style="92" hidden="1"/>
    <col min="8455" max="8455" width="20.109375" style="92" hidden="1"/>
    <col min="8456" max="8456" width="27.33203125" style="92" hidden="1"/>
    <col min="8457" max="8457" width="23.5546875" style="92" hidden="1"/>
    <col min="8458" max="8458" width="21" style="92" hidden="1"/>
    <col min="8459" max="8459" width="28.109375" style="92" hidden="1"/>
    <col min="8460" max="8705" width="11.5546875" style="92" hidden="1"/>
    <col min="8706" max="8706" width="60.6640625" style="92" hidden="1"/>
    <col min="8707" max="8710" width="25.6640625" style="92" hidden="1"/>
    <col min="8711" max="8711" width="20.109375" style="92" hidden="1"/>
    <col min="8712" max="8712" width="27.33203125" style="92" hidden="1"/>
    <col min="8713" max="8713" width="23.5546875" style="92" hidden="1"/>
    <col min="8714" max="8714" width="21" style="92" hidden="1"/>
    <col min="8715" max="8715" width="28.109375" style="92" hidden="1"/>
    <col min="8716" max="8961" width="11.5546875" style="92" hidden="1"/>
    <col min="8962" max="8962" width="60.6640625" style="92" hidden="1"/>
    <col min="8963" max="8966" width="25.6640625" style="92" hidden="1"/>
    <col min="8967" max="8967" width="20.109375" style="92" hidden="1"/>
    <col min="8968" max="8968" width="27.33203125" style="92" hidden="1"/>
    <col min="8969" max="8969" width="23.5546875" style="92" hidden="1"/>
    <col min="8970" max="8970" width="21" style="92" hidden="1"/>
    <col min="8971" max="8971" width="28.109375" style="92" hidden="1"/>
    <col min="8972" max="9217" width="11.5546875" style="92" hidden="1"/>
    <col min="9218" max="9218" width="60.6640625" style="92" hidden="1"/>
    <col min="9219" max="9222" width="25.6640625" style="92" hidden="1"/>
    <col min="9223" max="9223" width="20.109375" style="92" hidden="1"/>
    <col min="9224" max="9224" width="27.33203125" style="92" hidden="1"/>
    <col min="9225" max="9225" width="23.5546875" style="92" hidden="1"/>
    <col min="9226" max="9226" width="21" style="92" hidden="1"/>
    <col min="9227" max="9227" width="28.109375" style="92" hidden="1"/>
    <col min="9228" max="9473" width="11.5546875" style="92" hidden="1"/>
    <col min="9474" max="9474" width="60.6640625" style="92" hidden="1"/>
    <col min="9475" max="9478" width="25.6640625" style="92" hidden="1"/>
    <col min="9479" max="9479" width="20.109375" style="92" hidden="1"/>
    <col min="9480" max="9480" width="27.33203125" style="92" hidden="1"/>
    <col min="9481" max="9481" width="23.5546875" style="92" hidden="1"/>
    <col min="9482" max="9482" width="21" style="92" hidden="1"/>
    <col min="9483" max="9483" width="28.109375" style="92" hidden="1"/>
    <col min="9484" max="9729" width="11.5546875" style="92" hidden="1"/>
    <col min="9730" max="9730" width="60.6640625" style="92" hidden="1"/>
    <col min="9731" max="9734" width="25.6640625" style="92" hidden="1"/>
    <col min="9735" max="9735" width="20.109375" style="92" hidden="1"/>
    <col min="9736" max="9736" width="27.33203125" style="92" hidden="1"/>
    <col min="9737" max="9737" width="23.5546875" style="92" hidden="1"/>
    <col min="9738" max="9738" width="21" style="92" hidden="1"/>
    <col min="9739" max="9739" width="28.109375" style="92" hidden="1"/>
    <col min="9740" max="9985" width="11.5546875" style="92" hidden="1"/>
    <col min="9986" max="9986" width="60.6640625" style="92" hidden="1"/>
    <col min="9987" max="9990" width="25.6640625" style="92" hidden="1"/>
    <col min="9991" max="9991" width="20.109375" style="92" hidden="1"/>
    <col min="9992" max="9992" width="27.33203125" style="92" hidden="1"/>
    <col min="9993" max="9993" width="23.5546875" style="92" hidden="1"/>
    <col min="9994" max="9994" width="21" style="92" hidden="1"/>
    <col min="9995" max="9995" width="28.109375" style="92" hidden="1"/>
    <col min="9996" max="10241" width="11.5546875" style="92" hidden="1"/>
    <col min="10242" max="10242" width="60.6640625" style="92" hidden="1"/>
    <col min="10243" max="10246" width="25.6640625" style="92" hidden="1"/>
    <col min="10247" max="10247" width="20.109375" style="92" hidden="1"/>
    <col min="10248" max="10248" width="27.33203125" style="92" hidden="1"/>
    <col min="10249" max="10249" width="23.5546875" style="92" hidden="1"/>
    <col min="10250" max="10250" width="21" style="92" hidden="1"/>
    <col min="10251" max="10251" width="28.109375" style="92" hidden="1"/>
    <col min="10252" max="10497" width="11.5546875" style="92" hidden="1"/>
    <col min="10498" max="10498" width="60.6640625" style="92" hidden="1"/>
    <col min="10499" max="10502" width="25.6640625" style="92" hidden="1"/>
    <col min="10503" max="10503" width="20.109375" style="92" hidden="1"/>
    <col min="10504" max="10504" width="27.33203125" style="92" hidden="1"/>
    <col min="10505" max="10505" width="23.5546875" style="92" hidden="1"/>
    <col min="10506" max="10506" width="21" style="92" hidden="1"/>
    <col min="10507" max="10507" width="28.109375" style="92" hidden="1"/>
    <col min="10508" max="10753" width="11.5546875" style="92" hidden="1"/>
    <col min="10754" max="10754" width="60.6640625" style="92" hidden="1"/>
    <col min="10755" max="10758" width="25.6640625" style="92" hidden="1"/>
    <col min="10759" max="10759" width="20.109375" style="92" hidden="1"/>
    <col min="10760" max="10760" width="27.33203125" style="92" hidden="1"/>
    <col min="10761" max="10761" width="23.5546875" style="92" hidden="1"/>
    <col min="10762" max="10762" width="21" style="92" hidden="1"/>
    <col min="10763" max="10763" width="28.109375" style="92" hidden="1"/>
    <col min="10764" max="11009" width="11.5546875" style="92" hidden="1"/>
    <col min="11010" max="11010" width="60.6640625" style="92" hidden="1"/>
    <col min="11011" max="11014" width="25.6640625" style="92" hidden="1"/>
    <col min="11015" max="11015" width="20.109375" style="92" hidden="1"/>
    <col min="11016" max="11016" width="27.33203125" style="92" hidden="1"/>
    <col min="11017" max="11017" width="23.5546875" style="92" hidden="1"/>
    <col min="11018" max="11018" width="21" style="92" hidden="1"/>
    <col min="11019" max="11019" width="28.109375" style="92" hidden="1"/>
    <col min="11020" max="11265" width="11.5546875" style="92" hidden="1"/>
    <col min="11266" max="11266" width="60.6640625" style="92" hidden="1"/>
    <col min="11267" max="11270" width="25.6640625" style="92" hidden="1"/>
    <col min="11271" max="11271" width="20.109375" style="92" hidden="1"/>
    <col min="11272" max="11272" width="27.33203125" style="92" hidden="1"/>
    <col min="11273" max="11273" width="23.5546875" style="92" hidden="1"/>
    <col min="11274" max="11274" width="21" style="92" hidden="1"/>
    <col min="11275" max="11275" width="28.109375" style="92" hidden="1"/>
    <col min="11276" max="11521" width="11.5546875" style="92" hidden="1"/>
    <col min="11522" max="11522" width="60.6640625" style="92" hidden="1"/>
    <col min="11523" max="11526" width="25.6640625" style="92" hidden="1"/>
    <col min="11527" max="11527" width="20.109375" style="92" hidden="1"/>
    <col min="11528" max="11528" width="27.33203125" style="92" hidden="1"/>
    <col min="11529" max="11529" width="23.5546875" style="92" hidden="1"/>
    <col min="11530" max="11530" width="21" style="92" hidden="1"/>
    <col min="11531" max="11531" width="28.109375" style="92" hidden="1"/>
    <col min="11532" max="11777" width="11.5546875" style="92" hidden="1"/>
    <col min="11778" max="11778" width="60.6640625" style="92" hidden="1"/>
    <col min="11779" max="11782" width="25.6640625" style="92" hidden="1"/>
    <col min="11783" max="11783" width="20.109375" style="92" hidden="1"/>
    <col min="11784" max="11784" width="27.33203125" style="92" hidden="1"/>
    <col min="11785" max="11785" width="23.5546875" style="92" hidden="1"/>
    <col min="11786" max="11786" width="21" style="92" hidden="1"/>
    <col min="11787" max="11787" width="28.109375" style="92" hidden="1"/>
    <col min="11788" max="12033" width="11.5546875" style="92" hidden="1"/>
    <col min="12034" max="12034" width="60.6640625" style="92" hidden="1"/>
    <col min="12035" max="12038" width="25.6640625" style="92" hidden="1"/>
    <col min="12039" max="12039" width="20.109375" style="92" hidden="1"/>
    <col min="12040" max="12040" width="27.33203125" style="92" hidden="1"/>
    <col min="12041" max="12041" width="23.5546875" style="92" hidden="1"/>
    <col min="12042" max="12042" width="21" style="92" hidden="1"/>
    <col min="12043" max="12043" width="28.109375" style="92" hidden="1"/>
    <col min="12044" max="12289" width="11.5546875" style="92" hidden="1"/>
    <col min="12290" max="12290" width="60.6640625" style="92" hidden="1"/>
    <col min="12291" max="12294" width="25.6640625" style="92" hidden="1"/>
    <col min="12295" max="12295" width="20.109375" style="92" hidden="1"/>
    <col min="12296" max="12296" width="27.33203125" style="92" hidden="1"/>
    <col min="12297" max="12297" width="23.5546875" style="92" hidden="1"/>
    <col min="12298" max="12298" width="21" style="92" hidden="1"/>
    <col min="12299" max="12299" width="28.109375" style="92" hidden="1"/>
    <col min="12300" max="12545" width="11.5546875" style="92" hidden="1"/>
    <col min="12546" max="12546" width="60.6640625" style="92" hidden="1"/>
    <col min="12547" max="12550" width="25.6640625" style="92" hidden="1"/>
    <col min="12551" max="12551" width="20.109375" style="92" hidden="1"/>
    <col min="12552" max="12552" width="27.33203125" style="92" hidden="1"/>
    <col min="12553" max="12553" width="23.5546875" style="92" hidden="1"/>
    <col min="12554" max="12554" width="21" style="92" hidden="1"/>
    <col min="12555" max="12555" width="28.109375" style="92" hidden="1"/>
    <col min="12556" max="12801" width="11.5546875" style="92" hidden="1"/>
    <col min="12802" max="12802" width="60.6640625" style="92" hidden="1"/>
    <col min="12803" max="12806" width="25.6640625" style="92" hidden="1"/>
    <col min="12807" max="12807" width="20.109375" style="92" hidden="1"/>
    <col min="12808" max="12808" width="27.33203125" style="92" hidden="1"/>
    <col min="12809" max="12809" width="23.5546875" style="92" hidden="1"/>
    <col min="12810" max="12810" width="21" style="92" hidden="1"/>
    <col min="12811" max="12811" width="28.109375" style="92" hidden="1"/>
    <col min="12812" max="13057" width="11.5546875" style="92" hidden="1"/>
    <col min="13058" max="13058" width="60.6640625" style="92" hidden="1"/>
    <col min="13059" max="13062" width="25.6640625" style="92" hidden="1"/>
    <col min="13063" max="13063" width="20.109375" style="92" hidden="1"/>
    <col min="13064" max="13064" width="27.33203125" style="92" hidden="1"/>
    <col min="13065" max="13065" width="23.5546875" style="92" hidden="1"/>
    <col min="13066" max="13066" width="21" style="92" hidden="1"/>
    <col min="13067" max="13067" width="28.109375" style="92" hidden="1"/>
    <col min="13068" max="13313" width="11.5546875" style="92" hidden="1"/>
    <col min="13314" max="13314" width="60.6640625" style="92" hidden="1"/>
    <col min="13315" max="13318" width="25.6640625" style="92" hidden="1"/>
    <col min="13319" max="13319" width="20.109375" style="92" hidden="1"/>
    <col min="13320" max="13320" width="27.33203125" style="92" hidden="1"/>
    <col min="13321" max="13321" width="23.5546875" style="92" hidden="1"/>
    <col min="13322" max="13322" width="21" style="92" hidden="1"/>
    <col min="13323" max="13323" width="28.109375" style="92" hidden="1"/>
    <col min="13324" max="13569" width="11.5546875" style="92" hidden="1"/>
    <col min="13570" max="13570" width="60.6640625" style="92" hidden="1"/>
    <col min="13571" max="13574" width="25.6640625" style="92" hidden="1"/>
    <col min="13575" max="13575" width="20.109375" style="92" hidden="1"/>
    <col min="13576" max="13576" width="27.33203125" style="92" hidden="1"/>
    <col min="13577" max="13577" width="23.5546875" style="92" hidden="1"/>
    <col min="13578" max="13578" width="21" style="92" hidden="1"/>
    <col min="13579" max="13579" width="28.109375" style="92" hidden="1"/>
    <col min="13580" max="13825" width="11.5546875" style="92" hidden="1"/>
    <col min="13826" max="13826" width="60.6640625" style="92" hidden="1"/>
    <col min="13827" max="13830" width="25.6640625" style="92" hidden="1"/>
    <col min="13831" max="13831" width="20.109375" style="92" hidden="1"/>
    <col min="13832" max="13832" width="27.33203125" style="92" hidden="1"/>
    <col min="13833" max="13833" width="23.5546875" style="92" hidden="1"/>
    <col min="13834" max="13834" width="21" style="92" hidden="1"/>
    <col min="13835" max="13835" width="28.109375" style="92" hidden="1"/>
    <col min="13836" max="14081" width="11.5546875" style="92" hidden="1"/>
    <col min="14082" max="14082" width="60.6640625" style="92" hidden="1"/>
    <col min="14083" max="14086" width="25.6640625" style="92" hidden="1"/>
    <col min="14087" max="14087" width="20.109375" style="92" hidden="1"/>
    <col min="14088" max="14088" width="27.33203125" style="92" hidden="1"/>
    <col min="14089" max="14089" width="23.5546875" style="92" hidden="1"/>
    <col min="14090" max="14090" width="21" style="92" hidden="1"/>
    <col min="14091" max="14091" width="28.109375" style="92" hidden="1"/>
    <col min="14092" max="14337" width="11.5546875" style="92" hidden="1"/>
    <col min="14338" max="14338" width="60.6640625" style="92" hidden="1"/>
    <col min="14339" max="14342" width="25.6640625" style="92" hidden="1"/>
    <col min="14343" max="14343" width="20.109375" style="92" hidden="1"/>
    <col min="14344" max="14344" width="27.33203125" style="92" hidden="1"/>
    <col min="14345" max="14345" width="23.5546875" style="92" hidden="1"/>
    <col min="14346" max="14346" width="21" style="92" hidden="1"/>
    <col min="14347" max="14347" width="28.109375" style="92" hidden="1"/>
    <col min="14348" max="14593" width="11.5546875" style="92" hidden="1"/>
    <col min="14594" max="14594" width="60.6640625" style="92" hidden="1"/>
    <col min="14595" max="14598" width="25.6640625" style="92" hidden="1"/>
    <col min="14599" max="14599" width="20.109375" style="92" hidden="1"/>
    <col min="14600" max="14600" width="27.33203125" style="92" hidden="1"/>
    <col min="14601" max="14601" width="23.5546875" style="92" hidden="1"/>
    <col min="14602" max="14602" width="21" style="92" hidden="1"/>
    <col min="14603" max="14603" width="28.109375" style="92" hidden="1"/>
    <col min="14604" max="14849" width="11.5546875" style="92" hidden="1"/>
    <col min="14850" max="14850" width="60.6640625" style="92" hidden="1"/>
    <col min="14851" max="14854" width="25.6640625" style="92" hidden="1"/>
    <col min="14855" max="14855" width="20.109375" style="92" hidden="1"/>
    <col min="14856" max="14856" width="27.33203125" style="92" hidden="1"/>
    <col min="14857" max="14857" width="23.5546875" style="92" hidden="1"/>
    <col min="14858" max="14858" width="21" style="92" hidden="1"/>
    <col min="14859" max="14859" width="28.109375" style="92" hidden="1"/>
    <col min="14860" max="15105" width="11.5546875" style="92" hidden="1"/>
    <col min="15106" max="15106" width="60.6640625" style="92" hidden="1"/>
    <col min="15107" max="15110" width="25.6640625" style="92" hidden="1"/>
    <col min="15111" max="15111" width="20.109375" style="92" hidden="1"/>
    <col min="15112" max="15112" width="27.33203125" style="92" hidden="1"/>
    <col min="15113" max="15113" width="23.5546875" style="92" hidden="1"/>
    <col min="15114" max="15114" width="21" style="92" hidden="1"/>
    <col min="15115" max="15115" width="28.109375" style="92" hidden="1"/>
    <col min="15116" max="15361" width="11.5546875" style="92" hidden="1"/>
    <col min="15362" max="15362" width="60.6640625" style="92" hidden="1"/>
    <col min="15363" max="15366" width="25.6640625" style="92" hidden="1"/>
    <col min="15367" max="15367" width="20.109375" style="92" hidden="1"/>
    <col min="15368" max="15368" width="27.33203125" style="92" hidden="1"/>
    <col min="15369" max="15369" width="23.5546875" style="92" hidden="1"/>
    <col min="15370" max="15370" width="21" style="92" hidden="1"/>
    <col min="15371" max="15371" width="28.109375" style="92" hidden="1"/>
    <col min="15372" max="15617" width="11.5546875" style="92" hidden="1"/>
    <col min="15618" max="15618" width="60.6640625" style="92" hidden="1"/>
    <col min="15619" max="15622" width="25.6640625" style="92" hidden="1"/>
    <col min="15623" max="15623" width="20.109375" style="92" hidden="1"/>
    <col min="15624" max="15624" width="27.33203125" style="92" hidden="1"/>
    <col min="15625" max="15625" width="23.5546875" style="92" hidden="1"/>
    <col min="15626" max="15626" width="21" style="92" hidden="1"/>
    <col min="15627" max="15627" width="28.109375" style="92" hidden="1"/>
    <col min="15628" max="15873" width="11.5546875" style="92" hidden="1"/>
    <col min="15874" max="15874" width="60.6640625" style="92" hidden="1"/>
    <col min="15875" max="15878" width="25.6640625" style="92" hidden="1"/>
    <col min="15879" max="15879" width="20.109375" style="92" hidden="1"/>
    <col min="15880" max="15880" width="27.33203125" style="92" hidden="1"/>
    <col min="15881" max="15881" width="23.5546875" style="92" hidden="1"/>
    <col min="15882" max="15882" width="21" style="92" hidden="1"/>
    <col min="15883" max="15883" width="28.109375" style="92" hidden="1"/>
    <col min="15884" max="16129" width="11.5546875" style="92" hidden="1"/>
    <col min="16130" max="16130" width="60.6640625" style="92" hidden="1"/>
    <col min="16131" max="16134" width="25.6640625" style="92" hidden="1"/>
    <col min="16135" max="16135" width="20.109375" style="92" hidden="1"/>
    <col min="16136" max="16136" width="27.33203125" style="92" hidden="1"/>
    <col min="16137" max="16137" width="23.5546875" style="92" hidden="1"/>
    <col min="16138" max="16138" width="21" style="92" hidden="1"/>
    <col min="16139" max="16139" width="28.109375" style="92" hidden="1"/>
    <col min="16140" max="16384" width="11.5546875" style="92" hidden="1"/>
  </cols>
  <sheetData>
    <row r="1" spans="1:102" ht="17.399999999999999">
      <c r="D1" s="631"/>
      <c r="E1" s="631"/>
      <c r="F1" s="631"/>
    </row>
    <row r="2" spans="1:102" ht="43.2" customHeight="1">
      <c r="D2" s="357"/>
      <c r="E2" s="357"/>
      <c r="F2" s="357"/>
    </row>
    <row r="3" spans="1:102" ht="55.8" customHeight="1">
      <c r="D3" s="357"/>
      <c r="E3" s="357"/>
      <c r="F3" s="357"/>
    </row>
    <row r="4" spans="1:102" ht="28.5" customHeight="1">
      <c r="B4" s="632" t="s">
        <v>28</v>
      </c>
      <c r="C4" s="633"/>
      <c r="D4" s="633"/>
      <c r="E4" s="633"/>
      <c r="F4" s="633"/>
    </row>
    <row r="5" spans="1:102" ht="116.4" customHeight="1">
      <c r="B5" s="634" t="s">
        <v>29</v>
      </c>
      <c r="C5" s="634"/>
      <c r="D5" s="634"/>
      <c r="E5" s="634"/>
      <c r="F5" s="634"/>
    </row>
    <row r="6" spans="1:102" ht="31.8" customHeight="1">
      <c r="B6" s="635" t="s">
        <v>30</v>
      </c>
      <c r="C6" s="636"/>
      <c r="D6" s="636"/>
      <c r="E6" s="636"/>
      <c r="F6" s="636"/>
    </row>
    <row r="7" spans="1:102" ht="24.6" customHeight="1">
      <c r="B7" s="637" t="s">
        <v>507</v>
      </c>
      <c r="C7" s="638"/>
      <c r="D7" s="638"/>
      <c r="E7" s="638"/>
      <c r="F7" s="638"/>
    </row>
    <row r="8" spans="1:102" ht="40.799999999999997" customHeight="1">
      <c r="B8" s="71" t="s">
        <v>31</v>
      </c>
      <c r="C8" s="472" t="s">
        <v>316</v>
      </c>
      <c r="D8" s="472" t="s">
        <v>317</v>
      </c>
      <c r="E8" s="472" t="s">
        <v>318</v>
      </c>
      <c r="F8" s="472" t="s">
        <v>311</v>
      </c>
    </row>
    <row r="9" spans="1:102" s="89" customFormat="1" ht="20.100000000000001" customHeight="1">
      <c r="A9" s="358"/>
      <c r="B9" s="44" t="s">
        <v>32</v>
      </c>
      <c r="C9" s="45">
        <v>40.618711599999997</v>
      </c>
      <c r="D9" s="45">
        <v>40.618711599999997</v>
      </c>
      <c r="E9" s="45">
        <v>40.618711599999997</v>
      </c>
      <c r="F9" s="45" t="s">
        <v>33</v>
      </c>
      <c r="G9" s="358"/>
      <c r="H9" s="358"/>
      <c r="I9" s="358"/>
      <c r="J9" s="358"/>
      <c r="K9" s="358"/>
      <c r="L9" s="358"/>
      <c r="M9" s="358"/>
      <c r="N9" s="358"/>
      <c r="O9" s="358"/>
      <c r="P9" s="358"/>
      <c r="Q9" s="358"/>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c r="AP9" s="358"/>
      <c r="AQ9" s="358"/>
      <c r="AR9" s="358"/>
      <c r="AS9" s="358"/>
      <c r="AT9" s="358"/>
      <c r="AU9" s="358"/>
      <c r="AV9" s="358"/>
      <c r="AW9" s="358"/>
      <c r="AX9" s="358"/>
      <c r="AY9" s="358"/>
      <c r="AZ9" s="358"/>
      <c r="BA9" s="358"/>
      <c r="BB9" s="358"/>
      <c r="BC9" s="358"/>
      <c r="BD9" s="358"/>
      <c r="BE9" s="358"/>
      <c r="BF9" s="358"/>
      <c r="BG9" s="358"/>
      <c r="BH9" s="358"/>
      <c r="BI9" s="358"/>
      <c r="BJ9" s="358"/>
      <c r="BK9" s="358"/>
      <c r="BL9" s="358"/>
      <c r="BM9" s="358"/>
      <c r="BN9" s="358"/>
      <c r="BO9" s="358"/>
      <c r="BP9" s="358"/>
      <c r="BQ9" s="358"/>
      <c r="BR9" s="358"/>
      <c r="BS9" s="358"/>
      <c r="BT9" s="358"/>
      <c r="BU9" s="358"/>
      <c r="BV9" s="358"/>
      <c r="BW9" s="358"/>
      <c r="BX9" s="358"/>
      <c r="BY9" s="358"/>
      <c r="BZ9" s="358"/>
      <c r="CA9" s="358"/>
      <c r="CB9" s="358"/>
      <c r="CC9" s="358"/>
      <c r="CD9" s="358"/>
      <c r="CE9" s="358"/>
      <c r="CF9" s="358"/>
      <c r="CG9" s="358"/>
      <c r="CH9" s="358"/>
      <c r="CI9" s="358"/>
      <c r="CJ9" s="358"/>
      <c r="CK9" s="358"/>
      <c r="CL9" s="358"/>
      <c r="CM9" s="358"/>
      <c r="CN9" s="358"/>
      <c r="CO9" s="358"/>
      <c r="CP9" s="358"/>
      <c r="CQ9" s="358"/>
      <c r="CR9" s="358"/>
      <c r="CS9" s="358"/>
      <c r="CT9" s="358"/>
      <c r="CU9" s="358"/>
      <c r="CV9" s="358"/>
      <c r="CW9" s="358"/>
      <c r="CX9" s="358"/>
    </row>
    <row r="10" spans="1:102" s="89" customFormat="1" ht="20.100000000000001" customHeight="1">
      <c r="A10" s="358"/>
      <c r="B10" s="46" t="s">
        <v>34</v>
      </c>
      <c r="C10" s="47">
        <v>19.8360579</v>
      </c>
      <c r="D10" s="47">
        <v>19.8360579</v>
      </c>
      <c r="E10" s="47">
        <v>19.8360579</v>
      </c>
      <c r="F10" s="47" t="s">
        <v>33</v>
      </c>
      <c r="G10" s="358"/>
      <c r="H10" s="358"/>
      <c r="I10" s="358"/>
      <c r="J10" s="358"/>
      <c r="K10" s="358"/>
      <c r="L10" s="358"/>
      <c r="M10" s="358"/>
      <c r="N10" s="358"/>
      <c r="O10" s="358"/>
      <c r="P10" s="358"/>
      <c r="Q10" s="358"/>
      <c r="R10" s="358"/>
      <c r="S10" s="358"/>
      <c r="T10" s="358"/>
      <c r="U10" s="358"/>
      <c r="V10" s="358"/>
      <c r="W10" s="358"/>
      <c r="X10" s="358"/>
      <c r="Y10" s="358"/>
      <c r="Z10" s="358"/>
      <c r="AA10" s="358"/>
      <c r="AB10" s="358"/>
      <c r="AC10" s="358"/>
      <c r="AD10" s="358"/>
      <c r="AE10" s="358"/>
      <c r="AF10" s="358"/>
      <c r="AG10" s="358"/>
      <c r="AH10" s="358"/>
      <c r="AI10" s="358"/>
      <c r="AJ10" s="358"/>
      <c r="AK10" s="358"/>
      <c r="AL10" s="358"/>
      <c r="AM10" s="358"/>
      <c r="AN10" s="358"/>
      <c r="AO10" s="358"/>
      <c r="AP10" s="358"/>
      <c r="AQ10" s="358"/>
      <c r="AR10" s="358"/>
      <c r="AS10" s="358"/>
      <c r="AT10" s="358"/>
      <c r="AU10" s="358"/>
      <c r="AV10" s="358"/>
      <c r="AW10" s="358"/>
      <c r="AX10" s="358"/>
      <c r="AY10" s="358"/>
      <c r="AZ10" s="358"/>
      <c r="BA10" s="358"/>
      <c r="BB10" s="358"/>
      <c r="BC10" s="358"/>
      <c r="BD10" s="358"/>
      <c r="BE10" s="358"/>
      <c r="BF10" s="358"/>
      <c r="BG10" s="358"/>
      <c r="BH10" s="358"/>
      <c r="BI10" s="358"/>
      <c r="BJ10" s="358"/>
      <c r="BK10" s="358"/>
      <c r="BL10" s="358"/>
      <c r="BM10" s="358"/>
      <c r="BN10" s="358"/>
      <c r="BO10" s="358"/>
      <c r="BP10" s="358"/>
      <c r="BQ10" s="358"/>
      <c r="BR10" s="358"/>
      <c r="BS10" s="358"/>
      <c r="BT10" s="358"/>
      <c r="BU10" s="358"/>
      <c r="BV10" s="358"/>
      <c r="BW10" s="358"/>
      <c r="BX10" s="358"/>
      <c r="BY10" s="358"/>
      <c r="BZ10" s="358"/>
      <c r="CA10" s="358"/>
      <c r="CB10" s="358"/>
      <c r="CC10" s="358"/>
      <c r="CD10" s="358"/>
      <c r="CE10" s="358"/>
      <c r="CF10" s="358"/>
      <c r="CG10" s="358"/>
      <c r="CH10" s="358"/>
      <c r="CI10" s="358"/>
      <c r="CJ10" s="358"/>
      <c r="CK10" s="358"/>
      <c r="CL10" s="358"/>
      <c r="CM10" s="358"/>
      <c r="CN10" s="358"/>
      <c r="CO10" s="358"/>
      <c r="CP10" s="358"/>
      <c r="CQ10" s="358"/>
      <c r="CR10" s="358"/>
      <c r="CS10" s="358"/>
      <c r="CT10" s="358"/>
      <c r="CU10" s="358"/>
      <c r="CV10" s="358"/>
      <c r="CW10" s="358"/>
      <c r="CX10" s="358"/>
    </row>
    <row r="11" spans="1:102" s="89" customFormat="1" ht="20.100000000000001" customHeight="1">
      <c r="A11" s="358"/>
      <c r="B11" s="44" t="s">
        <v>35</v>
      </c>
      <c r="C11" s="45">
        <v>11.674103300000001</v>
      </c>
      <c r="D11" s="45">
        <v>10.553198200000001</v>
      </c>
      <c r="E11" s="45">
        <v>15.256628900000001</v>
      </c>
      <c r="F11" s="45" t="s">
        <v>33</v>
      </c>
      <c r="G11" s="358"/>
      <c r="H11" s="358"/>
      <c r="I11" s="358"/>
      <c r="J11" s="358"/>
      <c r="K11" s="358"/>
      <c r="L11" s="358"/>
      <c r="M11" s="358"/>
      <c r="N11" s="358"/>
      <c r="O11" s="358"/>
      <c r="P11" s="358"/>
      <c r="Q11" s="358"/>
      <c r="R11" s="358"/>
      <c r="S11" s="358"/>
      <c r="T11" s="358"/>
      <c r="U11" s="358"/>
      <c r="V11" s="358"/>
      <c r="W11" s="358"/>
      <c r="X11" s="358"/>
      <c r="Y11" s="358"/>
      <c r="Z11" s="358"/>
      <c r="AA11" s="358"/>
      <c r="AB11" s="358"/>
      <c r="AC11" s="358"/>
      <c r="AD11" s="358"/>
      <c r="AE11" s="358"/>
      <c r="AF11" s="358"/>
      <c r="AG11" s="358"/>
      <c r="AH11" s="358"/>
      <c r="AI11" s="358"/>
      <c r="AJ11" s="358"/>
      <c r="AK11" s="358"/>
      <c r="AL11" s="358"/>
      <c r="AM11" s="358"/>
      <c r="AN11" s="358"/>
      <c r="AO11" s="358"/>
      <c r="AP11" s="358"/>
      <c r="AQ11" s="358"/>
      <c r="AR11" s="358"/>
      <c r="AS11" s="358"/>
      <c r="AT11" s="358"/>
      <c r="AU11" s="358"/>
      <c r="AV11" s="358"/>
      <c r="AW11" s="358"/>
      <c r="AX11" s="358"/>
      <c r="AY11" s="358"/>
      <c r="AZ11" s="358"/>
      <c r="BA11" s="358"/>
      <c r="BB11" s="358"/>
      <c r="BC11" s="358"/>
      <c r="BD11" s="358"/>
      <c r="BE11" s="358"/>
      <c r="BF11" s="358"/>
      <c r="BG11" s="358"/>
      <c r="BH11" s="358"/>
      <c r="BI11" s="358"/>
      <c r="BJ11" s="358"/>
      <c r="BK11" s="358"/>
      <c r="BL11" s="358"/>
      <c r="BM11" s="358"/>
      <c r="BN11" s="358"/>
      <c r="BO11" s="358"/>
      <c r="BP11" s="358"/>
      <c r="BQ11" s="358"/>
      <c r="BR11" s="358"/>
      <c r="BS11" s="358"/>
      <c r="BT11" s="358"/>
      <c r="BU11" s="358"/>
      <c r="BV11" s="358"/>
      <c r="BW11" s="358"/>
      <c r="BX11" s="358"/>
      <c r="BY11" s="358"/>
      <c r="BZ11" s="358"/>
      <c r="CA11" s="358"/>
      <c r="CB11" s="358"/>
      <c r="CC11" s="358"/>
      <c r="CD11" s="358"/>
      <c r="CE11" s="358"/>
      <c r="CF11" s="358"/>
      <c r="CG11" s="358"/>
      <c r="CH11" s="358"/>
      <c r="CI11" s="358"/>
      <c r="CJ11" s="358"/>
      <c r="CK11" s="358"/>
      <c r="CL11" s="358"/>
      <c r="CM11" s="358"/>
      <c r="CN11" s="358"/>
      <c r="CO11" s="358"/>
      <c r="CP11" s="358"/>
      <c r="CQ11" s="358"/>
      <c r="CR11" s="358"/>
      <c r="CS11" s="358"/>
      <c r="CT11" s="358"/>
      <c r="CU11" s="358"/>
      <c r="CV11" s="358"/>
      <c r="CW11" s="358"/>
      <c r="CX11" s="358"/>
    </row>
    <row r="12" spans="1:102" s="89" customFormat="1" ht="20.100000000000001" customHeight="1">
      <c r="A12" s="358"/>
      <c r="B12" s="46" t="s">
        <v>37</v>
      </c>
      <c r="C12" s="47">
        <v>16.997625899999999</v>
      </c>
      <c r="D12" s="47">
        <v>16.997625899999999</v>
      </c>
      <c r="E12" s="47">
        <v>16.997625899999999</v>
      </c>
      <c r="F12" s="47" t="s">
        <v>33</v>
      </c>
      <c r="G12" s="358"/>
      <c r="H12" s="358"/>
      <c r="I12" s="358"/>
      <c r="J12" s="358"/>
      <c r="K12" s="358"/>
      <c r="L12" s="358"/>
      <c r="M12" s="358"/>
      <c r="N12" s="358"/>
      <c r="O12" s="358"/>
      <c r="P12" s="358"/>
      <c r="Q12" s="358"/>
      <c r="R12" s="358"/>
      <c r="S12" s="358"/>
      <c r="T12" s="358"/>
      <c r="U12" s="358"/>
      <c r="V12" s="358"/>
      <c r="W12" s="358"/>
      <c r="X12" s="358"/>
      <c r="Y12" s="358"/>
      <c r="Z12" s="358"/>
      <c r="AA12" s="358"/>
      <c r="AB12" s="358"/>
      <c r="AC12" s="358"/>
      <c r="AD12" s="358"/>
      <c r="AE12" s="358"/>
      <c r="AF12" s="358"/>
      <c r="AG12" s="358"/>
      <c r="AH12" s="358"/>
      <c r="AI12" s="358"/>
      <c r="AJ12" s="358"/>
      <c r="AK12" s="358"/>
      <c r="AL12" s="358"/>
      <c r="AM12" s="358"/>
      <c r="AN12" s="358"/>
      <c r="AO12" s="358"/>
      <c r="AP12" s="358"/>
      <c r="AQ12" s="358"/>
      <c r="AR12" s="358"/>
      <c r="AS12" s="358"/>
      <c r="AT12" s="358"/>
      <c r="AU12" s="358"/>
      <c r="AV12" s="358"/>
      <c r="AW12" s="358"/>
      <c r="AX12" s="358"/>
      <c r="AY12" s="358"/>
      <c r="AZ12" s="358"/>
      <c r="BA12" s="358"/>
      <c r="BB12" s="358"/>
      <c r="BC12" s="358"/>
      <c r="BD12" s="358"/>
      <c r="BE12" s="358"/>
      <c r="BF12" s="358"/>
      <c r="BG12" s="358"/>
      <c r="BH12" s="358"/>
      <c r="BI12" s="358"/>
      <c r="BJ12" s="358"/>
      <c r="BK12" s="358"/>
      <c r="BL12" s="358"/>
      <c r="BM12" s="358"/>
      <c r="BN12" s="358"/>
      <c r="BO12" s="358"/>
      <c r="BP12" s="358"/>
      <c r="BQ12" s="358"/>
      <c r="BR12" s="358"/>
      <c r="BS12" s="358"/>
      <c r="BT12" s="358"/>
      <c r="BU12" s="358"/>
      <c r="BV12" s="358"/>
      <c r="BW12" s="358"/>
      <c r="BX12" s="358"/>
      <c r="BY12" s="358"/>
      <c r="BZ12" s="358"/>
      <c r="CA12" s="358"/>
      <c r="CB12" s="358"/>
      <c r="CC12" s="358"/>
      <c r="CD12" s="358"/>
      <c r="CE12" s="358"/>
      <c r="CF12" s="358"/>
      <c r="CG12" s="358"/>
      <c r="CH12" s="358"/>
      <c r="CI12" s="358"/>
      <c r="CJ12" s="358"/>
      <c r="CK12" s="358"/>
      <c r="CL12" s="358"/>
      <c r="CM12" s="358"/>
      <c r="CN12" s="358"/>
      <c r="CO12" s="358"/>
      <c r="CP12" s="358"/>
      <c r="CQ12" s="358"/>
      <c r="CR12" s="358"/>
      <c r="CS12" s="358"/>
      <c r="CT12" s="358"/>
      <c r="CU12" s="358"/>
      <c r="CV12" s="358"/>
      <c r="CW12" s="358"/>
      <c r="CX12" s="358"/>
    </row>
    <row r="13" spans="1:102" s="89" customFormat="1" ht="20.100000000000001" customHeight="1">
      <c r="A13" s="358"/>
      <c r="B13" s="44" t="s">
        <v>38</v>
      </c>
      <c r="C13" s="45">
        <v>19.274767400000002</v>
      </c>
      <c r="D13" s="45">
        <v>17.189352199999998</v>
      </c>
      <c r="E13" s="45">
        <v>19.274767400000002</v>
      </c>
      <c r="F13" s="45" t="s">
        <v>33</v>
      </c>
      <c r="G13" s="358"/>
      <c r="H13" s="358"/>
      <c r="I13" s="358"/>
      <c r="J13" s="358"/>
      <c r="K13" s="358"/>
      <c r="L13" s="358"/>
      <c r="M13" s="358"/>
      <c r="N13" s="358"/>
      <c r="O13" s="358"/>
      <c r="P13" s="358"/>
      <c r="Q13" s="358"/>
      <c r="R13" s="358"/>
      <c r="S13" s="358"/>
      <c r="T13" s="358"/>
      <c r="U13" s="358"/>
      <c r="V13" s="358"/>
      <c r="W13" s="358"/>
      <c r="X13" s="358"/>
      <c r="Y13" s="358"/>
      <c r="Z13" s="358"/>
      <c r="AA13" s="358"/>
      <c r="AB13" s="358"/>
      <c r="AC13" s="358"/>
      <c r="AD13" s="358"/>
      <c r="AE13" s="358"/>
      <c r="AF13" s="358"/>
      <c r="AG13" s="358"/>
      <c r="AH13" s="358"/>
      <c r="AI13" s="358"/>
      <c r="AJ13" s="358"/>
      <c r="AK13" s="358"/>
      <c r="AL13" s="358"/>
      <c r="AM13" s="358"/>
      <c r="AN13" s="358"/>
      <c r="AO13" s="358"/>
      <c r="AP13" s="358"/>
      <c r="AQ13" s="358"/>
      <c r="AR13" s="358"/>
      <c r="AS13" s="358"/>
      <c r="AT13" s="358"/>
      <c r="AU13" s="358"/>
      <c r="AV13" s="358"/>
      <c r="AW13" s="358"/>
      <c r="AX13" s="358"/>
      <c r="AY13" s="358"/>
      <c r="AZ13" s="358"/>
      <c r="BA13" s="358"/>
      <c r="BB13" s="358"/>
      <c r="BC13" s="358"/>
      <c r="BD13" s="358"/>
      <c r="BE13" s="358"/>
      <c r="BF13" s="358"/>
      <c r="BG13" s="358"/>
      <c r="BH13" s="358"/>
      <c r="BI13" s="358"/>
      <c r="BJ13" s="358"/>
      <c r="BK13" s="358"/>
      <c r="BL13" s="358"/>
      <c r="BM13" s="358"/>
      <c r="BN13" s="358"/>
      <c r="BO13" s="358"/>
      <c r="BP13" s="358"/>
      <c r="BQ13" s="358"/>
      <c r="BR13" s="358"/>
      <c r="BS13" s="358"/>
      <c r="BT13" s="358"/>
      <c r="BU13" s="358"/>
      <c r="BV13" s="358"/>
      <c r="BW13" s="358"/>
      <c r="BX13" s="358"/>
      <c r="BY13" s="358"/>
      <c r="BZ13" s="358"/>
      <c r="CA13" s="358"/>
      <c r="CB13" s="358"/>
      <c r="CC13" s="358"/>
      <c r="CD13" s="358"/>
      <c r="CE13" s="358"/>
      <c r="CF13" s="358"/>
      <c r="CG13" s="358"/>
      <c r="CH13" s="358"/>
      <c r="CI13" s="358"/>
      <c r="CJ13" s="358"/>
      <c r="CK13" s="358"/>
      <c r="CL13" s="358"/>
      <c r="CM13" s="358"/>
      <c r="CN13" s="358"/>
      <c r="CO13" s="358"/>
      <c r="CP13" s="358"/>
      <c r="CQ13" s="358"/>
      <c r="CR13" s="358"/>
      <c r="CS13" s="358"/>
      <c r="CT13" s="358"/>
      <c r="CU13" s="358"/>
      <c r="CV13" s="358"/>
      <c r="CW13" s="358"/>
      <c r="CX13" s="358"/>
    </row>
    <row r="14" spans="1:102" s="89" customFormat="1" ht="20.100000000000001" customHeight="1">
      <c r="A14" s="358"/>
      <c r="B14" s="46" t="s">
        <v>39</v>
      </c>
      <c r="C14" s="47">
        <v>15.5351699</v>
      </c>
      <c r="D14" s="47">
        <v>15.5351699</v>
      </c>
      <c r="E14" s="47">
        <v>15.646441899999999</v>
      </c>
      <c r="F14" s="47" t="s">
        <v>33</v>
      </c>
      <c r="G14" s="358"/>
      <c r="H14" s="358"/>
      <c r="I14" s="358"/>
      <c r="J14" s="358"/>
      <c r="K14" s="358"/>
      <c r="L14" s="358"/>
      <c r="M14" s="358"/>
      <c r="N14" s="358"/>
      <c r="O14" s="358"/>
      <c r="P14" s="358"/>
      <c r="Q14" s="358"/>
      <c r="R14" s="358"/>
      <c r="S14" s="358"/>
      <c r="T14" s="358"/>
      <c r="U14" s="358"/>
      <c r="V14" s="358"/>
      <c r="W14" s="358"/>
      <c r="X14" s="358"/>
      <c r="Y14" s="358"/>
      <c r="Z14" s="358"/>
      <c r="AA14" s="358"/>
      <c r="AB14" s="358"/>
      <c r="AC14" s="358"/>
      <c r="AD14" s="358"/>
      <c r="AE14" s="358"/>
      <c r="AF14" s="358"/>
      <c r="AG14" s="358"/>
      <c r="AH14" s="358"/>
      <c r="AI14" s="358"/>
      <c r="AJ14" s="358"/>
      <c r="AK14" s="358"/>
      <c r="AL14" s="358"/>
      <c r="AM14" s="358"/>
      <c r="AN14" s="358"/>
      <c r="AO14" s="358"/>
      <c r="AP14" s="358"/>
      <c r="AQ14" s="358"/>
      <c r="AR14" s="358"/>
      <c r="AS14" s="358"/>
      <c r="AT14" s="358"/>
      <c r="AU14" s="358"/>
      <c r="AV14" s="358"/>
      <c r="AW14" s="358"/>
      <c r="AX14" s="358"/>
      <c r="AY14" s="358"/>
      <c r="AZ14" s="358"/>
      <c r="BA14" s="358"/>
      <c r="BB14" s="358"/>
      <c r="BC14" s="358"/>
      <c r="BD14" s="358"/>
      <c r="BE14" s="358"/>
      <c r="BF14" s="358"/>
      <c r="BG14" s="358"/>
      <c r="BH14" s="358"/>
      <c r="BI14" s="358"/>
      <c r="BJ14" s="358"/>
      <c r="BK14" s="358"/>
      <c r="BL14" s="358"/>
      <c r="BM14" s="358"/>
      <c r="BN14" s="358"/>
      <c r="BO14" s="358"/>
      <c r="BP14" s="358"/>
      <c r="BQ14" s="358"/>
      <c r="BR14" s="358"/>
      <c r="BS14" s="358"/>
      <c r="BT14" s="358"/>
      <c r="BU14" s="358"/>
      <c r="BV14" s="358"/>
      <c r="BW14" s="358"/>
      <c r="BX14" s="358"/>
      <c r="BY14" s="358"/>
      <c r="BZ14" s="358"/>
      <c r="CA14" s="358"/>
      <c r="CB14" s="358"/>
      <c r="CC14" s="358"/>
      <c r="CD14" s="358"/>
      <c r="CE14" s="358"/>
      <c r="CF14" s="358"/>
      <c r="CG14" s="358"/>
      <c r="CH14" s="358"/>
      <c r="CI14" s="358"/>
      <c r="CJ14" s="358"/>
      <c r="CK14" s="358"/>
      <c r="CL14" s="358"/>
      <c r="CM14" s="358"/>
      <c r="CN14" s="358"/>
      <c r="CO14" s="358"/>
      <c r="CP14" s="358"/>
      <c r="CQ14" s="358"/>
      <c r="CR14" s="358"/>
      <c r="CS14" s="358"/>
      <c r="CT14" s="358"/>
      <c r="CU14" s="358"/>
      <c r="CV14" s="358"/>
      <c r="CW14" s="358"/>
      <c r="CX14" s="358"/>
    </row>
    <row r="15" spans="1:102" s="89" customFormat="1" ht="20.100000000000001" customHeight="1">
      <c r="A15" s="358"/>
      <c r="B15" s="44" t="s">
        <v>40</v>
      </c>
      <c r="C15" s="45">
        <v>14.231229300000001</v>
      </c>
      <c r="D15" s="45">
        <v>14.231229300000001</v>
      </c>
      <c r="E15" s="45">
        <v>14.845765800000001</v>
      </c>
      <c r="F15" s="45" t="s">
        <v>33</v>
      </c>
      <c r="G15" s="358"/>
      <c r="H15" s="358"/>
      <c r="I15" s="358"/>
      <c r="J15" s="358"/>
      <c r="K15" s="358"/>
      <c r="L15" s="358"/>
      <c r="M15" s="358"/>
      <c r="N15" s="358"/>
      <c r="O15" s="358"/>
      <c r="P15" s="358"/>
      <c r="Q15" s="358"/>
      <c r="R15" s="358"/>
      <c r="S15" s="358"/>
      <c r="T15" s="358"/>
      <c r="U15" s="358"/>
      <c r="V15" s="358"/>
      <c r="W15" s="358"/>
      <c r="X15" s="358"/>
      <c r="Y15" s="358"/>
      <c r="Z15" s="358"/>
      <c r="AA15" s="358"/>
      <c r="AB15" s="358"/>
      <c r="AC15" s="358"/>
      <c r="AD15" s="358"/>
      <c r="AE15" s="358"/>
      <c r="AF15" s="358"/>
      <c r="AG15" s="358"/>
      <c r="AH15" s="358"/>
      <c r="AI15" s="358"/>
      <c r="AJ15" s="358"/>
      <c r="AK15" s="358"/>
      <c r="AL15" s="358"/>
      <c r="AM15" s="358"/>
      <c r="AN15" s="358"/>
      <c r="AO15" s="358"/>
      <c r="AP15" s="358"/>
      <c r="AQ15" s="358"/>
      <c r="AR15" s="358"/>
      <c r="AS15" s="358"/>
      <c r="AT15" s="358"/>
      <c r="AU15" s="358"/>
      <c r="AV15" s="358"/>
      <c r="AW15" s="358"/>
      <c r="AX15" s="358"/>
      <c r="AY15" s="358"/>
      <c r="AZ15" s="358"/>
      <c r="BA15" s="358"/>
      <c r="BB15" s="358"/>
      <c r="BC15" s="358"/>
      <c r="BD15" s="358"/>
      <c r="BE15" s="358"/>
      <c r="BF15" s="358"/>
      <c r="BG15" s="358"/>
      <c r="BH15" s="358"/>
      <c r="BI15" s="358"/>
      <c r="BJ15" s="358"/>
      <c r="BK15" s="358"/>
      <c r="BL15" s="358"/>
      <c r="BM15" s="358"/>
      <c r="BN15" s="358"/>
      <c r="BO15" s="358"/>
      <c r="BP15" s="358"/>
      <c r="BQ15" s="358"/>
      <c r="BR15" s="358"/>
      <c r="BS15" s="358"/>
      <c r="BT15" s="358"/>
      <c r="BU15" s="358"/>
      <c r="BV15" s="358"/>
      <c r="BW15" s="358"/>
      <c r="BX15" s="358"/>
      <c r="BY15" s="358"/>
      <c r="BZ15" s="358"/>
      <c r="CA15" s="358"/>
      <c r="CB15" s="358"/>
      <c r="CC15" s="358"/>
      <c r="CD15" s="358"/>
      <c r="CE15" s="358"/>
      <c r="CF15" s="358"/>
      <c r="CG15" s="358"/>
      <c r="CH15" s="358"/>
      <c r="CI15" s="358"/>
      <c r="CJ15" s="358"/>
      <c r="CK15" s="358"/>
      <c r="CL15" s="358"/>
      <c r="CM15" s="358"/>
      <c r="CN15" s="358"/>
      <c r="CO15" s="358"/>
      <c r="CP15" s="358"/>
      <c r="CQ15" s="358"/>
      <c r="CR15" s="358"/>
      <c r="CS15" s="358"/>
      <c r="CT15" s="358"/>
      <c r="CU15" s="358"/>
      <c r="CV15" s="358"/>
      <c r="CW15" s="358"/>
      <c r="CX15" s="358"/>
    </row>
    <row r="16" spans="1:102" s="89" customFormat="1" ht="20.100000000000001" customHeight="1">
      <c r="A16" s="358"/>
      <c r="B16" s="46" t="s">
        <v>41</v>
      </c>
      <c r="C16" s="47">
        <v>20.840988899999999</v>
      </c>
      <c r="D16" s="47">
        <v>20.840988899999999</v>
      </c>
      <c r="E16" s="47">
        <v>20.840988899999999</v>
      </c>
      <c r="F16" s="47" t="s">
        <v>33</v>
      </c>
      <c r="G16" s="358"/>
      <c r="H16" s="358"/>
      <c r="I16" s="358"/>
      <c r="J16" s="358"/>
      <c r="K16" s="358"/>
      <c r="L16" s="358"/>
      <c r="M16" s="358"/>
      <c r="N16" s="358"/>
      <c r="O16" s="358"/>
      <c r="P16" s="358"/>
      <c r="Q16" s="358"/>
      <c r="R16" s="358"/>
      <c r="S16" s="358"/>
      <c r="T16" s="358"/>
      <c r="U16" s="358"/>
      <c r="V16" s="358"/>
      <c r="W16" s="358"/>
      <c r="X16" s="358"/>
      <c r="Y16" s="358"/>
      <c r="Z16" s="358"/>
      <c r="AA16" s="358"/>
      <c r="AB16" s="358"/>
      <c r="AC16" s="358"/>
      <c r="AD16" s="358"/>
      <c r="AE16" s="358"/>
      <c r="AF16" s="358"/>
      <c r="AG16" s="358"/>
      <c r="AH16" s="358"/>
      <c r="AI16" s="358"/>
      <c r="AJ16" s="358"/>
      <c r="AK16" s="358"/>
      <c r="AL16" s="358"/>
      <c r="AM16" s="358"/>
      <c r="AN16" s="358"/>
      <c r="AO16" s="358"/>
      <c r="AP16" s="358"/>
      <c r="AQ16" s="358"/>
      <c r="AR16" s="358"/>
      <c r="AS16" s="358"/>
      <c r="AT16" s="358"/>
      <c r="AU16" s="358"/>
      <c r="AV16" s="358"/>
      <c r="AW16" s="358"/>
      <c r="AX16" s="358"/>
      <c r="AY16" s="358"/>
      <c r="AZ16" s="358"/>
      <c r="BA16" s="358"/>
      <c r="BB16" s="358"/>
      <c r="BC16" s="358"/>
      <c r="BD16" s="358"/>
      <c r="BE16" s="358"/>
      <c r="BF16" s="358"/>
      <c r="BG16" s="358"/>
      <c r="BH16" s="358"/>
      <c r="BI16" s="358"/>
      <c r="BJ16" s="358"/>
      <c r="BK16" s="358"/>
      <c r="BL16" s="358"/>
      <c r="BM16" s="358"/>
      <c r="BN16" s="358"/>
      <c r="BO16" s="358"/>
      <c r="BP16" s="358"/>
      <c r="BQ16" s="358"/>
      <c r="BR16" s="358"/>
      <c r="BS16" s="358"/>
      <c r="BT16" s="358"/>
      <c r="BU16" s="358"/>
      <c r="BV16" s="358"/>
      <c r="BW16" s="358"/>
      <c r="BX16" s="358"/>
      <c r="BY16" s="358"/>
      <c r="BZ16" s="358"/>
      <c r="CA16" s="358"/>
      <c r="CB16" s="358"/>
      <c r="CC16" s="358"/>
      <c r="CD16" s="358"/>
      <c r="CE16" s="358"/>
      <c r="CF16" s="358"/>
      <c r="CG16" s="358"/>
      <c r="CH16" s="358"/>
      <c r="CI16" s="358"/>
      <c r="CJ16" s="358"/>
      <c r="CK16" s="358"/>
      <c r="CL16" s="358"/>
      <c r="CM16" s="358"/>
      <c r="CN16" s="358"/>
      <c r="CO16" s="358"/>
      <c r="CP16" s="358"/>
      <c r="CQ16" s="358"/>
      <c r="CR16" s="358"/>
      <c r="CS16" s="358"/>
      <c r="CT16" s="358"/>
      <c r="CU16" s="358"/>
      <c r="CV16" s="358"/>
      <c r="CW16" s="358"/>
      <c r="CX16" s="358"/>
    </row>
    <row r="17" spans="1:102" s="89" customFormat="1" ht="20.100000000000001" customHeight="1">
      <c r="A17" s="358"/>
      <c r="B17" s="44" t="s">
        <v>324</v>
      </c>
      <c r="C17" s="45">
        <v>278.78607469999997</v>
      </c>
      <c r="D17" s="45">
        <v>278.78607469999997</v>
      </c>
      <c r="E17" s="45">
        <v>278.78607469999997</v>
      </c>
      <c r="F17" s="45" t="s">
        <v>33</v>
      </c>
      <c r="G17" s="358"/>
      <c r="H17" s="358"/>
      <c r="I17" s="358"/>
      <c r="J17" s="358"/>
      <c r="K17" s="358"/>
      <c r="L17" s="358"/>
      <c r="M17" s="358"/>
      <c r="N17" s="358"/>
      <c r="O17" s="358"/>
      <c r="P17" s="358"/>
      <c r="Q17" s="358"/>
      <c r="R17" s="358"/>
      <c r="S17" s="358"/>
      <c r="T17" s="358"/>
      <c r="U17" s="358"/>
      <c r="V17" s="358"/>
      <c r="W17" s="358"/>
      <c r="X17" s="358"/>
      <c r="Y17" s="358"/>
      <c r="Z17" s="358"/>
      <c r="AA17" s="358"/>
      <c r="AB17" s="358"/>
      <c r="AC17" s="358"/>
      <c r="AD17" s="358"/>
      <c r="AE17" s="358"/>
      <c r="AF17" s="358"/>
      <c r="AG17" s="358"/>
      <c r="AH17" s="358"/>
      <c r="AI17" s="358"/>
      <c r="AJ17" s="358"/>
      <c r="AK17" s="358"/>
      <c r="AL17" s="358"/>
      <c r="AM17" s="358"/>
      <c r="AN17" s="358"/>
      <c r="AO17" s="358"/>
      <c r="AP17" s="358"/>
      <c r="AQ17" s="358"/>
      <c r="AR17" s="358"/>
      <c r="AS17" s="358"/>
      <c r="AT17" s="358"/>
      <c r="AU17" s="358"/>
      <c r="AV17" s="358"/>
      <c r="AW17" s="358"/>
      <c r="AX17" s="358"/>
      <c r="AY17" s="358"/>
      <c r="AZ17" s="358"/>
      <c r="BA17" s="358"/>
      <c r="BB17" s="358"/>
      <c r="BC17" s="358"/>
      <c r="BD17" s="358"/>
      <c r="BE17" s="358"/>
      <c r="BF17" s="358"/>
      <c r="BG17" s="358"/>
      <c r="BH17" s="358"/>
      <c r="BI17" s="358"/>
      <c r="BJ17" s="358"/>
      <c r="BK17" s="358"/>
      <c r="BL17" s="358"/>
      <c r="BM17" s="358"/>
      <c r="BN17" s="358"/>
      <c r="BO17" s="358"/>
      <c r="BP17" s="358"/>
      <c r="BQ17" s="358"/>
      <c r="BR17" s="358"/>
      <c r="BS17" s="358"/>
      <c r="BT17" s="358"/>
      <c r="BU17" s="358"/>
      <c r="BV17" s="358"/>
      <c r="BW17" s="358"/>
      <c r="BX17" s="358"/>
      <c r="BY17" s="358"/>
      <c r="BZ17" s="358"/>
      <c r="CA17" s="358"/>
      <c r="CB17" s="358"/>
      <c r="CC17" s="358"/>
      <c r="CD17" s="358"/>
      <c r="CE17" s="358"/>
      <c r="CF17" s="358"/>
      <c r="CG17" s="358"/>
      <c r="CH17" s="358"/>
      <c r="CI17" s="358"/>
      <c r="CJ17" s="358"/>
      <c r="CK17" s="358"/>
      <c r="CL17" s="358"/>
      <c r="CM17" s="358"/>
      <c r="CN17" s="358"/>
      <c r="CO17" s="358"/>
      <c r="CP17" s="358"/>
      <c r="CQ17" s="358"/>
      <c r="CR17" s="358"/>
      <c r="CS17" s="358"/>
      <c r="CT17" s="358"/>
      <c r="CU17" s="358"/>
      <c r="CV17" s="358"/>
      <c r="CW17" s="358"/>
      <c r="CX17" s="358"/>
    </row>
    <row r="18" spans="1:102" s="89" customFormat="1" ht="20.100000000000001" customHeight="1">
      <c r="A18" s="358"/>
      <c r="B18" s="46" t="s">
        <v>297</v>
      </c>
      <c r="C18" s="47">
        <v>16.791104499999999</v>
      </c>
      <c r="D18" s="47">
        <v>16.791104499999999</v>
      </c>
      <c r="E18" s="47">
        <v>16.791104499999999</v>
      </c>
      <c r="F18" s="47" t="s">
        <v>33</v>
      </c>
      <c r="G18" s="358"/>
      <c r="H18" s="358"/>
      <c r="I18" s="358"/>
      <c r="J18" s="358"/>
      <c r="K18" s="358"/>
      <c r="L18" s="358"/>
      <c r="M18" s="358"/>
      <c r="N18" s="358"/>
      <c r="O18" s="358"/>
      <c r="P18" s="358"/>
      <c r="Q18" s="358"/>
      <c r="R18" s="358"/>
      <c r="S18" s="358"/>
      <c r="T18" s="358"/>
      <c r="U18" s="358"/>
      <c r="V18" s="358"/>
      <c r="W18" s="358"/>
      <c r="X18" s="358"/>
      <c r="Y18" s="358"/>
      <c r="Z18" s="358"/>
      <c r="AA18" s="358"/>
      <c r="AB18" s="358"/>
      <c r="AC18" s="358"/>
      <c r="AD18" s="358"/>
      <c r="AE18" s="358"/>
      <c r="AF18" s="358"/>
      <c r="AG18" s="358"/>
      <c r="AH18" s="358"/>
      <c r="AI18" s="358"/>
      <c r="AJ18" s="358"/>
      <c r="AK18" s="358"/>
      <c r="AL18" s="358"/>
      <c r="AM18" s="358"/>
      <c r="AN18" s="358"/>
      <c r="AO18" s="358"/>
      <c r="AP18" s="358"/>
      <c r="AQ18" s="358"/>
      <c r="AR18" s="358"/>
      <c r="AS18" s="358"/>
      <c r="AT18" s="358"/>
      <c r="AU18" s="358"/>
      <c r="AV18" s="358"/>
      <c r="AW18" s="358"/>
      <c r="AX18" s="358"/>
      <c r="AY18" s="358"/>
      <c r="AZ18" s="358"/>
      <c r="BA18" s="358"/>
      <c r="BB18" s="358"/>
      <c r="BC18" s="358"/>
      <c r="BD18" s="358"/>
      <c r="BE18" s="358"/>
      <c r="BF18" s="358"/>
      <c r="BG18" s="358"/>
      <c r="BH18" s="358"/>
      <c r="BI18" s="358"/>
      <c r="BJ18" s="358"/>
      <c r="BK18" s="358"/>
      <c r="BL18" s="358"/>
      <c r="BM18" s="358"/>
      <c r="BN18" s="358"/>
      <c r="BO18" s="358"/>
      <c r="BP18" s="358"/>
      <c r="BQ18" s="358"/>
      <c r="BR18" s="358"/>
      <c r="BS18" s="358"/>
      <c r="BT18" s="358"/>
      <c r="BU18" s="358"/>
      <c r="BV18" s="358"/>
      <c r="BW18" s="358"/>
      <c r="BX18" s="358"/>
      <c r="BY18" s="358"/>
      <c r="BZ18" s="358"/>
      <c r="CA18" s="358"/>
      <c r="CB18" s="358"/>
      <c r="CC18" s="358"/>
      <c r="CD18" s="358"/>
      <c r="CE18" s="358"/>
      <c r="CF18" s="358"/>
      <c r="CG18" s="358"/>
      <c r="CH18" s="358"/>
      <c r="CI18" s="358"/>
      <c r="CJ18" s="358"/>
      <c r="CK18" s="358"/>
      <c r="CL18" s="358"/>
      <c r="CM18" s="358"/>
      <c r="CN18" s="358"/>
      <c r="CO18" s="358"/>
      <c r="CP18" s="358"/>
      <c r="CQ18" s="358"/>
      <c r="CR18" s="358"/>
      <c r="CS18" s="358"/>
      <c r="CT18" s="358"/>
      <c r="CU18" s="358"/>
      <c r="CV18" s="358"/>
      <c r="CW18" s="358"/>
      <c r="CX18" s="358"/>
    </row>
    <row r="19" spans="1:102" s="89" customFormat="1" ht="20.100000000000001" customHeight="1">
      <c r="A19" s="358"/>
      <c r="B19" s="44" t="s">
        <v>42</v>
      </c>
      <c r="C19" s="45">
        <v>14.1902326</v>
      </c>
      <c r="D19" s="45">
        <v>14.1902326</v>
      </c>
      <c r="E19" s="45">
        <v>14.5825847</v>
      </c>
      <c r="F19" s="45" t="s">
        <v>33</v>
      </c>
      <c r="G19" s="358"/>
      <c r="H19" s="358"/>
      <c r="I19" s="358"/>
      <c r="J19" s="358"/>
      <c r="K19" s="358"/>
      <c r="L19" s="358"/>
      <c r="M19" s="358"/>
      <c r="N19" s="358"/>
      <c r="O19" s="358"/>
      <c r="P19" s="358"/>
      <c r="Q19" s="358"/>
      <c r="R19" s="358"/>
      <c r="S19" s="358"/>
      <c r="T19" s="358"/>
      <c r="U19" s="358"/>
      <c r="V19" s="358"/>
      <c r="W19" s="358"/>
      <c r="X19" s="358"/>
      <c r="Y19" s="358"/>
      <c r="Z19" s="358"/>
      <c r="AA19" s="358"/>
      <c r="AB19" s="358"/>
      <c r="AC19" s="358"/>
      <c r="AD19" s="358"/>
      <c r="AE19" s="358"/>
      <c r="AF19" s="358"/>
      <c r="AG19" s="358"/>
      <c r="AH19" s="358"/>
      <c r="AI19" s="358"/>
      <c r="AJ19" s="358"/>
      <c r="AK19" s="358"/>
      <c r="AL19" s="358"/>
      <c r="AM19" s="358"/>
      <c r="AN19" s="358"/>
      <c r="AO19" s="358"/>
      <c r="AP19" s="358"/>
      <c r="AQ19" s="358"/>
      <c r="AR19" s="358"/>
      <c r="AS19" s="358"/>
      <c r="AT19" s="358"/>
      <c r="AU19" s="358"/>
      <c r="AV19" s="358"/>
      <c r="AW19" s="358"/>
      <c r="AX19" s="358"/>
      <c r="AY19" s="358"/>
      <c r="AZ19" s="358"/>
      <c r="BA19" s="358"/>
      <c r="BB19" s="358"/>
      <c r="BC19" s="358"/>
      <c r="BD19" s="358"/>
      <c r="BE19" s="358"/>
      <c r="BF19" s="358"/>
      <c r="BG19" s="358"/>
      <c r="BH19" s="358"/>
      <c r="BI19" s="358"/>
      <c r="BJ19" s="358"/>
      <c r="BK19" s="358"/>
      <c r="BL19" s="358"/>
      <c r="BM19" s="358"/>
      <c r="BN19" s="358"/>
      <c r="BO19" s="358"/>
      <c r="BP19" s="358"/>
      <c r="BQ19" s="358"/>
      <c r="BR19" s="358"/>
      <c r="BS19" s="358"/>
      <c r="BT19" s="358"/>
      <c r="BU19" s="358"/>
      <c r="BV19" s="358"/>
      <c r="BW19" s="358"/>
      <c r="BX19" s="358"/>
      <c r="BY19" s="358"/>
      <c r="BZ19" s="358"/>
      <c r="CA19" s="358"/>
      <c r="CB19" s="358"/>
      <c r="CC19" s="358"/>
      <c r="CD19" s="358"/>
      <c r="CE19" s="358"/>
      <c r="CF19" s="358"/>
      <c r="CG19" s="358"/>
      <c r="CH19" s="358"/>
      <c r="CI19" s="358"/>
      <c r="CJ19" s="358"/>
      <c r="CK19" s="358"/>
      <c r="CL19" s="358"/>
      <c r="CM19" s="358"/>
      <c r="CN19" s="358"/>
      <c r="CO19" s="358"/>
      <c r="CP19" s="358"/>
      <c r="CQ19" s="358"/>
      <c r="CR19" s="358"/>
      <c r="CS19" s="358"/>
      <c r="CT19" s="358"/>
      <c r="CU19" s="358"/>
      <c r="CV19" s="358"/>
      <c r="CW19" s="358"/>
      <c r="CX19" s="358"/>
    </row>
    <row r="20" spans="1:102" s="89" customFormat="1" ht="20.100000000000001" customHeight="1">
      <c r="A20" s="358"/>
      <c r="B20" s="46" t="s">
        <v>43</v>
      </c>
      <c r="C20" s="47">
        <v>217.59421380000001</v>
      </c>
      <c r="D20" s="47">
        <v>217.59421380000001</v>
      </c>
      <c r="E20" s="47">
        <v>217.59421380000001</v>
      </c>
      <c r="F20" s="47" t="s">
        <v>33</v>
      </c>
      <c r="G20" s="358"/>
      <c r="H20" s="358"/>
      <c r="I20" s="358"/>
      <c r="J20" s="358"/>
      <c r="K20" s="358"/>
      <c r="L20" s="358"/>
      <c r="M20" s="358"/>
      <c r="N20" s="358"/>
      <c r="O20" s="358"/>
      <c r="P20" s="358"/>
      <c r="Q20" s="358"/>
      <c r="R20" s="358"/>
      <c r="S20" s="358"/>
      <c r="T20" s="358"/>
      <c r="U20" s="358"/>
      <c r="V20" s="358"/>
      <c r="W20" s="358"/>
      <c r="X20" s="358"/>
      <c r="Y20" s="358"/>
      <c r="Z20" s="358"/>
      <c r="AA20" s="358"/>
      <c r="AB20" s="358"/>
      <c r="AC20" s="358"/>
      <c r="AD20" s="358"/>
      <c r="AE20" s="358"/>
      <c r="AF20" s="358"/>
      <c r="AG20" s="358"/>
      <c r="AH20" s="358"/>
      <c r="AI20" s="358"/>
      <c r="AJ20" s="358"/>
      <c r="AK20" s="358"/>
      <c r="AL20" s="358"/>
      <c r="AM20" s="358"/>
      <c r="AN20" s="358"/>
      <c r="AO20" s="358"/>
      <c r="AP20" s="358"/>
      <c r="AQ20" s="358"/>
      <c r="AR20" s="358"/>
      <c r="AS20" s="358"/>
      <c r="AT20" s="358"/>
      <c r="AU20" s="358"/>
      <c r="AV20" s="358"/>
      <c r="AW20" s="358"/>
      <c r="AX20" s="358"/>
      <c r="AY20" s="358"/>
      <c r="AZ20" s="358"/>
      <c r="BA20" s="358"/>
      <c r="BB20" s="358"/>
      <c r="BC20" s="358"/>
      <c r="BD20" s="358"/>
      <c r="BE20" s="358"/>
      <c r="BF20" s="358"/>
      <c r="BG20" s="358"/>
      <c r="BH20" s="358"/>
      <c r="BI20" s="358"/>
      <c r="BJ20" s="358"/>
      <c r="BK20" s="358"/>
      <c r="BL20" s="358"/>
      <c r="BM20" s="358"/>
      <c r="BN20" s="358"/>
      <c r="BO20" s="358"/>
      <c r="BP20" s="358"/>
      <c r="BQ20" s="358"/>
      <c r="BR20" s="358"/>
      <c r="BS20" s="358"/>
      <c r="BT20" s="358"/>
      <c r="BU20" s="358"/>
      <c r="BV20" s="358"/>
      <c r="BW20" s="358"/>
      <c r="BX20" s="358"/>
      <c r="BY20" s="358"/>
      <c r="BZ20" s="358"/>
      <c r="CA20" s="358"/>
      <c r="CB20" s="358"/>
      <c r="CC20" s="358"/>
      <c r="CD20" s="358"/>
      <c r="CE20" s="358"/>
      <c r="CF20" s="358"/>
      <c r="CG20" s="358"/>
      <c r="CH20" s="358"/>
      <c r="CI20" s="358"/>
      <c r="CJ20" s="358"/>
      <c r="CK20" s="358"/>
      <c r="CL20" s="358"/>
      <c r="CM20" s="358"/>
      <c r="CN20" s="358"/>
      <c r="CO20" s="358"/>
      <c r="CP20" s="358"/>
      <c r="CQ20" s="358"/>
      <c r="CR20" s="358"/>
      <c r="CS20" s="358"/>
      <c r="CT20" s="358"/>
      <c r="CU20" s="358"/>
      <c r="CV20" s="358"/>
      <c r="CW20" s="358"/>
      <c r="CX20" s="358"/>
    </row>
    <row r="21" spans="1:102" s="89" customFormat="1" ht="20.100000000000001" customHeight="1">
      <c r="A21" s="358"/>
      <c r="B21" s="44" t="s">
        <v>44</v>
      </c>
      <c r="C21" s="45">
        <v>15.9938652</v>
      </c>
      <c r="D21" s="45">
        <v>15.9938652</v>
      </c>
      <c r="E21" s="45">
        <v>15.9938652</v>
      </c>
      <c r="F21" s="45" t="s">
        <v>33</v>
      </c>
      <c r="G21" s="358"/>
      <c r="H21" s="358"/>
      <c r="I21" s="358"/>
      <c r="J21" s="358"/>
      <c r="K21" s="358"/>
      <c r="L21" s="358"/>
      <c r="M21" s="358"/>
      <c r="N21" s="358"/>
      <c r="O21" s="358"/>
      <c r="P21" s="358"/>
      <c r="Q21" s="358"/>
      <c r="R21" s="358"/>
      <c r="S21" s="358"/>
      <c r="T21" s="358"/>
      <c r="U21" s="358"/>
      <c r="V21" s="358"/>
      <c r="W21" s="358"/>
      <c r="X21" s="358"/>
      <c r="Y21" s="358"/>
      <c r="Z21" s="358"/>
      <c r="AA21" s="358"/>
      <c r="AB21" s="358"/>
      <c r="AC21" s="358"/>
      <c r="AD21" s="358"/>
      <c r="AE21" s="358"/>
      <c r="AF21" s="358"/>
      <c r="AG21" s="358"/>
      <c r="AH21" s="358"/>
      <c r="AI21" s="358"/>
      <c r="AJ21" s="358"/>
      <c r="AK21" s="358"/>
      <c r="AL21" s="358"/>
      <c r="AM21" s="358"/>
      <c r="AN21" s="358"/>
      <c r="AO21" s="358"/>
      <c r="AP21" s="358"/>
      <c r="AQ21" s="358"/>
      <c r="AR21" s="358"/>
      <c r="AS21" s="358"/>
      <c r="AT21" s="358"/>
      <c r="AU21" s="358"/>
      <c r="AV21" s="358"/>
      <c r="AW21" s="358"/>
      <c r="AX21" s="358"/>
      <c r="AY21" s="358"/>
      <c r="AZ21" s="358"/>
      <c r="BA21" s="358"/>
      <c r="BB21" s="358"/>
      <c r="BC21" s="358"/>
      <c r="BD21" s="358"/>
      <c r="BE21" s="358"/>
      <c r="BF21" s="358"/>
      <c r="BG21" s="358"/>
      <c r="BH21" s="358"/>
      <c r="BI21" s="358"/>
      <c r="BJ21" s="358"/>
      <c r="BK21" s="358"/>
      <c r="BL21" s="358"/>
      <c r="BM21" s="358"/>
      <c r="BN21" s="358"/>
      <c r="BO21" s="358"/>
      <c r="BP21" s="358"/>
      <c r="BQ21" s="358"/>
      <c r="BR21" s="358"/>
      <c r="BS21" s="358"/>
      <c r="BT21" s="358"/>
      <c r="BU21" s="358"/>
      <c r="BV21" s="358"/>
      <c r="BW21" s="358"/>
      <c r="BX21" s="358"/>
      <c r="BY21" s="358"/>
      <c r="BZ21" s="358"/>
      <c r="CA21" s="358"/>
      <c r="CB21" s="358"/>
      <c r="CC21" s="358"/>
      <c r="CD21" s="358"/>
      <c r="CE21" s="358"/>
      <c r="CF21" s="358"/>
      <c r="CG21" s="358"/>
      <c r="CH21" s="358"/>
      <c r="CI21" s="358"/>
      <c r="CJ21" s="358"/>
      <c r="CK21" s="358"/>
      <c r="CL21" s="358"/>
      <c r="CM21" s="358"/>
      <c r="CN21" s="358"/>
      <c r="CO21" s="358"/>
      <c r="CP21" s="358"/>
      <c r="CQ21" s="358"/>
      <c r="CR21" s="358"/>
      <c r="CS21" s="358"/>
      <c r="CT21" s="358"/>
      <c r="CU21" s="358"/>
      <c r="CV21" s="358"/>
      <c r="CW21" s="358"/>
      <c r="CX21" s="358"/>
    </row>
    <row r="22" spans="1:102" s="89" customFormat="1" ht="20.100000000000001" customHeight="1">
      <c r="A22" s="358"/>
      <c r="B22" s="46" t="s">
        <v>45</v>
      </c>
      <c r="C22" s="47">
        <v>11.1384933</v>
      </c>
      <c r="D22" s="47">
        <v>10.343467499999999</v>
      </c>
      <c r="E22" s="47">
        <v>13.5128875</v>
      </c>
      <c r="F22" s="47" t="s">
        <v>33</v>
      </c>
      <c r="G22" s="358"/>
      <c r="H22" s="358"/>
      <c r="I22" s="358"/>
      <c r="J22" s="358"/>
      <c r="K22" s="358"/>
      <c r="L22" s="358"/>
      <c r="M22" s="358"/>
      <c r="N22" s="358"/>
      <c r="O22" s="358"/>
      <c r="P22" s="358"/>
      <c r="Q22" s="358"/>
      <c r="R22" s="358"/>
      <c r="S22" s="358"/>
      <c r="T22" s="358"/>
      <c r="U22" s="358"/>
      <c r="V22" s="358"/>
      <c r="W22" s="358"/>
      <c r="X22" s="358"/>
      <c r="Y22" s="358"/>
      <c r="Z22" s="358"/>
      <c r="AA22" s="358"/>
      <c r="AB22" s="358"/>
      <c r="AC22" s="358"/>
      <c r="AD22" s="358"/>
      <c r="AE22" s="358"/>
      <c r="AF22" s="358"/>
      <c r="AG22" s="358"/>
      <c r="AH22" s="358"/>
      <c r="AI22" s="358"/>
      <c r="AJ22" s="358"/>
      <c r="AK22" s="358"/>
      <c r="AL22" s="358"/>
      <c r="AM22" s="358"/>
      <c r="AN22" s="358"/>
      <c r="AO22" s="358"/>
      <c r="AP22" s="358"/>
      <c r="AQ22" s="358"/>
      <c r="AR22" s="358"/>
      <c r="AS22" s="358"/>
      <c r="AT22" s="358"/>
      <c r="AU22" s="358"/>
      <c r="AV22" s="358"/>
      <c r="AW22" s="358"/>
      <c r="AX22" s="358"/>
      <c r="AY22" s="358"/>
      <c r="AZ22" s="358"/>
      <c r="BA22" s="358"/>
      <c r="BB22" s="358"/>
      <c r="BC22" s="358"/>
      <c r="BD22" s="358"/>
      <c r="BE22" s="358"/>
      <c r="BF22" s="358"/>
      <c r="BG22" s="358"/>
      <c r="BH22" s="358"/>
      <c r="BI22" s="358"/>
      <c r="BJ22" s="358"/>
      <c r="BK22" s="358"/>
      <c r="BL22" s="358"/>
      <c r="BM22" s="358"/>
      <c r="BN22" s="358"/>
      <c r="BO22" s="358"/>
      <c r="BP22" s="358"/>
      <c r="BQ22" s="358"/>
      <c r="BR22" s="358"/>
      <c r="BS22" s="358"/>
      <c r="BT22" s="358"/>
      <c r="BU22" s="358"/>
      <c r="BV22" s="358"/>
      <c r="BW22" s="358"/>
      <c r="BX22" s="358"/>
      <c r="BY22" s="358"/>
      <c r="BZ22" s="358"/>
      <c r="CA22" s="358"/>
      <c r="CB22" s="358"/>
      <c r="CC22" s="358"/>
      <c r="CD22" s="358"/>
      <c r="CE22" s="358"/>
      <c r="CF22" s="358"/>
      <c r="CG22" s="358"/>
      <c r="CH22" s="358"/>
      <c r="CI22" s="358"/>
      <c r="CJ22" s="358"/>
      <c r="CK22" s="358"/>
      <c r="CL22" s="358"/>
      <c r="CM22" s="358"/>
      <c r="CN22" s="358"/>
      <c r="CO22" s="358"/>
      <c r="CP22" s="358"/>
      <c r="CQ22" s="358"/>
      <c r="CR22" s="358"/>
      <c r="CS22" s="358"/>
      <c r="CT22" s="358"/>
      <c r="CU22" s="358"/>
      <c r="CV22" s="358"/>
      <c r="CW22" s="358"/>
      <c r="CX22" s="358"/>
    </row>
    <row r="23" spans="1:102" s="89" customFormat="1" ht="20.100000000000001" customHeight="1">
      <c r="A23" s="358"/>
      <c r="B23" s="44" t="s">
        <v>46</v>
      </c>
      <c r="C23" s="45">
        <v>21.878944499999999</v>
      </c>
      <c r="D23" s="45">
        <v>21.878944499999999</v>
      </c>
      <c r="E23" s="45">
        <v>21.878944499999999</v>
      </c>
      <c r="F23" s="45" t="s">
        <v>33</v>
      </c>
      <c r="G23" s="358"/>
      <c r="H23" s="358"/>
      <c r="I23" s="358"/>
      <c r="J23" s="358"/>
      <c r="K23" s="358"/>
      <c r="L23" s="358"/>
      <c r="M23" s="358"/>
      <c r="N23" s="358"/>
      <c r="O23" s="358"/>
      <c r="P23" s="358"/>
      <c r="Q23" s="358"/>
      <c r="R23" s="358"/>
      <c r="S23" s="358"/>
      <c r="T23" s="358"/>
      <c r="U23" s="358"/>
      <c r="V23" s="358"/>
      <c r="W23" s="358"/>
      <c r="X23" s="358"/>
      <c r="Y23" s="358"/>
      <c r="Z23" s="358"/>
      <c r="AA23" s="358"/>
      <c r="AB23" s="358"/>
      <c r="AC23" s="358"/>
      <c r="AD23" s="358"/>
      <c r="AE23" s="358"/>
      <c r="AF23" s="358"/>
      <c r="AG23" s="358"/>
      <c r="AH23" s="358"/>
      <c r="AI23" s="358"/>
      <c r="AJ23" s="358"/>
      <c r="AK23" s="358"/>
      <c r="AL23" s="358"/>
      <c r="AM23" s="358"/>
      <c r="AN23" s="358"/>
      <c r="AO23" s="358"/>
      <c r="AP23" s="358"/>
      <c r="AQ23" s="358"/>
      <c r="AR23" s="358"/>
      <c r="AS23" s="358"/>
      <c r="AT23" s="358"/>
      <c r="AU23" s="358"/>
      <c r="AV23" s="358"/>
      <c r="AW23" s="358"/>
      <c r="AX23" s="358"/>
      <c r="AY23" s="358"/>
      <c r="AZ23" s="358"/>
      <c r="BA23" s="358"/>
      <c r="BB23" s="358"/>
      <c r="BC23" s="358"/>
      <c r="BD23" s="358"/>
      <c r="BE23" s="358"/>
      <c r="BF23" s="358"/>
      <c r="BG23" s="358"/>
      <c r="BH23" s="358"/>
      <c r="BI23" s="358"/>
      <c r="BJ23" s="358"/>
      <c r="BK23" s="358"/>
      <c r="BL23" s="358"/>
      <c r="BM23" s="358"/>
      <c r="BN23" s="358"/>
      <c r="BO23" s="358"/>
      <c r="BP23" s="358"/>
      <c r="BQ23" s="358"/>
      <c r="BR23" s="358"/>
      <c r="BS23" s="358"/>
      <c r="BT23" s="358"/>
      <c r="BU23" s="358"/>
      <c r="BV23" s="358"/>
      <c r="BW23" s="358"/>
      <c r="BX23" s="358"/>
      <c r="BY23" s="358"/>
      <c r="BZ23" s="358"/>
      <c r="CA23" s="358"/>
      <c r="CB23" s="358"/>
      <c r="CC23" s="358"/>
      <c r="CD23" s="358"/>
      <c r="CE23" s="358"/>
      <c r="CF23" s="358"/>
      <c r="CG23" s="358"/>
      <c r="CH23" s="358"/>
      <c r="CI23" s="358"/>
      <c r="CJ23" s="358"/>
      <c r="CK23" s="358"/>
      <c r="CL23" s="358"/>
      <c r="CM23" s="358"/>
      <c r="CN23" s="358"/>
      <c r="CO23" s="358"/>
      <c r="CP23" s="358"/>
      <c r="CQ23" s="358"/>
      <c r="CR23" s="358"/>
      <c r="CS23" s="358"/>
      <c r="CT23" s="358"/>
      <c r="CU23" s="358"/>
      <c r="CV23" s="358"/>
      <c r="CW23" s="358"/>
      <c r="CX23" s="358"/>
    </row>
    <row r="24" spans="1:102" s="89" customFormat="1" ht="20.100000000000001" customHeight="1">
      <c r="A24" s="358"/>
      <c r="B24" s="46" t="s">
        <v>47</v>
      </c>
      <c r="C24" s="47">
        <v>47.233506400000003</v>
      </c>
      <c r="D24" s="47">
        <v>47.233506400000003</v>
      </c>
      <c r="E24" s="47">
        <v>47.530992699999999</v>
      </c>
      <c r="F24" s="47" t="s">
        <v>33</v>
      </c>
      <c r="G24" s="358"/>
      <c r="H24" s="358"/>
      <c r="I24" s="358"/>
      <c r="J24" s="358"/>
      <c r="K24" s="358"/>
      <c r="L24" s="358"/>
      <c r="M24" s="358"/>
      <c r="N24" s="358"/>
      <c r="O24" s="358"/>
      <c r="P24" s="358"/>
      <c r="Q24" s="358"/>
      <c r="R24" s="358"/>
      <c r="S24" s="358"/>
      <c r="T24" s="358"/>
      <c r="U24" s="358"/>
      <c r="V24" s="358"/>
      <c r="W24" s="358"/>
      <c r="X24" s="358"/>
      <c r="Y24" s="358"/>
      <c r="Z24" s="358"/>
      <c r="AA24" s="358"/>
      <c r="AB24" s="358"/>
      <c r="AC24" s="358"/>
      <c r="AD24" s="358"/>
      <c r="AE24" s="358"/>
      <c r="AF24" s="358"/>
      <c r="AG24" s="358"/>
      <c r="AH24" s="358"/>
      <c r="AI24" s="358"/>
      <c r="AJ24" s="358"/>
      <c r="AK24" s="358"/>
      <c r="AL24" s="358"/>
      <c r="AM24" s="358"/>
      <c r="AN24" s="358"/>
      <c r="AO24" s="358"/>
      <c r="AP24" s="358"/>
      <c r="AQ24" s="358"/>
      <c r="AR24" s="358"/>
      <c r="AS24" s="358"/>
      <c r="AT24" s="358"/>
      <c r="AU24" s="358"/>
      <c r="AV24" s="358"/>
      <c r="AW24" s="358"/>
      <c r="AX24" s="358"/>
      <c r="AY24" s="358"/>
      <c r="AZ24" s="358"/>
      <c r="BA24" s="358"/>
      <c r="BB24" s="358"/>
      <c r="BC24" s="358"/>
      <c r="BD24" s="358"/>
      <c r="BE24" s="358"/>
      <c r="BF24" s="358"/>
      <c r="BG24" s="358"/>
      <c r="BH24" s="358"/>
      <c r="BI24" s="358"/>
      <c r="BJ24" s="358"/>
      <c r="BK24" s="358"/>
      <c r="BL24" s="358"/>
      <c r="BM24" s="358"/>
      <c r="BN24" s="358"/>
      <c r="BO24" s="358"/>
      <c r="BP24" s="358"/>
      <c r="BQ24" s="358"/>
      <c r="BR24" s="358"/>
      <c r="BS24" s="358"/>
      <c r="BT24" s="358"/>
      <c r="BU24" s="358"/>
      <c r="BV24" s="358"/>
      <c r="BW24" s="358"/>
      <c r="BX24" s="358"/>
      <c r="BY24" s="358"/>
      <c r="BZ24" s="358"/>
      <c r="CA24" s="358"/>
      <c r="CB24" s="358"/>
      <c r="CC24" s="358"/>
      <c r="CD24" s="358"/>
      <c r="CE24" s="358"/>
      <c r="CF24" s="358"/>
      <c r="CG24" s="358"/>
      <c r="CH24" s="358"/>
      <c r="CI24" s="358"/>
      <c r="CJ24" s="358"/>
      <c r="CK24" s="358"/>
      <c r="CL24" s="358"/>
      <c r="CM24" s="358"/>
      <c r="CN24" s="358"/>
      <c r="CO24" s="358"/>
      <c r="CP24" s="358"/>
      <c r="CQ24" s="358"/>
      <c r="CR24" s="358"/>
      <c r="CS24" s="358"/>
      <c r="CT24" s="358"/>
      <c r="CU24" s="358"/>
      <c r="CV24" s="358"/>
      <c r="CW24" s="358"/>
      <c r="CX24" s="358"/>
    </row>
    <row r="25" spans="1:102" s="89" customFormat="1" ht="20.100000000000001" customHeight="1">
      <c r="A25" s="358"/>
      <c r="B25" s="44" t="s">
        <v>48</v>
      </c>
      <c r="C25" s="45">
        <v>16.243859</v>
      </c>
      <c r="D25" s="45">
        <v>16.243859</v>
      </c>
      <c r="E25" s="45">
        <v>16.243859</v>
      </c>
      <c r="F25" s="45" t="s">
        <v>33</v>
      </c>
      <c r="G25" s="358"/>
      <c r="H25" s="358"/>
      <c r="I25" s="358"/>
      <c r="J25" s="358"/>
      <c r="K25" s="358"/>
      <c r="L25" s="358"/>
      <c r="M25" s="358"/>
      <c r="N25" s="358"/>
      <c r="O25" s="358"/>
      <c r="P25" s="358"/>
      <c r="Q25" s="358"/>
      <c r="R25" s="358"/>
      <c r="S25" s="358"/>
      <c r="T25" s="358"/>
      <c r="U25" s="358"/>
      <c r="V25" s="358"/>
      <c r="W25" s="358"/>
      <c r="X25" s="358"/>
      <c r="Y25" s="358"/>
      <c r="Z25" s="358"/>
      <c r="AA25" s="358"/>
      <c r="AB25" s="358"/>
      <c r="AC25" s="358"/>
      <c r="AD25" s="358"/>
      <c r="AE25" s="358"/>
      <c r="AF25" s="358"/>
      <c r="AG25" s="358"/>
      <c r="AH25" s="358"/>
      <c r="AI25" s="358"/>
      <c r="AJ25" s="358"/>
      <c r="AK25" s="358"/>
      <c r="AL25" s="358"/>
      <c r="AM25" s="358"/>
      <c r="AN25" s="358"/>
      <c r="AO25" s="358"/>
      <c r="AP25" s="358"/>
      <c r="AQ25" s="358"/>
      <c r="AR25" s="358"/>
      <c r="AS25" s="358"/>
      <c r="AT25" s="358"/>
      <c r="AU25" s="358"/>
      <c r="AV25" s="358"/>
      <c r="AW25" s="358"/>
      <c r="AX25" s="358"/>
      <c r="AY25" s="358"/>
      <c r="AZ25" s="358"/>
      <c r="BA25" s="358"/>
      <c r="BB25" s="358"/>
      <c r="BC25" s="358"/>
      <c r="BD25" s="358"/>
      <c r="BE25" s="358"/>
      <c r="BF25" s="358"/>
      <c r="BG25" s="358"/>
      <c r="BH25" s="358"/>
      <c r="BI25" s="358"/>
      <c r="BJ25" s="358"/>
      <c r="BK25" s="358"/>
      <c r="BL25" s="358"/>
      <c r="BM25" s="358"/>
      <c r="BN25" s="358"/>
      <c r="BO25" s="358"/>
      <c r="BP25" s="358"/>
      <c r="BQ25" s="358"/>
      <c r="BR25" s="358"/>
      <c r="BS25" s="358"/>
      <c r="BT25" s="358"/>
      <c r="BU25" s="358"/>
      <c r="BV25" s="358"/>
      <c r="BW25" s="358"/>
      <c r="BX25" s="358"/>
      <c r="BY25" s="358"/>
      <c r="BZ25" s="358"/>
      <c r="CA25" s="358"/>
      <c r="CB25" s="358"/>
      <c r="CC25" s="358"/>
      <c r="CD25" s="358"/>
      <c r="CE25" s="358"/>
      <c r="CF25" s="358"/>
      <c r="CG25" s="358"/>
      <c r="CH25" s="358"/>
      <c r="CI25" s="358"/>
      <c r="CJ25" s="358"/>
      <c r="CK25" s="358"/>
      <c r="CL25" s="358"/>
      <c r="CM25" s="358"/>
      <c r="CN25" s="358"/>
      <c r="CO25" s="358"/>
      <c r="CP25" s="358"/>
      <c r="CQ25" s="358"/>
      <c r="CR25" s="358"/>
      <c r="CS25" s="358"/>
      <c r="CT25" s="358"/>
      <c r="CU25" s="358"/>
      <c r="CV25" s="358"/>
      <c r="CW25" s="358"/>
      <c r="CX25" s="358"/>
    </row>
    <row r="26" spans="1:102" s="89" customFormat="1" ht="20.100000000000001" customHeight="1">
      <c r="A26" s="358"/>
      <c r="B26" s="46" t="s">
        <v>49</v>
      </c>
      <c r="C26" s="47">
        <v>19.991791200000002</v>
      </c>
      <c r="D26" s="47">
        <v>14.0720341</v>
      </c>
      <c r="E26" s="47">
        <v>20.208207600000001</v>
      </c>
      <c r="F26" s="47" t="s">
        <v>33</v>
      </c>
      <c r="G26" s="358"/>
      <c r="H26" s="358"/>
      <c r="I26" s="358"/>
      <c r="J26" s="358"/>
      <c r="K26" s="358"/>
      <c r="L26" s="358"/>
      <c r="M26" s="358"/>
      <c r="N26" s="358"/>
      <c r="O26" s="358"/>
      <c r="P26" s="358"/>
      <c r="Q26" s="358"/>
      <c r="R26" s="358"/>
      <c r="S26" s="358"/>
      <c r="T26" s="358"/>
      <c r="U26" s="358"/>
      <c r="V26" s="358"/>
      <c r="W26" s="358"/>
      <c r="X26" s="358"/>
      <c r="Y26" s="358"/>
      <c r="Z26" s="358"/>
      <c r="AA26" s="358"/>
      <c r="AB26" s="358"/>
      <c r="AC26" s="358"/>
      <c r="AD26" s="358"/>
      <c r="AE26" s="358"/>
      <c r="AF26" s="358"/>
      <c r="AG26" s="358"/>
      <c r="AH26" s="358"/>
      <c r="AI26" s="358"/>
      <c r="AJ26" s="358"/>
      <c r="AK26" s="358"/>
      <c r="AL26" s="358"/>
      <c r="AM26" s="358"/>
      <c r="AN26" s="358"/>
      <c r="AO26" s="358"/>
      <c r="AP26" s="358"/>
      <c r="AQ26" s="358"/>
      <c r="AR26" s="358"/>
      <c r="AS26" s="358"/>
      <c r="AT26" s="358"/>
      <c r="AU26" s="358"/>
      <c r="AV26" s="358"/>
      <c r="AW26" s="358"/>
      <c r="AX26" s="358"/>
      <c r="AY26" s="358"/>
      <c r="AZ26" s="358"/>
      <c r="BA26" s="358"/>
      <c r="BB26" s="358"/>
      <c r="BC26" s="358"/>
      <c r="BD26" s="358"/>
      <c r="BE26" s="358"/>
      <c r="BF26" s="358"/>
      <c r="BG26" s="358"/>
      <c r="BH26" s="358"/>
      <c r="BI26" s="358"/>
      <c r="BJ26" s="358"/>
      <c r="BK26" s="358"/>
      <c r="BL26" s="358"/>
      <c r="BM26" s="358"/>
      <c r="BN26" s="358"/>
      <c r="BO26" s="358"/>
      <c r="BP26" s="358"/>
      <c r="BQ26" s="358"/>
      <c r="BR26" s="358"/>
      <c r="BS26" s="358"/>
      <c r="BT26" s="358"/>
      <c r="BU26" s="358"/>
      <c r="BV26" s="358"/>
      <c r="BW26" s="358"/>
      <c r="BX26" s="358"/>
      <c r="BY26" s="358"/>
      <c r="BZ26" s="358"/>
      <c r="CA26" s="358"/>
      <c r="CB26" s="358"/>
      <c r="CC26" s="358"/>
      <c r="CD26" s="358"/>
      <c r="CE26" s="358"/>
      <c r="CF26" s="358"/>
      <c r="CG26" s="358"/>
      <c r="CH26" s="358"/>
      <c r="CI26" s="358"/>
      <c r="CJ26" s="358"/>
      <c r="CK26" s="358"/>
      <c r="CL26" s="358"/>
      <c r="CM26" s="358"/>
      <c r="CN26" s="358"/>
      <c r="CO26" s="358"/>
      <c r="CP26" s="358"/>
      <c r="CQ26" s="358"/>
      <c r="CR26" s="358"/>
      <c r="CS26" s="358"/>
      <c r="CT26" s="358"/>
      <c r="CU26" s="358"/>
      <c r="CV26" s="358"/>
      <c r="CW26" s="358"/>
      <c r="CX26" s="358"/>
    </row>
    <row r="27" spans="1:102" s="89" customFormat="1" ht="20.100000000000001" customHeight="1">
      <c r="A27" s="358"/>
      <c r="B27" s="44" t="s">
        <v>50</v>
      </c>
      <c r="C27" s="45">
        <v>15.181051099999999</v>
      </c>
      <c r="D27" s="45">
        <v>15.181051099999999</v>
      </c>
      <c r="E27" s="45">
        <v>15.210535399999999</v>
      </c>
      <c r="F27" s="45" t="s">
        <v>33</v>
      </c>
      <c r="G27" s="358"/>
      <c r="H27" s="358"/>
      <c r="I27" s="358"/>
      <c r="J27" s="358"/>
      <c r="K27" s="358"/>
      <c r="L27" s="358"/>
      <c r="M27" s="358"/>
      <c r="N27" s="358"/>
      <c r="O27" s="358"/>
      <c r="P27" s="358"/>
      <c r="Q27" s="358"/>
      <c r="R27" s="358"/>
      <c r="S27" s="358"/>
      <c r="T27" s="358"/>
      <c r="U27" s="358"/>
      <c r="V27" s="358"/>
      <c r="W27" s="358"/>
      <c r="X27" s="358"/>
      <c r="Y27" s="358"/>
      <c r="Z27" s="358"/>
      <c r="AA27" s="358"/>
      <c r="AB27" s="358"/>
      <c r="AC27" s="358"/>
      <c r="AD27" s="358"/>
      <c r="AE27" s="358"/>
      <c r="AF27" s="358"/>
      <c r="AG27" s="358"/>
      <c r="AH27" s="358"/>
      <c r="AI27" s="358"/>
      <c r="AJ27" s="358"/>
      <c r="AK27" s="358"/>
      <c r="AL27" s="358"/>
      <c r="AM27" s="358"/>
      <c r="AN27" s="358"/>
      <c r="AO27" s="358"/>
      <c r="AP27" s="358"/>
      <c r="AQ27" s="358"/>
      <c r="AR27" s="358"/>
      <c r="AS27" s="358"/>
      <c r="AT27" s="358"/>
      <c r="AU27" s="358"/>
      <c r="AV27" s="358"/>
      <c r="AW27" s="358"/>
      <c r="AX27" s="358"/>
      <c r="AY27" s="358"/>
      <c r="AZ27" s="358"/>
      <c r="BA27" s="358"/>
      <c r="BB27" s="358"/>
      <c r="BC27" s="358"/>
      <c r="BD27" s="358"/>
      <c r="BE27" s="358"/>
      <c r="BF27" s="358"/>
      <c r="BG27" s="358"/>
      <c r="BH27" s="358"/>
      <c r="BI27" s="358"/>
      <c r="BJ27" s="358"/>
      <c r="BK27" s="358"/>
      <c r="BL27" s="358"/>
      <c r="BM27" s="358"/>
      <c r="BN27" s="358"/>
      <c r="BO27" s="358"/>
      <c r="BP27" s="358"/>
      <c r="BQ27" s="358"/>
      <c r="BR27" s="358"/>
      <c r="BS27" s="358"/>
      <c r="BT27" s="358"/>
      <c r="BU27" s="358"/>
      <c r="BV27" s="358"/>
      <c r="BW27" s="358"/>
      <c r="BX27" s="358"/>
      <c r="BY27" s="358"/>
      <c r="BZ27" s="358"/>
      <c r="CA27" s="358"/>
      <c r="CB27" s="358"/>
      <c r="CC27" s="358"/>
      <c r="CD27" s="358"/>
      <c r="CE27" s="358"/>
      <c r="CF27" s="358"/>
      <c r="CG27" s="358"/>
      <c r="CH27" s="358"/>
      <c r="CI27" s="358"/>
      <c r="CJ27" s="358"/>
      <c r="CK27" s="358"/>
      <c r="CL27" s="358"/>
      <c r="CM27" s="358"/>
      <c r="CN27" s="358"/>
      <c r="CO27" s="358"/>
      <c r="CP27" s="358"/>
      <c r="CQ27" s="358"/>
      <c r="CR27" s="358"/>
      <c r="CS27" s="358"/>
      <c r="CT27" s="358"/>
      <c r="CU27" s="358"/>
      <c r="CV27" s="358"/>
      <c r="CW27" s="358"/>
      <c r="CX27" s="358"/>
    </row>
    <row r="28" spans="1:102" s="89" customFormat="1" ht="20.100000000000001" customHeight="1">
      <c r="A28" s="358"/>
      <c r="B28" s="46" t="s">
        <v>51</v>
      </c>
      <c r="C28" s="47">
        <v>24.331182900000002</v>
      </c>
      <c r="D28" s="47">
        <v>24.331182900000002</v>
      </c>
      <c r="E28" s="47">
        <v>24.331182900000002</v>
      </c>
      <c r="F28" s="47" t="s">
        <v>33</v>
      </c>
      <c r="G28" s="358"/>
      <c r="H28" s="358"/>
      <c r="I28" s="358"/>
      <c r="J28" s="358"/>
      <c r="K28" s="358"/>
      <c r="L28" s="358"/>
      <c r="M28" s="358"/>
      <c r="N28" s="358"/>
      <c r="O28" s="358"/>
      <c r="P28" s="358"/>
      <c r="Q28" s="358"/>
      <c r="R28" s="358"/>
      <c r="S28" s="358"/>
      <c r="T28" s="358"/>
      <c r="U28" s="358"/>
      <c r="V28" s="358"/>
      <c r="W28" s="358"/>
      <c r="X28" s="358"/>
      <c r="Y28" s="358"/>
      <c r="Z28" s="358"/>
      <c r="AA28" s="358"/>
      <c r="AB28" s="358"/>
      <c r="AC28" s="358"/>
      <c r="AD28" s="358"/>
      <c r="AE28" s="358"/>
      <c r="AF28" s="358"/>
      <c r="AG28" s="358"/>
      <c r="AH28" s="358"/>
      <c r="AI28" s="358"/>
      <c r="AJ28" s="358"/>
      <c r="AK28" s="358"/>
      <c r="AL28" s="358"/>
      <c r="AM28" s="358"/>
      <c r="AN28" s="358"/>
      <c r="AO28" s="358"/>
      <c r="AP28" s="358"/>
      <c r="AQ28" s="358"/>
      <c r="AR28" s="358"/>
      <c r="AS28" s="358"/>
      <c r="AT28" s="358"/>
      <c r="AU28" s="358"/>
      <c r="AV28" s="358"/>
      <c r="AW28" s="358"/>
      <c r="AX28" s="358"/>
      <c r="AY28" s="358"/>
      <c r="AZ28" s="358"/>
      <c r="BA28" s="358"/>
      <c r="BB28" s="358"/>
      <c r="BC28" s="358"/>
      <c r="BD28" s="358"/>
      <c r="BE28" s="358"/>
      <c r="BF28" s="358"/>
      <c r="BG28" s="358"/>
      <c r="BH28" s="358"/>
      <c r="BI28" s="358"/>
      <c r="BJ28" s="358"/>
      <c r="BK28" s="358"/>
      <c r="BL28" s="358"/>
      <c r="BM28" s="358"/>
      <c r="BN28" s="358"/>
      <c r="BO28" s="358"/>
      <c r="BP28" s="358"/>
      <c r="BQ28" s="358"/>
      <c r="BR28" s="358"/>
      <c r="BS28" s="358"/>
      <c r="BT28" s="358"/>
      <c r="BU28" s="358"/>
      <c r="BV28" s="358"/>
      <c r="BW28" s="358"/>
      <c r="BX28" s="358"/>
      <c r="BY28" s="358"/>
      <c r="BZ28" s="358"/>
      <c r="CA28" s="358"/>
      <c r="CB28" s="358"/>
      <c r="CC28" s="358"/>
      <c r="CD28" s="358"/>
      <c r="CE28" s="358"/>
      <c r="CF28" s="358"/>
      <c r="CG28" s="358"/>
      <c r="CH28" s="358"/>
      <c r="CI28" s="358"/>
      <c r="CJ28" s="358"/>
      <c r="CK28" s="358"/>
      <c r="CL28" s="358"/>
      <c r="CM28" s="358"/>
      <c r="CN28" s="358"/>
      <c r="CO28" s="358"/>
      <c r="CP28" s="358"/>
      <c r="CQ28" s="358"/>
      <c r="CR28" s="358"/>
      <c r="CS28" s="358"/>
      <c r="CT28" s="358"/>
      <c r="CU28" s="358"/>
      <c r="CV28" s="358"/>
      <c r="CW28" s="358"/>
      <c r="CX28" s="358"/>
    </row>
    <row r="29" spans="1:102" s="89" customFormat="1" ht="20.100000000000001" customHeight="1">
      <c r="A29" s="358"/>
      <c r="B29" s="44" t="s">
        <v>52</v>
      </c>
      <c r="C29" s="45">
        <v>26.045712399999999</v>
      </c>
      <c r="D29" s="45">
        <v>26.045712399999999</v>
      </c>
      <c r="E29" s="45">
        <v>26.045712399999999</v>
      </c>
      <c r="F29" s="45" t="s">
        <v>33</v>
      </c>
      <c r="G29" s="358"/>
      <c r="H29" s="358"/>
      <c r="I29" s="358"/>
      <c r="J29" s="358"/>
      <c r="K29" s="358"/>
      <c r="L29" s="358"/>
      <c r="M29" s="358"/>
      <c r="N29" s="358"/>
      <c r="O29" s="358"/>
      <c r="P29" s="358"/>
      <c r="Q29" s="358"/>
      <c r="R29" s="358"/>
      <c r="S29" s="358"/>
      <c r="T29" s="358"/>
      <c r="U29" s="358"/>
      <c r="V29" s="358"/>
      <c r="W29" s="358"/>
      <c r="X29" s="358"/>
      <c r="Y29" s="358"/>
      <c r="Z29" s="358"/>
      <c r="AA29" s="358"/>
      <c r="AB29" s="358"/>
      <c r="AC29" s="358"/>
      <c r="AD29" s="358"/>
      <c r="AE29" s="358"/>
      <c r="AF29" s="358"/>
      <c r="AG29" s="358"/>
      <c r="AH29" s="358"/>
      <c r="AI29" s="358"/>
      <c r="AJ29" s="358"/>
      <c r="AK29" s="358"/>
      <c r="AL29" s="358"/>
      <c r="AM29" s="358"/>
      <c r="AN29" s="358"/>
      <c r="AO29" s="358"/>
      <c r="AP29" s="358"/>
      <c r="AQ29" s="358"/>
      <c r="AR29" s="358"/>
      <c r="AS29" s="358"/>
      <c r="AT29" s="358"/>
      <c r="AU29" s="358"/>
      <c r="AV29" s="358"/>
      <c r="AW29" s="358"/>
      <c r="AX29" s="358"/>
      <c r="AY29" s="358"/>
      <c r="AZ29" s="358"/>
      <c r="BA29" s="358"/>
      <c r="BB29" s="358"/>
      <c r="BC29" s="358"/>
      <c r="BD29" s="358"/>
      <c r="BE29" s="358"/>
      <c r="BF29" s="358"/>
      <c r="BG29" s="358"/>
      <c r="BH29" s="358"/>
      <c r="BI29" s="358"/>
      <c r="BJ29" s="358"/>
      <c r="BK29" s="358"/>
      <c r="BL29" s="358"/>
      <c r="BM29" s="358"/>
      <c r="BN29" s="358"/>
      <c r="BO29" s="358"/>
      <c r="BP29" s="358"/>
      <c r="BQ29" s="358"/>
      <c r="BR29" s="358"/>
      <c r="BS29" s="358"/>
      <c r="BT29" s="358"/>
      <c r="BU29" s="358"/>
      <c r="BV29" s="358"/>
      <c r="BW29" s="358"/>
      <c r="BX29" s="358"/>
      <c r="BY29" s="358"/>
      <c r="BZ29" s="358"/>
      <c r="CA29" s="358"/>
      <c r="CB29" s="358"/>
      <c r="CC29" s="358"/>
      <c r="CD29" s="358"/>
      <c r="CE29" s="358"/>
      <c r="CF29" s="358"/>
      <c r="CG29" s="358"/>
      <c r="CH29" s="358"/>
      <c r="CI29" s="358"/>
      <c r="CJ29" s="358"/>
      <c r="CK29" s="358"/>
      <c r="CL29" s="358"/>
      <c r="CM29" s="358"/>
      <c r="CN29" s="358"/>
      <c r="CO29" s="358"/>
      <c r="CP29" s="358"/>
      <c r="CQ29" s="358"/>
      <c r="CR29" s="358"/>
      <c r="CS29" s="358"/>
      <c r="CT29" s="358"/>
      <c r="CU29" s="358"/>
      <c r="CV29" s="358"/>
      <c r="CW29" s="358"/>
      <c r="CX29" s="358"/>
    </row>
    <row r="30" spans="1:102" s="89" customFormat="1" ht="20.100000000000001" customHeight="1">
      <c r="A30" s="358"/>
      <c r="B30" s="46" t="s">
        <v>53</v>
      </c>
      <c r="C30" s="47">
        <v>15.751003900000001</v>
      </c>
      <c r="D30" s="47">
        <v>15.751003900000001</v>
      </c>
      <c r="E30" s="47">
        <v>19.275455699999998</v>
      </c>
      <c r="F30" s="47" t="s">
        <v>33</v>
      </c>
      <c r="G30" s="358"/>
      <c r="H30" s="358"/>
      <c r="I30" s="358"/>
      <c r="J30" s="358"/>
      <c r="K30" s="358"/>
      <c r="L30" s="358"/>
      <c r="M30" s="358"/>
      <c r="N30" s="358"/>
      <c r="O30" s="358"/>
      <c r="P30" s="358"/>
      <c r="Q30" s="358"/>
      <c r="R30" s="358"/>
      <c r="S30" s="358"/>
      <c r="T30" s="358"/>
      <c r="U30" s="358"/>
      <c r="V30" s="358"/>
      <c r="W30" s="358"/>
      <c r="X30" s="358"/>
      <c r="Y30" s="358"/>
      <c r="Z30" s="358"/>
      <c r="AA30" s="358"/>
      <c r="AB30" s="358"/>
      <c r="AC30" s="358"/>
      <c r="AD30" s="358"/>
      <c r="AE30" s="358"/>
      <c r="AF30" s="358"/>
      <c r="AG30" s="358"/>
      <c r="AH30" s="358"/>
      <c r="AI30" s="358"/>
      <c r="AJ30" s="358"/>
      <c r="AK30" s="358"/>
      <c r="AL30" s="358"/>
      <c r="AM30" s="358"/>
      <c r="AN30" s="358"/>
      <c r="AO30" s="358"/>
      <c r="AP30" s="358"/>
      <c r="AQ30" s="358"/>
      <c r="AR30" s="358"/>
      <c r="AS30" s="358"/>
      <c r="AT30" s="358"/>
      <c r="AU30" s="358"/>
      <c r="AV30" s="358"/>
      <c r="AW30" s="358"/>
      <c r="AX30" s="358"/>
      <c r="AY30" s="358"/>
      <c r="AZ30" s="358"/>
      <c r="BA30" s="358"/>
      <c r="BB30" s="358"/>
      <c r="BC30" s="358"/>
      <c r="BD30" s="358"/>
      <c r="BE30" s="358"/>
      <c r="BF30" s="358"/>
      <c r="BG30" s="358"/>
      <c r="BH30" s="358"/>
      <c r="BI30" s="358"/>
      <c r="BJ30" s="358"/>
      <c r="BK30" s="358"/>
      <c r="BL30" s="358"/>
      <c r="BM30" s="358"/>
      <c r="BN30" s="358"/>
      <c r="BO30" s="358"/>
      <c r="BP30" s="358"/>
      <c r="BQ30" s="358"/>
      <c r="BR30" s="358"/>
      <c r="BS30" s="358"/>
      <c r="BT30" s="358"/>
      <c r="BU30" s="358"/>
      <c r="BV30" s="358"/>
      <c r="BW30" s="358"/>
      <c r="BX30" s="358"/>
      <c r="BY30" s="358"/>
      <c r="BZ30" s="358"/>
      <c r="CA30" s="358"/>
      <c r="CB30" s="358"/>
      <c r="CC30" s="358"/>
      <c r="CD30" s="358"/>
      <c r="CE30" s="358"/>
      <c r="CF30" s="358"/>
      <c r="CG30" s="358"/>
      <c r="CH30" s="358"/>
      <c r="CI30" s="358"/>
      <c r="CJ30" s="358"/>
      <c r="CK30" s="358"/>
      <c r="CL30" s="358"/>
      <c r="CM30" s="358"/>
      <c r="CN30" s="358"/>
      <c r="CO30" s="358"/>
      <c r="CP30" s="358"/>
      <c r="CQ30" s="358"/>
      <c r="CR30" s="358"/>
      <c r="CS30" s="358"/>
      <c r="CT30" s="358"/>
      <c r="CU30" s="358"/>
      <c r="CV30" s="358"/>
      <c r="CW30" s="358"/>
      <c r="CX30" s="358"/>
    </row>
    <row r="31" spans="1:102" s="89" customFormat="1" ht="20.100000000000001" customHeight="1">
      <c r="A31" s="358"/>
      <c r="B31" s="44" t="s">
        <v>54</v>
      </c>
      <c r="C31" s="45">
        <v>10.4019447</v>
      </c>
      <c r="D31" s="45">
        <v>10.4019447</v>
      </c>
      <c r="E31" s="45">
        <v>18.9352503</v>
      </c>
      <c r="F31" s="45" t="s">
        <v>33</v>
      </c>
      <c r="G31" s="358"/>
      <c r="H31" s="358"/>
      <c r="I31" s="358"/>
      <c r="J31" s="358"/>
      <c r="K31" s="358"/>
      <c r="L31" s="358"/>
      <c r="M31" s="358"/>
      <c r="N31" s="358"/>
      <c r="O31" s="358"/>
      <c r="P31" s="358"/>
      <c r="Q31" s="358"/>
      <c r="R31" s="358"/>
      <c r="S31" s="358"/>
      <c r="T31" s="358"/>
      <c r="U31" s="358"/>
      <c r="V31" s="358"/>
      <c r="W31" s="358"/>
      <c r="X31" s="358"/>
      <c r="Y31" s="358"/>
      <c r="Z31" s="358"/>
      <c r="AA31" s="358"/>
      <c r="AB31" s="358"/>
      <c r="AC31" s="358"/>
      <c r="AD31" s="358"/>
      <c r="AE31" s="358"/>
      <c r="AF31" s="358"/>
      <c r="AG31" s="358"/>
      <c r="AH31" s="358"/>
      <c r="AI31" s="358"/>
      <c r="AJ31" s="358"/>
      <c r="AK31" s="358"/>
      <c r="AL31" s="358"/>
      <c r="AM31" s="358"/>
      <c r="AN31" s="358"/>
      <c r="AO31" s="358"/>
      <c r="AP31" s="358"/>
      <c r="AQ31" s="358"/>
      <c r="AR31" s="358"/>
      <c r="AS31" s="358"/>
      <c r="AT31" s="358"/>
      <c r="AU31" s="358"/>
      <c r="AV31" s="358"/>
      <c r="AW31" s="358"/>
      <c r="AX31" s="358"/>
      <c r="AY31" s="358"/>
      <c r="AZ31" s="358"/>
      <c r="BA31" s="358"/>
      <c r="BB31" s="358"/>
      <c r="BC31" s="358"/>
      <c r="BD31" s="358"/>
      <c r="BE31" s="358"/>
      <c r="BF31" s="358"/>
      <c r="BG31" s="358"/>
      <c r="BH31" s="358"/>
      <c r="BI31" s="358"/>
      <c r="BJ31" s="358"/>
      <c r="BK31" s="358"/>
      <c r="BL31" s="358"/>
      <c r="BM31" s="358"/>
      <c r="BN31" s="358"/>
      <c r="BO31" s="358"/>
      <c r="BP31" s="358"/>
      <c r="BQ31" s="358"/>
      <c r="BR31" s="358"/>
      <c r="BS31" s="358"/>
      <c r="BT31" s="358"/>
      <c r="BU31" s="358"/>
      <c r="BV31" s="358"/>
      <c r="BW31" s="358"/>
      <c r="BX31" s="358"/>
      <c r="BY31" s="358"/>
      <c r="BZ31" s="358"/>
      <c r="CA31" s="358"/>
      <c r="CB31" s="358"/>
      <c r="CC31" s="358"/>
      <c r="CD31" s="358"/>
      <c r="CE31" s="358"/>
      <c r="CF31" s="358"/>
      <c r="CG31" s="358"/>
      <c r="CH31" s="358"/>
      <c r="CI31" s="358"/>
      <c r="CJ31" s="358"/>
      <c r="CK31" s="358"/>
      <c r="CL31" s="358"/>
      <c r="CM31" s="358"/>
      <c r="CN31" s="358"/>
      <c r="CO31" s="358"/>
      <c r="CP31" s="358"/>
      <c r="CQ31" s="358"/>
      <c r="CR31" s="358"/>
      <c r="CS31" s="358"/>
      <c r="CT31" s="358"/>
      <c r="CU31" s="358"/>
      <c r="CV31" s="358"/>
      <c r="CW31" s="358"/>
      <c r="CX31" s="358"/>
    </row>
    <row r="32" spans="1:102" s="89" customFormat="1" ht="20.100000000000001" customHeight="1">
      <c r="A32" s="358"/>
      <c r="B32" s="46" t="s">
        <v>55</v>
      </c>
      <c r="C32" s="47">
        <v>57.5657456</v>
      </c>
      <c r="D32" s="47">
        <v>57.5657456</v>
      </c>
      <c r="E32" s="47">
        <v>57.5657456</v>
      </c>
      <c r="F32" s="47" t="s">
        <v>33</v>
      </c>
      <c r="G32" s="358"/>
      <c r="H32" s="358"/>
      <c r="I32" s="358"/>
      <c r="J32" s="358"/>
      <c r="K32" s="358"/>
      <c r="L32" s="358"/>
      <c r="M32" s="358"/>
      <c r="N32" s="358"/>
      <c r="O32" s="358"/>
      <c r="P32" s="358"/>
      <c r="Q32" s="358"/>
      <c r="R32" s="358"/>
      <c r="S32" s="358"/>
      <c r="T32" s="358"/>
      <c r="U32" s="358"/>
      <c r="V32" s="358"/>
      <c r="W32" s="358"/>
      <c r="X32" s="358"/>
      <c r="Y32" s="358"/>
      <c r="Z32" s="358"/>
      <c r="AA32" s="358"/>
      <c r="AB32" s="358"/>
      <c r="AC32" s="358"/>
      <c r="AD32" s="358"/>
      <c r="AE32" s="358"/>
      <c r="AF32" s="358"/>
      <c r="AG32" s="358"/>
      <c r="AH32" s="358"/>
      <c r="AI32" s="358"/>
      <c r="AJ32" s="358"/>
      <c r="AK32" s="358"/>
      <c r="AL32" s="358"/>
      <c r="AM32" s="358"/>
      <c r="AN32" s="358"/>
      <c r="AO32" s="358"/>
      <c r="AP32" s="358"/>
      <c r="AQ32" s="358"/>
      <c r="AR32" s="358"/>
      <c r="AS32" s="358"/>
      <c r="AT32" s="358"/>
      <c r="AU32" s="358"/>
      <c r="AV32" s="358"/>
      <c r="AW32" s="358"/>
      <c r="AX32" s="358"/>
      <c r="AY32" s="358"/>
      <c r="AZ32" s="358"/>
      <c r="BA32" s="358"/>
      <c r="BB32" s="358"/>
      <c r="BC32" s="358"/>
      <c r="BD32" s="358"/>
      <c r="BE32" s="358"/>
      <c r="BF32" s="358"/>
      <c r="BG32" s="358"/>
      <c r="BH32" s="358"/>
      <c r="BI32" s="358"/>
      <c r="BJ32" s="358"/>
      <c r="BK32" s="358"/>
      <c r="BL32" s="358"/>
      <c r="BM32" s="358"/>
      <c r="BN32" s="358"/>
      <c r="BO32" s="358"/>
      <c r="BP32" s="358"/>
      <c r="BQ32" s="358"/>
      <c r="BR32" s="358"/>
      <c r="BS32" s="358"/>
      <c r="BT32" s="358"/>
      <c r="BU32" s="358"/>
      <c r="BV32" s="358"/>
      <c r="BW32" s="358"/>
      <c r="BX32" s="358"/>
      <c r="BY32" s="358"/>
      <c r="BZ32" s="358"/>
      <c r="CA32" s="358"/>
      <c r="CB32" s="358"/>
      <c r="CC32" s="358"/>
      <c r="CD32" s="358"/>
      <c r="CE32" s="358"/>
      <c r="CF32" s="358"/>
      <c r="CG32" s="358"/>
      <c r="CH32" s="358"/>
      <c r="CI32" s="358"/>
      <c r="CJ32" s="358"/>
      <c r="CK32" s="358"/>
      <c r="CL32" s="358"/>
      <c r="CM32" s="358"/>
      <c r="CN32" s="358"/>
      <c r="CO32" s="358"/>
      <c r="CP32" s="358"/>
      <c r="CQ32" s="358"/>
      <c r="CR32" s="358"/>
      <c r="CS32" s="358"/>
      <c r="CT32" s="358"/>
      <c r="CU32" s="358"/>
      <c r="CV32" s="358"/>
      <c r="CW32" s="358"/>
      <c r="CX32" s="358"/>
    </row>
    <row r="33" spans="1:102" s="89" customFormat="1" ht="20.100000000000001" customHeight="1">
      <c r="A33" s="358"/>
      <c r="B33" s="44" t="s">
        <v>326</v>
      </c>
      <c r="C33" s="45">
        <v>238.51614309999999</v>
      </c>
      <c r="D33" s="45">
        <v>238.51614309999999</v>
      </c>
      <c r="E33" s="45">
        <v>238.51614309999999</v>
      </c>
      <c r="F33" s="45" t="s">
        <v>33</v>
      </c>
      <c r="G33" s="358"/>
      <c r="H33" s="358"/>
      <c r="I33" s="358"/>
      <c r="J33" s="358"/>
      <c r="K33" s="358"/>
      <c r="L33" s="358"/>
      <c r="M33" s="358"/>
      <c r="N33" s="358"/>
      <c r="O33" s="358"/>
      <c r="P33" s="358"/>
      <c r="Q33" s="358"/>
      <c r="R33" s="358"/>
      <c r="S33" s="358"/>
      <c r="T33" s="358"/>
      <c r="U33" s="358"/>
      <c r="V33" s="358"/>
      <c r="W33" s="358"/>
      <c r="X33" s="358"/>
      <c r="Y33" s="358"/>
      <c r="Z33" s="358"/>
      <c r="AA33" s="358"/>
      <c r="AB33" s="358"/>
      <c r="AC33" s="358"/>
      <c r="AD33" s="358"/>
      <c r="AE33" s="358"/>
      <c r="AF33" s="358"/>
      <c r="AG33" s="358"/>
      <c r="AH33" s="358"/>
      <c r="AI33" s="358"/>
      <c r="AJ33" s="358"/>
      <c r="AK33" s="358"/>
      <c r="AL33" s="358"/>
      <c r="AM33" s="358"/>
      <c r="AN33" s="358"/>
      <c r="AO33" s="358"/>
      <c r="AP33" s="358"/>
      <c r="AQ33" s="358"/>
      <c r="AR33" s="358"/>
      <c r="AS33" s="358"/>
      <c r="AT33" s="358"/>
      <c r="AU33" s="358"/>
      <c r="AV33" s="358"/>
      <c r="AW33" s="358"/>
      <c r="AX33" s="358"/>
      <c r="AY33" s="358"/>
      <c r="AZ33" s="358"/>
      <c r="BA33" s="358"/>
      <c r="BB33" s="358"/>
      <c r="BC33" s="358"/>
      <c r="BD33" s="358"/>
      <c r="BE33" s="358"/>
      <c r="BF33" s="358"/>
      <c r="BG33" s="358"/>
      <c r="BH33" s="358"/>
      <c r="BI33" s="358"/>
      <c r="BJ33" s="358"/>
      <c r="BK33" s="358"/>
      <c r="BL33" s="358"/>
      <c r="BM33" s="358"/>
      <c r="BN33" s="358"/>
      <c r="BO33" s="358"/>
      <c r="BP33" s="358"/>
      <c r="BQ33" s="358"/>
      <c r="BR33" s="358"/>
      <c r="BS33" s="358"/>
      <c r="BT33" s="358"/>
      <c r="BU33" s="358"/>
      <c r="BV33" s="358"/>
      <c r="BW33" s="358"/>
      <c r="BX33" s="358"/>
      <c r="BY33" s="358"/>
      <c r="BZ33" s="358"/>
      <c r="CA33" s="358"/>
      <c r="CB33" s="358"/>
      <c r="CC33" s="358"/>
      <c r="CD33" s="358"/>
      <c r="CE33" s="358"/>
      <c r="CF33" s="358"/>
      <c r="CG33" s="358"/>
      <c r="CH33" s="358"/>
      <c r="CI33" s="358"/>
      <c r="CJ33" s="358"/>
      <c r="CK33" s="358"/>
      <c r="CL33" s="358"/>
      <c r="CM33" s="358"/>
      <c r="CN33" s="358"/>
      <c r="CO33" s="358"/>
      <c r="CP33" s="358"/>
      <c r="CQ33" s="358"/>
      <c r="CR33" s="358"/>
      <c r="CS33" s="358"/>
      <c r="CT33" s="358"/>
      <c r="CU33" s="358"/>
      <c r="CV33" s="358"/>
      <c r="CW33" s="358"/>
      <c r="CX33" s="358"/>
    </row>
    <row r="34" spans="1:102" s="89" customFormat="1" ht="20.100000000000001" customHeight="1">
      <c r="A34" s="358"/>
      <c r="B34" s="46" t="s">
        <v>56</v>
      </c>
      <c r="C34" s="47">
        <v>13.775771000000001</v>
      </c>
      <c r="D34" s="47">
        <v>13.775771000000001</v>
      </c>
      <c r="E34" s="47">
        <v>15.357453</v>
      </c>
      <c r="F34" s="47" t="s">
        <v>33</v>
      </c>
      <c r="G34" s="358"/>
      <c r="H34" s="358"/>
      <c r="I34" s="358"/>
      <c r="J34" s="358"/>
      <c r="K34" s="358"/>
      <c r="L34" s="358"/>
      <c r="M34" s="358"/>
      <c r="N34" s="358"/>
      <c r="O34" s="358"/>
      <c r="P34" s="358"/>
      <c r="Q34" s="358"/>
      <c r="R34" s="358"/>
      <c r="S34" s="358"/>
      <c r="T34" s="358"/>
      <c r="U34" s="358"/>
      <c r="V34" s="358"/>
      <c r="W34" s="358"/>
      <c r="X34" s="358"/>
      <c r="Y34" s="358"/>
      <c r="Z34" s="358"/>
      <c r="AA34" s="358"/>
      <c r="AB34" s="358"/>
      <c r="AC34" s="358"/>
      <c r="AD34" s="358"/>
      <c r="AE34" s="358"/>
      <c r="AF34" s="358"/>
      <c r="AG34" s="358"/>
      <c r="AH34" s="358"/>
      <c r="AI34" s="358"/>
      <c r="AJ34" s="358"/>
      <c r="AK34" s="358"/>
      <c r="AL34" s="358"/>
      <c r="AM34" s="358"/>
      <c r="AN34" s="358"/>
      <c r="AO34" s="358"/>
      <c r="AP34" s="358"/>
      <c r="AQ34" s="358"/>
      <c r="AR34" s="358"/>
      <c r="AS34" s="358"/>
      <c r="AT34" s="358"/>
      <c r="AU34" s="358"/>
      <c r="AV34" s="358"/>
      <c r="AW34" s="358"/>
      <c r="AX34" s="358"/>
      <c r="AY34" s="358"/>
      <c r="AZ34" s="358"/>
      <c r="BA34" s="358"/>
      <c r="BB34" s="358"/>
      <c r="BC34" s="358"/>
      <c r="BD34" s="358"/>
      <c r="BE34" s="358"/>
      <c r="BF34" s="358"/>
      <c r="BG34" s="358"/>
      <c r="BH34" s="358"/>
      <c r="BI34" s="358"/>
      <c r="BJ34" s="358"/>
      <c r="BK34" s="358"/>
      <c r="BL34" s="358"/>
      <c r="BM34" s="358"/>
      <c r="BN34" s="358"/>
      <c r="BO34" s="358"/>
      <c r="BP34" s="358"/>
      <c r="BQ34" s="358"/>
      <c r="BR34" s="358"/>
      <c r="BS34" s="358"/>
      <c r="BT34" s="358"/>
      <c r="BU34" s="358"/>
      <c r="BV34" s="358"/>
      <c r="BW34" s="358"/>
      <c r="BX34" s="358"/>
      <c r="BY34" s="358"/>
      <c r="BZ34" s="358"/>
      <c r="CA34" s="358"/>
      <c r="CB34" s="358"/>
      <c r="CC34" s="358"/>
      <c r="CD34" s="358"/>
      <c r="CE34" s="358"/>
      <c r="CF34" s="358"/>
      <c r="CG34" s="358"/>
      <c r="CH34" s="358"/>
      <c r="CI34" s="358"/>
      <c r="CJ34" s="358"/>
      <c r="CK34" s="358"/>
      <c r="CL34" s="358"/>
      <c r="CM34" s="358"/>
      <c r="CN34" s="358"/>
      <c r="CO34" s="358"/>
      <c r="CP34" s="358"/>
      <c r="CQ34" s="358"/>
      <c r="CR34" s="358"/>
      <c r="CS34" s="358"/>
      <c r="CT34" s="358"/>
      <c r="CU34" s="358"/>
      <c r="CV34" s="358"/>
      <c r="CW34" s="358"/>
      <c r="CX34" s="358"/>
    </row>
    <row r="35" spans="1:102" s="89" customFormat="1" ht="20.100000000000001" customHeight="1">
      <c r="A35" s="358"/>
      <c r="B35" s="44" t="s">
        <v>57</v>
      </c>
      <c r="C35" s="45">
        <v>30.214483699999999</v>
      </c>
      <c r="D35" s="45">
        <v>30.214483699999999</v>
      </c>
      <c r="E35" s="45">
        <v>30.214483699999999</v>
      </c>
      <c r="F35" s="45" t="s">
        <v>33</v>
      </c>
      <c r="G35" s="358"/>
      <c r="H35" s="358"/>
      <c r="I35" s="358"/>
      <c r="J35" s="358"/>
      <c r="K35" s="358"/>
      <c r="L35" s="358"/>
      <c r="M35" s="358"/>
      <c r="N35" s="358"/>
      <c r="O35" s="358"/>
      <c r="P35" s="358"/>
      <c r="Q35" s="358"/>
      <c r="R35" s="358"/>
      <c r="S35" s="358"/>
      <c r="T35" s="358"/>
      <c r="U35" s="358"/>
      <c r="V35" s="358"/>
      <c r="W35" s="358"/>
      <c r="X35" s="358"/>
      <c r="Y35" s="358"/>
      <c r="Z35" s="358"/>
      <c r="AA35" s="358"/>
      <c r="AB35" s="358"/>
      <c r="AC35" s="358"/>
      <c r="AD35" s="358"/>
      <c r="AE35" s="358"/>
      <c r="AF35" s="358"/>
      <c r="AG35" s="358"/>
      <c r="AH35" s="358"/>
      <c r="AI35" s="358"/>
      <c r="AJ35" s="358"/>
      <c r="AK35" s="358"/>
      <c r="AL35" s="358"/>
      <c r="AM35" s="358"/>
      <c r="AN35" s="358"/>
      <c r="AO35" s="358"/>
      <c r="AP35" s="358"/>
      <c r="AQ35" s="358"/>
      <c r="AR35" s="358"/>
      <c r="AS35" s="358"/>
      <c r="AT35" s="358"/>
      <c r="AU35" s="358"/>
      <c r="AV35" s="358"/>
      <c r="AW35" s="358"/>
      <c r="AX35" s="358"/>
      <c r="AY35" s="358"/>
      <c r="AZ35" s="358"/>
      <c r="BA35" s="358"/>
      <c r="BB35" s="358"/>
      <c r="BC35" s="358"/>
      <c r="BD35" s="358"/>
      <c r="BE35" s="358"/>
      <c r="BF35" s="358"/>
      <c r="BG35" s="358"/>
      <c r="BH35" s="358"/>
      <c r="BI35" s="358"/>
      <c r="BJ35" s="358"/>
      <c r="BK35" s="358"/>
      <c r="BL35" s="358"/>
      <c r="BM35" s="358"/>
      <c r="BN35" s="358"/>
      <c r="BO35" s="358"/>
      <c r="BP35" s="358"/>
      <c r="BQ35" s="358"/>
      <c r="BR35" s="358"/>
      <c r="BS35" s="358"/>
      <c r="BT35" s="358"/>
      <c r="BU35" s="358"/>
      <c r="BV35" s="358"/>
      <c r="BW35" s="358"/>
      <c r="BX35" s="358"/>
      <c r="BY35" s="358"/>
      <c r="BZ35" s="358"/>
      <c r="CA35" s="358"/>
      <c r="CB35" s="358"/>
      <c r="CC35" s="358"/>
      <c r="CD35" s="358"/>
      <c r="CE35" s="358"/>
      <c r="CF35" s="358"/>
      <c r="CG35" s="358"/>
      <c r="CH35" s="358"/>
      <c r="CI35" s="358"/>
      <c r="CJ35" s="358"/>
      <c r="CK35" s="358"/>
      <c r="CL35" s="358"/>
      <c r="CM35" s="358"/>
      <c r="CN35" s="358"/>
      <c r="CO35" s="358"/>
      <c r="CP35" s="358"/>
      <c r="CQ35" s="358"/>
      <c r="CR35" s="358"/>
      <c r="CS35" s="358"/>
      <c r="CT35" s="358"/>
      <c r="CU35" s="358"/>
      <c r="CV35" s="358"/>
      <c r="CW35" s="358"/>
      <c r="CX35" s="358"/>
    </row>
    <row r="36" spans="1:102" s="89" customFormat="1" ht="20.100000000000001" customHeight="1">
      <c r="A36" s="358"/>
      <c r="B36" s="46" t="s">
        <v>58</v>
      </c>
      <c r="C36" s="47">
        <v>14.9164598</v>
      </c>
      <c r="D36" s="47">
        <v>10.907449700000001</v>
      </c>
      <c r="E36" s="47">
        <v>14.9164598</v>
      </c>
      <c r="F36" s="47" t="s">
        <v>33</v>
      </c>
      <c r="G36" s="358"/>
      <c r="H36" s="358"/>
      <c r="I36" s="358"/>
      <c r="J36" s="358"/>
      <c r="K36" s="358"/>
      <c r="L36" s="358"/>
      <c r="M36" s="358"/>
      <c r="N36" s="358"/>
      <c r="O36" s="358"/>
      <c r="P36" s="358"/>
      <c r="Q36" s="358"/>
      <c r="R36" s="358"/>
      <c r="S36" s="358"/>
      <c r="T36" s="358"/>
      <c r="U36" s="358"/>
      <c r="V36" s="358"/>
      <c r="W36" s="358"/>
      <c r="X36" s="358"/>
      <c r="Y36" s="358"/>
      <c r="Z36" s="358"/>
      <c r="AA36" s="358"/>
      <c r="AB36" s="358"/>
      <c r="AC36" s="358"/>
      <c r="AD36" s="358"/>
      <c r="AE36" s="358"/>
      <c r="AF36" s="358"/>
      <c r="AG36" s="358"/>
      <c r="AH36" s="358"/>
      <c r="AI36" s="358"/>
      <c r="AJ36" s="358"/>
      <c r="AK36" s="358"/>
      <c r="AL36" s="358"/>
      <c r="AM36" s="358"/>
      <c r="AN36" s="358"/>
      <c r="AO36" s="358"/>
      <c r="AP36" s="358"/>
      <c r="AQ36" s="358"/>
      <c r="AR36" s="358"/>
      <c r="AS36" s="358"/>
      <c r="AT36" s="358"/>
      <c r="AU36" s="358"/>
      <c r="AV36" s="358"/>
      <c r="AW36" s="358"/>
      <c r="AX36" s="358"/>
      <c r="AY36" s="358"/>
      <c r="AZ36" s="358"/>
      <c r="BA36" s="358"/>
      <c r="BB36" s="358"/>
      <c r="BC36" s="358"/>
      <c r="BD36" s="358"/>
      <c r="BE36" s="358"/>
      <c r="BF36" s="358"/>
      <c r="BG36" s="358"/>
      <c r="BH36" s="358"/>
      <c r="BI36" s="358"/>
      <c r="BJ36" s="358"/>
      <c r="BK36" s="358"/>
      <c r="BL36" s="358"/>
      <c r="BM36" s="358"/>
      <c r="BN36" s="358"/>
      <c r="BO36" s="358"/>
      <c r="BP36" s="358"/>
      <c r="BQ36" s="358"/>
      <c r="BR36" s="358"/>
      <c r="BS36" s="358"/>
      <c r="BT36" s="358"/>
      <c r="BU36" s="358"/>
      <c r="BV36" s="358"/>
      <c r="BW36" s="358"/>
      <c r="BX36" s="358"/>
      <c r="BY36" s="358"/>
      <c r="BZ36" s="358"/>
      <c r="CA36" s="358"/>
      <c r="CB36" s="358"/>
      <c r="CC36" s="358"/>
      <c r="CD36" s="358"/>
      <c r="CE36" s="358"/>
      <c r="CF36" s="358"/>
      <c r="CG36" s="358"/>
      <c r="CH36" s="358"/>
      <c r="CI36" s="358"/>
      <c r="CJ36" s="358"/>
      <c r="CK36" s="358"/>
      <c r="CL36" s="358"/>
      <c r="CM36" s="358"/>
      <c r="CN36" s="358"/>
      <c r="CO36" s="358"/>
      <c r="CP36" s="358"/>
      <c r="CQ36" s="358"/>
      <c r="CR36" s="358"/>
      <c r="CS36" s="358"/>
      <c r="CT36" s="358"/>
      <c r="CU36" s="358"/>
      <c r="CV36" s="358"/>
      <c r="CW36" s="358"/>
      <c r="CX36" s="358"/>
    </row>
    <row r="37" spans="1:102" s="89" customFormat="1" ht="20.100000000000001" customHeight="1">
      <c r="A37" s="358"/>
      <c r="B37" s="44" t="s">
        <v>59</v>
      </c>
      <c r="C37" s="45">
        <v>67.718467899999993</v>
      </c>
      <c r="D37" s="45">
        <v>67.718467899999993</v>
      </c>
      <c r="E37" s="45">
        <v>67.718467899999993</v>
      </c>
      <c r="F37" s="45" t="s">
        <v>33</v>
      </c>
      <c r="G37" s="358"/>
      <c r="H37" s="358"/>
      <c r="I37" s="358"/>
      <c r="J37" s="358"/>
      <c r="K37" s="358"/>
      <c r="L37" s="358"/>
      <c r="M37" s="358"/>
      <c r="N37" s="358"/>
      <c r="O37" s="358"/>
      <c r="P37" s="358"/>
      <c r="Q37" s="358"/>
      <c r="R37" s="358"/>
      <c r="S37" s="358"/>
      <c r="T37" s="358"/>
      <c r="U37" s="358"/>
      <c r="V37" s="358"/>
      <c r="W37" s="358"/>
      <c r="X37" s="358"/>
      <c r="Y37" s="358"/>
      <c r="Z37" s="358"/>
      <c r="AA37" s="358"/>
      <c r="AB37" s="358"/>
      <c r="AC37" s="358"/>
      <c r="AD37" s="358"/>
      <c r="AE37" s="358"/>
      <c r="AF37" s="358"/>
      <c r="AG37" s="358"/>
      <c r="AH37" s="358"/>
      <c r="AI37" s="358"/>
      <c r="AJ37" s="358"/>
      <c r="AK37" s="358"/>
      <c r="AL37" s="358"/>
      <c r="AM37" s="358"/>
      <c r="AN37" s="358"/>
      <c r="AO37" s="358"/>
      <c r="AP37" s="358"/>
      <c r="AQ37" s="358"/>
      <c r="AR37" s="358"/>
      <c r="AS37" s="358"/>
      <c r="AT37" s="358"/>
      <c r="AU37" s="358"/>
      <c r="AV37" s="358"/>
      <c r="AW37" s="358"/>
      <c r="AX37" s="358"/>
      <c r="AY37" s="358"/>
      <c r="AZ37" s="358"/>
      <c r="BA37" s="358"/>
      <c r="BB37" s="358"/>
      <c r="BC37" s="358"/>
      <c r="BD37" s="358"/>
      <c r="BE37" s="358"/>
      <c r="BF37" s="358"/>
      <c r="BG37" s="358"/>
      <c r="BH37" s="358"/>
      <c r="BI37" s="358"/>
      <c r="BJ37" s="358"/>
      <c r="BK37" s="358"/>
      <c r="BL37" s="358"/>
      <c r="BM37" s="358"/>
      <c r="BN37" s="358"/>
      <c r="BO37" s="358"/>
      <c r="BP37" s="358"/>
      <c r="BQ37" s="358"/>
      <c r="BR37" s="358"/>
      <c r="BS37" s="358"/>
      <c r="BT37" s="358"/>
      <c r="BU37" s="358"/>
      <c r="BV37" s="358"/>
      <c r="BW37" s="358"/>
      <c r="BX37" s="358"/>
      <c r="BY37" s="358"/>
      <c r="BZ37" s="358"/>
      <c r="CA37" s="358"/>
      <c r="CB37" s="358"/>
      <c r="CC37" s="358"/>
      <c r="CD37" s="358"/>
      <c r="CE37" s="358"/>
      <c r="CF37" s="358"/>
      <c r="CG37" s="358"/>
      <c r="CH37" s="358"/>
      <c r="CI37" s="358"/>
      <c r="CJ37" s="358"/>
      <c r="CK37" s="358"/>
      <c r="CL37" s="358"/>
      <c r="CM37" s="358"/>
      <c r="CN37" s="358"/>
      <c r="CO37" s="358"/>
      <c r="CP37" s="358"/>
      <c r="CQ37" s="358"/>
      <c r="CR37" s="358"/>
      <c r="CS37" s="358"/>
      <c r="CT37" s="358"/>
      <c r="CU37" s="358"/>
      <c r="CV37" s="358"/>
      <c r="CW37" s="358"/>
      <c r="CX37" s="358"/>
    </row>
    <row r="38" spans="1:102" s="89" customFormat="1" ht="20.100000000000001" customHeight="1">
      <c r="A38" s="358"/>
      <c r="B38" s="46" t="s">
        <v>61</v>
      </c>
      <c r="C38" s="47">
        <v>64.3026938</v>
      </c>
      <c r="D38" s="47">
        <v>64.3026938</v>
      </c>
      <c r="E38" s="47">
        <v>64.3026938</v>
      </c>
      <c r="F38" s="47" t="s">
        <v>33</v>
      </c>
      <c r="G38" s="358"/>
      <c r="H38" s="358"/>
      <c r="I38" s="358"/>
      <c r="J38" s="358"/>
      <c r="K38" s="358"/>
      <c r="L38" s="358"/>
      <c r="M38" s="358"/>
      <c r="N38" s="358"/>
      <c r="O38" s="358"/>
      <c r="P38" s="358"/>
      <c r="Q38" s="358"/>
      <c r="R38" s="358"/>
      <c r="S38" s="358"/>
      <c r="T38" s="358"/>
      <c r="U38" s="358"/>
      <c r="V38" s="358"/>
      <c r="W38" s="358"/>
      <c r="X38" s="358"/>
      <c r="Y38" s="358"/>
      <c r="Z38" s="358"/>
      <c r="AA38" s="358"/>
      <c r="AB38" s="358"/>
      <c r="AC38" s="358"/>
      <c r="AD38" s="358"/>
      <c r="AE38" s="358"/>
      <c r="AF38" s="358"/>
      <c r="AG38" s="358"/>
      <c r="AH38" s="358"/>
      <c r="AI38" s="358"/>
      <c r="AJ38" s="358"/>
      <c r="AK38" s="358"/>
      <c r="AL38" s="358"/>
      <c r="AM38" s="358"/>
      <c r="AN38" s="358"/>
      <c r="AO38" s="358"/>
      <c r="AP38" s="358"/>
      <c r="AQ38" s="358"/>
      <c r="AR38" s="358"/>
      <c r="AS38" s="358"/>
      <c r="AT38" s="358"/>
      <c r="AU38" s="358"/>
      <c r="AV38" s="358"/>
      <c r="AW38" s="358"/>
      <c r="AX38" s="358"/>
      <c r="AY38" s="358"/>
      <c r="AZ38" s="358"/>
      <c r="BA38" s="358"/>
      <c r="BB38" s="358"/>
      <c r="BC38" s="358"/>
      <c r="BD38" s="358"/>
      <c r="BE38" s="358"/>
      <c r="BF38" s="358"/>
      <c r="BG38" s="358"/>
      <c r="BH38" s="358"/>
      <c r="BI38" s="358"/>
      <c r="BJ38" s="358"/>
      <c r="BK38" s="358"/>
      <c r="BL38" s="358"/>
      <c r="BM38" s="358"/>
      <c r="BN38" s="358"/>
      <c r="BO38" s="358"/>
      <c r="BP38" s="358"/>
      <c r="BQ38" s="358"/>
      <c r="BR38" s="358"/>
      <c r="BS38" s="358"/>
      <c r="BT38" s="358"/>
      <c r="BU38" s="358"/>
      <c r="BV38" s="358"/>
      <c r="BW38" s="358"/>
      <c r="BX38" s="358"/>
      <c r="BY38" s="358"/>
      <c r="BZ38" s="358"/>
      <c r="CA38" s="358"/>
      <c r="CB38" s="358"/>
      <c r="CC38" s="358"/>
      <c r="CD38" s="358"/>
      <c r="CE38" s="358"/>
      <c r="CF38" s="358"/>
      <c r="CG38" s="358"/>
      <c r="CH38" s="358"/>
      <c r="CI38" s="358"/>
      <c r="CJ38" s="358"/>
      <c r="CK38" s="358"/>
      <c r="CL38" s="358"/>
      <c r="CM38" s="358"/>
      <c r="CN38" s="358"/>
      <c r="CO38" s="358"/>
      <c r="CP38" s="358"/>
      <c r="CQ38" s="358"/>
      <c r="CR38" s="358"/>
      <c r="CS38" s="358"/>
      <c r="CT38" s="358"/>
      <c r="CU38" s="358"/>
      <c r="CV38" s="358"/>
      <c r="CW38" s="358"/>
      <c r="CX38" s="358"/>
    </row>
    <row r="39" spans="1:102" s="89" customFormat="1" ht="20.100000000000001" customHeight="1">
      <c r="A39" s="358"/>
      <c r="B39" s="44" t="s">
        <v>62</v>
      </c>
      <c r="C39" s="45">
        <v>75.496092099999998</v>
      </c>
      <c r="D39" s="45">
        <v>75.496092099999998</v>
      </c>
      <c r="E39" s="45">
        <v>75.496092099999998</v>
      </c>
      <c r="F39" s="45" t="s">
        <v>33</v>
      </c>
      <c r="G39" s="358"/>
      <c r="H39" s="358"/>
      <c r="I39" s="358"/>
      <c r="J39" s="358"/>
      <c r="K39" s="358"/>
      <c r="L39" s="358"/>
      <c r="M39" s="358"/>
      <c r="N39" s="358"/>
      <c r="O39" s="358"/>
      <c r="P39" s="358"/>
      <c r="Q39" s="358"/>
      <c r="R39" s="358"/>
      <c r="S39" s="358"/>
      <c r="T39" s="358"/>
      <c r="U39" s="358"/>
      <c r="V39" s="358"/>
      <c r="W39" s="358"/>
      <c r="X39" s="358"/>
      <c r="Y39" s="358"/>
      <c r="Z39" s="358"/>
      <c r="AA39" s="358"/>
      <c r="AB39" s="358"/>
      <c r="AC39" s="358"/>
      <c r="AD39" s="358"/>
      <c r="AE39" s="358"/>
      <c r="AF39" s="358"/>
      <c r="AG39" s="358"/>
      <c r="AH39" s="358"/>
      <c r="AI39" s="358"/>
      <c r="AJ39" s="358"/>
      <c r="AK39" s="358"/>
      <c r="AL39" s="358"/>
      <c r="AM39" s="358"/>
      <c r="AN39" s="358"/>
      <c r="AO39" s="358"/>
      <c r="AP39" s="358"/>
      <c r="AQ39" s="358"/>
      <c r="AR39" s="358"/>
      <c r="AS39" s="358"/>
      <c r="AT39" s="358"/>
      <c r="AU39" s="358"/>
      <c r="AV39" s="358"/>
      <c r="AW39" s="358"/>
      <c r="AX39" s="358"/>
      <c r="AY39" s="358"/>
      <c r="AZ39" s="358"/>
      <c r="BA39" s="358"/>
      <c r="BB39" s="358"/>
      <c r="BC39" s="358"/>
      <c r="BD39" s="358"/>
      <c r="BE39" s="358"/>
      <c r="BF39" s="358"/>
      <c r="BG39" s="358"/>
      <c r="BH39" s="358"/>
      <c r="BI39" s="358"/>
      <c r="BJ39" s="358"/>
      <c r="BK39" s="358"/>
      <c r="BL39" s="358"/>
      <c r="BM39" s="358"/>
      <c r="BN39" s="358"/>
      <c r="BO39" s="358"/>
      <c r="BP39" s="358"/>
      <c r="BQ39" s="358"/>
      <c r="BR39" s="358"/>
      <c r="BS39" s="358"/>
      <c r="BT39" s="358"/>
      <c r="BU39" s="358"/>
      <c r="BV39" s="358"/>
      <c r="BW39" s="358"/>
      <c r="BX39" s="358"/>
      <c r="BY39" s="358"/>
      <c r="BZ39" s="358"/>
      <c r="CA39" s="358"/>
      <c r="CB39" s="358"/>
      <c r="CC39" s="358"/>
      <c r="CD39" s="358"/>
      <c r="CE39" s="358"/>
      <c r="CF39" s="358"/>
      <c r="CG39" s="358"/>
      <c r="CH39" s="358"/>
      <c r="CI39" s="358"/>
      <c r="CJ39" s="358"/>
      <c r="CK39" s="358"/>
      <c r="CL39" s="358"/>
      <c r="CM39" s="358"/>
      <c r="CN39" s="358"/>
      <c r="CO39" s="358"/>
      <c r="CP39" s="358"/>
      <c r="CQ39" s="358"/>
      <c r="CR39" s="358"/>
      <c r="CS39" s="358"/>
      <c r="CT39" s="358"/>
      <c r="CU39" s="358"/>
      <c r="CV39" s="358"/>
      <c r="CW39" s="358"/>
      <c r="CX39" s="358"/>
    </row>
    <row r="40" spans="1:102" s="89" customFormat="1" ht="20.100000000000001" customHeight="1">
      <c r="A40" s="358"/>
      <c r="B40" s="46" t="s">
        <v>63</v>
      </c>
      <c r="C40" s="47">
        <v>12.4942837</v>
      </c>
      <c r="D40" s="47">
        <v>11.906980799999999</v>
      </c>
      <c r="E40" s="47">
        <v>16.4917339</v>
      </c>
      <c r="F40" s="47" t="s">
        <v>33</v>
      </c>
      <c r="G40" s="358"/>
      <c r="H40" s="358"/>
      <c r="I40" s="358"/>
      <c r="J40" s="358"/>
      <c r="K40" s="358"/>
      <c r="L40" s="358"/>
      <c r="M40" s="358"/>
      <c r="N40" s="358"/>
      <c r="O40" s="358"/>
      <c r="P40" s="358"/>
      <c r="Q40" s="358"/>
      <c r="R40" s="358"/>
      <c r="S40" s="358"/>
      <c r="T40" s="358"/>
      <c r="U40" s="358"/>
      <c r="V40" s="358"/>
      <c r="W40" s="358"/>
      <c r="X40" s="358"/>
      <c r="Y40" s="358"/>
      <c r="Z40" s="358"/>
      <c r="AA40" s="358"/>
      <c r="AB40" s="358"/>
      <c r="AC40" s="358"/>
      <c r="AD40" s="358"/>
      <c r="AE40" s="358"/>
      <c r="AF40" s="358"/>
      <c r="AG40" s="358"/>
      <c r="AH40" s="358"/>
      <c r="AI40" s="358"/>
      <c r="AJ40" s="358"/>
      <c r="AK40" s="358"/>
      <c r="AL40" s="358"/>
      <c r="AM40" s="358"/>
      <c r="AN40" s="358"/>
      <c r="AO40" s="358"/>
      <c r="AP40" s="358"/>
      <c r="AQ40" s="358"/>
      <c r="AR40" s="358"/>
      <c r="AS40" s="358"/>
      <c r="AT40" s="358"/>
      <c r="AU40" s="358"/>
      <c r="AV40" s="358"/>
      <c r="AW40" s="358"/>
      <c r="AX40" s="358"/>
      <c r="AY40" s="358"/>
      <c r="AZ40" s="358"/>
      <c r="BA40" s="358"/>
      <c r="BB40" s="358"/>
      <c r="BC40" s="358"/>
      <c r="BD40" s="358"/>
      <c r="BE40" s="358"/>
      <c r="BF40" s="358"/>
      <c r="BG40" s="358"/>
      <c r="BH40" s="358"/>
      <c r="BI40" s="358"/>
      <c r="BJ40" s="358"/>
      <c r="BK40" s="358"/>
      <c r="BL40" s="358"/>
      <c r="BM40" s="358"/>
      <c r="BN40" s="358"/>
      <c r="BO40" s="358"/>
      <c r="BP40" s="358"/>
      <c r="BQ40" s="358"/>
      <c r="BR40" s="358"/>
      <c r="BS40" s="358"/>
      <c r="BT40" s="358"/>
      <c r="BU40" s="358"/>
      <c r="BV40" s="358"/>
      <c r="BW40" s="358"/>
      <c r="BX40" s="358"/>
      <c r="BY40" s="358"/>
      <c r="BZ40" s="358"/>
      <c r="CA40" s="358"/>
      <c r="CB40" s="358"/>
      <c r="CC40" s="358"/>
      <c r="CD40" s="358"/>
      <c r="CE40" s="358"/>
      <c r="CF40" s="358"/>
      <c r="CG40" s="358"/>
      <c r="CH40" s="358"/>
      <c r="CI40" s="358"/>
      <c r="CJ40" s="358"/>
      <c r="CK40" s="358"/>
      <c r="CL40" s="358"/>
      <c r="CM40" s="358"/>
      <c r="CN40" s="358"/>
      <c r="CO40" s="358"/>
      <c r="CP40" s="358"/>
      <c r="CQ40" s="358"/>
      <c r="CR40" s="358"/>
      <c r="CS40" s="358"/>
      <c r="CT40" s="358"/>
      <c r="CU40" s="358"/>
      <c r="CV40" s="358"/>
      <c r="CW40" s="358"/>
      <c r="CX40" s="358"/>
    </row>
    <row r="41" spans="1:102" s="89" customFormat="1" ht="20.100000000000001" customHeight="1">
      <c r="A41" s="358"/>
      <c r="B41" s="44" t="s">
        <v>64</v>
      </c>
      <c r="C41" s="45">
        <v>41.818438100000002</v>
      </c>
      <c r="D41" s="45">
        <v>26.8669671</v>
      </c>
      <c r="E41" s="45">
        <v>42.8318473</v>
      </c>
      <c r="F41" s="45" t="s">
        <v>33</v>
      </c>
      <c r="G41" s="358"/>
      <c r="H41" s="358"/>
      <c r="I41" s="358"/>
      <c r="J41" s="358"/>
      <c r="K41" s="358"/>
      <c r="L41" s="358"/>
      <c r="M41" s="358"/>
      <c r="N41" s="358"/>
      <c r="O41" s="358"/>
      <c r="P41" s="358"/>
      <c r="Q41" s="358"/>
      <c r="R41" s="358"/>
      <c r="S41" s="358"/>
      <c r="T41" s="358"/>
      <c r="U41" s="358"/>
      <c r="V41" s="358"/>
      <c r="W41" s="358"/>
      <c r="X41" s="358"/>
      <c r="Y41" s="358"/>
      <c r="Z41" s="358"/>
      <c r="AA41" s="358"/>
      <c r="AB41" s="358"/>
      <c r="AC41" s="358"/>
      <c r="AD41" s="358"/>
      <c r="AE41" s="358"/>
      <c r="AF41" s="358"/>
      <c r="AG41" s="358"/>
      <c r="AH41" s="358"/>
      <c r="AI41" s="358"/>
      <c r="AJ41" s="358"/>
      <c r="AK41" s="358"/>
      <c r="AL41" s="358"/>
      <c r="AM41" s="358"/>
      <c r="AN41" s="358"/>
      <c r="AO41" s="358"/>
      <c r="AP41" s="358"/>
      <c r="AQ41" s="358"/>
      <c r="AR41" s="358"/>
      <c r="AS41" s="358"/>
      <c r="AT41" s="358"/>
      <c r="AU41" s="358"/>
      <c r="AV41" s="358"/>
      <c r="AW41" s="358"/>
      <c r="AX41" s="358"/>
      <c r="AY41" s="358"/>
      <c r="AZ41" s="358"/>
      <c r="BA41" s="358"/>
      <c r="BB41" s="358"/>
      <c r="BC41" s="358"/>
      <c r="BD41" s="358"/>
      <c r="BE41" s="358"/>
      <c r="BF41" s="358"/>
      <c r="BG41" s="358"/>
      <c r="BH41" s="358"/>
      <c r="BI41" s="358"/>
      <c r="BJ41" s="358"/>
      <c r="BK41" s="358"/>
      <c r="BL41" s="358"/>
      <c r="BM41" s="358"/>
      <c r="BN41" s="358"/>
      <c r="BO41" s="358"/>
      <c r="BP41" s="358"/>
      <c r="BQ41" s="358"/>
      <c r="BR41" s="358"/>
      <c r="BS41" s="358"/>
      <c r="BT41" s="358"/>
      <c r="BU41" s="358"/>
      <c r="BV41" s="358"/>
      <c r="BW41" s="358"/>
      <c r="BX41" s="358"/>
      <c r="BY41" s="358"/>
      <c r="BZ41" s="358"/>
      <c r="CA41" s="358"/>
      <c r="CB41" s="358"/>
      <c r="CC41" s="358"/>
      <c r="CD41" s="358"/>
      <c r="CE41" s="358"/>
      <c r="CF41" s="358"/>
      <c r="CG41" s="358"/>
      <c r="CH41" s="358"/>
      <c r="CI41" s="358"/>
      <c r="CJ41" s="358"/>
      <c r="CK41" s="358"/>
      <c r="CL41" s="358"/>
      <c r="CM41" s="358"/>
      <c r="CN41" s="358"/>
      <c r="CO41" s="358"/>
      <c r="CP41" s="358"/>
      <c r="CQ41" s="358"/>
      <c r="CR41" s="358"/>
      <c r="CS41" s="358"/>
      <c r="CT41" s="358"/>
      <c r="CU41" s="358"/>
      <c r="CV41" s="358"/>
      <c r="CW41" s="358"/>
      <c r="CX41" s="358"/>
    </row>
    <row r="42" spans="1:102" s="89" customFormat="1" ht="20.100000000000001" customHeight="1">
      <c r="A42" s="358"/>
      <c r="B42" s="46" t="s">
        <v>65</v>
      </c>
      <c r="C42" s="47">
        <v>22.054922099999999</v>
      </c>
      <c r="D42" s="47">
        <v>22.054922099999999</v>
      </c>
      <c r="E42" s="47">
        <v>22.054922099999999</v>
      </c>
      <c r="F42" s="47" t="s">
        <v>33</v>
      </c>
      <c r="G42" s="358"/>
      <c r="H42" s="358"/>
      <c r="I42" s="358"/>
      <c r="J42" s="358"/>
      <c r="K42" s="358"/>
      <c r="L42" s="358"/>
      <c r="M42" s="358"/>
      <c r="N42" s="358"/>
      <c r="O42" s="358"/>
      <c r="P42" s="358"/>
      <c r="Q42" s="358"/>
      <c r="R42" s="358"/>
      <c r="S42" s="358"/>
      <c r="T42" s="358"/>
      <c r="U42" s="358"/>
      <c r="V42" s="358"/>
      <c r="W42" s="358"/>
      <c r="X42" s="358"/>
      <c r="Y42" s="358"/>
      <c r="Z42" s="358"/>
      <c r="AA42" s="358"/>
      <c r="AB42" s="358"/>
      <c r="AC42" s="358"/>
      <c r="AD42" s="358"/>
      <c r="AE42" s="358"/>
      <c r="AF42" s="358"/>
      <c r="AG42" s="358"/>
      <c r="AH42" s="358"/>
      <c r="AI42" s="358"/>
      <c r="AJ42" s="358"/>
      <c r="AK42" s="358"/>
      <c r="AL42" s="358"/>
      <c r="AM42" s="358"/>
      <c r="AN42" s="358"/>
      <c r="AO42" s="358"/>
      <c r="AP42" s="358"/>
      <c r="AQ42" s="358"/>
      <c r="AR42" s="358"/>
      <c r="AS42" s="358"/>
      <c r="AT42" s="358"/>
      <c r="AU42" s="358"/>
      <c r="AV42" s="358"/>
      <c r="AW42" s="358"/>
      <c r="AX42" s="358"/>
      <c r="AY42" s="358"/>
      <c r="AZ42" s="358"/>
      <c r="BA42" s="358"/>
      <c r="BB42" s="358"/>
      <c r="BC42" s="358"/>
      <c r="BD42" s="358"/>
      <c r="BE42" s="358"/>
      <c r="BF42" s="358"/>
      <c r="BG42" s="358"/>
      <c r="BH42" s="358"/>
      <c r="BI42" s="358"/>
      <c r="BJ42" s="358"/>
      <c r="BK42" s="358"/>
      <c r="BL42" s="358"/>
      <c r="BM42" s="358"/>
      <c r="BN42" s="358"/>
      <c r="BO42" s="358"/>
      <c r="BP42" s="358"/>
      <c r="BQ42" s="358"/>
      <c r="BR42" s="358"/>
      <c r="BS42" s="358"/>
      <c r="BT42" s="358"/>
      <c r="BU42" s="358"/>
      <c r="BV42" s="358"/>
      <c r="BW42" s="358"/>
      <c r="BX42" s="358"/>
      <c r="BY42" s="358"/>
      <c r="BZ42" s="358"/>
      <c r="CA42" s="358"/>
      <c r="CB42" s="358"/>
      <c r="CC42" s="358"/>
      <c r="CD42" s="358"/>
      <c r="CE42" s="358"/>
      <c r="CF42" s="358"/>
      <c r="CG42" s="358"/>
      <c r="CH42" s="358"/>
      <c r="CI42" s="358"/>
      <c r="CJ42" s="358"/>
      <c r="CK42" s="358"/>
      <c r="CL42" s="358"/>
      <c r="CM42" s="358"/>
      <c r="CN42" s="358"/>
      <c r="CO42" s="358"/>
      <c r="CP42" s="358"/>
      <c r="CQ42" s="358"/>
      <c r="CR42" s="358"/>
      <c r="CS42" s="358"/>
      <c r="CT42" s="358"/>
      <c r="CU42" s="358"/>
      <c r="CV42" s="358"/>
      <c r="CW42" s="358"/>
      <c r="CX42" s="358"/>
    </row>
    <row r="43" spans="1:102" s="89" customFormat="1" ht="20.100000000000001" customHeight="1">
      <c r="A43" s="358"/>
      <c r="B43" s="44" t="s">
        <v>66</v>
      </c>
      <c r="C43" s="45">
        <v>13.3136864</v>
      </c>
      <c r="D43" s="45">
        <v>13.3136864</v>
      </c>
      <c r="E43" s="45">
        <v>15.878933699999999</v>
      </c>
      <c r="F43" s="45" t="s">
        <v>33</v>
      </c>
      <c r="G43" s="358"/>
      <c r="H43" s="358"/>
      <c r="I43" s="358"/>
      <c r="J43" s="358"/>
      <c r="K43" s="358"/>
      <c r="L43" s="358"/>
      <c r="M43" s="358"/>
      <c r="N43" s="358"/>
      <c r="O43" s="358"/>
      <c r="P43" s="358"/>
      <c r="Q43" s="358"/>
      <c r="R43" s="358"/>
      <c r="S43" s="358"/>
      <c r="T43" s="358"/>
      <c r="U43" s="358"/>
      <c r="V43" s="358"/>
      <c r="W43" s="358"/>
      <c r="X43" s="358"/>
      <c r="Y43" s="358"/>
      <c r="Z43" s="358"/>
      <c r="AA43" s="358"/>
      <c r="AB43" s="358"/>
      <c r="AC43" s="358"/>
      <c r="AD43" s="358"/>
      <c r="AE43" s="358"/>
      <c r="AF43" s="358"/>
      <c r="AG43" s="358"/>
      <c r="AH43" s="358"/>
      <c r="AI43" s="358"/>
      <c r="AJ43" s="358"/>
      <c r="AK43" s="358"/>
      <c r="AL43" s="358"/>
      <c r="AM43" s="358"/>
      <c r="AN43" s="358"/>
      <c r="AO43" s="358"/>
      <c r="AP43" s="358"/>
      <c r="AQ43" s="358"/>
      <c r="AR43" s="358"/>
      <c r="AS43" s="358"/>
      <c r="AT43" s="358"/>
      <c r="AU43" s="358"/>
      <c r="AV43" s="358"/>
      <c r="AW43" s="358"/>
      <c r="AX43" s="358"/>
      <c r="AY43" s="358"/>
      <c r="AZ43" s="358"/>
      <c r="BA43" s="358"/>
      <c r="BB43" s="358"/>
      <c r="BC43" s="358"/>
      <c r="BD43" s="358"/>
      <c r="BE43" s="358"/>
      <c r="BF43" s="358"/>
      <c r="BG43" s="358"/>
      <c r="BH43" s="358"/>
      <c r="BI43" s="358"/>
      <c r="BJ43" s="358"/>
      <c r="BK43" s="358"/>
      <c r="BL43" s="358"/>
      <c r="BM43" s="358"/>
      <c r="BN43" s="358"/>
      <c r="BO43" s="358"/>
      <c r="BP43" s="358"/>
      <c r="BQ43" s="358"/>
      <c r="BR43" s="358"/>
      <c r="BS43" s="358"/>
      <c r="BT43" s="358"/>
      <c r="BU43" s="358"/>
      <c r="BV43" s="358"/>
      <c r="BW43" s="358"/>
      <c r="BX43" s="358"/>
      <c r="BY43" s="358"/>
      <c r="BZ43" s="358"/>
      <c r="CA43" s="358"/>
      <c r="CB43" s="358"/>
      <c r="CC43" s="358"/>
      <c r="CD43" s="358"/>
      <c r="CE43" s="358"/>
      <c r="CF43" s="358"/>
      <c r="CG43" s="358"/>
      <c r="CH43" s="358"/>
      <c r="CI43" s="358"/>
      <c r="CJ43" s="358"/>
      <c r="CK43" s="358"/>
      <c r="CL43" s="358"/>
      <c r="CM43" s="358"/>
      <c r="CN43" s="358"/>
      <c r="CO43" s="358"/>
      <c r="CP43" s="358"/>
      <c r="CQ43" s="358"/>
      <c r="CR43" s="358"/>
      <c r="CS43" s="358"/>
      <c r="CT43" s="358"/>
      <c r="CU43" s="358"/>
      <c r="CV43" s="358"/>
      <c r="CW43" s="358"/>
      <c r="CX43" s="358"/>
    </row>
    <row r="44" spans="1:102" s="89" customFormat="1" ht="20.100000000000001" customHeight="1">
      <c r="A44" s="358"/>
      <c r="B44" s="46" t="s">
        <v>67</v>
      </c>
      <c r="C44" s="47">
        <v>23.555003500000002</v>
      </c>
      <c r="D44" s="47">
        <v>23.555003500000002</v>
      </c>
      <c r="E44" s="47">
        <v>23.555003500000002</v>
      </c>
      <c r="F44" s="47" t="s">
        <v>33</v>
      </c>
      <c r="G44" s="358"/>
      <c r="H44" s="358"/>
      <c r="I44" s="358"/>
      <c r="J44" s="358"/>
      <c r="K44" s="358"/>
      <c r="L44" s="358"/>
      <c r="M44" s="358"/>
      <c r="N44" s="358"/>
      <c r="O44" s="358"/>
      <c r="P44" s="358"/>
      <c r="Q44" s="358"/>
      <c r="R44" s="358"/>
      <c r="S44" s="358"/>
      <c r="T44" s="358"/>
      <c r="U44" s="358"/>
      <c r="V44" s="358"/>
      <c r="W44" s="358"/>
      <c r="X44" s="358"/>
      <c r="Y44" s="358"/>
      <c r="Z44" s="358"/>
      <c r="AA44" s="358"/>
      <c r="AB44" s="358"/>
      <c r="AC44" s="358"/>
      <c r="AD44" s="358"/>
      <c r="AE44" s="358"/>
      <c r="AF44" s="358"/>
      <c r="AG44" s="358"/>
      <c r="AH44" s="358"/>
      <c r="AI44" s="358"/>
      <c r="AJ44" s="358"/>
      <c r="AK44" s="358"/>
      <c r="AL44" s="358"/>
      <c r="AM44" s="358"/>
      <c r="AN44" s="358"/>
      <c r="AO44" s="358"/>
      <c r="AP44" s="358"/>
      <c r="AQ44" s="358"/>
      <c r="AR44" s="358"/>
      <c r="AS44" s="358"/>
      <c r="AT44" s="358"/>
      <c r="AU44" s="358"/>
      <c r="AV44" s="358"/>
      <c r="AW44" s="358"/>
      <c r="AX44" s="358"/>
      <c r="AY44" s="358"/>
      <c r="AZ44" s="358"/>
      <c r="BA44" s="358"/>
      <c r="BB44" s="358"/>
      <c r="BC44" s="358"/>
      <c r="BD44" s="358"/>
      <c r="BE44" s="358"/>
      <c r="BF44" s="358"/>
      <c r="BG44" s="358"/>
      <c r="BH44" s="358"/>
      <c r="BI44" s="358"/>
      <c r="BJ44" s="358"/>
      <c r="BK44" s="358"/>
      <c r="BL44" s="358"/>
      <c r="BM44" s="358"/>
      <c r="BN44" s="358"/>
      <c r="BO44" s="358"/>
      <c r="BP44" s="358"/>
      <c r="BQ44" s="358"/>
      <c r="BR44" s="358"/>
      <c r="BS44" s="358"/>
      <c r="BT44" s="358"/>
      <c r="BU44" s="358"/>
      <c r="BV44" s="358"/>
      <c r="BW44" s="358"/>
      <c r="BX44" s="358"/>
      <c r="BY44" s="358"/>
      <c r="BZ44" s="358"/>
      <c r="CA44" s="358"/>
      <c r="CB44" s="358"/>
      <c r="CC44" s="358"/>
      <c r="CD44" s="358"/>
      <c r="CE44" s="358"/>
      <c r="CF44" s="358"/>
      <c r="CG44" s="358"/>
      <c r="CH44" s="358"/>
      <c r="CI44" s="358"/>
      <c r="CJ44" s="358"/>
      <c r="CK44" s="358"/>
      <c r="CL44" s="358"/>
      <c r="CM44" s="358"/>
      <c r="CN44" s="358"/>
      <c r="CO44" s="358"/>
      <c r="CP44" s="358"/>
      <c r="CQ44" s="358"/>
      <c r="CR44" s="358"/>
      <c r="CS44" s="358"/>
      <c r="CT44" s="358"/>
      <c r="CU44" s="358"/>
      <c r="CV44" s="358"/>
      <c r="CW44" s="358"/>
      <c r="CX44" s="358"/>
    </row>
    <row r="45" spans="1:102" s="89" customFormat="1" ht="20.100000000000001" customHeight="1">
      <c r="A45" s="358"/>
      <c r="B45" s="44" t="s">
        <v>68</v>
      </c>
      <c r="C45" s="45">
        <v>16.3937989</v>
      </c>
      <c r="D45" s="45">
        <v>16.3937989</v>
      </c>
      <c r="E45" s="45">
        <v>16.3937989</v>
      </c>
      <c r="F45" s="45" t="s">
        <v>33</v>
      </c>
      <c r="G45" s="358"/>
      <c r="H45" s="358"/>
      <c r="I45" s="358"/>
      <c r="J45" s="358"/>
      <c r="K45" s="358"/>
      <c r="L45" s="358"/>
      <c r="M45" s="358"/>
      <c r="N45" s="358"/>
      <c r="O45" s="358"/>
      <c r="P45" s="358"/>
      <c r="Q45" s="358"/>
      <c r="R45" s="358"/>
      <c r="S45" s="358"/>
      <c r="T45" s="358"/>
      <c r="U45" s="358"/>
      <c r="V45" s="358"/>
      <c r="W45" s="358"/>
      <c r="X45" s="358"/>
      <c r="Y45" s="358"/>
      <c r="Z45" s="358"/>
      <c r="AA45" s="358"/>
      <c r="AB45" s="358"/>
      <c r="AC45" s="358"/>
      <c r="AD45" s="358"/>
      <c r="AE45" s="358"/>
      <c r="AF45" s="358"/>
      <c r="AG45" s="358"/>
      <c r="AH45" s="358"/>
      <c r="AI45" s="358"/>
      <c r="AJ45" s="358"/>
      <c r="AK45" s="358"/>
      <c r="AL45" s="358"/>
      <c r="AM45" s="358"/>
      <c r="AN45" s="358"/>
      <c r="AO45" s="358"/>
      <c r="AP45" s="358"/>
      <c r="AQ45" s="358"/>
      <c r="AR45" s="358"/>
      <c r="AS45" s="358"/>
      <c r="AT45" s="358"/>
      <c r="AU45" s="358"/>
      <c r="AV45" s="358"/>
      <c r="AW45" s="358"/>
      <c r="AX45" s="358"/>
      <c r="AY45" s="358"/>
      <c r="AZ45" s="358"/>
      <c r="BA45" s="358"/>
      <c r="BB45" s="358"/>
      <c r="BC45" s="358"/>
      <c r="BD45" s="358"/>
      <c r="BE45" s="358"/>
      <c r="BF45" s="358"/>
      <c r="BG45" s="358"/>
      <c r="BH45" s="358"/>
      <c r="BI45" s="358"/>
      <c r="BJ45" s="358"/>
      <c r="BK45" s="358"/>
      <c r="BL45" s="358"/>
      <c r="BM45" s="358"/>
      <c r="BN45" s="358"/>
      <c r="BO45" s="358"/>
      <c r="BP45" s="358"/>
      <c r="BQ45" s="358"/>
      <c r="BR45" s="358"/>
      <c r="BS45" s="358"/>
      <c r="BT45" s="358"/>
      <c r="BU45" s="358"/>
      <c r="BV45" s="358"/>
      <c r="BW45" s="358"/>
      <c r="BX45" s="358"/>
      <c r="BY45" s="358"/>
      <c r="BZ45" s="358"/>
      <c r="CA45" s="358"/>
      <c r="CB45" s="358"/>
      <c r="CC45" s="358"/>
      <c r="CD45" s="358"/>
      <c r="CE45" s="358"/>
      <c r="CF45" s="358"/>
      <c r="CG45" s="358"/>
      <c r="CH45" s="358"/>
      <c r="CI45" s="358"/>
      <c r="CJ45" s="358"/>
      <c r="CK45" s="358"/>
      <c r="CL45" s="358"/>
      <c r="CM45" s="358"/>
      <c r="CN45" s="358"/>
      <c r="CO45" s="358"/>
      <c r="CP45" s="358"/>
      <c r="CQ45" s="358"/>
      <c r="CR45" s="358"/>
      <c r="CS45" s="358"/>
      <c r="CT45" s="358"/>
      <c r="CU45" s="358"/>
      <c r="CV45" s="358"/>
      <c r="CW45" s="358"/>
      <c r="CX45" s="358"/>
    </row>
    <row r="46" spans="1:102" s="89" customFormat="1" ht="20.100000000000001" customHeight="1">
      <c r="A46" s="358"/>
      <c r="B46" s="46" t="s">
        <v>69</v>
      </c>
      <c r="C46" s="47">
        <v>42.518440599999998</v>
      </c>
      <c r="D46" s="47">
        <v>42.518440599999998</v>
      </c>
      <c r="E46" s="47">
        <v>42.518440599999998</v>
      </c>
      <c r="F46" s="47" t="s">
        <v>33</v>
      </c>
      <c r="G46" s="358"/>
      <c r="H46" s="358"/>
      <c r="I46" s="358"/>
      <c r="J46" s="358"/>
      <c r="K46" s="358"/>
      <c r="L46" s="358"/>
      <c r="M46" s="358"/>
      <c r="N46" s="358"/>
      <c r="O46" s="358"/>
      <c r="P46" s="358"/>
      <c r="Q46" s="358"/>
      <c r="R46" s="358"/>
      <c r="S46" s="358"/>
      <c r="T46" s="358"/>
      <c r="U46" s="358"/>
      <c r="V46" s="358"/>
      <c r="W46" s="358"/>
      <c r="X46" s="358"/>
      <c r="Y46" s="358"/>
      <c r="Z46" s="358"/>
      <c r="AA46" s="358"/>
      <c r="AB46" s="358"/>
      <c r="AC46" s="358"/>
      <c r="AD46" s="358"/>
      <c r="AE46" s="358"/>
      <c r="AF46" s="358"/>
      <c r="AG46" s="358"/>
      <c r="AH46" s="358"/>
      <c r="AI46" s="358"/>
      <c r="AJ46" s="358"/>
      <c r="AK46" s="358"/>
      <c r="AL46" s="358"/>
      <c r="AM46" s="358"/>
      <c r="AN46" s="358"/>
      <c r="AO46" s="358"/>
      <c r="AP46" s="358"/>
      <c r="AQ46" s="358"/>
      <c r="AR46" s="358"/>
      <c r="AS46" s="358"/>
      <c r="AT46" s="358"/>
      <c r="AU46" s="358"/>
      <c r="AV46" s="358"/>
      <c r="AW46" s="358"/>
      <c r="AX46" s="358"/>
      <c r="AY46" s="358"/>
      <c r="AZ46" s="358"/>
      <c r="BA46" s="358"/>
      <c r="BB46" s="358"/>
      <c r="BC46" s="358"/>
      <c r="BD46" s="358"/>
      <c r="BE46" s="358"/>
      <c r="BF46" s="358"/>
      <c r="BG46" s="358"/>
      <c r="BH46" s="358"/>
      <c r="BI46" s="358"/>
      <c r="BJ46" s="358"/>
      <c r="BK46" s="358"/>
      <c r="BL46" s="358"/>
      <c r="BM46" s="358"/>
      <c r="BN46" s="358"/>
      <c r="BO46" s="358"/>
      <c r="BP46" s="358"/>
      <c r="BQ46" s="358"/>
      <c r="BR46" s="358"/>
      <c r="BS46" s="358"/>
      <c r="BT46" s="358"/>
      <c r="BU46" s="358"/>
      <c r="BV46" s="358"/>
      <c r="BW46" s="358"/>
      <c r="BX46" s="358"/>
      <c r="BY46" s="358"/>
      <c r="BZ46" s="358"/>
      <c r="CA46" s="358"/>
      <c r="CB46" s="358"/>
      <c r="CC46" s="358"/>
      <c r="CD46" s="358"/>
      <c r="CE46" s="358"/>
      <c r="CF46" s="358"/>
      <c r="CG46" s="358"/>
      <c r="CH46" s="358"/>
      <c r="CI46" s="358"/>
      <c r="CJ46" s="358"/>
      <c r="CK46" s="358"/>
      <c r="CL46" s="358"/>
      <c r="CM46" s="358"/>
      <c r="CN46" s="358"/>
      <c r="CO46" s="358"/>
      <c r="CP46" s="358"/>
      <c r="CQ46" s="358"/>
      <c r="CR46" s="358"/>
      <c r="CS46" s="358"/>
      <c r="CT46" s="358"/>
      <c r="CU46" s="358"/>
      <c r="CV46" s="358"/>
      <c r="CW46" s="358"/>
      <c r="CX46" s="358"/>
    </row>
    <row r="47" spans="1:102" s="89" customFormat="1" ht="20.100000000000001" customHeight="1">
      <c r="A47" s="358"/>
      <c r="B47" s="44" t="s">
        <v>70</v>
      </c>
      <c r="C47" s="45">
        <v>46.573093499999999</v>
      </c>
      <c r="D47" s="45">
        <v>46.573093499999999</v>
      </c>
      <c r="E47" s="45">
        <v>46.573093499999999</v>
      </c>
      <c r="F47" s="45" t="s">
        <v>33</v>
      </c>
      <c r="G47" s="358"/>
      <c r="H47" s="358"/>
      <c r="I47" s="358"/>
      <c r="J47" s="358"/>
      <c r="K47" s="358"/>
      <c r="L47" s="358"/>
      <c r="M47" s="358"/>
      <c r="N47" s="358"/>
      <c r="O47" s="358"/>
      <c r="P47" s="358"/>
      <c r="Q47" s="358"/>
      <c r="R47" s="358"/>
      <c r="S47" s="358"/>
      <c r="T47" s="358"/>
      <c r="U47" s="358"/>
      <c r="V47" s="358"/>
      <c r="W47" s="358"/>
      <c r="X47" s="358"/>
      <c r="Y47" s="358"/>
      <c r="Z47" s="358"/>
      <c r="AA47" s="358"/>
      <c r="AB47" s="358"/>
      <c r="AC47" s="358"/>
      <c r="AD47" s="358"/>
      <c r="AE47" s="358"/>
      <c r="AF47" s="358"/>
      <c r="AG47" s="358"/>
      <c r="AH47" s="358"/>
      <c r="AI47" s="358"/>
      <c r="AJ47" s="358"/>
      <c r="AK47" s="358"/>
      <c r="AL47" s="358"/>
      <c r="AM47" s="358"/>
      <c r="AN47" s="358"/>
      <c r="AO47" s="358"/>
      <c r="AP47" s="358"/>
      <c r="AQ47" s="358"/>
      <c r="AR47" s="358"/>
      <c r="AS47" s="358"/>
      <c r="AT47" s="358"/>
      <c r="AU47" s="358"/>
      <c r="AV47" s="358"/>
      <c r="AW47" s="358"/>
      <c r="AX47" s="358"/>
      <c r="AY47" s="358"/>
      <c r="AZ47" s="358"/>
      <c r="BA47" s="358"/>
      <c r="BB47" s="358"/>
      <c r="BC47" s="358"/>
      <c r="BD47" s="358"/>
      <c r="BE47" s="358"/>
      <c r="BF47" s="358"/>
      <c r="BG47" s="358"/>
      <c r="BH47" s="358"/>
      <c r="BI47" s="358"/>
      <c r="BJ47" s="358"/>
      <c r="BK47" s="358"/>
      <c r="BL47" s="358"/>
      <c r="BM47" s="358"/>
      <c r="BN47" s="358"/>
      <c r="BO47" s="358"/>
      <c r="BP47" s="358"/>
      <c r="BQ47" s="358"/>
      <c r="BR47" s="358"/>
      <c r="BS47" s="358"/>
      <c r="BT47" s="358"/>
      <c r="BU47" s="358"/>
      <c r="BV47" s="358"/>
      <c r="BW47" s="358"/>
      <c r="BX47" s="358"/>
      <c r="BY47" s="358"/>
      <c r="BZ47" s="358"/>
      <c r="CA47" s="358"/>
      <c r="CB47" s="358"/>
      <c r="CC47" s="358"/>
      <c r="CD47" s="358"/>
      <c r="CE47" s="358"/>
      <c r="CF47" s="358"/>
      <c r="CG47" s="358"/>
      <c r="CH47" s="358"/>
      <c r="CI47" s="358"/>
      <c r="CJ47" s="358"/>
      <c r="CK47" s="358"/>
      <c r="CL47" s="358"/>
      <c r="CM47" s="358"/>
      <c r="CN47" s="358"/>
      <c r="CO47" s="358"/>
      <c r="CP47" s="358"/>
      <c r="CQ47" s="358"/>
      <c r="CR47" s="358"/>
      <c r="CS47" s="358"/>
      <c r="CT47" s="358"/>
      <c r="CU47" s="358"/>
      <c r="CV47" s="358"/>
      <c r="CW47" s="358"/>
      <c r="CX47" s="358"/>
    </row>
    <row r="48" spans="1:102" s="89" customFormat="1" ht="20.100000000000001" customHeight="1">
      <c r="A48" s="358"/>
      <c r="B48" s="46" t="s">
        <v>71</v>
      </c>
      <c r="C48" s="47">
        <v>63.5347613</v>
      </c>
      <c r="D48" s="47">
        <v>63.5347613</v>
      </c>
      <c r="E48" s="47">
        <v>63.5347613</v>
      </c>
      <c r="F48" s="47" t="s">
        <v>33</v>
      </c>
      <c r="G48" s="358"/>
      <c r="H48" s="358"/>
      <c r="I48" s="358"/>
      <c r="J48" s="358"/>
      <c r="K48" s="358"/>
      <c r="L48" s="358"/>
      <c r="M48" s="358"/>
      <c r="N48" s="358"/>
      <c r="O48" s="358"/>
      <c r="P48" s="358"/>
      <c r="Q48" s="358"/>
      <c r="R48" s="358"/>
      <c r="S48" s="358"/>
      <c r="T48" s="358"/>
      <c r="U48" s="358"/>
      <c r="V48" s="358"/>
      <c r="W48" s="358"/>
      <c r="X48" s="358"/>
      <c r="Y48" s="358"/>
      <c r="Z48" s="358"/>
      <c r="AA48" s="358"/>
      <c r="AB48" s="358"/>
      <c r="AC48" s="358"/>
      <c r="AD48" s="358"/>
      <c r="AE48" s="358"/>
      <c r="AF48" s="358"/>
      <c r="AG48" s="358"/>
      <c r="AH48" s="358"/>
      <c r="AI48" s="358"/>
      <c r="AJ48" s="358"/>
      <c r="AK48" s="358"/>
      <c r="AL48" s="358"/>
      <c r="AM48" s="358"/>
      <c r="AN48" s="358"/>
      <c r="AO48" s="358"/>
      <c r="AP48" s="358"/>
      <c r="AQ48" s="358"/>
      <c r="AR48" s="358"/>
      <c r="AS48" s="358"/>
      <c r="AT48" s="358"/>
      <c r="AU48" s="358"/>
      <c r="AV48" s="358"/>
      <c r="AW48" s="358"/>
      <c r="AX48" s="358"/>
      <c r="AY48" s="358"/>
      <c r="AZ48" s="358"/>
      <c r="BA48" s="358"/>
      <c r="BB48" s="358"/>
      <c r="BC48" s="358"/>
      <c r="BD48" s="358"/>
      <c r="BE48" s="358"/>
      <c r="BF48" s="358"/>
      <c r="BG48" s="358"/>
      <c r="BH48" s="358"/>
      <c r="BI48" s="358"/>
      <c r="BJ48" s="358"/>
      <c r="BK48" s="358"/>
      <c r="BL48" s="358"/>
      <c r="BM48" s="358"/>
      <c r="BN48" s="358"/>
      <c r="BO48" s="358"/>
      <c r="BP48" s="358"/>
      <c r="BQ48" s="358"/>
      <c r="BR48" s="358"/>
      <c r="BS48" s="358"/>
      <c r="BT48" s="358"/>
      <c r="BU48" s="358"/>
      <c r="BV48" s="358"/>
      <c r="BW48" s="358"/>
      <c r="BX48" s="358"/>
      <c r="BY48" s="358"/>
      <c r="BZ48" s="358"/>
      <c r="CA48" s="358"/>
      <c r="CB48" s="358"/>
      <c r="CC48" s="358"/>
      <c r="CD48" s="358"/>
      <c r="CE48" s="358"/>
      <c r="CF48" s="358"/>
      <c r="CG48" s="358"/>
      <c r="CH48" s="358"/>
      <c r="CI48" s="358"/>
      <c r="CJ48" s="358"/>
      <c r="CK48" s="358"/>
      <c r="CL48" s="358"/>
      <c r="CM48" s="358"/>
      <c r="CN48" s="358"/>
      <c r="CO48" s="358"/>
      <c r="CP48" s="358"/>
      <c r="CQ48" s="358"/>
      <c r="CR48" s="358"/>
      <c r="CS48" s="358"/>
      <c r="CT48" s="358"/>
      <c r="CU48" s="358"/>
      <c r="CV48" s="358"/>
      <c r="CW48" s="358"/>
      <c r="CX48" s="358"/>
    </row>
    <row r="49" spans="1:102" s="89" customFormat="1" ht="20.100000000000001" customHeight="1">
      <c r="A49" s="358"/>
      <c r="B49" s="44" t="s">
        <v>72</v>
      </c>
      <c r="C49" s="45">
        <v>16.027802699999999</v>
      </c>
      <c r="D49" s="45">
        <v>16.027802699999999</v>
      </c>
      <c r="E49" s="45">
        <v>16.161718400000002</v>
      </c>
      <c r="F49" s="45" t="s">
        <v>33</v>
      </c>
      <c r="G49" s="358"/>
      <c r="H49" s="358"/>
      <c r="I49" s="358"/>
      <c r="J49" s="358"/>
      <c r="K49" s="358"/>
      <c r="L49" s="358"/>
      <c r="M49" s="358"/>
      <c r="N49" s="358"/>
      <c r="O49" s="358"/>
      <c r="P49" s="358"/>
      <c r="Q49" s="358"/>
      <c r="R49" s="358"/>
      <c r="S49" s="358"/>
      <c r="T49" s="358"/>
      <c r="U49" s="358"/>
      <c r="V49" s="358"/>
      <c r="W49" s="358"/>
      <c r="X49" s="358"/>
      <c r="Y49" s="358"/>
      <c r="Z49" s="358"/>
      <c r="AA49" s="358"/>
      <c r="AB49" s="358"/>
      <c r="AC49" s="358"/>
      <c r="AD49" s="358"/>
      <c r="AE49" s="358"/>
      <c r="AF49" s="358"/>
      <c r="AG49" s="358"/>
      <c r="AH49" s="358"/>
      <c r="AI49" s="358"/>
      <c r="AJ49" s="358"/>
      <c r="AK49" s="358"/>
      <c r="AL49" s="358"/>
      <c r="AM49" s="358"/>
      <c r="AN49" s="358"/>
      <c r="AO49" s="358"/>
      <c r="AP49" s="358"/>
      <c r="AQ49" s="358"/>
      <c r="AR49" s="358"/>
      <c r="AS49" s="358"/>
      <c r="AT49" s="358"/>
      <c r="AU49" s="358"/>
      <c r="AV49" s="358"/>
      <c r="AW49" s="358"/>
      <c r="AX49" s="358"/>
      <c r="AY49" s="358"/>
      <c r="AZ49" s="358"/>
      <c r="BA49" s="358"/>
      <c r="BB49" s="358"/>
      <c r="BC49" s="358"/>
      <c r="BD49" s="358"/>
      <c r="BE49" s="358"/>
      <c r="BF49" s="358"/>
      <c r="BG49" s="358"/>
      <c r="BH49" s="358"/>
      <c r="BI49" s="358"/>
      <c r="BJ49" s="358"/>
      <c r="BK49" s="358"/>
      <c r="BL49" s="358"/>
      <c r="BM49" s="358"/>
      <c r="BN49" s="358"/>
      <c r="BO49" s="358"/>
      <c r="BP49" s="358"/>
      <c r="BQ49" s="358"/>
      <c r="BR49" s="358"/>
      <c r="BS49" s="358"/>
      <c r="BT49" s="358"/>
      <c r="BU49" s="358"/>
      <c r="BV49" s="358"/>
      <c r="BW49" s="358"/>
      <c r="BX49" s="358"/>
      <c r="BY49" s="358"/>
      <c r="BZ49" s="358"/>
      <c r="CA49" s="358"/>
      <c r="CB49" s="358"/>
      <c r="CC49" s="358"/>
      <c r="CD49" s="358"/>
      <c r="CE49" s="358"/>
      <c r="CF49" s="358"/>
      <c r="CG49" s="358"/>
      <c r="CH49" s="358"/>
      <c r="CI49" s="358"/>
      <c r="CJ49" s="358"/>
      <c r="CK49" s="358"/>
      <c r="CL49" s="358"/>
      <c r="CM49" s="358"/>
      <c r="CN49" s="358"/>
      <c r="CO49" s="358"/>
      <c r="CP49" s="358"/>
      <c r="CQ49" s="358"/>
      <c r="CR49" s="358"/>
      <c r="CS49" s="358"/>
      <c r="CT49" s="358"/>
      <c r="CU49" s="358"/>
      <c r="CV49" s="358"/>
      <c r="CW49" s="358"/>
      <c r="CX49" s="358"/>
    </row>
    <row r="50" spans="1:102" s="89" customFormat="1" ht="20.100000000000001" customHeight="1">
      <c r="A50" s="358"/>
      <c r="B50" s="46" t="s">
        <v>73</v>
      </c>
      <c r="C50" s="47">
        <v>48.274285300000003</v>
      </c>
      <c r="D50" s="47">
        <v>48.274285300000003</v>
      </c>
      <c r="E50" s="47">
        <v>48.274285300000003</v>
      </c>
      <c r="F50" s="47" t="s">
        <v>33</v>
      </c>
      <c r="G50" s="358"/>
      <c r="H50" s="358"/>
      <c r="I50" s="358"/>
      <c r="J50" s="358"/>
      <c r="K50" s="358"/>
      <c r="L50" s="358"/>
      <c r="M50" s="358"/>
      <c r="N50" s="358"/>
      <c r="O50" s="358"/>
      <c r="P50" s="358"/>
      <c r="Q50" s="358"/>
      <c r="R50" s="358"/>
      <c r="S50" s="358"/>
      <c r="T50" s="358"/>
      <c r="U50" s="358"/>
      <c r="V50" s="358"/>
      <c r="W50" s="358"/>
      <c r="X50" s="358"/>
      <c r="Y50" s="358"/>
      <c r="Z50" s="358"/>
      <c r="AA50" s="358"/>
      <c r="AB50" s="358"/>
      <c r="AC50" s="358"/>
      <c r="AD50" s="358"/>
      <c r="AE50" s="358"/>
      <c r="AF50" s="358"/>
      <c r="AG50" s="358"/>
      <c r="AH50" s="358"/>
      <c r="AI50" s="358"/>
      <c r="AJ50" s="358"/>
      <c r="AK50" s="358"/>
      <c r="AL50" s="358"/>
      <c r="AM50" s="358"/>
      <c r="AN50" s="358"/>
      <c r="AO50" s="358"/>
      <c r="AP50" s="358"/>
      <c r="AQ50" s="358"/>
      <c r="AR50" s="358"/>
      <c r="AS50" s="358"/>
      <c r="AT50" s="358"/>
      <c r="AU50" s="358"/>
      <c r="AV50" s="358"/>
      <c r="AW50" s="358"/>
      <c r="AX50" s="358"/>
      <c r="AY50" s="358"/>
      <c r="AZ50" s="358"/>
      <c r="BA50" s="358"/>
      <c r="BB50" s="358"/>
      <c r="BC50" s="358"/>
      <c r="BD50" s="358"/>
      <c r="BE50" s="358"/>
      <c r="BF50" s="358"/>
      <c r="BG50" s="358"/>
      <c r="BH50" s="358"/>
      <c r="BI50" s="358"/>
      <c r="BJ50" s="358"/>
      <c r="BK50" s="358"/>
      <c r="BL50" s="358"/>
      <c r="BM50" s="358"/>
      <c r="BN50" s="358"/>
      <c r="BO50" s="358"/>
      <c r="BP50" s="358"/>
      <c r="BQ50" s="358"/>
      <c r="BR50" s="358"/>
      <c r="BS50" s="358"/>
      <c r="BT50" s="358"/>
      <c r="BU50" s="358"/>
      <c r="BV50" s="358"/>
      <c r="BW50" s="358"/>
      <c r="BX50" s="358"/>
      <c r="BY50" s="358"/>
      <c r="BZ50" s="358"/>
      <c r="CA50" s="358"/>
      <c r="CB50" s="358"/>
      <c r="CC50" s="358"/>
      <c r="CD50" s="358"/>
      <c r="CE50" s="358"/>
      <c r="CF50" s="358"/>
      <c r="CG50" s="358"/>
      <c r="CH50" s="358"/>
      <c r="CI50" s="358"/>
      <c r="CJ50" s="358"/>
      <c r="CK50" s="358"/>
      <c r="CL50" s="358"/>
      <c r="CM50" s="358"/>
      <c r="CN50" s="358"/>
      <c r="CO50" s="358"/>
      <c r="CP50" s="358"/>
      <c r="CQ50" s="358"/>
      <c r="CR50" s="358"/>
      <c r="CS50" s="358"/>
      <c r="CT50" s="358"/>
      <c r="CU50" s="358"/>
      <c r="CV50" s="358"/>
      <c r="CW50" s="358"/>
      <c r="CX50" s="358"/>
    </row>
    <row r="51" spans="1:102" s="89" customFormat="1" ht="20.100000000000001" customHeight="1">
      <c r="A51" s="358"/>
      <c r="B51" s="44" t="s">
        <v>74</v>
      </c>
      <c r="C51" s="45">
        <v>14.367521</v>
      </c>
      <c r="D51" s="45">
        <v>14.367521</v>
      </c>
      <c r="E51" s="45">
        <v>16.598704900000001</v>
      </c>
      <c r="F51" s="45" t="s">
        <v>33</v>
      </c>
      <c r="G51" s="358"/>
      <c r="H51" s="358"/>
      <c r="I51" s="358"/>
      <c r="J51" s="358"/>
      <c r="K51" s="358"/>
      <c r="L51" s="358"/>
      <c r="M51" s="358"/>
      <c r="N51" s="358"/>
      <c r="O51" s="358"/>
      <c r="P51" s="358"/>
      <c r="Q51" s="358"/>
      <c r="R51" s="358"/>
      <c r="S51" s="358"/>
      <c r="T51" s="358"/>
      <c r="U51" s="358"/>
      <c r="V51" s="358"/>
      <c r="W51" s="358"/>
      <c r="X51" s="358"/>
      <c r="Y51" s="358"/>
      <c r="Z51" s="358"/>
      <c r="AA51" s="358"/>
      <c r="AB51" s="358"/>
      <c r="AC51" s="358"/>
      <c r="AD51" s="358"/>
      <c r="AE51" s="358"/>
      <c r="AF51" s="358"/>
      <c r="AG51" s="358"/>
      <c r="AH51" s="358"/>
      <c r="AI51" s="358"/>
      <c r="AJ51" s="358"/>
      <c r="AK51" s="358"/>
      <c r="AL51" s="358"/>
      <c r="AM51" s="358"/>
      <c r="AN51" s="358"/>
      <c r="AO51" s="358"/>
      <c r="AP51" s="358"/>
      <c r="AQ51" s="358"/>
      <c r="AR51" s="358"/>
      <c r="AS51" s="358"/>
      <c r="AT51" s="358"/>
      <c r="AU51" s="358"/>
      <c r="AV51" s="358"/>
      <c r="AW51" s="358"/>
      <c r="AX51" s="358"/>
      <c r="AY51" s="358"/>
      <c r="AZ51" s="358"/>
      <c r="BA51" s="358"/>
      <c r="BB51" s="358"/>
      <c r="BC51" s="358"/>
      <c r="BD51" s="358"/>
      <c r="BE51" s="358"/>
      <c r="BF51" s="358"/>
      <c r="BG51" s="358"/>
      <c r="BH51" s="358"/>
      <c r="BI51" s="358"/>
      <c r="BJ51" s="358"/>
      <c r="BK51" s="358"/>
      <c r="BL51" s="358"/>
      <c r="BM51" s="358"/>
      <c r="BN51" s="358"/>
      <c r="BO51" s="358"/>
      <c r="BP51" s="358"/>
      <c r="BQ51" s="358"/>
      <c r="BR51" s="358"/>
      <c r="BS51" s="358"/>
      <c r="BT51" s="358"/>
      <c r="BU51" s="358"/>
      <c r="BV51" s="358"/>
      <c r="BW51" s="358"/>
      <c r="BX51" s="358"/>
      <c r="BY51" s="358"/>
      <c r="BZ51" s="358"/>
      <c r="CA51" s="358"/>
      <c r="CB51" s="358"/>
      <c r="CC51" s="358"/>
      <c r="CD51" s="358"/>
      <c r="CE51" s="358"/>
      <c r="CF51" s="358"/>
      <c r="CG51" s="358"/>
      <c r="CH51" s="358"/>
      <c r="CI51" s="358"/>
      <c r="CJ51" s="358"/>
      <c r="CK51" s="358"/>
      <c r="CL51" s="358"/>
      <c r="CM51" s="358"/>
      <c r="CN51" s="358"/>
      <c r="CO51" s="358"/>
      <c r="CP51" s="358"/>
      <c r="CQ51" s="358"/>
      <c r="CR51" s="358"/>
      <c r="CS51" s="358"/>
      <c r="CT51" s="358"/>
      <c r="CU51" s="358"/>
      <c r="CV51" s="358"/>
      <c r="CW51" s="358"/>
      <c r="CX51" s="358"/>
    </row>
    <row r="52" spans="1:102" s="89" customFormat="1" ht="20.100000000000001" customHeight="1">
      <c r="A52" s="358"/>
      <c r="B52" s="46" t="s">
        <v>75</v>
      </c>
      <c r="C52" s="47">
        <v>176.6803477</v>
      </c>
      <c r="D52" s="47">
        <v>176.6803477</v>
      </c>
      <c r="E52" s="47">
        <v>176.6803477</v>
      </c>
      <c r="F52" s="47" t="s">
        <v>33</v>
      </c>
      <c r="G52" s="358"/>
      <c r="H52" s="358"/>
      <c r="I52" s="358"/>
      <c r="J52" s="358"/>
      <c r="K52" s="358"/>
      <c r="L52" s="358"/>
      <c r="M52" s="358"/>
      <c r="N52" s="358"/>
      <c r="O52" s="358"/>
      <c r="P52" s="358"/>
      <c r="Q52" s="358"/>
      <c r="R52" s="358"/>
      <c r="S52" s="358"/>
      <c r="T52" s="358"/>
      <c r="U52" s="358"/>
      <c r="V52" s="358"/>
      <c r="W52" s="358"/>
      <c r="X52" s="358"/>
      <c r="Y52" s="358"/>
      <c r="Z52" s="358"/>
      <c r="AA52" s="358"/>
      <c r="AB52" s="358"/>
      <c r="AC52" s="358"/>
      <c r="AD52" s="358"/>
      <c r="AE52" s="358"/>
      <c r="AF52" s="358"/>
      <c r="AG52" s="358"/>
      <c r="AH52" s="358"/>
      <c r="AI52" s="358"/>
      <c r="AJ52" s="358"/>
      <c r="AK52" s="358"/>
      <c r="AL52" s="358"/>
      <c r="AM52" s="358"/>
      <c r="AN52" s="358"/>
      <c r="AO52" s="358"/>
      <c r="AP52" s="358"/>
      <c r="AQ52" s="358"/>
      <c r="AR52" s="358"/>
      <c r="AS52" s="358"/>
      <c r="AT52" s="358"/>
      <c r="AU52" s="358"/>
      <c r="AV52" s="358"/>
      <c r="AW52" s="358"/>
      <c r="AX52" s="358"/>
      <c r="AY52" s="358"/>
      <c r="AZ52" s="358"/>
      <c r="BA52" s="358"/>
      <c r="BB52" s="358"/>
      <c r="BC52" s="358"/>
      <c r="BD52" s="358"/>
      <c r="BE52" s="358"/>
      <c r="BF52" s="358"/>
      <c r="BG52" s="358"/>
      <c r="BH52" s="358"/>
      <c r="BI52" s="358"/>
      <c r="BJ52" s="358"/>
      <c r="BK52" s="358"/>
      <c r="BL52" s="358"/>
      <c r="BM52" s="358"/>
      <c r="BN52" s="358"/>
      <c r="BO52" s="358"/>
      <c r="BP52" s="358"/>
      <c r="BQ52" s="358"/>
      <c r="BR52" s="358"/>
      <c r="BS52" s="358"/>
      <c r="BT52" s="358"/>
      <c r="BU52" s="358"/>
      <c r="BV52" s="358"/>
      <c r="BW52" s="358"/>
      <c r="BX52" s="358"/>
      <c r="BY52" s="358"/>
      <c r="BZ52" s="358"/>
      <c r="CA52" s="358"/>
      <c r="CB52" s="358"/>
      <c r="CC52" s="358"/>
      <c r="CD52" s="358"/>
      <c r="CE52" s="358"/>
      <c r="CF52" s="358"/>
      <c r="CG52" s="358"/>
      <c r="CH52" s="358"/>
      <c r="CI52" s="358"/>
      <c r="CJ52" s="358"/>
      <c r="CK52" s="358"/>
      <c r="CL52" s="358"/>
      <c r="CM52" s="358"/>
      <c r="CN52" s="358"/>
      <c r="CO52" s="358"/>
      <c r="CP52" s="358"/>
      <c r="CQ52" s="358"/>
      <c r="CR52" s="358"/>
      <c r="CS52" s="358"/>
      <c r="CT52" s="358"/>
      <c r="CU52" s="358"/>
      <c r="CV52" s="358"/>
      <c r="CW52" s="358"/>
      <c r="CX52" s="358"/>
    </row>
    <row r="53" spans="1:102" s="89" customFormat="1" ht="20.100000000000001" customHeight="1">
      <c r="A53" s="358"/>
      <c r="B53" s="44" t="s">
        <v>76</v>
      </c>
      <c r="C53" s="45">
        <v>12.966161899999999</v>
      </c>
      <c r="D53" s="45">
        <v>12.966161899999999</v>
      </c>
      <c r="E53" s="45">
        <v>13.110625600000001</v>
      </c>
      <c r="F53" s="45" t="s">
        <v>33</v>
      </c>
      <c r="G53" s="358"/>
      <c r="H53" s="358"/>
      <c r="I53" s="358"/>
      <c r="J53" s="358"/>
      <c r="K53" s="358"/>
      <c r="L53" s="358"/>
      <c r="M53" s="358"/>
      <c r="N53" s="358"/>
      <c r="O53" s="358"/>
      <c r="P53" s="358"/>
      <c r="Q53" s="358"/>
      <c r="R53" s="358"/>
      <c r="S53" s="358"/>
      <c r="T53" s="358"/>
      <c r="U53" s="358"/>
      <c r="V53" s="358"/>
      <c r="W53" s="358"/>
      <c r="X53" s="358"/>
      <c r="Y53" s="358"/>
      <c r="Z53" s="358"/>
      <c r="AA53" s="358"/>
      <c r="AB53" s="358"/>
      <c r="AC53" s="358"/>
      <c r="AD53" s="358"/>
      <c r="AE53" s="358"/>
      <c r="AF53" s="358"/>
      <c r="AG53" s="358"/>
      <c r="AH53" s="358"/>
      <c r="AI53" s="358"/>
      <c r="AJ53" s="358"/>
      <c r="AK53" s="358"/>
      <c r="AL53" s="358"/>
      <c r="AM53" s="358"/>
      <c r="AN53" s="358"/>
      <c r="AO53" s="358"/>
      <c r="AP53" s="358"/>
      <c r="AQ53" s="358"/>
      <c r="AR53" s="358"/>
      <c r="AS53" s="358"/>
      <c r="AT53" s="358"/>
      <c r="AU53" s="358"/>
      <c r="AV53" s="358"/>
      <c r="AW53" s="358"/>
      <c r="AX53" s="358"/>
      <c r="AY53" s="358"/>
      <c r="AZ53" s="358"/>
      <c r="BA53" s="358"/>
      <c r="BB53" s="358"/>
      <c r="BC53" s="358"/>
      <c r="BD53" s="358"/>
      <c r="BE53" s="358"/>
      <c r="BF53" s="358"/>
      <c r="BG53" s="358"/>
      <c r="BH53" s="358"/>
      <c r="BI53" s="358"/>
      <c r="BJ53" s="358"/>
      <c r="BK53" s="358"/>
      <c r="BL53" s="358"/>
      <c r="BM53" s="358"/>
      <c r="BN53" s="358"/>
      <c r="BO53" s="358"/>
      <c r="BP53" s="358"/>
      <c r="BQ53" s="358"/>
      <c r="BR53" s="358"/>
      <c r="BS53" s="358"/>
      <c r="BT53" s="358"/>
      <c r="BU53" s="358"/>
      <c r="BV53" s="358"/>
      <c r="BW53" s="358"/>
      <c r="BX53" s="358"/>
      <c r="BY53" s="358"/>
      <c r="BZ53" s="358"/>
      <c r="CA53" s="358"/>
      <c r="CB53" s="358"/>
      <c r="CC53" s="358"/>
      <c r="CD53" s="358"/>
      <c r="CE53" s="358"/>
      <c r="CF53" s="358"/>
      <c r="CG53" s="358"/>
      <c r="CH53" s="358"/>
      <c r="CI53" s="358"/>
      <c r="CJ53" s="358"/>
      <c r="CK53" s="358"/>
      <c r="CL53" s="358"/>
      <c r="CM53" s="358"/>
      <c r="CN53" s="358"/>
      <c r="CO53" s="358"/>
      <c r="CP53" s="358"/>
      <c r="CQ53" s="358"/>
      <c r="CR53" s="358"/>
      <c r="CS53" s="358"/>
      <c r="CT53" s="358"/>
      <c r="CU53" s="358"/>
      <c r="CV53" s="358"/>
      <c r="CW53" s="358"/>
      <c r="CX53" s="358"/>
    </row>
    <row r="54" spans="1:102" ht="20.100000000000001" customHeight="1">
      <c r="B54" s="46" t="s">
        <v>77</v>
      </c>
      <c r="C54" s="47">
        <v>15.491542600000001</v>
      </c>
      <c r="D54" s="47">
        <v>14.0712679</v>
      </c>
      <c r="E54" s="47">
        <v>19.546779699999998</v>
      </c>
      <c r="F54" s="47" t="s">
        <v>33</v>
      </c>
    </row>
    <row r="55" spans="1:102" ht="20.100000000000001" customHeight="1">
      <c r="B55" s="44" t="s">
        <v>78</v>
      </c>
      <c r="C55" s="45">
        <v>16.315500400000001</v>
      </c>
      <c r="D55" s="45">
        <v>15.5544584</v>
      </c>
      <c r="E55" s="45">
        <v>17.078241599999998</v>
      </c>
      <c r="F55" s="45" t="s">
        <v>33</v>
      </c>
    </row>
    <row r="56" spans="1:102" ht="20.100000000000001" customHeight="1">
      <c r="B56" s="46" t="s">
        <v>79</v>
      </c>
      <c r="C56" s="47">
        <v>47.019761099999997</v>
      </c>
      <c r="D56" s="47">
        <v>47.019761099999997</v>
      </c>
      <c r="E56" s="47">
        <v>47.019761099999997</v>
      </c>
      <c r="F56" s="47" t="s">
        <v>33</v>
      </c>
    </row>
    <row r="57" spans="1:102" ht="20.100000000000001" customHeight="1">
      <c r="B57" s="44" t="s">
        <v>80</v>
      </c>
      <c r="C57" s="45">
        <v>14.9193798</v>
      </c>
      <c r="D57" s="45">
        <v>14.9193798</v>
      </c>
      <c r="E57" s="45">
        <v>14.9193798</v>
      </c>
      <c r="F57" s="45" t="s">
        <v>33</v>
      </c>
    </row>
    <row r="58" spans="1:102" ht="20.100000000000001" customHeight="1">
      <c r="B58" s="46" t="s">
        <v>81</v>
      </c>
      <c r="C58" s="47">
        <v>40.020318400000001</v>
      </c>
      <c r="D58" s="47">
        <v>40.020318400000001</v>
      </c>
      <c r="E58" s="47">
        <v>40.020318400000001</v>
      </c>
      <c r="F58" s="47" t="s">
        <v>33</v>
      </c>
    </row>
    <row r="59" spans="1:102" ht="20.100000000000001" customHeight="1">
      <c r="B59" s="470" t="s">
        <v>82</v>
      </c>
      <c r="C59" s="359">
        <v>17.481100000000001</v>
      </c>
      <c r="D59" s="359">
        <v>16.27</v>
      </c>
      <c r="E59" s="359">
        <v>19.292000000000002</v>
      </c>
      <c r="F59" s="471"/>
    </row>
    <row r="60" spans="1:102" ht="6.6" customHeight="1">
      <c r="B60" s="360"/>
      <c r="C60" s="361"/>
      <c r="D60" s="361"/>
      <c r="E60" s="361"/>
      <c r="F60" s="361"/>
    </row>
    <row r="61" spans="1:102" s="132" customFormat="1" ht="27.6" customHeight="1">
      <c r="A61" s="362"/>
      <c r="B61" s="639" t="s">
        <v>508</v>
      </c>
      <c r="C61" s="640"/>
      <c r="D61" s="640"/>
      <c r="E61" s="640"/>
      <c r="F61" s="640"/>
      <c r="G61" s="363"/>
      <c r="H61" s="362"/>
      <c r="I61" s="362"/>
      <c r="J61" s="362"/>
      <c r="K61" s="362"/>
      <c r="L61" s="362"/>
      <c r="M61" s="362"/>
      <c r="N61" s="362"/>
      <c r="O61" s="362"/>
      <c r="P61" s="362"/>
      <c r="Q61" s="362"/>
      <c r="R61" s="362"/>
      <c r="S61" s="362"/>
      <c r="T61" s="362"/>
      <c r="U61" s="362"/>
      <c r="V61" s="362"/>
      <c r="W61" s="362"/>
      <c r="X61" s="362"/>
      <c r="Y61" s="362"/>
      <c r="Z61" s="362"/>
      <c r="AA61" s="362"/>
      <c r="AB61" s="362"/>
      <c r="AC61" s="362"/>
      <c r="AD61" s="362"/>
      <c r="AE61" s="362"/>
      <c r="AF61" s="362"/>
      <c r="AG61" s="362"/>
      <c r="AH61" s="362"/>
      <c r="AI61" s="362"/>
      <c r="AJ61" s="362"/>
      <c r="AK61" s="362"/>
      <c r="AL61" s="362"/>
      <c r="AM61" s="362"/>
      <c r="AN61" s="362"/>
      <c r="AO61" s="362"/>
      <c r="AP61" s="362"/>
      <c r="AQ61" s="362"/>
      <c r="AR61" s="362"/>
      <c r="AS61" s="362"/>
      <c r="AT61" s="362"/>
      <c r="AU61" s="362"/>
      <c r="AV61" s="362"/>
      <c r="AW61" s="362"/>
      <c r="AX61" s="362"/>
      <c r="AY61" s="362"/>
      <c r="AZ61" s="362"/>
      <c r="BA61" s="362"/>
      <c r="BB61" s="362"/>
      <c r="BC61" s="362"/>
      <c r="BD61" s="362"/>
      <c r="BE61" s="362"/>
      <c r="BF61" s="362"/>
      <c r="BG61" s="362"/>
      <c r="BH61" s="362"/>
      <c r="BI61" s="362"/>
      <c r="BJ61" s="362"/>
      <c r="BK61" s="362"/>
      <c r="BL61" s="362"/>
      <c r="BM61" s="362"/>
      <c r="BN61" s="362"/>
      <c r="BO61" s="362"/>
      <c r="BP61" s="362"/>
      <c r="BQ61" s="362"/>
      <c r="BR61" s="362"/>
      <c r="BS61" s="362"/>
      <c r="BT61" s="362"/>
      <c r="BU61" s="362"/>
      <c r="BV61" s="362"/>
      <c r="BW61" s="362"/>
      <c r="BX61" s="362"/>
      <c r="BY61" s="362"/>
      <c r="BZ61" s="362"/>
      <c r="CA61" s="362"/>
      <c r="CB61" s="362"/>
      <c r="CC61" s="362"/>
      <c r="CD61" s="362"/>
      <c r="CE61" s="362"/>
      <c r="CF61" s="362"/>
      <c r="CG61" s="362"/>
      <c r="CH61" s="362"/>
      <c r="CI61" s="362"/>
      <c r="CJ61" s="362"/>
      <c r="CK61" s="362"/>
      <c r="CL61" s="362"/>
      <c r="CM61" s="362"/>
      <c r="CN61" s="362"/>
      <c r="CO61" s="362"/>
      <c r="CP61" s="362"/>
      <c r="CQ61" s="362"/>
      <c r="CR61" s="362"/>
      <c r="CS61" s="362"/>
      <c r="CT61" s="362"/>
      <c r="CU61" s="362"/>
      <c r="CV61" s="362"/>
      <c r="CW61" s="362"/>
      <c r="CX61" s="362"/>
    </row>
    <row r="62" spans="1:102" ht="16.8" customHeight="1">
      <c r="B62" s="639" t="s">
        <v>319</v>
      </c>
      <c r="C62" s="640"/>
      <c r="D62" s="640"/>
      <c r="E62" s="640"/>
      <c r="F62" s="640"/>
    </row>
    <row r="63" spans="1:102" s="132" customFormat="1" ht="18.75" customHeight="1">
      <c r="A63" s="362"/>
      <c r="B63" s="639" t="s">
        <v>320</v>
      </c>
      <c r="C63" s="640"/>
      <c r="D63" s="640"/>
      <c r="E63" s="640"/>
      <c r="F63" s="640"/>
      <c r="G63" s="363"/>
      <c r="H63" s="362"/>
      <c r="I63" s="362"/>
      <c r="J63" s="362"/>
      <c r="K63" s="362"/>
      <c r="L63" s="362"/>
      <c r="M63" s="362"/>
      <c r="N63" s="362"/>
      <c r="O63" s="362"/>
      <c r="P63" s="362"/>
      <c r="Q63" s="362"/>
      <c r="R63" s="362"/>
      <c r="S63" s="362"/>
      <c r="T63" s="362"/>
      <c r="U63" s="362"/>
      <c r="V63" s="362"/>
      <c r="W63" s="362"/>
      <c r="X63" s="362"/>
      <c r="Y63" s="362"/>
      <c r="Z63" s="362"/>
      <c r="AA63" s="362"/>
      <c r="AB63" s="362"/>
      <c r="AC63" s="362"/>
      <c r="AD63" s="362"/>
      <c r="AE63" s="362"/>
      <c r="AF63" s="362"/>
      <c r="AG63" s="362"/>
      <c r="AH63" s="362"/>
      <c r="AI63" s="362"/>
      <c r="AJ63" s="362"/>
      <c r="AK63" s="362"/>
      <c r="AL63" s="362"/>
      <c r="AM63" s="362"/>
      <c r="AN63" s="362"/>
      <c r="AO63" s="362"/>
      <c r="AP63" s="362"/>
      <c r="AQ63" s="362"/>
      <c r="AR63" s="362"/>
      <c r="AS63" s="362"/>
      <c r="AT63" s="362"/>
      <c r="AU63" s="362"/>
      <c r="AV63" s="362"/>
      <c r="AW63" s="362"/>
      <c r="AX63" s="362"/>
      <c r="AY63" s="362"/>
      <c r="AZ63" s="362"/>
      <c r="BA63" s="362"/>
      <c r="BB63" s="362"/>
      <c r="BC63" s="362"/>
      <c r="BD63" s="362"/>
      <c r="BE63" s="362"/>
      <c r="BF63" s="362"/>
      <c r="BG63" s="362"/>
      <c r="BH63" s="362"/>
      <c r="BI63" s="362"/>
      <c r="BJ63" s="362"/>
      <c r="BK63" s="362"/>
      <c r="BL63" s="362"/>
      <c r="BM63" s="362"/>
      <c r="BN63" s="362"/>
      <c r="BO63" s="362"/>
      <c r="BP63" s="362"/>
      <c r="BQ63" s="362"/>
      <c r="BR63" s="362"/>
      <c r="BS63" s="362"/>
      <c r="BT63" s="362"/>
      <c r="BU63" s="362"/>
      <c r="BV63" s="362"/>
      <c r="BW63" s="362"/>
      <c r="BX63" s="362"/>
      <c r="BY63" s="362"/>
      <c r="BZ63" s="362"/>
      <c r="CA63" s="362"/>
      <c r="CB63" s="362"/>
      <c r="CC63" s="362"/>
      <c r="CD63" s="362"/>
      <c r="CE63" s="362"/>
      <c r="CF63" s="362"/>
      <c r="CG63" s="362"/>
      <c r="CH63" s="362"/>
      <c r="CI63" s="362"/>
      <c r="CJ63" s="362"/>
      <c r="CK63" s="362"/>
      <c r="CL63" s="362"/>
      <c r="CM63" s="362"/>
      <c r="CN63" s="362"/>
      <c r="CO63" s="362"/>
      <c r="CP63" s="362"/>
      <c r="CQ63" s="362"/>
      <c r="CR63" s="362"/>
      <c r="CS63" s="362"/>
      <c r="CT63" s="362"/>
      <c r="CU63" s="362"/>
      <c r="CV63" s="362"/>
      <c r="CW63" s="362"/>
      <c r="CX63" s="362"/>
    </row>
    <row r="64" spans="1:102" s="132" customFormat="1" ht="18.75" customHeight="1">
      <c r="A64" s="362"/>
      <c r="B64" s="639" t="s">
        <v>321</v>
      </c>
      <c r="C64" s="640"/>
      <c r="D64" s="640"/>
      <c r="E64" s="640"/>
      <c r="F64" s="640"/>
      <c r="G64" s="363"/>
      <c r="H64" s="362"/>
      <c r="I64" s="362"/>
      <c r="J64" s="362"/>
      <c r="K64" s="362"/>
      <c r="L64" s="362"/>
      <c r="M64" s="362"/>
      <c r="N64" s="362"/>
      <c r="O64" s="362"/>
      <c r="P64" s="362"/>
      <c r="Q64" s="362"/>
      <c r="R64" s="362"/>
      <c r="S64" s="362"/>
      <c r="T64" s="362"/>
      <c r="U64" s="362"/>
      <c r="V64" s="362"/>
      <c r="W64" s="362"/>
      <c r="X64" s="362"/>
      <c r="Y64" s="362"/>
      <c r="Z64" s="362"/>
      <c r="AA64" s="362"/>
      <c r="AB64" s="362"/>
      <c r="AC64" s="362"/>
      <c r="AD64" s="362"/>
      <c r="AE64" s="362"/>
      <c r="AF64" s="362"/>
      <c r="AG64" s="362"/>
      <c r="AH64" s="362"/>
      <c r="AI64" s="362"/>
      <c r="AJ64" s="362"/>
      <c r="AK64" s="362"/>
      <c r="AL64" s="362"/>
      <c r="AM64" s="362"/>
      <c r="AN64" s="362"/>
      <c r="AO64" s="362"/>
      <c r="AP64" s="362"/>
      <c r="AQ64" s="362"/>
      <c r="AR64" s="362"/>
      <c r="AS64" s="362"/>
      <c r="AT64" s="362"/>
      <c r="AU64" s="362"/>
      <c r="AV64" s="362"/>
      <c r="AW64" s="362"/>
      <c r="AX64" s="362"/>
      <c r="AY64" s="362"/>
      <c r="AZ64" s="362"/>
      <c r="BA64" s="362"/>
      <c r="BB64" s="362"/>
      <c r="BC64" s="362"/>
      <c r="BD64" s="362"/>
      <c r="BE64" s="362"/>
      <c r="BF64" s="362"/>
      <c r="BG64" s="362"/>
      <c r="BH64" s="362"/>
      <c r="BI64" s="362"/>
      <c r="BJ64" s="362"/>
      <c r="BK64" s="362"/>
      <c r="BL64" s="362"/>
      <c r="BM64" s="362"/>
      <c r="BN64" s="362"/>
      <c r="BO64" s="362"/>
      <c r="BP64" s="362"/>
      <c r="BQ64" s="362"/>
      <c r="BR64" s="362"/>
      <c r="BS64" s="362"/>
      <c r="BT64" s="362"/>
      <c r="BU64" s="362"/>
      <c r="BV64" s="362"/>
      <c r="BW64" s="362"/>
      <c r="BX64" s="362"/>
      <c r="BY64" s="362"/>
      <c r="BZ64" s="362"/>
      <c r="CA64" s="362"/>
      <c r="CB64" s="362"/>
      <c r="CC64" s="362"/>
      <c r="CD64" s="362"/>
      <c r="CE64" s="362"/>
      <c r="CF64" s="362"/>
      <c r="CG64" s="362"/>
      <c r="CH64" s="362"/>
      <c r="CI64" s="362"/>
      <c r="CJ64" s="362"/>
      <c r="CK64" s="362"/>
      <c r="CL64" s="362"/>
      <c r="CM64" s="362"/>
      <c r="CN64" s="362"/>
      <c r="CO64" s="362"/>
      <c r="CP64" s="362"/>
      <c r="CQ64" s="362"/>
      <c r="CR64" s="362"/>
      <c r="CS64" s="362"/>
      <c r="CT64" s="362"/>
      <c r="CU64" s="362"/>
      <c r="CV64" s="362"/>
      <c r="CW64" s="362"/>
      <c r="CX64" s="362"/>
    </row>
    <row r="65" spans="1:102" s="132" customFormat="1" ht="18.75" customHeight="1">
      <c r="A65" s="362"/>
      <c r="B65" s="639" t="s">
        <v>83</v>
      </c>
      <c r="C65" s="640"/>
      <c r="D65" s="640"/>
      <c r="E65" s="640"/>
      <c r="F65" s="640"/>
      <c r="G65" s="363"/>
      <c r="H65" s="362"/>
      <c r="I65" s="362"/>
      <c r="J65" s="362"/>
      <c r="K65" s="362"/>
      <c r="L65" s="362"/>
      <c r="M65" s="362"/>
      <c r="N65" s="362"/>
      <c r="O65" s="362"/>
      <c r="P65" s="362"/>
      <c r="Q65" s="362"/>
      <c r="R65" s="362"/>
      <c r="S65" s="362"/>
      <c r="T65" s="362"/>
      <c r="U65" s="362"/>
      <c r="V65" s="362"/>
      <c r="W65" s="362"/>
      <c r="X65" s="362"/>
      <c r="Y65" s="362"/>
      <c r="Z65" s="362"/>
      <c r="AA65" s="362"/>
      <c r="AB65" s="362"/>
      <c r="AC65" s="362"/>
      <c r="AD65" s="362"/>
      <c r="AE65" s="362"/>
      <c r="AF65" s="362"/>
      <c r="AG65" s="362"/>
      <c r="AH65" s="362"/>
      <c r="AI65" s="362"/>
      <c r="AJ65" s="362"/>
      <c r="AK65" s="362"/>
      <c r="AL65" s="362"/>
      <c r="AM65" s="362"/>
      <c r="AN65" s="362"/>
      <c r="AO65" s="362"/>
      <c r="AP65" s="362"/>
      <c r="AQ65" s="362"/>
      <c r="AR65" s="362"/>
      <c r="AS65" s="362"/>
      <c r="AT65" s="362"/>
      <c r="AU65" s="362"/>
      <c r="AV65" s="362"/>
      <c r="AW65" s="362"/>
      <c r="AX65" s="362"/>
      <c r="AY65" s="362"/>
      <c r="AZ65" s="362"/>
      <c r="BA65" s="362"/>
      <c r="BB65" s="362"/>
      <c r="BC65" s="362"/>
      <c r="BD65" s="362"/>
      <c r="BE65" s="362"/>
      <c r="BF65" s="362"/>
      <c r="BG65" s="362"/>
      <c r="BH65" s="362"/>
      <c r="BI65" s="362"/>
      <c r="BJ65" s="362"/>
      <c r="BK65" s="362"/>
      <c r="BL65" s="362"/>
      <c r="BM65" s="362"/>
      <c r="BN65" s="362"/>
      <c r="BO65" s="362"/>
      <c r="BP65" s="362"/>
      <c r="BQ65" s="362"/>
      <c r="BR65" s="362"/>
      <c r="BS65" s="362"/>
      <c r="BT65" s="362"/>
      <c r="BU65" s="362"/>
      <c r="BV65" s="362"/>
      <c r="BW65" s="362"/>
      <c r="BX65" s="362"/>
      <c r="BY65" s="362"/>
      <c r="BZ65" s="362"/>
      <c r="CA65" s="362"/>
      <c r="CB65" s="362"/>
      <c r="CC65" s="362"/>
      <c r="CD65" s="362"/>
      <c r="CE65" s="362"/>
      <c r="CF65" s="362"/>
      <c r="CG65" s="362"/>
      <c r="CH65" s="362"/>
      <c r="CI65" s="362"/>
      <c r="CJ65" s="362"/>
      <c r="CK65" s="362"/>
      <c r="CL65" s="362"/>
      <c r="CM65" s="362"/>
      <c r="CN65" s="362"/>
      <c r="CO65" s="362"/>
      <c r="CP65" s="362"/>
      <c r="CQ65" s="362"/>
      <c r="CR65" s="362"/>
      <c r="CS65" s="362"/>
      <c r="CT65" s="362"/>
      <c r="CU65" s="362"/>
      <c r="CV65" s="362"/>
      <c r="CW65" s="362"/>
      <c r="CX65" s="362"/>
    </row>
    <row r="66" spans="1:102">
      <c r="B66" s="364"/>
    </row>
    <row r="72" spans="1:102">
      <c r="B72" s="365"/>
    </row>
  </sheetData>
  <mergeCells count="10">
    <mergeCell ref="B61:F61"/>
    <mergeCell ref="B62:F62"/>
    <mergeCell ref="B63:F63"/>
    <mergeCell ref="B64:F64"/>
    <mergeCell ref="B65:F65"/>
    <mergeCell ref="D1:F1"/>
    <mergeCell ref="B4:F4"/>
    <mergeCell ref="B5:F5"/>
    <mergeCell ref="B6:F6"/>
    <mergeCell ref="B7:F7"/>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CD99D-C83A-462C-8D42-7C10F6803BCC}">
  <sheetPr codeName="Hoja3"/>
  <dimension ref="A1:P72"/>
  <sheetViews>
    <sheetView showGridLines="0" showRowColHeaders="0" zoomScale="80" zoomScaleNormal="80" workbookViewId="0">
      <pane ySplit="8" topLeftCell="A9" activePane="bottomLeft" state="frozen"/>
      <selection activeCell="B9" sqref="B9:M9"/>
      <selection pane="bottomLeft" activeCell="A9" sqref="A9"/>
    </sheetView>
  </sheetViews>
  <sheetFormatPr baseColWidth="10" defaultColWidth="0" defaultRowHeight="0" customHeight="1" zeroHeight="1"/>
  <cols>
    <col min="1" max="1" width="14.44140625" style="88" customWidth="1"/>
    <col min="2" max="2" width="4.44140625" style="88" customWidth="1"/>
    <col min="3" max="4" width="14.44140625" style="88" customWidth="1"/>
    <col min="5" max="6" width="16.44140625" style="88" customWidth="1"/>
    <col min="7" max="11" width="14" style="88" customWidth="1"/>
    <col min="12" max="15" width="16.44140625" style="88" customWidth="1"/>
    <col min="16" max="16" width="14.44140625" style="88" customWidth="1"/>
    <col min="17" max="16384" width="11.44140625" style="88" hidden="1"/>
  </cols>
  <sheetData>
    <row r="1" spans="2:15" ht="18"/>
    <row r="2" spans="2:15" ht="18"/>
    <row r="3" spans="2:15" ht="18"/>
    <row r="4" spans="2:15" ht="18"/>
    <row r="5" spans="2:15" ht="18"/>
    <row r="6" spans="2:15" ht="21.6">
      <c r="C6" s="670" t="s">
        <v>106</v>
      </c>
      <c r="D6" s="670"/>
      <c r="E6" s="670"/>
      <c r="F6" s="670"/>
      <c r="G6" s="670"/>
      <c r="H6" s="670"/>
      <c r="I6" s="670"/>
      <c r="J6" s="670"/>
      <c r="K6" s="670"/>
      <c r="L6" s="670"/>
      <c r="M6" s="670"/>
      <c r="N6" s="670"/>
      <c r="O6" s="670"/>
    </row>
    <row r="7" spans="2:15" ht="21.6">
      <c r="C7" s="670" t="s">
        <v>521</v>
      </c>
      <c r="D7" s="670"/>
      <c r="E7" s="670"/>
      <c r="F7" s="670"/>
      <c r="G7" s="670"/>
      <c r="H7" s="670"/>
      <c r="I7" s="670"/>
      <c r="J7" s="670"/>
      <c r="K7" s="670"/>
      <c r="L7" s="670"/>
      <c r="M7" s="670"/>
      <c r="N7" s="670"/>
      <c r="O7" s="670"/>
    </row>
    <row r="8" spans="2:15" ht="21.6">
      <c r="C8" s="671"/>
      <c r="D8" s="672"/>
      <c r="E8" s="672"/>
      <c r="F8" s="672"/>
      <c r="G8" s="672"/>
      <c r="H8" s="672"/>
      <c r="I8" s="672"/>
      <c r="J8" s="672"/>
      <c r="K8" s="672"/>
      <c r="L8" s="672"/>
      <c r="M8" s="672"/>
      <c r="N8" s="672"/>
      <c r="O8" s="672"/>
    </row>
    <row r="9" spans="2:15" ht="18"/>
    <row r="10" spans="2:15" ht="48" customHeight="1">
      <c r="B10" s="647" t="s">
        <v>107</v>
      </c>
      <c r="C10" s="647"/>
      <c r="D10" s="647"/>
      <c r="E10" s="647"/>
      <c r="F10" s="647"/>
      <c r="G10" s="647"/>
      <c r="H10" s="647"/>
      <c r="I10" s="647"/>
      <c r="J10" s="647"/>
      <c r="K10" s="647"/>
      <c r="L10" s="647"/>
      <c r="M10" s="647"/>
      <c r="N10" s="647"/>
      <c r="O10" s="647"/>
    </row>
    <row r="11" spans="2:15" ht="24" customHeight="1">
      <c r="B11" s="562"/>
      <c r="C11" s="563"/>
      <c r="D11" s="563"/>
      <c r="E11" s="563"/>
      <c r="F11" s="563"/>
      <c r="G11" s="563"/>
      <c r="H11" s="563"/>
      <c r="I11" s="563"/>
      <c r="J11" s="563"/>
      <c r="K11" s="563"/>
      <c r="L11" s="563"/>
      <c r="M11" s="563"/>
      <c r="N11" s="563"/>
      <c r="O11" s="563"/>
    </row>
    <row r="12" spans="2:15" ht="24" customHeight="1">
      <c r="B12" s="648" t="s">
        <v>108</v>
      </c>
      <c r="C12" s="648"/>
      <c r="D12" s="648"/>
      <c r="E12" s="648"/>
      <c r="F12" s="648"/>
      <c r="G12" s="648"/>
      <c r="H12" s="648"/>
      <c r="I12" s="648"/>
      <c r="J12" s="648"/>
      <c r="K12" s="648"/>
      <c r="L12" s="648"/>
      <c r="M12" s="648"/>
      <c r="N12" s="648"/>
      <c r="O12" s="648"/>
    </row>
    <row r="13" spans="2:15" ht="24" customHeight="1">
      <c r="B13" s="562"/>
      <c r="C13" s="564"/>
      <c r="D13" s="565"/>
      <c r="E13" s="565"/>
      <c r="F13" s="565"/>
      <c r="G13" s="565"/>
      <c r="H13" s="565"/>
      <c r="I13" s="565"/>
      <c r="J13" s="565"/>
      <c r="K13" s="565"/>
      <c r="L13" s="565"/>
      <c r="M13" s="565"/>
      <c r="N13" s="565"/>
      <c r="O13" s="565"/>
    </row>
    <row r="14" spans="2:15" ht="66" customHeight="1">
      <c r="B14" s="562"/>
      <c r="C14" s="666" t="s">
        <v>522</v>
      </c>
      <c r="D14" s="666"/>
      <c r="E14" s="666"/>
      <c r="F14" s="666"/>
      <c r="G14" s="666"/>
      <c r="H14" s="666"/>
      <c r="I14" s="666"/>
      <c r="J14" s="666"/>
      <c r="K14" s="666"/>
      <c r="L14" s="666"/>
      <c r="M14" s="666"/>
      <c r="N14" s="666"/>
      <c r="O14" s="666"/>
    </row>
    <row r="15" spans="2:15" ht="24" customHeight="1">
      <c r="B15" s="562"/>
      <c r="C15" s="566"/>
      <c r="D15" s="566"/>
      <c r="E15" s="566"/>
      <c r="F15" s="566"/>
      <c r="G15" s="566"/>
      <c r="H15" s="566"/>
      <c r="I15" s="566"/>
      <c r="J15" s="566"/>
      <c r="K15" s="566"/>
      <c r="L15" s="566"/>
      <c r="M15" s="566"/>
      <c r="N15" s="566"/>
      <c r="O15" s="566"/>
    </row>
    <row r="16" spans="2:15" ht="61.65" customHeight="1">
      <c r="B16" s="562"/>
      <c r="C16" s="666" t="s">
        <v>109</v>
      </c>
      <c r="D16" s="666"/>
      <c r="E16" s="666"/>
      <c r="F16" s="666"/>
      <c r="G16" s="666"/>
      <c r="H16" s="666"/>
      <c r="I16" s="666"/>
      <c r="J16" s="666"/>
      <c r="K16" s="666"/>
      <c r="L16" s="666"/>
      <c r="M16" s="666"/>
      <c r="N16" s="666"/>
      <c r="O16" s="666"/>
    </row>
    <row r="17" spans="2:15" ht="24" customHeight="1">
      <c r="B17" s="562"/>
      <c r="C17" s="566"/>
      <c r="D17" s="566"/>
      <c r="E17" s="566"/>
      <c r="F17" s="566"/>
      <c r="G17" s="566"/>
      <c r="H17" s="566"/>
      <c r="I17" s="566"/>
      <c r="J17" s="566"/>
      <c r="K17" s="566"/>
      <c r="L17" s="566"/>
      <c r="M17" s="566"/>
      <c r="N17" s="566"/>
      <c r="O17" s="566"/>
    </row>
    <row r="18" spans="2:15" s="128" customFormat="1" ht="48" customHeight="1">
      <c r="B18" s="562"/>
      <c r="C18" s="647" t="s">
        <v>523</v>
      </c>
      <c r="D18" s="647"/>
      <c r="E18" s="647"/>
      <c r="F18" s="647"/>
      <c r="G18" s="647"/>
      <c r="H18" s="647"/>
      <c r="I18" s="647"/>
      <c r="J18" s="647"/>
      <c r="K18" s="647"/>
      <c r="L18" s="647"/>
      <c r="M18" s="647"/>
      <c r="N18" s="647"/>
      <c r="O18" s="647"/>
    </row>
    <row r="19" spans="2:15" ht="24" customHeight="1">
      <c r="B19" s="562"/>
      <c r="C19" s="567"/>
      <c r="D19" s="567"/>
      <c r="E19" s="567"/>
      <c r="F19" s="567"/>
      <c r="G19" s="567"/>
      <c r="H19" s="567"/>
      <c r="I19" s="567"/>
      <c r="J19" s="567"/>
      <c r="K19" s="567"/>
      <c r="L19" s="567"/>
      <c r="M19" s="567"/>
      <c r="N19" s="567"/>
      <c r="O19" s="567"/>
    </row>
    <row r="20" spans="2:15" ht="24" customHeight="1">
      <c r="B20" s="562"/>
      <c r="C20" s="568"/>
      <c r="D20" s="568"/>
      <c r="E20" s="568"/>
      <c r="F20" s="568"/>
      <c r="G20" s="667" t="s">
        <v>519</v>
      </c>
      <c r="H20" s="668"/>
      <c r="I20" s="668"/>
      <c r="J20" s="668"/>
      <c r="K20" s="669"/>
      <c r="L20" s="567"/>
    </row>
    <row r="21" spans="2:15" ht="24" customHeight="1">
      <c r="B21" s="562"/>
      <c r="C21" s="568"/>
      <c r="D21" s="569"/>
      <c r="E21" s="569"/>
      <c r="F21" s="568"/>
      <c r="G21" s="667" t="s">
        <v>110</v>
      </c>
      <c r="H21" s="668"/>
      <c r="I21" s="669"/>
      <c r="J21" s="667" t="s">
        <v>111</v>
      </c>
      <c r="K21" s="669"/>
      <c r="L21" s="567"/>
    </row>
    <row r="22" spans="2:15" ht="24" customHeight="1">
      <c r="B22" s="562"/>
      <c r="C22" s="653"/>
      <c r="D22" s="653"/>
      <c r="E22" s="653"/>
      <c r="F22" s="571"/>
      <c r="G22" s="656" t="s">
        <v>112</v>
      </c>
      <c r="H22" s="657"/>
      <c r="I22" s="658"/>
      <c r="J22" s="659">
        <v>0.1103</v>
      </c>
      <c r="K22" s="660"/>
    </row>
    <row r="23" spans="2:15" ht="24" customHeight="1">
      <c r="B23" s="562"/>
      <c r="C23" s="653"/>
      <c r="D23" s="653"/>
      <c r="E23" s="653"/>
      <c r="F23" s="571"/>
      <c r="G23" s="656" t="s">
        <v>113</v>
      </c>
      <c r="H23" s="657"/>
      <c r="I23" s="658"/>
      <c r="J23" s="659">
        <v>6.0999999999999999E-2</v>
      </c>
      <c r="K23" s="660"/>
    </row>
    <row r="24" spans="2:15" ht="24" customHeight="1">
      <c r="B24" s="562"/>
      <c r="C24" s="653"/>
      <c r="D24" s="653"/>
      <c r="E24" s="653"/>
      <c r="F24" s="571"/>
      <c r="G24" s="656" t="s">
        <v>114</v>
      </c>
      <c r="H24" s="657"/>
      <c r="I24" s="658"/>
      <c r="J24" s="659">
        <v>6.4799999999999996E-2</v>
      </c>
      <c r="K24" s="660"/>
    </row>
    <row r="25" spans="2:15" ht="24" customHeight="1">
      <c r="B25" s="562"/>
      <c r="C25" s="653"/>
      <c r="D25" s="653"/>
      <c r="E25" s="653"/>
      <c r="F25" s="571"/>
      <c r="G25" s="656" t="s">
        <v>115</v>
      </c>
      <c r="H25" s="657"/>
      <c r="I25" s="658"/>
      <c r="J25" s="659">
        <v>4.36E-2</v>
      </c>
      <c r="K25" s="660"/>
    </row>
    <row r="26" spans="2:15" ht="24" customHeight="1">
      <c r="B26" s="562"/>
      <c r="C26" s="653"/>
      <c r="D26" s="653"/>
      <c r="E26" s="653"/>
      <c r="F26" s="571"/>
      <c r="G26" s="656" t="s">
        <v>116</v>
      </c>
      <c r="H26" s="657"/>
      <c r="I26" s="658"/>
      <c r="J26" s="659">
        <v>0.03</v>
      </c>
      <c r="K26" s="660"/>
    </row>
    <row r="27" spans="2:15" ht="24" customHeight="1">
      <c r="B27" s="562"/>
      <c r="C27" s="653"/>
      <c r="D27" s="653"/>
      <c r="E27" s="653"/>
      <c r="F27" s="571"/>
      <c r="G27" s="656" t="s">
        <v>117</v>
      </c>
      <c r="H27" s="657"/>
      <c r="I27" s="658"/>
      <c r="J27" s="659">
        <v>4.6800000000000001E-2</v>
      </c>
      <c r="K27" s="660"/>
    </row>
    <row r="28" spans="2:15" ht="24" customHeight="1">
      <c r="B28" s="562"/>
      <c r="C28" s="653"/>
      <c r="D28" s="653"/>
      <c r="E28" s="653"/>
      <c r="F28" s="571"/>
      <c r="G28" s="656" t="s">
        <v>118</v>
      </c>
      <c r="H28" s="657"/>
      <c r="I28" s="658"/>
      <c r="J28" s="659">
        <v>4.87E-2</v>
      </c>
      <c r="K28" s="660"/>
    </row>
    <row r="29" spans="2:15" ht="24" customHeight="1">
      <c r="B29" s="562"/>
      <c r="C29" s="653"/>
      <c r="D29" s="653"/>
      <c r="E29" s="653"/>
      <c r="F29" s="571"/>
      <c r="G29" s="656" t="s">
        <v>119</v>
      </c>
      <c r="H29" s="657"/>
      <c r="I29" s="658"/>
      <c r="J29" s="659">
        <v>2.1100000000000001E-2</v>
      </c>
      <c r="K29" s="660"/>
    </row>
    <row r="30" spans="2:15" ht="24" customHeight="1">
      <c r="B30" s="562"/>
      <c r="C30" s="653"/>
      <c r="D30" s="653"/>
      <c r="E30" s="653"/>
      <c r="F30" s="571"/>
      <c r="G30" s="656" t="s">
        <v>120</v>
      </c>
      <c r="H30" s="657"/>
      <c r="I30" s="658"/>
      <c r="J30" s="659">
        <v>1.7000000000000001E-2</v>
      </c>
      <c r="K30" s="660"/>
    </row>
    <row r="31" spans="2:15" ht="24" customHeight="1">
      <c r="B31" s="562"/>
      <c r="C31" s="653"/>
      <c r="D31" s="653"/>
      <c r="E31" s="653"/>
      <c r="F31" s="571"/>
      <c r="G31" s="656" t="s">
        <v>121</v>
      </c>
      <c r="H31" s="657"/>
      <c r="I31" s="658"/>
      <c r="J31" s="659">
        <v>9.8699999999999996E-2</v>
      </c>
      <c r="K31" s="660"/>
    </row>
    <row r="32" spans="2:15" ht="24" customHeight="1">
      <c r="B32" s="562"/>
      <c r="C32" s="653"/>
      <c r="D32" s="653"/>
      <c r="E32" s="653"/>
      <c r="F32" s="571"/>
      <c r="G32" s="656" t="s">
        <v>122</v>
      </c>
      <c r="H32" s="657"/>
      <c r="I32" s="658"/>
      <c r="J32" s="659">
        <v>6.1600000000000002E-2</v>
      </c>
      <c r="K32" s="660"/>
    </row>
    <row r="33" spans="2:15" ht="24" customHeight="1">
      <c r="B33" s="562"/>
      <c r="C33" s="653"/>
      <c r="D33" s="653"/>
      <c r="E33" s="653"/>
      <c r="F33" s="571"/>
      <c r="G33" s="656" t="s">
        <v>123</v>
      </c>
      <c r="H33" s="657"/>
      <c r="I33" s="658"/>
      <c r="J33" s="659">
        <v>0.11550000000000001</v>
      </c>
      <c r="K33" s="660"/>
    </row>
    <row r="34" spans="2:15" ht="24" customHeight="1">
      <c r="B34" s="562"/>
      <c r="C34" s="653"/>
      <c r="D34" s="653"/>
      <c r="E34" s="653"/>
      <c r="F34" s="571"/>
      <c r="G34" s="656" t="s">
        <v>124</v>
      </c>
      <c r="H34" s="657"/>
      <c r="I34" s="658"/>
      <c r="J34" s="659">
        <v>9.9699999999999997E-2</v>
      </c>
      <c r="K34" s="660"/>
    </row>
    <row r="35" spans="2:15" ht="24" customHeight="1">
      <c r="B35" s="562"/>
      <c r="C35" s="570"/>
      <c r="D35" s="570"/>
      <c r="E35" s="570"/>
      <c r="F35" s="571"/>
      <c r="G35" s="656" t="s">
        <v>125</v>
      </c>
      <c r="H35" s="657"/>
      <c r="I35" s="658"/>
      <c r="J35" s="659">
        <v>1.2500000000000001E-2</v>
      </c>
      <c r="K35" s="660"/>
    </row>
    <row r="36" spans="2:15" ht="24" customHeight="1">
      <c r="B36" s="562"/>
      <c r="C36" s="570"/>
      <c r="D36" s="570"/>
      <c r="E36" s="570"/>
      <c r="F36" s="571"/>
      <c r="G36" s="656" t="s">
        <v>126</v>
      </c>
      <c r="H36" s="657"/>
      <c r="I36" s="658"/>
      <c r="J36" s="659">
        <v>7.9399999999999998E-2</v>
      </c>
      <c r="K36" s="660"/>
    </row>
    <row r="37" spans="2:15" ht="24" customHeight="1">
      <c r="B37" s="562"/>
      <c r="C37" s="570"/>
      <c r="D37" s="570"/>
      <c r="E37" s="570"/>
      <c r="F37" s="571"/>
      <c r="G37" s="656" t="s">
        <v>127</v>
      </c>
      <c r="H37" s="657"/>
      <c r="I37" s="658"/>
      <c r="J37" s="659">
        <v>7.0999999999999994E-2</v>
      </c>
      <c r="K37" s="660"/>
    </row>
    <row r="38" spans="2:15" ht="24" customHeight="1">
      <c r="B38" s="562"/>
      <c r="C38" s="570"/>
      <c r="D38" s="570"/>
      <c r="E38" s="570"/>
      <c r="F38" s="571"/>
      <c r="G38" s="656" t="s">
        <v>128</v>
      </c>
      <c r="H38" s="657"/>
      <c r="I38" s="658"/>
      <c r="J38" s="659">
        <v>1.84E-2</v>
      </c>
      <c r="K38" s="660"/>
    </row>
    <row r="39" spans="2:15" ht="24" customHeight="1">
      <c r="B39" s="562"/>
      <c r="C39" s="653"/>
      <c r="D39" s="653"/>
      <c r="E39" s="653"/>
      <c r="F39" s="571"/>
      <c r="G39" s="661" t="s">
        <v>129</v>
      </c>
      <c r="H39" s="662"/>
      <c r="I39" s="663"/>
      <c r="J39" s="664">
        <v>1</v>
      </c>
      <c r="K39" s="665"/>
    </row>
    <row r="40" spans="2:15" ht="24" customHeight="1">
      <c r="B40" s="562"/>
      <c r="C40" s="653"/>
      <c r="D40" s="653"/>
      <c r="E40" s="653"/>
      <c r="F40" s="654"/>
      <c r="G40" s="654"/>
      <c r="L40" s="567"/>
    </row>
    <row r="41" spans="2:15" ht="24" customHeight="1">
      <c r="B41" s="562"/>
      <c r="C41" s="653"/>
      <c r="D41" s="653"/>
      <c r="E41" s="653"/>
      <c r="F41" s="654"/>
      <c r="G41" s="654"/>
      <c r="L41" s="567"/>
    </row>
    <row r="42" spans="2:15" ht="24" customHeight="1">
      <c r="B42" s="562"/>
      <c r="C42" s="567"/>
      <c r="D42" s="567"/>
      <c r="E42" s="562"/>
      <c r="F42" s="562"/>
      <c r="G42" s="562"/>
      <c r="H42" s="562"/>
      <c r="I42" s="562"/>
      <c r="J42" s="562"/>
      <c r="K42" s="562"/>
      <c r="L42" s="562"/>
      <c r="M42" s="562"/>
      <c r="N42" s="562"/>
      <c r="O42" s="562"/>
    </row>
    <row r="43" spans="2:15" ht="30.75" customHeight="1">
      <c r="B43" s="562"/>
      <c r="C43" s="655" t="s">
        <v>130</v>
      </c>
      <c r="D43" s="655"/>
      <c r="E43" s="655"/>
      <c r="F43" s="655"/>
      <c r="G43" s="655"/>
      <c r="H43" s="655"/>
      <c r="I43" s="655"/>
      <c r="J43" s="655"/>
      <c r="K43" s="655"/>
      <c r="L43" s="655"/>
      <c r="M43" s="655"/>
      <c r="N43" s="655"/>
      <c r="O43" s="567"/>
    </row>
    <row r="44" spans="2:15" ht="44.4" customHeight="1">
      <c r="B44" s="562"/>
      <c r="C44" s="642" t="s">
        <v>131</v>
      </c>
      <c r="D44" s="642"/>
      <c r="E44" s="642"/>
      <c r="F44" s="642"/>
      <c r="G44" s="642"/>
      <c r="H44" s="642"/>
      <c r="I44" s="642"/>
      <c r="J44" s="642"/>
      <c r="K44" s="642"/>
      <c r="L44" s="642"/>
      <c r="M44" s="642"/>
      <c r="N44" s="642"/>
      <c r="O44" s="642"/>
    </row>
    <row r="45" spans="2:15" ht="19.350000000000001" customHeight="1">
      <c r="B45" s="562"/>
      <c r="C45" s="642" t="s">
        <v>132</v>
      </c>
      <c r="D45" s="642"/>
      <c r="E45" s="642"/>
      <c r="F45" s="642"/>
      <c r="G45" s="642"/>
      <c r="H45" s="642"/>
      <c r="I45" s="642"/>
      <c r="J45" s="642"/>
      <c r="K45" s="642"/>
      <c r="L45" s="642"/>
      <c r="M45" s="642"/>
      <c r="N45" s="642"/>
      <c r="O45" s="642"/>
    </row>
    <row r="46" spans="2:15" ht="24" customHeight="1">
      <c r="B46" s="562"/>
      <c r="C46" s="563"/>
      <c r="D46" s="563"/>
      <c r="E46" s="563"/>
      <c r="F46" s="563"/>
      <c r="G46" s="563"/>
      <c r="H46" s="563"/>
      <c r="I46" s="563"/>
      <c r="J46" s="563"/>
      <c r="K46" s="563"/>
      <c r="L46" s="563"/>
      <c r="M46" s="563"/>
      <c r="N46" s="563"/>
      <c r="O46" s="567"/>
    </row>
    <row r="47" spans="2:15" s="129" customFormat="1" ht="60.6" customHeight="1">
      <c r="B47" s="572"/>
      <c r="C47" s="647" t="s">
        <v>133</v>
      </c>
      <c r="D47" s="647"/>
      <c r="E47" s="647"/>
      <c r="F47" s="647"/>
      <c r="G47" s="647"/>
      <c r="H47" s="647"/>
      <c r="I47" s="647"/>
      <c r="J47" s="647"/>
      <c r="K47" s="647"/>
      <c r="L47" s="647"/>
      <c r="M47" s="647"/>
      <c r="N47" s="647"/>
      <c r="O47" s="647"/>
    </row>
    <row r="48" spans="2:15" ht="13.35" customHeight="1">
      <c r="B48" s="562"/>
      <c r="C48" s="563"/>
      <c r="D48" s="563"/>
      <c r="E48" s="563"/>
      <c r="F48" s="563"/>
      <c r="G48" s="563"/>
      <c r="H48" s="563"/>
      <c r="I48" s="563"/>
      <c r="J48" s="563"/>
      <c r="K48" s="563"/>
      <c r="L48" s="563"/>
      <c r="M48" s="563"/>
      <c r="N48" s="563"/>
      <c r="O48" s="563"/>
    </row>
    <row r="49" spans="2:15" s="130" customFormat="1" ht="40.35" customHeight="1">
      <c r="B49" s="572"/>
      <c r="C49" s="647" t="s">
        <v>134</v>
      </c>
      <c r="D49" s="647"/>
      <c r="E49" s="647"/>
      <c r="F49" s="647"/>
      <c r="G49" s="647"/>
      <c r="H49" s="647"/>
      <c r="I49" s="647"/>
      <c r="J49" s="647"/>
      <c r="K49" s="647"/>
      <c r="L49" s="647"/>
      <c r="M49" s="647"/>
      <c r="N49" s="647"/>
      <c r="O49" s="647"/>
    </row>
    <row r="50" spans="2:15" ht="24" customHeight="1">
      <c r="B50" s="562"/>
      <c r="C50" s="565"/>
      <c r="D50" s="565"/>
      <c r="E50" s="565"/>
      <c r="F50" s="565"/>
      <c r="G50" s="565"/>
      <c r="H50" s="565"/>
      <c r="I50" s="565"/>
      <c r="J50" s="565"/>
      <c r="K50" s="565"/>
      <c r="L50" s="565"/>
      <c r="M50" s="565"/>
      <c r="N50" s="565"/>
      <c r="O50" s="565"/>
    </row>
    <row r="51" spans="2:15" ht="24" customHeight="1">
      <c r="B51" s="648" t="s">
        <v>135</v>
      </c>
      <c r="C51" s="648"/>
      <c r="D51" s="648"/>
      <c r="E51" s="648"/>
      <c r="F51" s="648"/>
      <c r="G51" s="648"/>
      <c r="H51" s="648"/>
      <c r="I51" s="648"/>
      <c r="J51" s="648"/>
      <c r="K51" s="648"/>
      <c r="L51" s="648"/>
      <c r="M51" s="648"/>
      <c r="N51" s="648"/>
      <c r="O51" s="648"/>
    </row>
    <row r="52" spans="2:15" ht="24" customHeight="1">
      <c r="B52" s="562"/>
      <c r="C52" s="564"/>
      <c r="D52" s="565"/>
      <c r="E52" s="565"/>
      <c r="F52" s="565"/>
      <c r="G52" s="565"/>
      <c r="H52" s="565"/>
      <c r="I52" s="565"/>
      <c r="J52" s="565"/>
      <c r="K52" s="565"/>
      <c r="L52" s="565"/>
      <c r="M52" s="565"/>
      <c r="N52" s="565"/>
      <c r="O52" s="565"/>
    </row>
    <row r="53" spans="2:15" ht="76.349999999999994" customHeight="1">
      <c r="B53" s="562"/>
      <c r="C53" s="649" t="s">
        <v>524</v>
      </c>
      <c r="D53" s="649"/>
      <c r="E53" s="649"/>
      <c r="F53" s="649"/>
      <c r="G53" s="649"/>
      <c r="H53" s="649"/>
      <c r="I53" s="649"/>
      <c r="J53" s="649"/>
      <c r="K53" s="649"/>
      <c r="L53" s="649"/>
      <c r="M53" s="649"/>
      <c r="N53" s="649"/>
      <c r="O53" s="649"/>
    </row>
    <row r="54" spans="2:15" ht="24" customHeight="1">
      <c r="B54" s="562"/>
      <c r="C54" s="563"/>
      <c r="D54" s="563"/>
      <c r="E54" s="563"/>
      <c r="F54" s="563"/>
      <c r="G54" s="563"/>
      <c r="H54" s="563"/>
      <c r="I54" s="563"/>
      <c r="J54" s="563"/>
      <c r="K54" s="563"/>
      <c r="L54" s="563"/>
      <c r="M54" s="563"/>
      <c r="N54" s="563"/>
      <c r="O54" s="563"/>
    </row>
    <row r="55" spans="2:15" ht="24" customHeight="1">
      <c r="B55" s="562"/>
      <c r="C55" s="650" t="s">
        <v>136</v>
      </c>
      <c r="D55" s="650"/>
      <c r="E55" s="650"/>
      <c r="F55" s="650"/>
      <c r="G55" s="650"/>
      <c r="H55" s="650"/>
      <c r="I55" s="650"/>
      <c r="J55" s="650"/>
      <c r="K55" s="650"/>
      <c r="L55" s="650"/>
      <c r="M55" s="650"/>
      <c r="N55" s="650"/>
      <c r="O55" s="650"/>
    </row>
    <row r="56" spans="2:15" ht="15.6" customHeight="1">
      <c r="B56" s="562"/>
      <c r="C56" s="563"/>
      <c r="D56" s="563"/>
      <c r="E56" s="563"/>
      <c r="F56" s="563"/>
      <c r="G56" s="563"/>
      <c r="H56" s="563"/>
      <c r="I56" s="563"/>
      <c r="J56" s="563"/>
      <c r="K56" s="563"/>
      <c r="L56" s="563"/>
      <c r="M56" s="563"/>
      <c r="N56" s="563"/>
      <c r="O56" s="563"/>
    </row>
    <row r="57" spans="2:15" s="131" customFormat="1" ht="14.1" customHeight="1">
      <c r="E57" s="642" t="s">
        <v>525</v>
      </c>
      <c r="F57" s="642"/>
      <c r="G57" s="642"/>
      <c r="H57" s="642"/>
      <c r="I57" s="642"/>
      <c r="J57" s="642"/>
      <c r="K57" s="642"/>
      <c r="L57" s="642"/>
      <c r="M57" s="642"/>
      <c r="N57" s="642"/>
      <c r="O57" s="642"/>
    </row>
    <row r="58" spans="2:15" ht="44.1" customHeight="1" thickBot="1">
      <c r="B58" s="562"/>
      <c r="C58" s="651"/>
      <c r="D58" s="652"/>
      <c r="E58" s="642"/>
      <c r="F58" s="642"/>
      <c r="G58" s="642"/>
      <c r="H58" s="642"/>
      <c r="I58" s="642"/>
      <c r="J58" s="642"/>
      <c r="K58" s="642"/>
      <c r="L58" s="642"/>
      <c r="M58" s="642"/>
      <c r="N58" s="642"/>
      <c r="O58" s="642"/>
    </row>
    <row r="59" spans="2:15" ht="14.1" customHeight="1">
      <c r="B59" s="562"/>
      <c r="C59" s="131"/>
      <c r="D59" s="131"/>
      <c r="E59" s="642"/>
      <c r="F59" s="642"/>
      <c r="G59" s="642"/>
      <c r="H59" s="642"/>
      <c r="I59" s="642"/>
      <c r="J59" s="642"/>
      <c r="K59" s="642"/>
      <c r="L59" s="642"/>
      <c r="M59" s="642"/>
      <c r="N59" s="642"/>
      <c r="O59" s="642"/>
    </row>
    <row r="60" spans="2:15" s="131" customFormat="1" ht="3" customHeight="1">
      <c r="E60" s="573"/>
      <c r="F60" s="573"/>
      <c r="G60" s="573"/>
      <c r="H60" s="573"/>
      <c r="I60" s="573"/>
      <c r="J60" s="573"/>
      <c r="K60" s="573"/>
      <c r="L60" s="573"/>
      <c r="M60" s="573"/>
      <c r="N60" s="573"/>
      <c r="O60" s="573"/>
    </row>
    <row r="61" spans="2:15" s="131" customFormat="1" ht="14.1" customHeight="1">
      <c r="E61" s="642" t="s">
        <v>137</v>
      </c>
      <c r="F61" s="642"/>
      <c r="G61" s="642"/>
      <c r="H61" s="642"/>
      <c r="I61" s="642"/>
      <c r="J61" s="642"/>
      <c r="K61" s="642"/>
      <c r="L61" s="642"/>
      <c r="M61" s="642"/>
      <c r="N61" s="642"/>
      <c r="O61" s="642"/>
    </row>
    <row r="62" spans="2:15" ht="44.1" customHeight="1" thickBot="1">
      <c r="B62" s="562"/>
      <c r="C62" s="643"/>
      <c r="D62" s="644"/>
      <c r="E62" s="642"/>
      <c r="F62" s="642"/>
      <c r="G62" s="642"/>
      <c r="H62" s="642"/>
      <c r="I62" s="642"/>
      <c r="J62" s="642"/>
      <c r="K62" s="642"/>
      <c r="L62" s="642"/>
      <c r="M62" s="642"/>
      <c r="N62" s="642"/>
      <c r="O62" s="642"/>
    </row>
    <row r="63" spans="2:15" ht="14.1" customHeight="1">
      <c r="B63" s="562"/>
      <c r="C63" s="131"/>
      <c r="D63" s="131"/>
      <c r="E63" s="642"/>
      <c r="F63" s="642"/>
      <c r="G63" s="642"/>
      <c r="H63" s="642"/>
      <c r="I63" s="642"/>
      <c r="J63" s="642"/>
      <c r="K63" s="642"/>
      <c r="L63" s="642"/>
      <c r="M63" s="642"/>
      <c r="N63" s="642"/>
      <c r="O63" s="642"/>
    </row>
    <row r="64" spans="2:15" s="131" customFormat="1" ht="3" customHeight="1">
      <c r="E64" s="573"/>
      <c r="F64" s="573"/>
      <c r="G64" s="573"/>
      <c r="H64" s="573"/>
      <c r="I64" s="573"/>
      <c r="J64" s="573"/>
      <c r="K64" s="573"/>
      <c r="L64" s="573"/>
      <c r="M64" s="573"/>
      <c r="N64" s="573"/>
      <c r="O64" s="573"/>
    </row>
    <row r="65" spans="2:15" s="131" customFormat="1" ht="14.1" customHeight="1">
      <c r="E65" s="642" t="s">
        <v>526</v>
      </c>
      <c r="F65" s="642"/>
      <c r="G65" s="642"/>
      <c r="H65" s="642"/>
      <c r="I65" s="642"/>
      <c r="J65" s="642"/>
      <c r="K65" s="642"/>
      <c r="L65" s="642"/>
      <c r="M65" s="642"/>
      <c r="N65" s="642"/>
      <c r="O65" s="642"/>
    </row>
    <row r="66" spans="2:15" ht="44.1" customHeight="1" thickBot="1">
      <c r="B66" s="562"/>
      <c r="C66" s="645"/>
      <c r="D66" s="646"/>
      <c r="E66" s="642"/>
      <c r="F66" s="642"/>
      <c r="G66" s="642"/>
      <c r="H66" s="642"/>
      <c r="I66" s="642"/>
      <c r="J66" s="642"/>
      <c r="K66" s="642"/>
      <c r="L66" s="642"/>
      <c r="M66" s="642"/>
      <c r="N66" s="642"/>
      <c r="O66" s="642"/>
    </row>
    <row r="67" spans="2:15" ht="14.1" customHeight="1">
      <c r="B67" s="562"/>
      <c r="C67" s="131"/>
      <c r="D67" s="131"/>
      <c r="E67" s="642"/>
      <c r="F67" s="642"/>
      <c r="G67" s="642"/>
      <c r="H67" s="642"/>
      <c r="I67" s="642"/>
      <c r="J67" s="642"/>
      <c r="K67" s="642"/>
      <c r="L67" s="642"/>
      <c r="M67" s="642"/>
      <c r="N67" s="642"/>
      <c r="O67" s="642"/>
    </row>
    <row r="68" spans="2:15" ht="24" customHeight="1">
      <c r="B68" s="562"/>
      <c r="C68" s="562"/>
      <c r="D68" s="562"/>
      <c r="E68" s="574"/>
      <c r="F68" s="574"/>
      <c r="G68" s="574"/>
      <c r="H68" s="574"/>
      <c r="I68" s="574"/>
      <c r="J68" s="574"/>
      <c r="K68" s="574"/>
      <c r="L68" s="574"/>
      <c r="M68" s="574"/>
      <c r="N68" s="574"/>
      <c r="O68" s="574"/>
    </row>
    <row r="69" spans="2:15" ht="22.35" customHeight="1">
      <c r="B69" s="562"/>
      <c r="C69" s="647" t="s">
        <v>527</v>
      </c>
      <c r="D69" s="647"/>
      <c r="E69" s="647"/>
      <c r="F69" s="647"/>
      <c r="G69" s="647"/>
      <c r="H69" s="647"/>
      <c r="I69" s="647"/>
      <c r="J69" s="647"/>
      <c r="K69" s="647"/>
      <c r="L69" s="647"/>
      <c r="M69" s="647"/>
      <c r="N69" s="647"/>
      <c r="O69" s="647"/>
    </row>
    <row r="70" spans="2:15" ht="24" customHeight="1">
      <c r="C70" s="563"/>
      <c r="D70" s="563"/>
      <c r="E70" s="563"/>
      <c r="F70" s="563"/>
      <c r="G70" s="563"/>
      <c r="H70" s="563"/>
      <c r="I70" s="563"/>
      <c r="J70" s="563"/>
      <c r="K70" s="563"/>
      <c r="L70" s="563"/>
      <c r="M70" s="563"/>
      <c r="N70" s="563"/>
      <c r="O70" s="563"/>
    </row>
    <row r="71" spans="2:15" s="129" customFormat="1" ht="51" customHeight="1">
      <c r="C71" s="641" t="s">
        <v>528</v>
      </c>
      <c r="D71" s="641"/>
      <c r="E71" s="641"/>
      <c r="F71" s="641"/>
      <c r="G71" s="641"/>
      <c r="H71" s="641"/>
      <c r="I71" s="641"/>
      <c r="J71" s="641"/>
      <c r="K71" s="641"/>
      <c r="L71" s="641"/>
      <c r="M71" s="641"/>
      <c r="N71" s="641"/>
      <c r="O71" s="641"/>
    </row>
    <row r="72" spans="2:15" ht="24" customHeight="1">
      <c r="C72" s="641"/>
      <c r="D72" s="641"/>
      <c r="E72" s="641"/>
      <c r="F72" s="641"/>
      <c r="G72" s="641"/>
      <c r="H72" s="641"/>
      <c r="I72" s="641"/>
      <c r="J72" s="641"/>
      <c r="K72" s="641"/>
      <c r="L72" s="641"/>
      <c r="M72" s="641"/>
      <c r="N72" s="641"/>
      <c r="O72" s="641"/>
    </row>
  </sheetData>
  <mergeCells count="82">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C47:O47"/>
    <mergeCell ref="G38:I38"/>
    <mergeCell ref="J38:K38"/>
    <mergeCell ref="C39:E39"/>
    <mergeCell ref="G39:I39"/>
    <mergeCell ref="J39:K39"/>
    <mergeCell ref="C40:E40"/>
    <mergeCell ref="F40:G40"/>
    <mergeCell ref="C41:E41"/>
    <mergeCell ref="F41:G41"/>
    <mergeCell ref="C43:N43"/>
    <mergeCell ref="C44:O44"/>
    <mergeCell ref="C45:O45"/>
    <mergeCell ref="C49:O49"/>
    <mergeCell ref="B51:O51"/>
    <mergeCell ref="C53:O53"/>
    <mergeCell ref="C55:O55"/>
    <mergeCell ref="E57:O59"/>
    <mergeCell ref="C58:D58"/>
    <mergeCell ref="C72:O72"/>
    <mergeCell ref="E61:O63"/>
    <mergeCell ref="C62:D62"/>
    <mergeCell ref="E65:O67"/>
    <mergeCell ref="C66:D66"/>
    <mergeCell ref="C69:O69"/>
    <mergeCell ref="C71:O71"/>
  </mergeCells>
  <pageMargins left="0.7" right="0.7" top="0.75" bottom="0.75" header="0.3" footer="0.3"/>
  <pageSetup orientation="portrait" r:id="rId1"/>
  <headerFooter>
    <oddHeader>&amp;L&amp;"Calibri"&amp;10&amp;K000000 Para uso interno&amp;1#_x000D_</oddHeader>
    <oddFooter>&amp;R_x000D_&amp;1#&amp;"Calibri"&amp;10&amp;K000000 Para uso interno</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73B58-6F73-46CF-8A71-4ADF3FB30C7A}">
  <sheetPr codeName="Hoja1">
    <pageSetUpPr fitToPage="1"/>
  </sheetPr>
  <dimension ref="A1:AV1413"/>
  <sheetViews>
    <sheetView showGridLines="0" showRowColHeaders="0" zoomScale="80" zoomScaleNormal="80" workbookViewId="0">
      <pane ySplit="11" topLeftCell="A12" activePane="bottomLeft" state="frozen"/>
      <selection activeCell="A12" sqref="A12"/>
      <selection pane="bottomLeft" activeCell="A12" sqref="A12"/>
    </sheetView>
  </sheetViews>
  <sheetFormatPr baseColWidth="10" defaultColWidth="0" defaultRowHeight="0" customHeight="1" zeroHeight="1"/>
  <cols>
    <col min="1" max="1" width="2.44140625" style="127" customWidth="1"/>
    <col min="2" max="2" width="14.5546875" style="127" customWidth="1"/>
    <col min="3" max="3" width="13.5546875" style="127" customWidth="1"/>
    <col min="4" max="4" width="14.44140625" style="127" customWidth="1"/>
    <col min="5" max="5" width="13.44140625" style="127" customWidth="1"/>
    <col min="6" max="6" width="13.5546875" style="127" customWidth="1"/>
    <col min="7" max="7" width="16.109375" style="127" customWidth="1"/>
    <col min="8" max="8" width="16.5546875" style="127" customWidth="1"/>
    <col min="9" max="9" width="15.44140625" style="127" customWidth="1"/>
    <col min="10" max="10" width="16" style="127" customWidth="1"/>
    <col min="11" max="11" width="19.109375" style="127" bestFit="1" customWidth="1"/>
    <col min="12" max="12" width="19.44140625" style="127" customWidth="1"/>
    <col min="13" max="13" width="19.5546875" style="127" customWidth="1"/>
    <col min="14" max="14" width="14.88671875" style="127" customWidth="1"/>
    <col min="15" max="15" width="12.5546875" style="127" hidden="1" customWidth="1"/>
    <col min="16" max="16" width="18.44140625" style="127" hidden="1" customWidth="1"/>
    <col min="17" max="18" width="15.44140625" style="127" hidden="1" customWidth="1"/>
    <col min="19" max="19" width="15.5546875" style="127" hidden="1" customWidth="1"/>
    <col min="20" max="20" width="19.109375" style="127" hidden="1" customWidth="1"/>
    <col min="21" max="21" width="11.44140625" style="127" hidden="1" customWidth="1"/>
    <col min="22" max="22" width="13" style="127" hidden="1" customWidth="1"/>
    <col min="23" max="23" width="19.5546875" style="127" hidden="1" customWidth="1"/>
    <col min="24" max="24" width="14.44140625" style="127" hidden="1" customWidth="1"/>
    <col min="25" max="25" width="11.44140625" style="127" hidden="1" customWidth="1"/>
    <col min="26" max="26" width="12.88671875" style="127" hidden="1" customWidth="1"/>
    <col min="27" max="27" width="13.44140625" style="127" hidden="1" customWidth="1"/>
    <col min="28" max="29" width="11.44140625" style="127" hidden="1" customWidth="1"/>
    <col min="30" max="30" width="13.5546875" style="127" hidden="1" customWidth="1"/>
    <col min="31" max="31" width="13.109375" style="127" hidden="1" customWidth="1"/>
    <col min="32" max="32" width="14.5546875" style="127" hidden="1" customWidth="1"/>
    <col min="33" max="33" width="14.44140625" style="127" hidden="1" customWidth="1"/>
    <col min="34" max="34" width="20.5546875" style="127" hidden="1" customWidth="1"/>
    <col min="35" max="35" width="27.5546875" style="127" hidden="1" customWidth="1"/>
    <col min="36" max="36" width="20" style="127" hidden="1" customWidth="1"/>
    <col min="37" max="37" width="20.109375" style="127" hidden="1" customWidth="1"/>
    <col min="38" max="38" width="16.44140625" style="127" hidden="1" customWidth="1"/>
    <col min="39" max="48" width="0" style="127" hidden="1" customWidth="1"/>
    <col min="49" max="16384" width="11.44140625" style="127" hidden="1"/>
  </cols>
  <sheetData>
    <row r="1" spans="1:14" ht="13.8"/>
    <row r="2" spans="1:14" ht="13.8"/>
    <row r="3" spans="1:14" ht="13.8"/>
    <row r="4" spans="1:14" ht="13.8"/>
    <row r="5" spans="1:14" ht="13.8"/>
    <row r="6" spans="1:14" ht="13.8"/>
    <row r="7" spans="1:14" ht="27">
      <c r="B7" s="685" t="s">
        <v>106</v>
      </c>
      <c r="C7" s="685"/>
      <c r="D7" s="685"/>
      <c r="E7" s="685"/>
      <c r="F7" s="685"/>
      <c r="G7" s="685"/>
      <c r="H7" s="685"/>
      <c r="I7" s="685"/>
      <c r="J7" s="685"/>
      <c r="K7" s="685"/>
      <c r="L7" s="685"/>
      <c r="M7" s="685"/>
    </row>
    <row r="8" spans="1:14" ht="27">
      <c r="B8" s="685" t="s">
        <v>138</v>
      </c>
      <c r="C8" s="685"/>
      <c r="D8" s="685"/>
      <c r="E8" s="685"/>
      <c r="F8" s="685"/>
      <c r="G8" s="685"/>
      <c r="H8" s="685"/>
      <c r="I8" s="685"/>
      <c r="J8" s="685"/>
      <c r="K8" s="685"/>
      <c r="L8" s="685"/>
      <c r="M8" s="685"/>
    </row>
    <row r="9" spans="1:14" ht="27">
      <c r="B9" s="685" t="s">
        <v>139</v>
      </c>
      <c r="C9" s="685"/>
      <c r="D9" s="685"/>
      <c r="E9" s="685"/>
      <c r="F9" s="685"/>
      <c r="G9" s="685"/>
      <c r="H9" s="685"/>
      <c r="I9" s="685"/>
      <c r="J9" s="685"/>
      <c r="K9" s="685"/>
      <c r="L9" s="685"/>
      <c r="M9" s="685"/>
    </row>
    <row r="10" spans="1:14" ht="21.6">
      <c r="B10" s="686"/>
      <c r="C10" s="670"/>
      <c r="D10" s="670"/>
      <c r="E10" s="670"/>
      <c r="F10" s="670"/>
      <c r="G10" s="670"/>
      <c r="H10" s="670"/>
      <c r="I10" s="670"/>
      <c r="J10" s="670"/>
      <c r="K10" s="670"/>
      <c r="L10" s="670"/>
      <c r="M10" s="670"/>
    </row>
    <row r="11" spans="1:14" ht="16.8">
      <c r="B11" s="123"/>
      <c r="C11" s="123"/>
      <c r="D11" s="123"/>
      <c r="E11" s="123"/>
      <c r="F11" s="123"/>
      <c r="G11" s="123"/>
      <c r="H11" s="123"/>
      <c r="I11" s="123"/>
      <c r="J11" s="123"/>
      <c r="K11" s="123"/>
      <c r="L11" s="123"/>
      <c r="M11" s="123"/>
    </row>
    <row r="12" spans="1:14" s="87" customFormat="1" ht="18">
      <c r="B12" s="88" t="s">
        <v>529</v>
      </c>
      <c r="C12" s="88"/>
      <c r="D12" s="88"/>
      <c r="E12" s="88"/>
      <c r="F12" s="88"/>
      <c r="G12" s="88"/>
      <c r="H12" s="88"/>
      <c r="I12" s="88"/>
      <c r="J12" s="88"/>
      <c r="K12" s="88"/>
      <c r="L12" s="88"/>
      <c r="M12" s="88"/>
    </row>
    <row r="13" spans="1:14" s="87" customFormat="1" ht="18">
      <c r="B13" s="88"/>
      <c r="C13" s="88"/>
      <c r="D13" s="88"/>
      <c r="E13" s="88"/>
      <c r="F13" s="88"/>
      <c r="G13" s="88"/>
      <c r="H13" s="88"/>
      <c r="I13" s="88"/>
      <c r="J13" s="88"/>
      <c r="K13" s="88"/>
      <c r="L13" s="88"/>
      <c r="M13" s="88"/>
    </row>
    <row r="14" spans="1:14" s="87" customFormat="1" ht="18">
      <c r="A14" s="127"/>
      <c r="B14" s="678" t="s">
        <v>140</v>
      </c>
      <c r="C14" s="678"/>
      <c r="D14" s="678"/>
      <c r="E14" s="678"/>
      <c r="F14" s="678"/>
      <c r="G14" s="568"/>
      <c r="H14" s="568"/>
      <c r="I14" s="568"/>
      <c r="J14" s="568"/>
      <c r="K14" s="568"/>
      <c r="L14" s="568"/>
      <c r="M14" s="568"/>
      <c r="N14" s="576"/>
    </row>
    <row r="15" spans="1:14" s="87" customFormat="1" ht="18">
      <c r="A15" s="127"/>
      <c r="B15" s="88"/>
      <c r="C15" s="88"/>
      <c r="D15" s="88"/>
      <c r="E15" s="88"/>
      <c r="F15" s="88"/>
      <c r="G15" s="88"/>
      <c r="H15" s="88"/>
      <c r="I15" s="88"/>
      <c r="J15" s="88"/>
      <c r="K15" s="88"/>
      <c r="L15" s="88"/>
      <c r="M15" s="88"/>
    </row>
    <row r="16" spans="1:14" s="87" customFormat="1" ht="36.75" customHeight="1">
      <c r="A16" s="127"/>
      <c r="B16" s="687" t="s">
        <v>307</v>
      </c>
      <c r="C16" s="687"/>
      <c r="D16" s="688" t="s">
        <v>141</v>
      </c>
      <c r="E16" s="688"/>
      <c r="F16" s="688"/>
      <c r="G16" s="688"/>
      <c r="H16" s="688"/>
      <c r="I16" s="688"/>
      <c r="J16" s="688"/>
      <c r="K16" s="688"/>
      <c r="L16" s="688"/>
      <c r="M16" s="577" t="s">
        <v>142</v>
      </c>
      <c r="N16" s="127"/>
    </row>
    <row r="17" spans="1:15" s="87" customFormat="1" ht="15.75" customHeight="1">
      <c r="A17" s="127"/>
      <c r="B17" s="682">
        <v>0</v>
      </c>
      <c r="C17" s="682"/>
      <c r="D17" s="683" t="s">
        <v>143</v>
      </c>
      <c r="E17" s="683"/>
      <c r="F17" s="683"/>
      <c r="G17" s="683"/>
      <c r="H17" s="683"/>
      <c r="I17" s="683"/>
      <c r="J17" s="683"/>
      <c r="K17" s="683"/>
      <c r="L17" s="683"/>
      <c r="M17" s="500"/>
      <c r="N17" s="127"/>
    </row>
    <row r="18" spans="1:15" s="87" customFormat="1" ht="18">
      <c r="A18" s="127"/>
      <c r="B18" s="682">
        <v>1</v>
      </c>
      <c r="C18" s="682"/>
      <c r="D18" s="684" t="s">
        <v>306</v>
      </c>
      <c r="E18" s="684"/>
      <c r="F18" s="684"/>
      <c r="G18" s="684"/>
      <c r="H18" s="684"/>
      <c r="I18" s="684"/>
      <c r="J18" s="684"/>
      <c r="K18" s="684"/>
      <c r="L18" s="684"/>
      <c r="M18" s="499"/>
      <c r="N18" s="127"/>
    </row>
    <row r="19" spans="1:15" s="87" customFormat="1" ht="18">
      <c r="A19" s="127"/>
      <c r="B19" s="682" t="s">
        <v>144</v>
      </c>
      <c r="C19" s="682"/>
      <c r="D19" s="684" t="s">
        <v>305</v>
      </c>
      <c r="E19" s="684"/>
      <c r="F19" s="684"/>
      <c r="G19" s="684"/>
      <c r="H19" s="684"/>
      <c r="I19" s="684"/>
      <c r="J19" s="684"/>
      <c r="K19" s="684"/>
      <c r="L19" s="684"/>
      <c r="M19" s="501"/>
      <c r="N19" s="127"/>
    </row>
    <row r="20" spans="1:15" s="87" customFormat="1" ht="18">
      <c r="A20" s="127"/>
      <c r="B20" s="580"/>
      <c r="C20" s="578"/>
      <c r="D20" s="579"/>
      <c r="E20" s="579"/>
      <c r="F20" s="579"/>
      <c r="G20" s="579"/>
      <c r="H20" s="579"/>
      <c r="I20" s="579"/>
      <c r="J20" s="579"/>
      <c r="K20" s="579"/>
      <c r="L20" s="579"/>
      <c r="M20" s="579"/>
      <c r="N20" s="127"/>
      <c r="O20" s="127"/>
    </row>
    <row r="21" spans="1:15" s="87" customFormat="1" ht="18">
      <c r="B21" s="678" t="s">
        <v>145</v>
      </c>
      <c r="C21" s="678"/>
      <c r="D21" s="678"/>
      <c r="E21" s="678"/>
      <c r="F21" s="678"/>
      <c r="G21" s="88"/>
      <c r="H21" s="88"/>
      <c r="I21" s="88"/>
      <c r="J21" s="88"/>
      <c r="K21" s="88"/>
      <c r="L21" s="88"/>
      <c r="M21" s="88"/>
    </row>
    <row r="22" spans="1:15" s="87" customFormat="1" ht="18">
      <c r="B22" s="88"/>
      <c r="C22" s="88"/>
      <c r="D22" s="88"/>
      <c r="E22" s="88"/>
      <c r="F22" s="88"/>
      <c r="G22" s="88"/>
      <c r="H22" s="88"/>
      <c r="I22" s="88"/>
      <c r="J22" s="88"/>
      <c r="K22" s="88"/>
      <c r="L22" s="88"/>
      <c r="M22" s="88"/>
    </row>
    <row r="23" spans="1:15" s="87" customFormat="1" ht="25.5" customHeight="1">
      <c r="B23" s="581" t="s">
        <v>146</v>
      </c>
      <c r="C23" s="679" t="s">
        <v>304</v>
      </c>
      <c r="D23" s="680"/>
      <c r="E23" s="680"/>
      <c r="F23" s="680"/>
      <c r="G23" s="680"/>
      <c r="H23" s="680"/>
      <c r="I23" s="680"/>
      <c r="J23" s="680"/>
      <c r="K23" s="680"/>
      <c r="L23" s="680"/>
      <c r="M23" s="680"/>
    </row>
    <row r="24" spans="1:15" s="87" customFormat="1" ht="18">
      <c r="B24" s="88"/>
      <c r="C24" s="680"/>
      <c r="D24" s="680"/>
      <c r="E24" s="680"/>
      <c r="F24" s="680"/>
      <c r="G24" s="680"/>
      <c r="H24" s="680"/>
      <c r="I24" s="680"/>
      <c r="J24" s="680"/>
      <c r="K24" s="680"/>
      <c r="L24" s="680"/>
      <c r="M24" s="680"/>
    </row>
    <row r="25" spans="1:15" s="87" customFormat="1" ht="18">
      <c r="B25" s="582"/>
      <c r="C25" s="680"/>
      <c r="D25" s="680"/>
      <c r="E25" s="680"/>
      <c r="F25" s="680"/>
      <c r="G25" s="680"/>
      <c r="H25" s="680"/>
      <c r="I25" s="680"/>
      <c r="J25" s="680"/>
      <c r="K25" s="680"/>
      <c r="L25" s="680"/>
      <c r="M25" s="680"/>
    </row>
    <row r="26" spans="1:15" s="87" customFormat="1" ht="18">
      <c r="B26" s="582"/>
      <c r="C26" s="583"/>
      <c r="D26" s="583"/>
      <c r="E26" s="583"/>
      <c r="F26" s="583"/>
      <c r="G26" s="583"/>
      <c r="H26" s="583"/>
      <c r="I26" s="583"/>
      <c r="J26" s="583"/>
      <c r="K26" s="583"/>
      <c r="L26" s="583"/>
      <c r="M26" s="583"/>
    </row>
    <row r="27" spans="1:15" s="87" customFormat="1" ht="18">
      <c r="B27" s="584"/>
      <c r="C27" s="88"/>
      <c r="D27" s="585" t="s">
        <v>147</v>
      </c>
      <c r="E27" s="584"/>
      <c r="F27" s="584"/>
      <c r="G27" s="584"/>
      <c r="H27" s="584"/>
      <c r="I27" s="584"/>
      <c r="J27" s="584"/>
      <c r="K27" s="584"/>
      <c r="L27" s="584"/>
      <c r="M27" s="584"/>
    </row>
    <row r="28" spans="1:15" s="87" customFormat="1" ht="18">
      <c r="B28" s="584"/>
      <c r="C28" s="88"/>
      <c r="D28" s="585" t="s">
        <v>148</v>
      </c>
      <c r="E28" s="584"/>
      <c r="F28" s="584"/>
      <c r="G28" s="584"/>
      <c r="H28" s="584"/>
      <c r="I28" s="584"/>
      <c r="J28" s="584"/>
      <c r="K28" s="584"/>
      <c r="L28" s="584"/>
      <c r="M28" s="584"/>
    </row>
    <row r="29" spans="1:15" s="87" customFormat="1" ht="18">
      <c r="B29" s="584"/>
      <c r="C29" s="88"/>
      <c r="D29" s="585"/>
      <c r="E29" s="584"/>
      <c r="F29" s="584"/>
      <c r="G29" s="584"/>
      <c r="H29" s="584"/>
      <c r="I29" s="584"/>
      <c r="J29" s="584"/>
      <c r="K29" s="584"/>
      <c r="L29" s="584"/>
      <c r="M29" s="584"/>
    </row>
    <row r="30" spans="1:15" s="87" customFormat="1" ht="17.25" customHeight="1">
      <c r="B30" s="581" t="s">
        <v>149</v>
      </c>
      <c r="C30" s="681" t="s">
        <v>303</v>
      </c>
      <c r="D30" s="681"/>
      <c r="E30" s="681"/>
      <c r="F30" s="681"/>
      <c r="G30" s="681"/>
      <c r="H30" s="681"/>
      <c r="I30" s="681"/>
      <c r="J30" s="681"/>
      <c r="K30" s="681"/>
      <c r="L30" s="681"/>
      <c r="M30" s="681"/>
    </row>
    <row r="31" spans="1:15" s="87" customFormat="1" ht="17.25" customHeight="1">
      <c r="B31" s="581"/>
      <c r="C31" s="681"/>
      <c r="D31" s="681"/>
      <c r="E31" s="681"/>
      <c r="F31" s="681"/>
      <c r="G31" s="681"/>
      <c r="H31" s="681"/>
      <c r="I31" s="681"/>
      <c r="J31" s="681"/>
      <c r="K31" s="681"/>
      <c r="L31" s="681"/>
      <c r="M31" s="681"/>
    </row>
    <row r="32" spans="1:15" s="87" customFormat="1" ht="18">
      <c r="B32" s="88"/>
      <c r="C32" s="681"/>
      <c r="D32" s="681"/>
      <c r="E32" s="681"/>
      <c r="F32" s="681"/>
      <c r="G32" s="681"/>
      <c r="H32" s="681"/>
      <c r="I32" s="681"/>
      <c r="J32" s="681"/>
      <c r="K32" s="681"/>
      <c r="L32" s="681"/>
      <c r="M32" s="681"/>
    </row>
    <row r="33" spans="2:13" s="87" customFormat="1" ht="18">
      <c r="B33" s="582"/>
      <c r="C33" s="586"/>
      <c r="D33" s="586"/>
      <c r="E33" s="586"/>
      <c r="F33" s="586"/>
      <c r="G33" s="586"/>
      <c r="H33" s="586"/>
      <c r="I33" s="586"/>
      <c r="J33" s="586"/>
      <c r="K33" s="586"/>
      <c r="L33" s="586"/>
      <c r="M33" s="586"/>
    </row>
    <row r="34" spans="2:13" s="87" customFormat="1" ht="18">
      <c r="B34" s="584"/>
      <c r="C34" s="88"/>
      <c r="D34" s="585" t="s">
        <v>150</v>
      </c>
      <c r="E34" s="584"/>
      <c r="F34" s="584"/>
      <c r="G34" s="584"/>
      <c r="H34" s="584"/>
      <c r="I34" s="584"/>
      <c r="J34" s="584"/>
      <c r="K34" s="584"/>
      <c r="L34" s="584"/>
      <c r="M34" s="584"/>
    </row>
    <row r="35" spans="2:13" s="87" customFormat="1" ht="18">
      <c r="B35" s="584"/>
      <c r="C35" s="88"/>
      <c r="D35" s="585" t="s">
        <v>151</v>
      </c>
      <c r="E35" s="584"/>
      <c r="F35" s="584"/>
      <c r="G35" s="584"/>
      <c r="H35" s="584"/>
      <c r="I35" s="584"/>
      <c r="J35" s="584"/>
      <c r="K35" s="584"/>
      <c r="L35" s="584"/>
      <c r="M35" s="584"/>
    </row>
    <row r="36" spans="2:13" s="87" customFormat="1" ht="18">
      <c r="B36" s="584"/>
      <c r="C36" s="88"/>
      <c r="D36" s="585"/>
      <c r="E36" s="584"/>
      <c r="F36" s="584"/>
      <c r="G36" s="584"/>
      <c r="H36" s="584"/>
      <c r="I36" s="584"/>
      <c r="J36" s="584"/>
      <c r="K36" s="584"/>
      <c r="L36" s="584"/>
      <c r="M36" s="584"/>
    </row>
    <row r="37" spans="2:13" s="87" customFormat="1" ht="18">
      <c r="B37" s="88"/>
      <c r="C37" s="88"/>
      <c r="D37" s="88"/>
      <c r="E37" s="88"/>
      <c r="F37" s="88"/>
      <c r="G37" s="88"/>
      <c r="H37" s="88"/>
      <c r="I37" s="88"/>
      <c r="J37" s="88"/>
      <c r="K37" s="88"/>
      <c r="L37" s="88"/>
      <c r="M37" s="88"/>
    </row>
    <row r="38" spans="2:13" s="87" customFormat="1" ht="18">
      <c r="B38" s="587" t="s">
        <v>145</v>
      </c>
      <c r="C38" s="88" t="s">
        <v>530</v>
      </c>
      <c r="D38" s="88"/>
      <c r="E38" s="88"/>
      <c r="F38" s="88"/>
      <c r="G38" s="88"/>
      <c r="H38" s="88"/>
      <c r="I38" s="88"/>
      <c r="J38" s="88"/>
      <c r="K38" s="88"/>
      <c r="L38" s="88"/>
      <c r="M38" s="88"/>
    </row>
    <row r="39" spans="2:13" s="87" customFormat="1" ht="18">
      <c r="B39" s="588"/>
      <c r="C39" s="589"/>
      <c r="D39" s="88"/>
      <c r="E39" s="88"/>
      <c r="F39" s="88"/>
      <c r="G39" s="88"/>
      <c r="H39" s="88"/>
      <c r="I39" s="88"/>
      <c r="J39" s="88"/>
      <c r="K39" s="88"/>
      <c r="L39" s="88"/>
      <c r="M39" s="88"/>
    </row>
    <row r="40" spans="2:13" s="87" customFormat="1" ht="18">
      <c r="B40" s="588"/>
      <c r="C40" s="590" t="s">
        <v>153</v>
      </c>
      <c r="D40" s="88"/>
      <c r="E40" s="88"/>
      <c r="F40" s="88"/>
      <c r="G40" s="88"/>
      <c r="H40" s="88"/>
      <c r="I40" s="88"/>
      <c r="J40" s="88"/>
      <c r="K40" s="88"/>
      <c r="L40" s="88"/>
      <c r="M40" s="88"/>
    </row>
    <row r="41" spans="2:13" s="87" customFormat="1" ht="18">
      <c r="B41" s="588"/>
      <c r="C41" s="591"/>
      <c r="D41" s="88"/>
      <c r="E41" s="88"/>
      <c r="F41" s="88"/>
      <c r="G41" s="88"/>
      <c r="H41" s="88"/>
      <c r="I41" s="88"/>
      <c r="J41" s="88"/>
      <c r="K41" s="88"/>
      <c r="L41" s="88"/>
      <c r="M41" s="88"/>
    </row>
    <row r="42" spans="2:13" s="87" customFormat="1" ht="18">
      <c r="B42" s="588"/>
      <c r="C42" s="673" t="s">
        <v>154</v>
      </c>
      <c r="D42" s="673"/>
      <c r="E42" s="588"/>
      <c r="F42" s="674" t="s">
        <v>155</v>
      </c>
      <c r="G42" s="674"/>
      <c r="H42" s="588"/>
      <c r="I42" s="675" t="s">
        <v>156</v>
      </c>
      <c r="J42" s="675"/>
      <c r="K42" s="88"/>
      <c r="L42" s="88"/>
      <c r="M42" s="88"/>
    </row>
    <row r="43" spans="2:13" s="87" customFormat="1" ht="18">
      <c r="B43" s="88"/>
      <c r="C43" s="88"/>
      <c r="D43" s="88"/>
      <c r="E43" s="88"/>
      <c r="F43" s="88"/>
      <c r="G43" s="88"/>
      <c r="H43" s="88"/>
      <c r="I43" s="88"/>
      <c r="J43" s="88"/>
      <c r="K43" s="88"/>
      <c r="L43" s="88"/>
      <c r="M43" s="88"/>
    </row>
    <row r="44" spans="2:13" s="87" customFormat="1" ht="18">
      <c r="B44" s="88"/>
      <c r="C44" s="592"/>
      <c r="D44" s="592"/>
      <c r="E44" s="592"/>
      <c r="F44" s="592"/>
      <c r="G44" s="592"/>
      <c r="H44" s="592"/>
      <c r="I44" s="592"/>
      <c r="J44" s="592"/>
      <c r="K44" s="592"/>
      <c r="L44" s="592"/>
      <c r="M44" s="592"/>
    </row>
    <row r="45" spans="2:13" s="87" customFormat="1" ht="18">
      <c r="B45" s="88"/>
      <c r="C45" s="590" t="s">
        <v>157</v>
      </c>
      <c r="D45" s="88"/>
      <c r="E45" s="88"/>
      <c r="F45" s="88"/>
      <c r="G45" s="88"/>
      <c r="H45" s="88"/>
      <c r="I45" s="88"/>
      <c r="J45" s="88"/>
      <c r="K45" s="88"/>
      <c r="L45" s="88"/>
      <c r="M45" s="88"/>
    </row>
    <row r="46" spans="2:13" s="87" customFormat="1" ht="18">
      <c r="B46" s="88"/>
      <c r="C46" s="88" t="s">
        <v>158</v>
      </c>
      <c r="D46" s="88"/>
      <c r="E46" s="88"/>
      <c r="F46" s="88"/>
      <c r="G46" s="497"/>
      <c r="H46" s="88"/>
      <c r="I46" s="88"/>
      <c r="J46" s="88"/>
      <c r="K46" s="88"/>
      <c r="L46" s="88"/>
      <c r="M46" s="88"/>
    </row>
    <row r="47" spans="2:13" s="87" customFormat="1" ht="18">
      <c r="B47" s="88"/>
      <c r="C47" s="88" t="s">
        <v>159</v>
      </c>
      <c r="D47" s="88"/>
      <c r="E47" s="88"/>
      <c r="F47" s="88"/>
      <c r="G47" s="497"/>
      <c r="H47" s="88"/>
      <c r="I47" s="88"/>
      <c r="J47" s="88"/>
      <c r="K47" s="88"/>
      <c r="L47" s="88"/>
      <c r="M47" s="88"/>
    </row>
    <row r="48" spans="2:13" s="87" customFormat="1" ht="18">
      <c r="B48" s="88"/>
      <c r="C48" s="88" t="s">
        <v>160</v>
      </c>
      <c r="D48" s="88"/>
      <c r="E48" s="88"/>
      <c r="F48" s="88"/>
      <c r="G48" s="498"/>
      <c r="H48" s="88"/>
      <c r="I48" s="88"/>
      <c r="J48" s="88"/>
      <c r="K48" s="88"/>
      <c r="L48" s="88"/>
      <c r="M48" s="88"/>
    </row>
    <row r="49" spans="2:13" s="87" customFormat="1" ht="18">
      <c r="B49" s="88"/>
      <c r="C49" s="88" t="s">
        <v>161</v>
      </c>
      <c r="D49" s="88"/>
      <c r="E49" s="88"/>
      <c r="F49" s="88"/>
      <c r="G49" s="496"/>
      <c r="H49" s="88"/>
      <c r="I49" s="88"/>
      <c r="J49" s="88"/>
      <c r="K49" s="88"/>
      <c r="L49" s="88"/>
      <c r="M49" s="88"/>
    </row>
    <row r="50" spans="2:13" s="87" customFormat="1" ht="18">
      <c r="B50" s="88"/>
      <c r="C50" s="88"/>
      <c r="D50" s="88"/>
      <c r="E50" s="88"/>
      <c r="F50" s="88"/>
      <c r="G50" s="88"/>
      <c r="H50" s="88"/>
      <c r="I50" s="88"/>
      <c r="J50" s="88"/>
      <c r="K50" s="88"/>
      <c r="L50" s="88"/>
      <c r="M50" s="88"/>
    </row>
    <row r="51" spans="2:13" s="87" customFormat="1" ht="18">
      <c r="B51" s="88"/>
      <c r="C51" s="88"/>
      <c r="D51" s="88"/>
      <c r="E51" s="88"/>
      <c r="F51" s="88"/>
      <c r="G51" s="88"/>
      <c r="H51" s="88"/>
      <c r="I51" s="88"/>
      <c r="J51" s="88"/>
      <c r="K51" s="88"/>
      <c r="L51" s="88"/>
      <c r="M51" s="88"/>
    </row>
    <row r="52" spans="2:13" s="87" customFormat="1" ht="18">
      <c r="B52" s="587" t="s">
        <v>162</v>
      </c>
      <c r="C52" s="88" t="s">
        <v>531</v>
      </c>
      <c r="D52" s="88"/>
      <c r="E52" s="88"/>
      <c r="F52" s="88"/>
      <c r="G52" s="88"/>
      <c r="H52" s="88"/>
      <c r="I52" s="88"/>
      <c r="J52" s="88"/>
      <c r="K52" s="88"/>
      <c r="L52" s="88"/>
      <c r="M52" s="88"/>
    </row>
    <row r="53" spans="2:13" s="87" customFormat="1" ht="18">
      <c r="B53" s="588"/>
      <c r="C53" s="589"/>
      <c r="D53" s="88"/>
      <c r="E53" s="88"/>
      <c r="F53" s="88"/>
      <c r="G53" s="88"/>
      <c r="H53" s="88"/>
      <c r="I53" s="88"/>
      <c r="J53" s="88"/>
      <c r="K53" s="88"/>
      <c r="L53" s="88"/>
      <c r="M53" s="88"/>
    </row>
    <row r="54" spans="2:13" s="87" customFormat="1" ht="18">
      <c r="B54" s="588"/>
      <c r="C54" s="590" t="s">
        <v>163</v>
      </c>
      <c r="D54" s="88"/>
      <c r="E54" s="88"/>
      <c r="F54" s="88"/>
      <c r="G54" s="88"/>
      <c r="H54" s="88"/>
      <c r="I54" s="88"/>
      <c r="J54" s="88"/>
      <c r="K54" s="88"/>
      <c r="L54" s="88"/>
      <c r="M54" s="88"/>
    </row>
    <row r="55" spans="2:13" s="87" customFormat="1" ht="18">
      <c r="B55" s="588"/>
      <c r="C55" s="591"/>
      <c r="D55" s="88"/>
      <c r="E55" s="88"/>
      <c r="F55" s="88"/>
      <c r="G55" s="88"/>
      <c r="H55" s="88"/>
      <c r="I55" s="88"/>
      <c r="J55" s="88"/>
      <c r="K55" s="88"/>
      <c r="L55" s="88"/>
      <c r="M55" s="88"/>
    </row>
    <row r="56" spans="2:13" s="87" customFormat="1" ht="18">
      <c r="B56" s="588"/>
      <c r="C56" s="673" t="s">
        <v>154</v>
      </c>
      <c r="D56" s="673"/>
      <c r="E56" s="588"/>
      <c r="F56" s="674" t="s">
        <v>164</v>
      </c>
      <c r="G56" s="674"/>
      <c r="H56" s="588"/>
      <c r="I56" s="675" t="s">
        <v>156</v>
      </c>
      <c r="J56" s="675"/>
      <c r="K56" s="88"/>
      <c r="L56" s="88"/>
      <c r="M56" s="88"/>
    </row>
    <row r="57" spans="2:13" s="87" customFormat="1" ht="18">
      <c r="B57" s="88"/>
      <c r="C57" s="88"/>
      <c r="D57" s="88"/>
      <c r="E57" s="88"/>
      <c r="F57" s="88"/>
      <c r="G57" s="88"/>
      <c r="H57" s="88"/>
      <c r="I57" s="88"/>
      <c r="J57" s="88"/>
      <c r="K57" s="88"/>
      <c r="L57" s="88"/>
      <c r="M57" s="88"/>
    </row>
    <row r="58" spans="2:13" s="87" customFormat="1" ht="18">
      <c r="B58" s="88"/>
      <c r="C58" s="592"/>
      <c r="D58" s="592"/>
      <c r="E58" s="592"/>
      <c r="F58" s="592"/>
      <c r="G58" s="592"/>
      <c r="H58" s="592"/>
      <c r="I58" s="592"/>
      <c r="J58" s="592"/>
      <c r="K58" s="592"/>
      <c r="L58" s="88"/>
      <c r="M58" s="88"/>
    </row>
    <row r="59" spans="2:13" s="87" customFormat="1" ht="18">
      <c r="B59" s="88"/>
      <c r="C59" s="590" t="s">
        <v>165</v>
      </c>
      <c r="D59" s="88"/>
      <c r="E59" s="88"/>
      <c r="F59" s="88"/>
      <c r="G59" s="88"/>
      <c r="H59" s="88"/>
      <c r="I59" s="88"/>
      <c r="J59" s="88"/>
      <c r="K59" s="88"/>
      <c r="L59" s="88"/>
      <c r="M59" s="88"/>
    </row>
    <row r="60" spans="2:13" s="87" customFormat="1" ht="18">
      <c r="B60" s="88"/>
      <c r="C60" s="88" t="s">
        <v>158</v>
      </c>
      <c r="D60" s="88"/>
      <c r="E60" s="88"/>
      <c r="F60" s="88"/>
      <c r="G60" s="497"/>
      <c r="H60" s="88"/>
      <c r="I60" s="88"/>
      <c r="J60" s="88"/>
      <c r="K60" s="88"/>
      <c r="L60" s="88"/>
      <c r="M60" s="88"/>
    </row>
    <row r="61" spans="2:13" s="87" customFormat="1" ht="18">
      <c r="B61" s="88"/>
      <c r="C61" s="88" t="s">
        <v>159</v>
      </c>
      <c r="D61" s="88"/>
      <c r="E61" s="88"/>
      <c r="F61" s="88"/>
      <c r="G61" s="497"/>
      <c r="H61" s="88"/>
      <c r="I61" s="88"/>
      <c r="J61" s="88"/>
      <c r="K61" s="88"/>
      <c r="L61" s="88"/>
      <c r="M61" s="88"/>
    </row>
    <row r="62" spans="2:13" s="87" customFormat="1" ht="18">
      <c r="B62" s="88"/>
      <c r="C62" s="88" t="s">
        <v>160</v>
      </c>
      <c r="D62" s="88"/>
      <c r="E62" s="88"/>
      <c r="F62" s="88"/>
      <c r="G62" s="498"/>
      <c r="H62" s="88"/>
      <c r="I62" s="88"/>
      <c r="J62" s="88"/>
      <c r="K62" s="88"/>
      <c r="L62" s="88"/>
      <c r="M62" s="88"/>
    </row>
    <row r="63" spans="2:13" s="87" customFormat="1" ht="18">
      <c r="B63" s="88"/>
      <c r="C63" s="88" t="s">
        <v>161</v>
      </c>
      <c r="D63" s="88"/>
      <c r="E63" s="88"/>
      <c r="F63" s="88"/>
      <c r="G63" s="496"/>
      <c r="H63" s="88"/>
      <c r="I63" s="88"/>
      <c r="J63" s="88"/>
      <c r="K63" s="88"/>
      <c r="L63" s="88"/>
      <c r="M63" s="88"/>
    </row>
    <row r="64" spans="2:13" s="87" customFormat="1" ht="18">
      <c r="B64" s="88"/>
      <c r="C64" s="88"/>
      <c r="D64" s="88"/>
      <c r="E64" s="88"/>
      <c r="F64" s="88"/>
      <c r="G64" s="88"/>
      <c r="H64" s="88"/>
      <c r="I64" s="88"/>
      <c r="J64" s="88"/>
      <c r="K64" s="88"/>
      <c r="L64" s="88"/>
      <c r="M64" s="88"/>
    </row>
    <row r="65" spans="2:13" s="87" customFormat="1" ht="18">
      <c r="B65" s="88"/>
      <c r="C65" s="88"/>
      <c r="D65" s="88"/>
      <c r="E65" s="88"/>
      <c r="F65" s="88"/>
      <c r="G65" s="88"/>
      <c r="H65" s="88"/>
      <c r="I65" s="88"/>
      <c r="J65" s="88"/>
      <c r="K65" s="88"/>
      <c r="L65" s="88"/>
      <c r="M65" s="88"/>
    </row>
    <row r="66" spans="2:13" s="87" customFormat="1" ht="33" customHeight="1">
      <c r="B66" s="88"/>
      <c r="C66" s="497"/>
      <c r="D66" s="676" t="s">
        <v>532</v>
      </c>
      <c r="E66" s="676"/>
      <c r="F66" s="676"/>
      <c r="G66" s="676"/>
      <c r="H66" s="676"/>
      <c r="I66" s="676"/>
      <c r="J66" s="676"/>
      <c r="K66" s="676"/>
      <c r="L66" s="676"/>
      <c r="M66" s="88"/>
    </row>
    <row r="67" spans="2:13" s="87" customFormat="1" ht="17.399999999999999" customHeight="1">
      <c r="B67" s="88"/>
      <c r="C67" s="88"/>
      <c r="D67" s="88"/>
      <c r="E67" s="88"/>
      <c r="F67" s="88"/>
      <c r="G67" s="88"/>
      <c r="H67" s="88"/>
      <c r="I67" s="88"/>
      <c r="J67" s="88"/>
      <c r="K67" s="88"/>
      <c r="L67" s="88"/>
      <c r="M67" s="88"/>
    </row>
    <row r="68" spans="2:13" s="87" customFormat="1" ht="33" customHeight="1">
      <c r="B68" s="88"/>
      <c r="C68" s="498"/>
      <c r="D68" s="676" t="s">
        <v>302</v>
      </c>
      <c r="E68" s="676"/>
      <c r="F68" s="676"/>
      <c r="G68" s="676"/>
      <c r="H68" s="676"/>
      <c r="I68" s="676"/>
      <c r="J68" s="676"/>
      <c r="K68" s="676"/>
      <c r="L68" s="676"/>
      <c r="M68" s="88"/>
    </row>
    <row r="69" spans="2:13" s="87" customFormat="1" ht="17.399999999999999" customHeight="1">
      <c r="B69" s="88"/>
      <c r="C69" s="88"/>
      <c r="D69" s="88"/>
      <c r="E69" s="88"/>
      <c r="F69" s="88"/>
      <c r="G69" s="88"/>
      <c r="H69" s="88"/>
      <c r="I69" s="88"/>
      <c r="J69" s="88"/>
      <c r="K69" s="88"/>
      <c r="L69" s="88"/>
      <c r="M69" s="88"/>
    </row>
    <row r="70" spans="2:13" s="87" customFormat="1" ht="33" customHeight="1">
      <c r="B70" s="88"/>
      <c r="C70" s="496"/>
      <c r="D70" s="677" t="s">
        <v>533</v>
      </c>
      <c r="E70" s="677"/>
      <c r="F70" s="677"/>
      <c r="G70" s="677"/>
      <c r="H70" s="677"/>
      <c r="I70" s="677"/>
      <c r="J70" s="677"/>
      <c r="K70" s="677"/>
      <c r="L70" s="677"/>
      <c r="M70" s="88"/>
    </row>
    <row r="71" spans="2:13" s="87" customFormat="1" ht="18">
      <c r="B71" s="88"/>
      <c r="C71" s="123"/>
      <c r="D71" s="677"/>
      <c r="E71" s="677"/>
      <c r="F71" s="677"/>
      <c r="G71" s="677"/>
      <c r="H71" s="677"/>
      <c r="I71" s="677"/>
      <c r="J71" s="677"/>
      <c r="K71" s="677"/>
      <c r="L71" s="677"/>
      <c r="M71" s="88"/>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B16:C16"/>
    <mergeCell ref="D16:L16"/>
    <mergeCell ref="B7:M7"/>
    <mergeCell ref="B8:M8"/>
    <mergeCell ref="B9:M9"/>
    <mergeCell ref="B10:M10"/>
    <mergeCell ref="B14:F14"/>
    <mergeCell ref="B17:C17"/>
    <mergeCell ref="D17:L17"/>
    <mergeCell ref="B18:C18"/>
    <mergeCell ref="D18:L18"/>
    <mergeCell ref="B19:C19"/>
    <mergeCell ref="D19:L19"/>
    <mergeCell ref="D70:L71"/>
    <mergeCell ref="B21:F21"/>
    <mergeCell ref="C23:M25"/>
    <mergeCell ref="C30:M32"/>
    <mergeCell ref="C42:D42"/>
    <mergeCell ref="F42:G42"/>
    <mergeCell ref="I42:J42"/>
    <mergeCell ref="C56:D56"/>
    <mergeCell ref="F56:G56"/>
    <mergeCell ref="I56:J56"/>
    <mergeCell ref="D66:L66"/>
    <mergeCell ref="D68:L68"/>
  </mergeCells>
  <pageMargins left="0.23622047244094491" right="0.23622047244094491" top="0.74803149606299213" bottom="0.74803149606299213" header="0.31496062992125984" footer="0.31496062992125984"/>
  <pageSetup scale="10" orientation="landscape" r:id="rId1"/>
  <headerFooter>
    <oddHeader>&amp;L&amp;"Calibri"&amp;10&amp;K000000 Para uso interno&amp;1#_x000D_</oddHeader>
    <oddFooter>&amp;R_x000D_&amp;1#&amp;"Calibri"&amp;10&amp;K000000 Para uso interno</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48F2E-F5DA-4FC2-8AB7-F97BA25AFB7A}">
  <sheetPr codeName="Hoja4"/>
  <dimension ref="A1:P73"/>
  <sheetViews>
    <sheetView showGridLines="0" showRowColHeaders="0" zoomScale="80" zoomScaleNormal="80" workbookViewId="0">
      <pane ySplit="9" topLeftCell="A10" activePane="bottomLeft" state="frozen"/>
      <selection activeCell="A12" sqref="A12"/>
      <selection pane="bottomLeft" activeCell="A10" sqref="A10"/>
    </sheetView>
  </sheetViews>
  <sheetFormatPr baseColWidth="10" defaultColWidth="0" defaultRowHeight="0" customHeight="1" zeroHeight="1"/>
  <cols>
    <col min="1" max="1" width="9.88671875" style="125" customWidth="1"/>
    <col min="2" max="2" width="21" style="125" customWidth="1"/>
    <col min="3" max="12" width="9.88671875" style="125" customWidth="1"/>
    <col min="13" max="13" width="12.44140625" style="125" customWidth="1"/>
    <col min="14" max="16" width="9.88671875" style="125" customWidth="1"/>
    <col min="17" max="16384" width="9.88671875" style="125" hidden="1"/>
  </cols>
  <sheetData>
    <row r="1" spans="2:15" s="124" customFormat="1" ht="21.6"/>
    <row r="2" spans="2:15" s="124" customFormat="1" ht="21.6"/>
    <row r="3" spans="2:15" s="124" customFormat="1" ht="21.6"/>
    <row r="4" spans="2:15" s="124" customFormat="1" ht="21.6"/>
    <row r="5" spans="2:15" s="124" customFormat="1" ht="21.6"/>
    <row r="6" spans="2:15" s="124" customFormat="1" ht="21.6">
      <c r="B6" s="702" t="s">
        <v>106</v>
      </c>
      <c r="C6" s="702"/>
      <c r="D6" s="702"/>
      <c r="E6" s="702"/>
      <c r="F6" s="702"/>
      <c r="G6" s="702"/>
      <c r="H6" s="702"/>
      <c r="I6" s="702"/>
      <c r="J6" s="702"/>
      <c r="K6" s="702"/>
      <c r="L6" s="702"/>
      <c r="M6" s="702"/>
      <c r="N6" s="702"/>
      <c r="O6" s="702"/>
    </row>
    <row r="7" spans="2:15" s="124" customFormat="1" ht="21.6">
      <c r="B7" s="703" t="s">
        <v>166</v>
      </c>
      <c r="C7" s="703"/>
      <c r="D7" s="703"/>
      <c r="E7" s="703"/>
      <c r="F7" s="703"/>
      <c r="G7" s="703"/>
      <c r="H7" s="703"/>
      <c r="I7" s="703"/>
      <c r="J7" s="703"/>
      <c r="K7" s="703"/>
      <c r="L7" s="703"/>
      <c r="M7" s="703"/>
      <c r="N7" s="703"/>
      <c r="O7" s="703"/>
    </row>
    <row r="8" spans="2:15" s="124" customFormat="1" ht="21.6">
      <c r="B8" s="703" t="s">
        <v>139</v>
      </c>
      <c r="C8" s="703"/>
      <c r="D8" s="703"/>
      <c r="E8" s="703"/>
      <c r="F8" s="703"/>
      <c r="G8" s="703"/>
      <c r="H8" s="703"/>
      <c r="I8" s="703"/>
      <c r="J8" s="703"/>
      <c r="K8" s="703"/>
      <c r="L8" s="703"/>
      <c r="M8" s="703"/>
      <c r="N8" s="703"/>
      <c r="O8" s="703"/>
    </row>
    <row r="9" spans="2:15" s="124" customFormat="1" ht="21.6">
      <c r="B9" s="704"/>
      <c r="C9" s="702"/>
      <c r="D9" s="702"/>
      <c r="E9" s="702"/>
      <c r="F9" s="702"/>
      <c r="G9" s="702"/>
      <c r="H9" s="702"/>
      <c r="I9" s="702"/>
      <c r="J9" s="702"/>
      <c r="K9" s="702"/>
      <c r="L9" s="702"/>
      <c r="M9" s="702"/>
      <c r="N9" s="702"/>
      <c r="O9" s="702"/>
    </row>
    <row r="10" spans="2:15" ht="16.8"/>
    <row r="11" spans="2:15" s="126" customFormat="1" ht="15" customHeight="1">
      <c r="B11" s="701"/>
      <c r="C11" s="701"/>
      <c r="D11" s="701"/>
      <c r="E11" s="701"/>
      <c r="F11" s="701"/>
      <c r="G11" s="701"/>
      <c r="H11" s="701"/>
      <c r="I11" s="701"/>
      <c r="J11" s="701"/>
      <c r="K11" s="701"/>
      <c r="L11" s="701"/>
      <c r="M11" s="701"/>
      <c r="N11" s="701"/>
      <c r="O11" s="701"/>
    </row>
    <row r="12" spans="2:15" s="126" customFormat="1" ht="15" customHeight="1">
      <c r="B12" s="705" t="s">
        <v>167</v>
      </c>
      <c r="C12" s="705"/>
      <c r="D12" s="705"/>
      <c r="E12" s="705"/>
      <c r="F12" s="705"/>
      <c r="G12" s="705"/>
      <c r="H12" s="705"/>
      <c r="I12" s="705"/>
      <c r="J12" s="705"/>
      <c r="K12" s="705"/>
      <c r="L12" s="705"/>
      <c r="M12" s="705"/>
      <c r="N12" s="705"/>
      <c r="O12" s="705"/>
    </row>
    <row r="13" spans="2:15" s="126" customFormat="1" ht="15" customHeight="1">
      <c r="B13" s="705"/>
      <c r="C13" s="705"/>
      <c r="D13" s="705"/>
      <c r="E13" s="705"/>
      <c r="F13" s="705"/>
      <c r="G13" s="705"/>
      <c r="H13" s="705"/>
      <c r="I13" s="705"/>
      <c r="J13" s="705"/>
      <c r="K13" s="705"/>
      <c r="L13" s="705"/>
      <c r="M13" s="705"/>
      <c r="N13" s="705"/>
      <c r="O13" s="705"/>
    </row>
    <row r="14" spans="2:15" s="126" customFormat="1" ht="15" customHeight="1">
      <c r="B14" s="705"/>
      <c r="C14" s="705"/>
      <c r="D14" s="705"/>
      <c r="E14" s="705"/>
      <c r="F14" s="705"/>
      <c r="G14" s="705"/>
      <c r="H14" s="705"/>
      <c r="I14" s="705"/>
      <c r="J14" s="705"/>
      <c r="K14" s="705"/>
      <c r="L14" s="705"/>
      <c r="M14" s="705"/>
      <c r="N14" s="705"/>
      <c r="O14" s="705"/>
    </row>
    <row r="15" spans="2:15" s="126" customFormat="1" ht="34.200000000000003" customHeight="1">
      <c r="B15" s="705"/>
      <c r="C15" s="705"/>
      <c r="D15" s="705"/>
      <c r="E15" s="705"/>
      <c r="F15" s="705"/>
      <c r="G15" s="705"/>
      <c r="H15" s="705"/>
      <c r="I15" s="705"/>
      <c r="J15" s="705"/>
      <c r="K15" s="705"/>
      <c r="L15" s="705"/>
      <c r="M15" s="705"/>
      <c r="N15" s="705"/>
      <c r="O15" s="705"/>
    </row>
    <row r="16" spans="2:15" s="126" customFormat="1" ht="15" customHeight="1">
      <c r="B16" s="705"/>
      <c r="C16" s="705"/>
      <c r="D16" s="705"/>
      <c r="E16" s="705"/>
      <c r="F16" s="705"/>
      <c r="G16" s="705"/>
      <c r="H16" s="705"/>
      <c r="I16" s="705"/>
      <c r="J16" s="705"/>
      <c r="K16" s="705"/>
      <c r="L16" s="705"/>
      <c r="M16" s="705"/>
      <c r="N16" s="705"/>
      <c r="O16" s="705"/>
    </row>
    <row r="17" spans="2:15" s="126" customFormat="1" ht="82.95" customHeight="1">
      <c r="B17" s="700" t="s">
        <v>168</v>
      </c>
      <c r="C17" s="700"/>
      <c r="D17" s="700"/>
      <c r="E17" s="700"/>
      <c r="F17" s="700"/>
      <c r="G17" s="700"/>
      <c r="H17" s="700"/>
      <c r="I17" s="700"/>
      <c r="J17" s="700"/>
      <c r="K17" s="700"/>
      <c r="L17" s="700"/>
      <c r="M17" s="700"/>
      <c r="N17" s="700"/>
      <c r="O17" s="700"/>
    </row>
    <row r="18" spans="2:15" s="126" customFormat="1" ht="43.5" customHeight="1">
      <c r="B18" s="701" t="s">
        <v>169</v>
      </c>
      <c r="C18" s="701"/>
      <c r="D18" s="701"/>
      <c r="E18" s="701"/>
      <c r="F18" s="701"/>
      <c r="G18" s="701"/>
      <c r="H18" s="701"/>
      <c r="I18" s="701"/>
      <c r="J18" s="701"/>
      <c r="K18" s="701"/>
      <c r="L18" s="701"/>
      <c r="M18" s="701"/>
      <c r="N18" s="701"/>
      <c r="O18" s="701"/>
    </row>
    <row r="19" spans="2:15" s="126" customFormat="1" ht="18">
      <c r="B19" s="593"/>
      <c r="C19" s="593"/>
      <c r="D19" s="593"/>
      <c r="E19" s="593"/>
      <c r="F19" s="593"/>
      <c r="G19" s="593"/>
      <c r="H19" s="593"/>
      <c r="I19" s="593"/>
      <c r="J19" s="593"/>
      <c r="K19" s="593"/>
      <c r="L19" s="593"/>
      <c r="M19" s="593"/>
      <c r="N19" s="593"/>
      <c r="O19" s="593"/>
    </row>
    <row r="20" spans="2:15" s="126" customFormat="1" ht="18">
      <c r="B20" s="701" t="s">
        <v>170</v>
      </c>
      <c r="C20" s="701"/>
      <c r="D20" s="701"/>
      <c r="E20" s="701"/>
      <c r="F20" s="701"/>
      <c r="G20" s="701"/>
      <c r="H20" s="701"/>
      <c r="I20" s="701"/>
      <c r="J20" s="701"/>
      <c r="K20" s="701"/>
      <c r="L20" s="701"/>
      <c r="M20" s="701"/>
      <c r="N20" s="701"/>
      <c r="O20" s="701"/>
    </row>
    <row r="21" spans="2:15" s="126" customFormat="1" ht="18"/>
    <row r="22" spans="2:15" s="126" customFormat="1" ht="60" customHeight="1">
      <c r="B22" s="594" t="s">
        <v>307</v>
      </c>
      <c r="C22" s="694" t="s">
        <v>141</v>
      </c>
      <c r="D22" s="695"/>
      <c r="E22" s="695"/>
      <c r="F22" s="695"/>
      <c r="G22" s="695"/>
      <c r="H22" s="695"/>
      <c r="I22" s="695"/>
      <c r="J22" s="695"/>
      <c r="K22" s="695"/>
      <c r="L22" s="695"/>
      <c r="M22" s="696"/>
      <c r="N22" s="595" t="s">
        <v>142</v>
      </c>
      <c r="O22" s="125"/>
    </row>
    <row r="23" spans="2:15" s="126" customFormat="1" ht="18">
      <c r="B23" s="596">
        <v>0</v>
      </c>
      <c r="C23" s="697" t="s">
        <v>143</v>
      </c>
      <c r="D23" s="698"/>
      <c r="E23" s="698"/>
      <c r="F23" s="698"/>
      <c r="G23" s="698"/>
      <c r="H23" s="698"/>
      <c r="I23" s="698"/>
      <c r="J23" s="698"/>
      <c r="K23" s="698"/>
      <c r="L23" s="698"/>
      <c r="M23" s="699"/>
      <c r="N23" s="504"/>
      <c r="O23" s="125"/>
    </row>
    <row r="24" spans="2:15" s="126" customFormat="1" ht="18">
      <c r="B24" s="596">
        <v>1</v>
      </c>
      <c r="C24" s="691" t="s">
        <v>306</v>
      </c>
      <c r="D24" s="692"/>
      <c r="E24" s="692"/>
      <c r="F24" s="692"/>
      <c r="G24" s="692"/>
      <c r="H24" s="692"/>
      <c r="I24" s="692"/>
      <c r="J24" s="692"/>
      <c r="K24" s="692"/>
      <c r="L24" s="692"/>
      <c r="M24" s="693"/>
      <c r="N24" s="507"/>
      <c r="O24" s="125"/>
    </row>
    <row r="25" spans="2:15" s="126" customFormat="1" ht="18">
      <c r="B25" s="596" t="s">
        <v>144</v>
      </c>
      <c r="C25" s="691" t="s">
        <v>305</v>
      </c>
      <c r="D25" s="692"/>
      <c r="E25" s="692"/>
      <c r="F25" s="692"/>
      <c r="G25" s="692"/>
      <c r="H25" s="692"/>
      <c r="I25" s="692"/>
      <c r="J25" s="692"/>
      <c r="K25" s="692"/>
      <c r="L25" s="692"/>
      <c r="M25" s="693"/>
      <c r="N25" s="502"/>
      <c r="O25" s="125"/>
    </row>
    <row r="26" spans="2:15" s="126" customFormat="1" ht="18">
      <c r="B26" s="593"/>
      <c r="C26" s="593"/>
      <c r="D26" s="593"/>
      <c r="E26" s="593"/>
      <c r="F26" s="593"/>
      <c r="G26" s="593"/>
      <c r="H26" s="593"/>
      <c r="I26" s="593"/>
      <c r="J26" s="593"/>
      <c r="K26" s="593"/>
      <c r="L26" s="593"/>
      <c r="M26" s="593"/>
      <c r="N26" s="593"/>
      <c r="O26" s="593"/>
    </row>
    <row r="27" spans="2:15" s="126" customFormat="1" ht="15" customHeight="1">
      <c r="B27" s="597"/>
      <c r="C27" s="597"/>
      <c r="D27" s="597"/>
      <c r="E27" s="597"/>
      <c r="F27" s="597"/>
      <c r="G27" s="597"/>
      <c r="H27" s="597"/>
      <c r="I27" s="597"/>
      <c r="J27" s="597"/>
      <c r="K27" s="597"/>
      <c r="L27" s="597"/>
      <c r="M27" s="597"/>
      <c r="N27" s="597"/>
      <c r="O27" s="597"/>
    </row>
    <row r="28" spans="2:15" s="126" customFormat="1" ht="15" customHeight="1">
      <c r="B28" s="598" t="s">
        <v>145</v>
      </c>
      <c r="C28" s="597"/>
      <c r="D28" s="597"/>
      <c r="E28" s="597"/>
      <c r="F28" s="597"/>
      <c r="G28" s="597"/>
      <c r="H28" s="597"/>
      <c r="I28" s="597"/>
      <c r="J28" s="597"/>
      <c r="K28" s="597"/>
      <c r="L28" s="597"/>
      <c r="M28" s="597"/>
      <c r="N28" s="597"/>
      <c r="O28" s="597"/>
    </row>
    <row r="29" spans="2:15" s="126" customFormat="1" ht="15" customHeight="1">
      <c r="B29" s="598"/>
      <c r="C29" s="597"/>
      <c r="D29" s="597"/>
      <c r="E29" s="597"/>
      <c r="F29" s="597"/>
      <c r="G29" s="597"/>
      <c r="H29" s="597"/>
      <c r="I29" s="597"/>
      <c r="J29" s="597"/>
      <c r="K29" s="597"/>
      <c r="L29" s="597"/>
      <c r="M29" s="597"/>
      <c r="N29" s="597"/>
      <c r="O29" s="597"/>
    </row>
    <row r="30" spans="2:15" s="126" customFormat="1" ht="36" customHeight="1">
      <c r="B30" s="594" t="s">
        <v>171</v>
      </c>
      <c r="C30" s="694" t="s">
        <v>141</v>
      </c>
      <c r="D30" s="695"/>
      <c r="E30" s="695"/>
      <c r="F30" s="695"/>
      <c r="G30" s="695"/>
      <c r="H30" s="695"/>
      <c r="I30" s="695"/>
      <c r="J30" s="695"/>
      <c r="K30" s="695"/>
      <c r="L30" s="695"/>
      <c r="M30" s="696"/>
      <c r="N30" s="595" t="s">
        <v>142</v>
      </c>
    </row>
    <row r="31" spans="2:15" s="126" customFormat="1" ht="34.5" customHeight="1">
      <c r="B31" s="596" t="s">
        <v>172</v>
      </c>
      <c r="C31" s="697" t="s">
        <v>173</v>
      </c>
      <c r="D31" s="698"/>
      <c r="E31" s="698"/>
      <c r="F31" s="698"/>
      <c r="G31" s="698"/>
      <c r="H31" s="698"/>
      <c r="I31" s="698"/>
      <c r="J31" s="698"/>
      <c r="K31" s="698"/>
      <c r="L31" s="698"/>
      <c r="M31" s="699"/>
      <c r="N31" s="504"/>
    </row>
    <row r="32" spans="2:15" s="126" customFormat="1" ht="53.25" customHeight="1">
      <c r="B32" s="596" t="s">
        <v>174</v>
      </c>
      <c r="C32" s="691" t="s">
        <v>175</v>
      </c>
      <c r="D32" s="692"/>
      <c r="E32" s="692"/>
      <c r="F32" s="692"/>
      <c r="G32" s="692"/>
      <c r="H32" s="692"/>
      <c r="I32" s="692"/>
      <c r="J32" s="692"/>
      <c r="K32" s="692"/>
      <c r="L32" s="692"/>
      <c r="M32" s="693"/>
      <c r="N32" s="507"/>
    </row>
    <row r="33" spans="2:15" s="126" customFormat="1" ht="35.25" customHeight="1">
      <c r="B33" s="596" t="s">
        <v>176</v>
      </c>
      <c r="C33" s="697" t="s">
        <v>177</v>
      </c>
      <c r="D33" s="698"/>
      <c r="E33" s="698"/>
      <c r="F33" s="698"/>
      <c r="G33" s="698"/>
      <c r="H33" s="698"/>
      <c r="I33" s="698"/>
      <c r="J33" s="698"/>
      <c r="K33" s="698"/>
      <c r="L33" s="698"/>
      <c r="M33" s="699"/>
      <c r="N33" s="502"/>
    </row>
    <row r="34" spans="2:15" s="126" customFormat="1" ht="18">
      <c r="B34" s="599" t="s">
        <v>178</v>
      </c>
      <c r="C34" s="691" t="s">
        <v>179</v>
      </c>
      <c r="D34" s="692"/>
      <c r="E34" s="692"/>
      <c r="F34" s="692"/>
      <c r="G34" s="692"/>
      <c r="H34" s="692"/>
      <c r="I34" s="692"/>
      <c r="J34" s="692"/>
      <c r="K34" s="692"/>
      <c r="L34" s="692"/>
      <c r="M34" s="693"/>
      <c r="N34" s="600"/>
    </row>
    <row r="35" spans="2:15" s="126" customFormat="1" ht="18">
      <c r="B35" s="689"/>
      <c r="C35" s="689"/>
      <c r="D35" s="689"/>
      <c r="E35" s="689"/>
      <c r="F35" s="689"/>
      <c r="G35" s="689"/>
      <c r="H35" s="689"/>
      <c r="I35" s="689"/>
      <c r="J35" s="689"/>
      <c r="K35" s="689"/>
      <c r="L35" s="689"/>
      <c r="M35" s="689"/>
      <c r="N35" s="689"/>
      <c r="O35" s="689"/>
    </row>
    <row r="36" spans="2:15" s="126" customFormat="1" ht="15" customHeight="1">
      <c r="B36" s="689"/>
      <c r="C36" s="689"/>
      <c r="D36" s="689"/>
      <c r="E36" s="689"/>
      <c r="F36" s="689"/>
      <c r="G36" s="689"/>
      <c r="H36" s="689"/>
      <c r="I36" s="689"/>
      <c r="J36" s="689"/>
      <c r="K36" s="689"/>
      <c r="L36" s="689"/>
      <c r="M36" s="689"/>
      <c r="N36" s="689"/>
      <c r="O36" s="689"/>
    </row>
    <row r="37" spans="2:15" s="126" customFormat="1" ht="18">
      <c r="B37" s="602" t="s">
        <v>180</v>
      </c>
      <c r="C37" s="601"/>
      <c r="D37" s="601"/>
      <c r="E37" s="601"/>
      <c r="F37" s="601"/>
      <c r="G37" s="601"/>
      <c r="H37" s="601"/>
      <c r="I37" s="601"/>
      <c r="J37" s="601"/>
      <c r="K37" s="601"/>
      <c r="L37" s="601"/>
      <c r="M37" s="601"/>
      <c r="N37" s="601"/>
      <c r="O37" s="601"/>
    </row>
    <row r="38" spans="2:15" s="126" customFormat="1" ht="15" customHeight="1">
      <c r="B38" s="601"/>
      <c r="C38" s="601"/>
      <c r="D38" s="601"/>
      <c r="E38" s="601"/>
      <c r="F38" s="601"/>
      <c r="G38" s="601"/>
      <c r="H38" s="601"/>
      <c r="I38" s="601"/>
      <c r="J38" s="601"/>
      <c r="K38" s="601"/>
      <c r="L38" s="601"/>
      <c r="M38" s="601"/>
      <c r="N38" s="601"/>
      <c r="O38" s="601"/>
    </row>
    <row r="39" spans="2:15" s="126" customFormat="1" ht="18">
      <c r="B39" s="126" t="s">
        <v>158</v>
      </c>
      <c r="F39" s="505"/>
      <c r="G39" s="601"/>
      <c r="H39" s="601"/>
      <c r="I39" s="601"/>
      <c r="J39" s="601"/>
      <c r="K39" s="601"/>
      <c r="L39" s="601"/>
      <c r="M39" s="601"/>
      <c r="N39" s="601"/>
      <c r="O39" s="601"/>
    </row>
    <row r="40" spans="2:15" s="126" customFormat="1" ht="18">
      <c r="B40" s="126" t="s">
        <v>159</v>
      </c>
      <c r="F40" s="505"/>
      <c r="G40" s="601"/>
      <c r="H40" s="601"/>
      <c r="I40" s="601"/>
      <c r="J40" s="601"/>
      <c r="K40" s="601"/>
      <c r="L40" s="601"/>
      <c r="M40" s="601"/>
      <c r="N40" s="601"/>
      <c r="O40" s="601"/>
    </row>
    <row r="41" spans="2:15" s="126" customFormat="1" ht="18">
      <c r="B41" s="126" t="s">
        <v>160</v>
      </c>
      <c r="F41" s="506"/>
      <c r="G41" s="601"/>
      <c r="H41" s="601"/>
      <c r="I41" s="601"/>
      <c r="J41" s="601"/>
      <c r="K41" s="601"/>
      <c r="L41" s="601"/>
      <c r="M41" s="601"/>
      <c r="N41" s="601"/>
      <c r="O41" s="601"/>
    </row>
    <row r="42" spans="2:15" s="126" customFormat="1" ht="18">
      <c r="B42" s="126" t="s">
        <v>161</v>
      </c>
      <c r="F42" s="503"/>
      <c r="G42" s="601"/>
      <c r="H42" s="601"/>
      <c r="I42" s="601"/>
      <c r="J42" s="601"/>
      <c r="K42" s="601"/>
      <c r="L42" s="601"/>
      <c r="M42" s="601"/>
      <c r="N42" s="601"/>
      <c r="O42" s="601"/>
    </row>
    <row r="43" spans="2:15" s="126" customFormat="1" ht="15" customHeight="1">
      <c r="G43" s="601"/>
      <c r="H43" s="601"/>
      <c r="I43" s="601"/>
      <c r="J43" s="601"/>
      <c r="K43" s="601"/>
      <c r="L43" s="601"/>
      <c r="M43" s="601"/>
      <c r="N43" s="601"/>
      <c r="O43" s="601"/>
    </row>
    <row r="44" spans="2:15" s="126" customFormat="1" ht="15" customHeight="1">
      <c r="B44" s="601"/>
      <c r="C44" s="601"/>
      <c r="D44" s="601"/>
      <c r="E44" s="601"/>
      <c r="F44" s="601"/>
      <c r="G44" s="601"/>
      <c r="H44" s="601"/>
      <c r="I44" s="601"/>
      <c r="J44" s="601"/>
      <c r="K44" s="601"/>
      <c r="L44" s="601"/>
      <c r="M44" s="601"/>
      <c r="N44" s="601"/>
      <c r="O44" s="601"/>
    </row>
    <row r="45" spans="2:15" ht="54" customHeight="1">
      <c r="B45" s="690" t="s">
        <v>181</v>
      </c>
      <c r="C45" s="690"/>
      <c r="D45" s="690"/>
      <c r="E45" s="690"/>
      <c r="F45" s="690"/>
      <c r="G45" s="690"/>
      <c r="H45" s="690"/>
      <c r="I45" s="690"/>
      <c r="J45" s="690"/>
      <c r="K45" s="690"/>
      <c r="L45" s="690"/>
      <c r="M45" s="690"/>
      <c r="N45" s="690"/>
      <c r="O45" s="690"/>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C24:M24"/>
    <mergeCell ref="B6:O6"/>
    <mergeCell ref="B7:O7"/>
    <mergeCell ref="B8:O8"/>
    <mergeCell ref="B9:O9"/>
    <mergeCell ref="B11:O11"/>
    <mergeCell ref="B12:O16"/>
    <mergeCell ref="B17:O17"/>
    <mergeCell ref="B18:O18"/>
    <mergeCell ref="B20:O20"/>
    <mergeCell ref="C22:M22"/>
    <mergeCell ref="C23:M23"/>
    <mergeCell ref="B35:O36"/>
    <mergeCell ref="B45:O45"/>
    <mergeCell ref="C25:M25"/>
    <mergeCell ref="C30:M30"/>
    <mergeCell ref="C31:M31"/>
    <mergeCell ref="C32:M32"/>
    <mergeCell ref="C33:M33"/>
    <mergeCell ref="C34:M34"/>
  </mergeCells>
  <pageMargins left="0.7" right="0.7" top="0.75" bottom="0.75" header="0.3" footer="0.3"/>
  <pageSetup orientation="portrait" r:id="rId1"/>
  <headerFooter>
    <oddHeader>&amp;L&amp;"Calibri"&amp;10&amp;K000000 Para uso interno&amp;1#_x000D_</oddHeader>
    <oddFooter>&amp;R_x000D_&amp;1#&amp;"Calibri"&amp;10&amp;K000000 Para uso interno</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DB013-270A-4F0C-BFFD-F8209129583E}">
  <sheetPr codeName="Hoja5"/>
  <dimension ref="B1:XFC41"/>
  <sheetViews>
    <sheetView showRowColHeaders="0" zoomScale="80" zoomScaleNormal="80" workbookViewId="0"/>
  </sheetViews>
  <sheetFormatPr baseColWidth="10" defaultColWidth="0" defaultRowHeight="18" customHeight="1" zeroHeight="1"/>
  <cols>
    <col min="1" max="1" width="2.44140625" style="52" customWidth="1"/>
    <col min="2" max="2" width="14.6640625" style="52" customWidth="1"/>
    <col min="3" max="3" width="13.5546875" style="52" customWidth="1"/>
    <col min="4" max="4" width="16" style="52" customWidth="1"/>
    <col min="5" max="5" width="19.5546875" style="52" customWidth="1"/>
    <col min="6" max="6" width="18.109375" style="52" customWidth="1"/>
    <col min="7" max="7" width="13.33203125" style="52" customWidth="1"/>
    <col min="8" max="8" width="16.6640625" style="52" customWidth="1"/>
    <col min="9" max="9" width="15.33203125" style="52" customWidth="1"/>
    <col min="10" max="10" width="16" style="52" customWidth="1"/>
    <col min="11" max="11" width="19.109375" style="52" bestFit="1" customWidth="1"/>
    <col min="12" max="12" width="19.44140625" style="52" customWidth="1"/>
    <col min="13" max="13" width="19.5546875" style="52" customWidth="1"/>
    <col min="14" max="14" width="0" style="52" hidden="1"/>
    <col min="15" max="15" width="12.5546875" style="52" hidden="1"/>
    <col min="16" max="16" width="18.33203125" style="52" hidden="1"/>
    <col min="17" max="17" width="15.33203125" style="52" hidden="1"/>
    <col min="18" max="18" width="15.44140625" style="52" hidden="1"/>
    <col min="19" max="19" width="15.5546875" style="52" hidden="1"/>
    <col min="20" max="20" width="19.109375" style="52" hidden="1"/>
    <col min="21" max="21" width="11.44140625" style="52" hidden="1"/>
    <col min="22" max="22" width="13" style="52" hidden="1"/>
    <col min="23" max="23" width="19.5546875" style="52" hidden="1"/>
    <col min="24" max="24" width="14.44140625" style="52" hidden="1"/>
    <col min="25" max="25" width="11.44140625" style="52" hidden="1"/>
    <col min="26" max="26" width="12.88671875" style="52" hidden="1"/>
    <col min="27" max="27" width="13.33203125" style="52" hidden="1"/>
    <col min="28" max="29" width="11.44140625" style="52" hidden="1"/>
    <col min="30" max="30" width="13.5546875" style="52" hidden="1"/>
    <col min="31" max="31" width="13.109375" style="52" hidden="1"/>
    <col min="32" max="32" width="14.5546875" style="52" hidden="1"/>
    <col min="33" max="33" width="14.44140625" style="52" hidden="1"/>
    <col min="34" max="34" width="20.5546875" style="52" hidden="1"/>
    <col min="35" max="35" width="27.6640625" style="52" hidden="1"/>
    <col min="36" max="36" width="20" style="52" hidden="1"/>
    <col min="37" max="37" width="20.109375" style="52" hidden="1"/>
    <col min="38" max="38" width="16.44140625" style="52" hidden="1"/>
    <col min="39" max="48" width="0" style="52" hidden="1"/>
    <col min="49" max="16383" width="11.44140625" style="52" hidden="1"/>
    <col min="16384" max="16384" width="1.33203125" style="52" customWidth="1"/>
  </cols>
  <sheetData>
    <row r="1" spans="2:13" ht="16.8"/>
    <row r="2" spans="2:13" ht="16.8"/>
    <row r="3" spans="2:13" ht="16.8"/>
    <row r="4" spans="2:13" ht="16.8"/>
    <row r="5" spans="2:13" ht="16.8"/>
    <row r="6" spans="2:13" ht="16.8"/>
    <row r="7" spans="2:13" ht="21.6">
      <c r="B7" s="670" t="s">
        <v>106</v>
      </c>
      <c r="C7" s="670"/>
      <c r="D7" s="670"/>
      <c r="E7" s="670"/>
      <c r="F7" s="670"/>
      <c r="G7" s="670"/>
      <c r="H7" s="670"/>
      <c r="I7" s="670"/>
      <c r="J7" s="670"/>
      <c r="K7" s="670"/>
      <c r="L7" s="670"/>
      <c r="M7" s="670"/>
    </row>
    <row r="8" spans="2:13" ht="21.6">
      <c r="B8" s="670" t="s">
        <v>512</v>
      </c>
      <c r="C8" s="670"/>
      <c r="D8" s="670"/>
      <c r="E8" s="670"/>
      <c r="F8" s="670"/>
      <c r="G8" s="670"/>
      <c r="H8" s="670"/>
      <c r="I8" s="670"/>
      <c r="J8" s="670"/>
      <c r="K8" s="670"/>
      <c r="L8" s="670"/>
      <c r="M8" s="670"/>
    </row>
    <row r="9" spans="2:13" ht="21.6">
      <c r="B9" s="686"/>
      <c r="C9" s="686"/>
      <c r="D9" s="686"/>
      <c r="E9" s="686"/>
      <c r="F9" s="686"/>
      <c r="G9" s="686"/>
      <c r="H9" s="686"/>
      <c r="I9" s="686"/>
      <c r="J9" s="686"/>
      <c r="K9" s="686"/>
      <c r="L9" s="686"/>
      <c r="M9" s="686"/>
    </row>
    <row r="10" spans="2:13" ht="16.8"/>
    <row r="11" spans="2:13" s="346" customFormat="1">
      <c r="B11" s="706" t="s">
        <v>513</v>
      </c>
      <c r="C11" s="706"/>
      <c r="D11" s="706"/>
      <c r="E11" s="706"/>
      <c r="F11" s="706"/>
      <c r="G11" s="706"/>
      <c r="H11" s="706"/>
      <c r="I11" s="706"/>
      <c r="J11" s="706"/>
      <c r="K11" s="706"/>
      <c r="L11" s="706"/>
      <c r="M11" s="706"/>
    </row>
    <row r="12" spans="2:13" s="346" customFormat="1">
      <c r="B12" s="706"/>
      <c r="C12" s="706"/>
      <c r="D12" s="706"/>
      <c r="E12" s="706"/>
      <c r="F12" s="706"/>
      <c r="G12" s="706"/>
      <c r="H12" s="706"/>
      <c r="I12" s="706"/>
      <c r="J12" s="706"/>
      <c r="K12" s="706"/>
      <c r="L12" s="706"/>
      <c r="M12" s="706"/>
    </row>
    <row r="13" spans="2:13" s="346" customFormat="1">
      <c r="B13" s="355"/>
      <c r="C13" s="355"/>
      <c r="D13" s="355"/>
      <c r="E13" s="355"/>
      <c r="F13" s="355"/>
      <c r="G13" s="355"/>
      <c r="H13" s="355"/>
      <c r="I13" s="355"/>
      <c r="J13" s="355"/>
      <c r="K13" s="355"/>
      <c r="L13" s="355"/>
      <c r="M13" s="355"/>
    </row>
    <row r="14" spans="2:13" s="346" customFormat="1">
      <c r="B14" s="550" t="s">
        <v>145</v>
      </c>
      <c r="C14" s="707" t="s">
        <v>514</v>
      </c>
      <c r="D14" s="707"/>
      <c r="E14" s="707"/>
      <c r="F14" s="707"/>
      <c r="G14" s="707"/>
      <c r="H14" s="707"/>
      <c r="I14" s="707"/>
      <c r="J14" s="707"/>
      <c r="K14" s="707"/>
      <c r="L14" s="707"/>
      <c r="M14" s="707"/>
    </row>
    <row r="15" spans="2:13" s="346" customFormat="1">
      <c r="C15" s="707"/>
      <c r="D15" s="707"/>
      <c r="E15" s="707"/>
      <c r="F15" s="707"/>
      <c r="G15" s="707"/>
      <c r="H15" s="707"/>
      <c r="I15" s="707"/>
      <c r="J15" s="707"/>
      <c r="K15" s="707"/>
      <c r="L15" s="707"/>
      <c r="M15" s="707"/>
    </row>
    <row r="16" spans="2:13" s="346" customFormat="1">
      <c r="B16" s="348"/>
      <c r="C16" s="707"/>
      <c r="D16" s="707"/>
      <c r="E16" s="707"/>
      <c r="F16" s="707"/>
      <c r="G16" s="707"/>
      <c r="H16" s="707"/>
      <c r="I16" s="707"/>
      <c r="J16" s="707"/>
      <c r="K16" s="707"/>
      <c r="L16" s="707"/>
      <c r="M16" s="707"/>
    </row>
    <row r="17" spans="2:13" s="346" customFormat="1">
      <c r="B17" s="348"/>
      <c r="C17" s="347"/>
      <c r="D17" s="347"/>
      <c r="E17" s="347"/>
      <c r="F17" s="347"/>
      <c r="G17" s="347"/>
      <c r="H17" s="347"/>
      <c r="I17" s="347"/>
      <c r="J17" s="347"/>
      <c r="K17" s="347"/>
      <c r="L17" s="347"/>
      <c r="M17" s="347"/>
    </row>
    <row r="18" spans="2:13" s="346" customFormat="1">
      <c r="B18" s="348"/>
      <c r="C18" s="349" t="s">
        <v>147</v>
      </c>
      <c r="E18" s="348"/>
      <c r="F18" s="348"/>
      <c r="G18" s="348"/>
      <c r="H18" s="348"/>
      <c r="I18" s="348"/>
      <c r="J18" s="348"/>
      <c r="K18" s="348"/>
      <c r="L18" s="348"/>
      <c r="M18" s="348"/>
    </row>
    <row r="19" spans="2:13" s="346" customFormat="1">
      <c r="B19" s="348"/>
      <c r="C19" s="349" t="s">
        <v>148</v>
      </c>
      <c r="E19" s="348"/>
      <c r="F19" s="348"/>
      <c r="G19" s="348"/>
      <c r="H19" s="348"/>
      <c r="I19" s="348"/>
      <c r="J19" s="348"/>
      <c r="K19" s="348"/>
      <c r="L19" s="348"/>
      <c r="M19" s="348"/>
    </row>
    <row r="20" spans="2:13" s="346" customFormat="1">
      <c r="B20" s="348"/>
      <c r="C20" s="349"/>
      <c r="E20" s="348"/>
      <c r="F20" s="348"/>
      <c r="G20" s="348"/>
      <c r="H20" s="348"/>
      <c r="I20" s="348"/>
      <c r="J20" s="348"/>
      <c r="K20" s="348"/>
      <c r="L20" s="348"/>
      <c r="M20" s="348"/>
    </row>
    <row r="21" spans="2:13" s="346" customFormat="1">
      <c r="B21" s="348"/>
      <c r="C21" s="349"/>
      <c r="E21" s="348"/>
      <c r="F21" s="348"/>
      <c r="G21" s="348"/>
      <c r="H21" s="348"/>
      <c r="I21" s="348"/>
      <c r="J21" s="348"/>
      <c r="K21" s="348"/>
      <c r="L21" s="348"/>
      <c r="M21" s="348"/>
    </row>
    <row r="22" spans="2:13" s="346" customFormat="1">
      <c r="B22" s="348"/>
      <c r="C22" s="347"/>
      <c r="D22" s="347"/>
      <c r="E22" s="347"/>
      <c r="F22" s="347"/>
      <c r="G22" s="347"/>
      <c r="H22" s="347"/>
      <c r="I22" s="347"/>
      <c r="J22" s="347"/>
      <c r="K22" s="347"/>
      <c r="L22" s="347"/>
      <c r="M22" s="347"/>
    </row>
    <row r="23" spans="2:13" s="346" customFormat="1">
      <c r="B23" s="350" t="s">
        <v>145</v>
      </c>
      <c r="C23" s="346" t="s">
        <v>152</v>
      </c>
    </row>
    <row r="24" spans="2:13" s="346" customFormat="1">
      <c r="B24" s="351"/>
      <c r="C24" s="352"/>
    </row>
    <row r="25" spans="2:13" s="346" customFormat="1">
      <c r="B25" s="351"/>
      <c r="C25" s="352"/>
    </row>
    <row r="26" spans="2:13" s="346" customFormat="1">
      <c r="B26" s="351"/>
      <c r="C26" s="353" t="s">
        <v>153</v>
      </c>
    </row>
    <row r="27" spans="2:13" s="346" customFormat="1">
      <c r="B27" s="351"/>
      <c r="C27" s="354"/>
    </row>
    <row r="28" spans="2:13" s="346" customFormat="1">
      <c r="B28" s="351"/>
      <c r="C28" s="673" t="s">
        <v>515</v>
      </c>
      <c r="D28" s="673"/>
      <c r="E28" s="351"/>
      <c r="F28" s="674" t="s">
        <v>516</v>
      </c>
      <c r="G28" s="674"/>
      <c r="H28" s="351"/>
      <c r="I28" s="675" t="s">
        <v>156</v>
      </c>
      <c r="J28" s="675"/>
    </row>
    <row r="29" spans="2:13" s="346" customFormat="1"/>
    <row r="30" spans="2:13" s="346" customFormat="1">
      <c r="C30" s="355"/>
      <c r="D30" s="355"/>
      <c r="E30" s="355"/>
      <c r="F30" s="355"/>
      <c r="G30" s="355"/>
      <c r="H30" s="355"/>
      <c r="I30" s="355"/>
      <c r="J30" s="355"/>
      <c r="K30" s="355"/>
      <c r="L30" s="355"/>
      <c r="M30" s="355"/>
    </row>
    <row r="31" spans="2:13" s="346" customFormat="1">
      <c r="C31" s="355"/>
      <c r="D31" s="355"/>
      <c r="E31" s="355"/>
      <c r="F31" s="355"/>
      <c r="G31" s="355"/>
      <c r="H31" s="355"/>
      <c r="I31" s="355"/>
      <c r="J31" s="355"/>
      <c r="K31" s="355"/>
      <c r="L31" s="355"/>
      <c r="M31" s="355"/>
    </row>
    <row r="32" spans="2:13" s="346" customFormat="1">
      <c r="C32" s="355"/>
      <c r="D32" s="355"/>
      <c r="E32" s="355"/>
      <c r="F32" s="355"/>
      <c r="G32" s="355"/>
      <c r="H32" s="355"/>
      <c r="I32" s="355"/>
      <c r="J32" s="355"/>
      <c r="K32" s="355"/>
      <c r="L32" s="355"/>
      <c r="M32" s="355"/>
    </row>
    <row r="33" spans="3:7" s="346" customFormat="1">
      <c r="C33" s="353" t="s">
        <v>157</v>
      </c>
    </row>
    <row r="34" spans="3:7" s="346" customFormat="1">
      <c r="C34" s="346" t="s">
        <v>158</v>
      </c>
      <c r="G34" s="497"/>
    </row>
    <row r="35" spans="3:7" s="346" customFormat="1">
      <c r="C35" s="346" t="s">
        <v>159</v>
      </c>
      <c r="G35" s="497"/>
    </row>
    <row r="36" spans="3:7" s="346" customFormat="1">
      <c r="C36" s="346" t="s">
        <v>160</v>
      </c>
      <c r="G36" s="498"/>
    </row>
    <row r="37" spans="3:7" s="346" customFormat="1">
      <c r="C37" s="346" t="s">
        <v>161</v>
      </c>
      <c r="G37" s="496"/>
    </row>
    <row r="38" spans="3:7" s="346" customFormat="1"/>
    <row r="39" spans="3:7" s="346" customFormat="1"/>
    <row r="40" spans="3:7" s="346" customFormat="1"/>
    <row r="41" spans="3:7" s="346" customFormat="1" hidden="1"/>
  </sheetData>
  <mergeCells count="8">
    <mergeCell ref="C28:D28"/>
    <mergeCell ref="F28:G28"/>
    <mergeCell ref="I28:J28"/>
    <mergeCell ref="B7:M7"/>
    <mergeCell ref="B8:M8"/>
    <mergeCell ref="B9:M9"/>
    <mergeCell ref="B11:M12"/>
    <mergeCell ref="C14:M16"/>
  </mergeCells>
  <pageMargins left="0.7" right="0.7" top="0.75" bottom="0.75" header="0.3" footer="0.3"/>
  <headerFooter>
    <oddHeader>&amp;L&amp;"Calibri"&amp;10&amp;K000000 Para uso interno&amp;1#_x000D_</oddHeader>
    <oddFooter>&amp;R_x000D_&amp;1#&amp;"Calibri"&amp;10&amp;K000000 Para uso interno</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ACC2E-080A-42F1-89A7-3A3EC2144F26}">
  <sheetPr codeName="Hoja2">
    <pageSetUpPr fitToPage="1"/>
  </sheetPr>
  <dimension ref="A1:AN74"/>
  <sheetViews>
    <sheetView showGridLines="0" topLeftCell="C1" zoomScale="40" zoomScaleNormal="40" workbookViewId="0">
      <selection activeCell="C1" sqref="C1"/>
    </sheetView>
  </sheetViews>
  <sheetFormatPr baseColWidth="10" defaultColWidth="0" defaultRowHeight="24.6" customHeight="1" zeroHeight="1"/>
  <cols>
    <col min="1" max="2" width="0" style="123" hidden="1" customWidth="1"/>
    <col min="3" max="3" width="2.5546875" style="123" customWidth="1"/>
    <col min="4" max="4" width="16.5546875" style="123" customWidth="1"/>
    <col min="5" max="5" width="54.44140625" style="603" customWidth="1"/>
    <col min="6" max="7" width="14.44140625" style="603" customWidth="1"/>
    <col min="8" max="8" width="20.44140625" style="604" customWidth="1"/>
    <col min="9" max="29" width="14.44140625" style="604" customWidth="1"/>
    <col min="30" max="30" width="17.44140625" style="123" customWidth="1"/>
    <col min="31" max="31" width="11.44140625" style="123" hidden="1" customWidth="1"/>
    <col min="32" max="32" width="0" style="123" hidden="1" customWidth="1"/>
    <col min="33" max="33" width="11.44140625" style="123" hidden="1" customWidth="1"/>
    <col min="34" max="34" width="0" style="123" hidden="1" customWidth="1"/>
    <col min="35" max="35" width="11.44140625" style="123" hidden="1" customWidth="1"/>
    <col min="36" max="40" width="0" style="123" hidden="1" customWidth="1"/>
    <col min="41" max="16384" width="11.44140625" style="123" hidden="1"/>
  </cols>
  <sheetData>
    <row r="1" spans="3:30" s="122" customFormat="1">
      <c r="E1" s="603"/>
      <c r="F1" s="603"/>
      <c r="G1" s="603"/>
      <c r="H1" s="604"/>
      <c r="I1" s="604"/>
      <c r="J1" s="604"/>
      <c r="K1" s="604"/>
      <c r="L1" s="604"/>
      <c r="M1" s="604"/>
      <c r="N1" s="604"/>
      <c r="O1" s="604"/>
      <c r="P1" s="604"/>
      <c r="Q1" s="604"/>
      <c r="R1" s="604"/>
      <c r="S1" s="604"/>
      <c r="T1" s="604"/>
      <c r="U1" s="604"/>
      <c r="V1" s="604"/>
      <c r="W1" s="604"/>
      <c r="X1" s="604"/>
      <c r="Y1" s="604"/>
      <c r="Z1" s="604"/>
      <c r="AA1" s="604"/>
      <c r="AB1" s="604"/>
      <c r="AC1" s="604"/>
    </row>
    <row r="2" spans="3:30" s="122" customFormat="1" ht="27">
      <c r="E2" s="603"/>
      <c r="F2" s="603"/>
      <c r="G2" s="603"/>
      <c r="H2" s="604"/>
      <c r="I2" s="604"/>
      <c r="J2" s="604"/>
      <c r="K2" s="604"/>
      <c r="L2" s="604"/>
      <c r="M2" s="604"/>
      <c r="N2" s="604"/>
      <c r="O2" s="604"/>
      <c r="P2" s="604"/>
      <c r="Q2" s="604"/>
      <c r="R2" s="604"/>
      <c r="S2" s="604"/>
      <c r="T2" s="604"/>
      <c r="U2" s="604"/>
      <c r="V2" s="604"/>
      <c r="W2" s="604"/>
      <c r="X2" s="604"/>
      <c r="Y2" s="604"/>
      <c r="Z2" s="604"/>
      <c r="AA2" s="605" t="s">
        <v>534</v>
      </c>
      <c r="AB2" s="605"/>
    </row>
    <row r="3" spans="3:30" s="122" customFormat="1">
      <c r="E3" s="603"/>
      <c r="F3" s="603"/>
      <c r="G3" s="603"/>
      <c r="H3" s="604"/>
      <c r="I3" s="604"/>
      <c r="J3" s="604"/>
      <c r="K3" s="604"/>
      <c r="L3" s="604"/>
      <c r="M3" s="604"/>
      <c r="N3" s="604"/>
      <c r="O3" s="604"/>
      <c r="P3" s="604"/>
      <c r="Q3" s="604"/>
      <c r="R3" s="604"/>
      <c r="S3" s="604"/>
      <c r="T3" s="604"/>
      <c r="U3" s="604"/>
      <c r="V3" s="604"/>
      <c r="W3" s="604"/>
      <c r="X3" s="604"/>
      <c r="Y3" s="604"/>
      <c r="Z3" s="604"/>
      <c r="AA3" s="604"/>
      <c r="AB3" s="604"/>
      <c r="AC3" s="604"/>
    </row>
    <row r="4" spans="3:30" s="122" customFormat="1" ht="34.5" customHeight="1">
      <c r="C4" s="711" t="s">
        <v>106</v>
      </c>
      <c r="D4" s="711"/>
      <c r="E4" s="711"/>
      <c r="F4" s="711"/>
      <c r="G4" s="711"/>
      <c r="H4" s="711"/>
      <c r="I4" s="711"/>
      <c r="J4" s="711"/>
      <c r="K4" s="711"/>
      <c r="L4" s="711"/>
      <c r="M4" s="711"/>
      <c r="N4" s="711"/>
      <c r="O4" s="711"/>
      <c r="P4" s="711"/>
      <c r="Q4" s="711"/>
      <c r="R4" s="711"/>
      <c r="S4" s="711"/>
      <c r="T4" s="711"/>
      <c r="U4" s="711"/>
      <c r="V4" s="711"/>
      <c r="W4" s="711"/>
      <c r="X4" s="711"/>
      <c r="Y4" s="711"/>
      <c r="Z4" s="711"/>
      <c r="AA4" s="711"/>
      <c r="AB4" s="711"/>
      <c r="AC4" s="711"/>
      <c r="AD4" s="50"/>
    </row>
    <row r="5" spans="3:30" s="122" customFormat="1" ht="34.5" customHeight="1">
      <c r="C5" s="711" t="s">
        <v>139</v>
      </c>
      <c r="D5" s="711"/>
      <c r="E5" s="711"/>
      <c r="F5" s="711"/>
      <c r="G5" s="711"/>
      <c r="H5" s="711"/>
      <c r="I5" s="711"/>
      <c r="J5" s="711"/>
      <c r="K5" s="711"/>
      <c r="L5" s="711"/>
      <c r="M5" s="711"/>
      <c r="N5" s="711"/>
      <c r="O5" s="711"/>
      <c r="P5" s="711"/>
      <c r="Q5" s="711"/>
      <c r="R5" s="711"/>
      <c r="S5" s="711"/>
      <c r="T5" s="711"/>
      <c r="U5" s="711"/>
      <c r="V5" s="711"/>
      <c r="W5" s="711"/>
      <c r="X5" s="711"/>
      <c r="Y5" s="711"/>
      <c r="Z5" s="711"/>
      <c r="AA5" s="711"/>
      <c r="AB5" s="711"/>
      <c r="AC5" s="711"/>
      <c r="AD5" s="123"/>
    </row>
    <row r="6" spans="3:30" s="122" customFormat="1" ht="30" customHeight="1">
      <c r="C6" s="712" t="s">
        <v>511</v>
      </c>
      <c r="D6" s="712"/>
      <c r="E6" s="712"/>
      <c r="F6" s="712"/>
      <c r="G6" s="712"/>
      <c r="H6" s="712"/>
      <c r="I6" s="712"/>
      <c r="J6" s="712"/>
      <c r="K6" s="712"/>
      <c r="L6" s="712"/>
      <c r="M6" s="712"/>
      <c r="N6" s="712"/>
      <c r="O6" s="712"/>
      <c r="P6" s="712"/>
      <c r="Q6" s="712"/>
      <c r="R6" s="712"/>
      <c r="S6" s="712"/>
      <c r="T6" s="712"/>
      <c r="U6" s="712"/>
      <c r="V6" s="712"/>
      <c r="W6" s="712"/>
      <c r="X6" s="712"/>
      <c r="Y6" s="712"/>
      <c r="Z6" s="712"/>
      <c r="AA6" s="712"/>
      <c r="AB6" s="712"/>
      <c r="AC6" s="712"/>
      <c r="AD6" s="575"/>
    </row>
    <row r="7" spans="3:30" s="122" customFormat="1" ht="9.9" customHeight="1" thickBot="1">
      <c r="E7" s="604"/>
      <c r="F7" s="604"/>
      <c r="G7" s="604"/>
      <c r="H7" s="51"/>
      <c r="I7" s="51"/>
      <c r="J7" s="51"/>
      <c r="K7" s="51"/>
      <c r="L7" s="51"/>
      <c r="M7" s="51"/>
      <c r="N7" s="51"/>
      <c r="O7" s="51"/>
      <c r="P7" s="51"/>
      <c r="Q7" s="51"/>
      <c r="R7" s="51"/>
      <c r="S7" s="51"/>
      <c r="T7" s="51"/>
      <c r="U7" s="51"/>
      <c r="V7" s="51"/>
      <c r="W7" s="51"/>
      <c r="X7" s="51"/>
      <c r="Y7" s="51"/>
      <c r="Z7" s="51"/>
      <c r="AA7" s="51"/>
      <c r="AB7" s="51"/>
      <c r="AC7" s="51"/>
    </row>
    <row r="8" spans="3:30" s="122" customFormat="1" ht="94.5" customHeight="1" thickBot="1">
      <c r="D8" s="713" t="s">
        <v>182</v>
      </c>
      <c r="E8" s="716" t="s">
        <v>183</v>
      </c>
      <c r="F8" s="719" t="s">
        <v>184</v>
      </c>
      <c r="G8" s="720"/>
      <c r="H8" s="719" t="s">
        <v>185</v>
      </c>
      <c r="I8" s="721"/>
      <c r="J8" s="721"/>
      <c r="K8" s="721"/>
      <c r="L8" s="721"/>
      <c r="M8" s="721"/>
      <c r="N8" s="721"/>
      <c r="O8" s="721"/>
      <c r="P8" s="721"/>
      <c r="Q8" s="721"/>
      <c r="R8" s="721"/>
      <c r="S8" s="721"/>
      <c r="T8" s="721"/>
      <c r="U8" s="721"/>
      <c r="V8" s="721"/>
      <c r="W8" s="721"/>
      <c r="X8" s="721"/>
      <c r="Y8" s="721"/>
      <c r="Z8" s="721"/>
      <c r="AA8" s="720"/>
      <c r="AB8" s="722" t="s">
        <v>509</v>
      </c>
      <c r="AC8" s="723"/>
    </row>
    <row r="9" spans="3:30" s="122" customFormat="1" ht="109.5" customHeight="1" thickBot="1">
      <c r="D9" s="714"/>
      <c r="E9" s="717"/>
      <c r="F9" s="726" t="s">
        <v>308</v>
      </c>
      <c r="G9" s="713" t="s">
        <v>186</v>
      </c>
      <c r="H9" s="708" t="s">
        <v>187</v>
      </c>
      <c r="I9" s="709"/>
      <c r="J9" s="709"/>
      <c r="K9" s="710"/>
      <c r="L9" s="708" t="s">
        <v>188</v>
      </c>
      <c r="M9" s="709"/>
      <c r="N9" s="709"/>
      <c r="O9" s="710"/>
      <c r="P9" s="708" t="s">
        <v>189</v>
      </c>
      <c r="Q9" s="709"/>
      <c r="R9" s="709"/>
      <c r="S9" s="710"/>
      <c r="T9" s="708" t="s">
        <v>190</v>
      </c>
      <c r="U9" s="709"/>
      <c r="V9" s="709"/>
      <c r="W9" s="710"/>
      <c r="X9" s="708" t="s">
        <v>191</v>
      </c>
      <c r="Y9" s="709"/>
      <c r="Z9" s="709"/>
      <c r="AA9" s="710"/>
      <c r="AB9" s="724"/>
      <c r="AC9" s="725"/>
    </row>
    <row r="10" spans="3:30" ht="114.75" customHeight="1" thickBot="1">
      <c r="C10" s="606"/>
      <c r="D10" s="715"/>
      <c r="E10" s="718"/>
      <c r="F10" s="727"/>
      <c r="G10" s="715"/>
      <c r="H10" s="508" t="s">
        <v>192</v>
      </c>
      <c r="I10" s="508" t="s">
        <v>193</v>
      </c>
      <c r="J10" s="508" t="s">
        <v>194</v>
      </c>
      <c r="K10" s="508" t="s">
        <v>195</v>
      </c>
      <c r="L10" s="508" t="s">
        <v>192</v>
      </c>
      <c r="M10" s="508" t="s">
        <v>193</v>
      </c>
      <c r="N10" s="508" t="s">
        <v>194</v>
      </c>
      <c r="O10" s="508" t="s">
        <v>195</v>
      </c>
      <c r="P10" s="508" t="s">
        <v>192</v>
      </c>
      <c r="Q10" s="508" t="s">
        <v>193</v>
      </c>
      <c r="R10" s="508" t="s">
        <v>194</v>
      </c>
      <c r="S10" s="508" t="s">
        <v>195</v>
      </c>
      <c r="T10" s="508" t="s">
        <v>192</v>
      </c>
      <c r="U10" s="508" t="s">
        <v>193</v>
      </c>
      <c r="V10" s="508" t="s">
        <v>194</v>
      </c>
      <c r="W10" s="508" t="s">
        <v>195</v>
      </c>
      <c r="X10" s="508" t="s">
        <v>192</v>
      </c>
      <c r="Y10" s="508" t="s">
        <v>193</v>
      </c>
      <c r="Z10" s="508" t="s">
        <v>194</v>
      </c>
      <c r="AA10" s="508" t="s">
        <v>195</v>
      </c>
      <c r="AB10" s="508" t="s">
        <v>510</v>
      </c>
      <c r="AC10" s="508" t="s">
        <v>193</v>
      </c>
    </row>
    <row r="11" spans="3:30" ht="23.1" customHeight="1">
      <c r="C11" s="607"/>
      <c r="D11" s="551" t="s">
        <v>196</v>
      </c>
      <c r="E11" s="552" t="s">
        <v>38</v>
      </c>
      <c r="F11" s="553">
        <v>100</v>
      </c>
      <c r="G11" s="509"/>
      <c r="H11" s="510"/>
      <c r="I11" s="511"/>
      <c r="J11" s="512"/>
      <c r="K11" s="511"/>
      <c r="L11" s="513"/>
      <c r="M11" s="511"/>
      <c r="N11" s="513"/>
      <c r="O11" s="511"/>
      <c r="P11" s="514"/>
      <c r="Q11" s="515"/>
      <c r="R11" s="513"/>
      <c r="S11" s="515"/>
      <c r="T11" s="513"/>
      <c r="U11" s="511"/>
      <c r="V11" s="513"/>
      <c r="W11" s="511"/>
      <c r="X11" s="516"/>
      <c r="Y11" s="517"/>
      <c r="Z11" s="516"/>
      <c r="AA11" s="518"/>
      <c r="AB11" s="515"/>
      <c r="AC11" s="515"/>
    </row>
    <row r="12" spans="3:30" ht="23.1" customHeight="1">
      <c r="C12" s="607"/>
      <c r="D12" s="554" t="s">
        <v>197</v>
      </c>
      <c r="E12" s="554" t="s">
        <v>53</v>
      </c>
      <c r="F12" s="553">
        <v>97.178791533980643</v>
      </c>
      <c r="G12" s="509"/>
      <c r="H12" s="519"/>
      <c r="I12" s="520"/>
      <c r="J12" s="521"/>
      <c r="K12" s="520"/>
      <c r="L12" s="522"/>
      <c r="M12" s="520"/>
      <c r="N12" s="523"/>
      <c r="O12" s="520"/>
      <c r="P12" s="523"/>
      <c r="Q12" s="520"/>
      <c r="R12" s="523"/>
      <c r="S12" s="520"/>
      <c r="T12" s="523"/>
      <c r="U12" s="520"/>
      <c r="V12" s="523"/>
      <c r="W12" s="524"/>
      <c r="X12" s="516"/>
      <c r="Y12" s="516"/>
      <c r="Z12" s="516"/>
      <c r="AA12" s="516"/>
      <c r="AB12" s="524"/>
      <c r="AC12" s="524"/>
    </row>
    <row r="13" spans="3:30" ht="23.1" customHeight="1">
      <c r="C13" s="607"/>
      <c r="D13" s="554" t="s">
        <v>198</v>
      </c>
      <c r="E13" s="554" t="s">
        <v>77</v>
      </c>
      <c r="F13" s="553">
        <v>97.59252362553552</v>
      </c>
      <c r="G13" s="509"/>
      <c r="H13" s="525"/>
      <c r="I13" s="520"/>
      <c r="J13" s="526"/>
      <c r="K13" s="520"/>
      <c r="L13" s="523"/>
      <c r="M13" s="520"/>
      <c r="N13" s="523"/>
      <c r="O13" s="520"/>
      <c r="P13" s="523"/>
      <c r="Q13" s="520"/>
      <c r="R13" s="523"/>
      <c r="S13" s="520"/>
      <c r="T13" s="523"/>
      <c r="U13" s="520"/>
      <c r="V13" s="523"/>
      <c r="W13" s="520"/>
      <c r="X13" s="516"/>
      <c r="Y13" s="527"/>
      <c r="Z13" s="516"/>
      <c r="AA13" s="527"/>
      <c r="AB13" s="524"/>
      <c r="AC13" s="524"/>
    </row>
    <row r="14" spans="3:30" ht="23.1" customHeight="1">
      <c r="C14" s="607"/>
      <c r="D14" s="554" t="s">
        <v>199</v>
      </c>
      <c r="E14" s="554" t="s">
        <v>63</v>
      </c>
      <c r="F14" s="553">
        <v>88.456563588064355</v>
      </c>
      <c r="G14" s="509"/>
      <c r="H14" s="528"/>
      <c r="I14" s="524"/>
      <c r="J14" s="529"/>
      <c r="K14" s="524"/>
      <c r="L14" s="522"/>
      <c r="M14" s="520"/>
      <c r="N14" s="522"/>
      <c r="O14" s="520"/>
      <c r="P14" s="523"/>
      <c r="Q14" s="524"/>
      <c r="R14" s="523"/>
      <c r="S14" s="524"/>
      <c r="T14" s="523"/>
      <c r="U14" s="524"/>
      <c r="V14" s="523"/>
      <c r="W14" s="524"/>
      <c r="X14" s="530"/>
      <c r="Y14" s="516"/>
      <c r="Z14" s="530"/>
      <c r="AA14" s="516"/>
      <c r="AB14" s="524"/>
      <c r="AC14" s="531"/>
    </row>
    <row r="15" spans="3:30" ht="23.1" customHeight="1">
      <c r="C15" s="607"/>
      <c r="D15" s="554" t="s">
        <v>200</v>
      </c>
      <c r="E15" s="554" t="s">
        <v>42</v>
      </c>
      <c r="F15" s="553">
        <v>95.111383635976182</v>
      </c>
      <c r="G15" s="509"/>
      <c r="H15" s="528"/>
      <c r="I15" s="520"/>
      <c r="J15" s="529"/>
      <c r="K15" s="520"/>
      <c r="L15" s="523"/>
      <c r="M15" s="524"/>
      <c r="N15" s="523"/>
      <c r="O15" s="524"/>
      <c r="P15" s="523"/>
      <c r="Q15" s="524"/>
      <c r="R15" s="523"/>
      <c r="S15" s="524"/>
      <c r="T15" s="523"/>
      <c r="U15" s="524"/>
      <c r="V15" s="523"/>
      <c r="W15" s="524"/>
      <c r="X15" s="516"/>
      <c r="Y15" s="516"/>
      <c r="Z15" s="516"/>
      <c r="AA15" s="516"/>
      <c r="AB15" s="524"/>
      <c r="AC15" s="524"/>
    </row>
    <row r="16" spans="3:30" ht="23.1" customHeight="1">
      <c r="C16" s="607"/>
      <c r="D16" s="554" t="s">
        <v>201</v>
      </c>
      <c r="E16" s="554" t="s">
        <v>65</v>
      </c>
      <c r="F16" s="555">
        <v>98.488575811223953</v>
      </c>
      <c r="G16" s="509"/>
      <c r="H16" s="519"/>
      <c r="I16" s="520"/>
      <c r="J16" s="526"/>
      <c r="K16" s="520"/>
      <c r="L16" s="523"/>
      <c r="M16" s="524"/>
      <c r="N16" s="523"/>
      <c r="O16" s="520"/>
      <c r="P16" s="532"/>
      <c r="Q16" s="532"/>
      <c r="R16" s="532"/>
      <c r="S16" s="532"/>
      <c r="T16" s="523"/>
      <c r="U16" s="524"/>
      <c r="V16" s="523"/>
      <c r="W16" s="524"/>
      <c r="X16" s="516"/>
      <c r="Y16" s="533"/>
      <c r="Z16" s="516"/>
      <c r="AA16" s="534"/>
      <c r="AB16" s="524"/>
      <c r="AC16" s="524"/>
    </row>
    <row r="17" spans="3:29" ht="23.1" customHeight="1">
      <c r="C17" s="607"/>
      <c r="D17" s="554" t="s">
        <v>202</v>
      </c>
      <c r="E17" s="554" t="s">
        <v>39</v>
      </c>
      <c r="F17" s="553">
        <v>92.550471850061726</v>
      </c>
      <c r="G17" s="509"/>
      <c r="H17" s="519"/>
      <c r="I17" s="520"/>
      <c r="J17" s="526"/>
      <c r="K17" s="535"/>
      <c r="L17" s="523"/>
      <c r="M17" s="524"/>
      <c r="N17" s="523"/>
      <c r="O17" s="524"/>
      <c r="P17" s="523"/>
      <c r="Q17" s="524"/>
      <c r="R17" s="523"/>
      <c r="S17" s="524"/>
      <c r="T17" s="523"/>
      <c r="U17" s="524"/>
      <c r="V17" s="523"/>
      <c r="W17" s="524"/>
      <c r="X17" s="516"/>
      <c r="Y17" s="527"/>
      <c r="Z17" s="516"/>
      <c r="AA17" s="527"/>
      <c r="AB17" s="524"/>
      <c r="AC17" s="531"/>
    </row>
    <row r="18" spans="3:29" ht="23.1" customHeight="1">
      <c r="C18" s="607"/>
      <c r="D18" s="554" t="s">
        <v>203</v>
      </c>
      <c r="E18" s="554" t="s">
        <v>78</v>
      </c>
      <c r="F18" s="553">
        <v>99.684643533500534</v>
      </c>
      <c r="G18" s="509"/>
      <c r="H18" s="528"/>
      <c r="I18" s="524"/>
      <c r="J18" s="529"/>
      <c r="K18" s="524"/>
      <c r="L18" s="523"/>
      <c r="M18" s="524"/>
      <c r="N18" s="523"/>
      <c r="O18" s="524"/>
      <c r="P18" s="523"/>
      <c r="Q18" s="524"/>
      <c r="R18" s="523"/>
      <c r="S18" s="524"/>
      <c r="T18" s="523"/>
      <c r="U18" s="524"/>
      <c r="V18" s="523"/>
      <c r="W18" s="524"/>
      <c r="X18" s="516"/>
      <c r="Y18" s="516"/>
      <c r="Z18" s="516"/>
      <c r="AA18" s="516"/>
      <c r="AB18" s="524"/>
      <c r="AC18" s="524"/>
    </row>
    <row r="19" spans="3:29" ht="23.1" customHeight="1">
      <c r="C19" s="607"/>
      <c r="D19" s="554" t="s">
        <v>204</v>
      </c>
      <c r="E19" s="554" t="s">
        <v>50</v>
      </c>
      <c r="F19" s="553">
        <v>96.433045021811282</v>
      </c>
      <c r="G19" s="509"/>
      <c r="H19" s="528"/>
      <c r="I19" s="524"/>
      <c r="J19" s="529"/>
      <c r="K19" s="524"/>
      <c r="L19" s="523"/>
      <c r="M19" s="524"/>
      <c r="N19" s="523"/>
      <c r="O19" s="524"/>
      <c r="P19" s="523"/>
      <c r="Q19" s="524"/>
      <c r="R19" s="523"/>
      <c r="S19" s="524"/>
      <c r="T19" s="532"/>
      <c r="U19" s="524"/>
      <c r="V19" s="532"/>
      <c r="W19" s="520"/>
      <c r="X19" s="527"/>
      <c r="Y19" s="527"/>
      <c r="Z19" s="527"/>
      <c r="AA19" s="527"/>
      <c r="AB19" s="524"/>
      <c r="AC19" s="524"/>
    </row>
    <row r="20" spans="3:29" ht="23.1" customHeight="1">
      <c r="C20" s="607"/>
      <c r="D20" s="554" t="s">
        <v>205</v>
      </c>
      <c r="E20" s="554" t="s">
        <v>68</v>
      </c>
      <c r="F20" s="553">
        <v>83.807998309681111</v>
      </c>
      <c r="G20" s="509"/>
      <c r="H20" s="519"/>
      <c r="I20" s="520"/>
      <c r="J20" s="529"/>
      <c r="K20" s="524"/>
      <c r="L20" s="523"/>
      <c r="M20" s="524"/>
      <c r="N20" s="523"/>
      <c r="O20" s="524"/>
      <c r="P20" s="532"/>
      <c r="Q20" s="536"/>
      <c r="R20" s="532"/>
      <c r="S20" s="536"/>
      <c r="T20" s="532"/>
      <c r="U20" s="536"/>
      <c r="V20" s="532"/>
      <c r="W20" s="536"/>
      <c r="X20" s="527"/>
      <c r="Y20" s="527"/>
      <c r="Z20" s="527"/>
      <c r="AA20" s="527"/>
      <c r="AB20" s="524"/>
      <c r="AC20" s="524"/>
    </row>
    <row r="21" spans="3:29" ht="22.35" customHeight="1">
      <c r="C21" s="607"/>
      <c r="D21" s="554" t="s">
        <v>206</v>
      </c>
      <c r="E21" s="554" t="s">
        <v>51</v>
      </c>
      <c r="F21" s="553">
        <v>100</v>
      </c>
      <c r="G21" s="509"/>
      <c r="H21" s="528"/>
      <c r="I21" s="524"/>
      <c r="J21" s="529"/>
      <c r="K21" s="524"/>
      <c r="L21" s="523"/>
      <c r="M21" s="524"/>
      <c r="N21" s="523"/>
      <c r="O21" s="524"/>
      <c r="P21" s="523"/>
      <c r="Q21" s="524"/>
      <c r="R21" s="523"/>
      <c r="S21" s="524"/>
      <c r="T21" s="523"/>
      <c r="U21" s="524"/>
      <c r="V21" s="523"/>
      <c r="W21" s="524"/>
      <c r="X21" s="527"/>
      <c r="Y21" s="516"/>
      <c r="Z21" s="527"/>
      <c r="AA21" s="516"/>
      <c r="AB21" s="524"/>
      <c r="AC21" s="524"/>
    </row>
    <row r="22" spans="3:29" ht="23.1" customHeight="1">
      <c r="C22" s="607"/>
      <c r="D22" s="554" t="s">
        <v>207</v>
      </c>
      <c r="E22" s="554" t="s">
        <v>35</v>
      </c>
      <c r="F22" s="553">
        <v>99.333915668419863</v>
      </c>
      <c r="G22" s="509"/>
      <c r="H22" s="528"/>
      <c r="I22" s="524"/>
      <c r="J22" s="529"/>
      <c r="K22" s="524"/>
      <c r="L22" s="523"/>
      <c r="M22" s="524"/>
      <c r="N22" s="523"/>
      <c r="O22" s="524"/>
      <c r="P22" s="523"/>
      <c r="Q22" s="524"/>
      <c r="R22" s="523"/>
      <c r="S22" s="524"/>
      <c r="T22" s="523"/>
      <c r="U22" s="524"/>
      <c r="V22" s="523"/>
      <c r="W22" s="524"/>
      <c r="X22" s="527"/>
      <c r="Y22" s="527"/>
      <c r="Z22" s="527"/>
      <c r="AA22" s="527"/>
      <c r="AB22" s="524"/>
      <c r="AC22" s="524"/>
    </row>
    <row r="23" spans="3:29" ht="23.1" customHeight="1">
      <c r="C23" s="607"/>
      <c r="D23" s="554" t="s">
        <v>208</v>
      </c>
      <c r="E23" s="554" t="s">
        <v>49</v>
      </c>
      <c r="F23" s="553">
        <v>98.261817807904535</v>
      </c>
      <c r="G23" s="509"/>
      <c r="H23" s="528"/>
      <c r="I23" s="524"/>
      <c r="J23" s="529"/>
      <c r="K23" s="524"/>
      <c r="L23" s="537"/>
      <c r="M23" s="524"/>
      <c r="N23" s="522"/>
      <c r="O23" s="520"/>
      <c r="P23" s="523"/>
      <c r="Q23" s="524"/>
      <c r="R23" s="523"/>
      <c r="S23" s="524"/>
      <c r="T23" s="523"/>
      <c r="U23" s="524"/>
      <c r="V23" s="523"/>
      <c r="W23" s="524"/>
      <c r="X23" s="527"/>
      <c r="Y23" s="527"/>
      <c r="Z23" s="527"/>
      <c r="AA23" s="527"/>
      <c r="AB23" s="524"/>
      <c r="AC23" s="524"/>
    </row>
    <row r="24" spans="3:29" ht="23.1" customHeight="1">
      <c r="C24" s="607"/>
      <c r="D24" s="554" t="s">
        <v>209</v>
      </c>
      <c r="E24" s="554" t="s">
        <v>46</v>
      </c>
      <c r="F24" s="553">
        <v>95.224681107761441</v>
      </c>
      <c r="G24" s="509"/>
      <c r="H24" s="528"/>
      <c r="I24" s="524"/>
      <c r="J24" s="529"/>
      <c r="K24" s="524"/>
      <c r="L24" s="523"/>
      <c r="M24" s="524"/>
      <c r="N24" s="523"/>
      <c r="O24" s="524"/>
      <c r="P24" s="532"/>
      <c r="Q24" s="536"/>
      <c r="R24" s="532"/>
      <c r="S24" s="536"/>
      <c r="T24" s="532"/>
      <c r="U24" s="536"/>
      <c r="V24" s="532"/>
      <c r="W24" s="536"/>
      <c r="X24" s="538"/>
      <c r="Y24" s="538"/>
      <c r="Z24" s="538"/>
      <c r="AA24" s="538"/>
      <c r="AB24" s="524"/>
      <c r="AC24" s="524"/>
    </row>
    <row r="25" spans="3:29" ht="23.1" customHeight="1">
      <c r="C25" s="607"/>
      <c r="D25" s="554" t="s">
        <v>210</v>
      </c>
      <c r="E25" s="554" t="s">
        <v>73</v>
      </c>
      <c r="F25" s="553">
        <v>91.619268341748253</v>
      </c>
      <c r="G25" s="509"/>
      <c r="H25" s="528"/>
      <c r="I25" s="524"/>
      <c r="J25" s="529"/>
      <c r="K25" s="524"/>
      <c r="L25" s="532"/>
      <c r="M25" s="524"/>
      <c r="N25" s="532"/>
      <c r="O25" s="524"/>
      <c r="P25" s="532"/>
      <c r="Q25" s="532"/>
      <c r="R25" s="532"/>
      <c r="S25" s="532"/>
      <c r="T25" s="523"/>
      <c r="U25" s="524"/>
      <c r="V25" s="523"/>
      <c r="W25" s="524"/>
      <c r="X25" s="538"/>
      <c r="Y25" s="538"/>
      <c r="Z25" s="538"/>
      <c r="AA25" s="538"/>
      <c r="AB25" s="524"/>
      <c r="AC25" s="524"/>
    </row>
    <row r="26" spans="3:29" ht="23.1" customHeight="1">
      <c r="C26" s="607"/>
      <c r="D26" s="554" t="s">
        <v>211</v>
      </c>
      <c r="E26" s="554" t="s">
        <v>69</v>
      </c>
      <c r="F26" s="553">
        <v>97.33530238889287</v>
      </c>
      <c r="G26" s="509"/>
      <c r="H26" s="519"/>
      <c r="I26" s="520"/>
      <c r="J26" s="521"/>
      <c r="K26" s="520"/>
      <c r="L26" s="523"/>
      <c r="M26" s="520"/>
      <c r="N26" s="523"/>
      <c r="O26" s="524"/>
      <c r="P26" s="532"/>
      <c r="Q26" s="536"/>
      <c r="R26" s="532"/>
      <c r="S26" s="536"/>
      <c r="T26" s="532"/>
      <c r="U26" s="536"/>
      <c r="V26" s="532"/>
      <c r="W26" s="536"/>
      <c r="X26" s="538"/>
      <c r="Y26" s="538"/>
      <c r="Z26" s="538"/>
      <c r="AA26" s="538"/>
      <c r="AB26" s="531"/>
      <c r="AC26" s="524"/>
    </row>
    <row r="27" spans="3:29" ht="23.1" customHeight="1">
      <c r="C27" s="607"/>
      <c r="D27" s="554" t="s">
        <v>212</v>
      </c>
      <c r="E27" s="554" t="s">
        <v>72</v>
      </c>
      <c r="F27" s="553">
        <v>99.817565340162815</v>
      </c>
      <c r="G27" s="509"/>
      <c r="H27" s="528"/>
      <c r="I27" s="524"/>
      <c r="J27" s="529"/>
      <c r="K27" s="524"/>
      <c r="L27" s="537"/>
      <c r="M27" s="535"/>
      <c r="N27" s="523"/>
      <c r="O27" s="524"/>
      <c r="P27" s="536"/>
      <c r="Q27" s="536"/>
      <c r="R27" s="536"/>
      <c r="S27" s="536"/>
      <c r="T27" s="523"/>
      <c r="U27" s="524"/>
      <c r="V27" s="523"/>
      <c r="W27" s="524"/>
      <c r="X27" s="527"/>
      <c r="Y27" s="527"/>
      <c r="Z27" s="527"/>
      <c r="AA27" s="527"/>
      <c r="AB27" s="524"/>
      <c r="AC27" s="524"/>
    </row>
    <row r="28" spans="3:29" ht="23.1" customHeight="1">
      <c r="C28" s="607"/>
      <c r="D28" s="554" t="s">
        <v>213</v>
      </c>
      <c r="E28" s="554" t="s">
        <v>80</v>
      </c>
      <c r="F28" s="553">
        <v>95.522186935638118</v>
      </c>
      <c r="G28" s="509"/>
      <c r="H28" s="528"/>
      <c r="I28" s="524"/>
      <c r="J28" s="529"/>
      <c r="K28" s="524"/>
      <c r="L28" s="523"/>
      <c r="M28" s="524"/>
      <c r="N28" s="523"/>
      <c r="O28" s="524"/>
      <c r="P28" s="532"/>
      <c r="Q28" s="532"/>
      <c r="R28" s="532"/>
      <c r="S28" s="532"/>
      <c r="T28" s="523"/>
      <c r="U28" s="524"/>
      <c r="V28" s="523"/>
      <c r="W28" s="524"/>
      <c r="X28" s="534"/>
      <c r="Y28" s="530"/>
      <c r="Z28" s="530"/>
      <c r="AA28" s="530"/>
      <c r="AB28" s="524"/>
      <c r="AC28" s="524"/>
    </row>
    <row r="29" spans="3:29" ht="23.1" customHeight="1">
      <c r="C29" s="607"/>
      <c r="D29" s="554" t="s">
        <v>214</v>
      </c>
      <c r="E29" s="554" t="s">
        <v>326</v>
      </c>
      <c r="F29" s="553">
        <v>99.904435068616991</v>
      </c>
      <c r="G29" s="509"/>
      <c r="H29" s="539"/>
      <c r="I29" s="536"/>
      <c r="J29" s="540"/>
      <c r="K29" s="536"/>
      <c r="L29" s="532"/>
      <c r="M29" s="536"/>
      <c r="N29" s="532"/>
      <c r="O29" s="536"/>
      <c r="P29" s="532"/>
      <c r="Q29" s="536"/>
      <c r="R29" s="532"/>
      <c r="S29" s="536"/>
      <c r="T29" s="532"/>
      <c r="U29" s="536"/>
      <c r="V29" s="532"/>
      <c r="W29" s="536"/>
      <c r="X29" s="538"/>
      <c r="Y29" s="538"/>
      <c r="Z29" s="538"/>
      <c r="AA29" s="538"/>
      <c r="AB29" s="541"/>
      <c r="AC29" s="541"/>
    </row>
    <row r="30" spans="3:29" ht="22.5" customHeight="1">
      <c r="C30" s="607"/>
      <c r="D30" s="554" t="s">
        <v>215</v>
      </c>
      <c r="E30" s="554" t="s">
        <v>59</v>
      </c>
      <c r="F30" s="553">
        <v>88.534362967869768</v>
      </c>
      <c r="G30" s="509"/>
      <c r="H30" s="539"/>
      <c r="I30" s="536"/>
      <c r="J30" s="540"/>
      <c r="K30" s="536"/>
      <c r="L30" s="532"/>
      <c r="M30" s="536"/>
      <c r="N30" s="532"/>
      <c r="O30" s="536"/>
      <c r="P30" s="532"/>
      <c r="Q30" s="536"/>
      <c r="R30" s="532"/>
      <c r="S30" s="536"/>
      <c r="T30" s="532"/>
      <c r="U30" s="536"/>
      <c r="V30" s="532"/>
      <c r="W30" s="536"/>
      <c r="X30" s="538"/>
      <c r="Y30" s="538"/>
      <c r="Z30" s="538"/>
      <c r="AA30" s="538"/>
      <c r="AB30" s="541"/>
      <c r="AC30" s="541"/>
    </row>
    <row r="31" spans="3:29" ht="23.1" customHeight="1">
      <c r="C31" s="607"/>
      <c r="D31" s="554" t="s">
        <v>216</v>
      </c>
      <c r="E31" s="554" t="s">
        <v>40</v>
      </c>
      <c r="F31" s="553">
        <v>98.82590326934087</v>
      </c>
      <c r="G31" s="509"/>
      <c r="H31" s="519"/>
      <c r="I31" s="524"/>
      <c r="J31" s="521"/>
      <c r="K31" s="524"/>
      <c r="L31" s="523"/>
      <c r="M31" s="524"/>
      <c r="N31" s="523"/>
      <c r="O31" s="524"/>
      <c r="P31" s="523"/>
      <c r="Q31" s="524"/>
      <c r="R31" s="523"/>
      <c r="S31" s="524"/>
      <c r="T31" s="523"/>
      <c r="U31" s="524"/>
      <c r="V31" s="523"/>
      <c r="W31" s="524"/>
      <c r="X31" s="527"/>
      <c r="Y31" s="527"/>
      <c r="Z31" s="527"/>
      <c r="AA31" s="527"/>
      <c r="AB31" s="524"/>
      <c r="AC31" s="524"/>
    </row>
    <row r="32" spans="3:29" ht="23.1" customHeight="1">
      <c r="C32" s="607"/>
      <c r="D32" s="554" t="s">
        <v>217</v>
      </c>
      <c r="E32" s="554" t="s">
        <v>37</v>
      </c>
      <c r="F32" s="553">
        <v>93.090629604432579</v>
      </c>
      <c r="G32" s="509"/>
      <c r="H32" s="519"/>
      <c r="I32" s="520"/>
      <c r="J32" s="521"/>
      <c r="K32" s="520"/>
      <c r="L32" s="522"/>
      <c r="M32" s="520"/>
      <c r="N32" s="522"/>
      <c r="O32" s="520"/>
      <c r="P32" s="532"/>
      <c r="Q32" s="536"/>
      <c r="R32" s="532"/>
      <c r="S32" s="536"/>
      <c r="T32" s="532"/>
      <c r="U32" s="536"/>
      <c r="V32" s="532"/>
      <c r="W32" s="536"/>
      <c r="X32" s="542"/>
      <c r="Y32" s="542"/>
      <c r="Z32" s="542"/>
      <c r="AA32" s="531"/>
      <c r="AB32" s="524"/>
      <c r="AC32" s="524"/>
    </row>
    <row r="33" spans="3:29" ht="23.1" customHeight="1">
      <c r="C33" s="607"/>
      <c r="D33" s="554" t="s">
        <v>218</v>
      </c>
      <c r="E33" s="554" t="s">
        <v>52</v>
      </c>
      <c r="F33" s="553">
        <v>96.179395922648794</v>
      </c>
      <c r="G33" s="509"/>
      <c r="H33" s="539"/>
      <c r="I33" s="536"/>
      <c r="J33" s="540"/>
      <c r="K33" s="536"/>
      <c r="L33" s="532"/>
      <c r="M33" s="536"/>
      <c r="N33" s="532"/>
      <c r="O33" s="536"/>
      <c r="P33" s="532"/>
      <c r="Q33" s="536"/>
      <c r="R33" s="532"/>
      <c r="S33" s="536"/>
      <c r="T33" s="532"/>
      <c r="U33" s="536"/>
      <c r="V33" s="532"/>
      <c r="W33" s="536"/>
      <c r="X33" s="538"/>
      <c r="Y33" s="538"/>
      <c r="Z33" s="538"/>
      <c r="AA33" s="538"/>
      <c r="AB33" s="541"/>
      <c r="AC33" s="541"/>
    </row>
    <row r="34" spans="3:29" ht="22.5" customHeight="1">
      <c r="C34" s="607"/>
      <c r="D34" s="554" t="s">
        <v>219</v>
      </c>
      <c r="E34" s="554" t="s">
        <v>57</v>
      </c>
      <c r="F34" s="553">
        <v>96.227822428733219</v>
      </c>
      <c r="G34" s="509"/>
      <c r="H34" s="532"/>
      <c r="I34" s="532"/>
      <c r="J34" s="532"/>
      <c r="K34" s="532"/>
      <c r="L34" s="532"/>
      <c r="M34" s="524"/>
      <c r="N34" s="532"/>
      <c r="O34" s="524"/>
      <c r="P34" s="532"/>
      <c r="Q34" s="532"/>
      <c r="R34" s="532"/>
      <c r="S34" s="532"/>
      <c r="T34" s="532"/>
      <c r="U34" s="532"/>
      <c r="V34" s="532"/>
      <c r="W34" s="532"/>
      <c r="X34" s="538"/>
      <c r="Y34" s="538"/>
      <c r="Z34" s="538"/>
      <c r="AA34" s="538"/>
      <c r="AB34" s="524"/>
      <c r="AC34" s="524"/>
    </row>
    <row r="35" spans="3:29" ht="23.1" customHeight="1">
      <c r="C35" s="607"/>
      <c r="D35" s="554" t="s">
        <v>220</v>
      </c>
      <c r="E35" s="554" t="s">
        <v>74</v>
      </c>
      <c r="F35" s="553">
        <v>99.273548689958105</v>
      </c>
      <c r="G35" s="509"/>
      <c r="H35" s="528"/>
      <c r="I35" s="524"/>
      <c r="J35" s="529"/>
      <c r="K35" s="524"/>
      <c r="L35" s="523"/>
      <c r="M35" s="524"/>
      <c r="N35" s="523"/>
      <c r="O35" s="524"/>
      <c r="P35" s="523"/>
      <c r="Q35" s="524"/>
      <c r="R35" s="523"/>
      <c r="S35" s="524"/>
      <c r="T35" s="523"/>
      <c r="U35" s="524"/>
      <c r="V35" s="523"/>
      <c r="W35" s="524"/>
      <c r="X35" s="527"/>
      <c r="Y35" s="527"/>
      <c r="Z35" s="527"/>
      <c r="AA35" s="527"/>
      <c r="AB35" s="524"/>
      <c r="AC35" s="524"/>
    </row>
    <row r="36" spans="3:29" ht="23.1" customHeight="1">
      <c r="C36" s="607"/>
      <c r="D36" s="554" t="s">
        <v>221</v>
      </c>
      <c r="E36" s="554" t="s">
        <v>34</v>
      </c>
      <c r="F36" s="553">
        <v>100</v>
      </c>
      <c r="G36" s="509"/>
      <c r="H36" s="528"/>
      <c r="I36" s="524"/>
      <c r="J36" s="529"/>
      <c r="K36" s="524"/>
      <c r="L36" s="523"/>
      <c r="M36" s="524"/>
      <c r="N36" s="523"/>
      <c r="O36" s="524"/>
      <c r="P36" s="532"/>
      <c r="Q36" s="536"/>
      <c r="R36" s="532"/>
      <c r="S36" s="536"/>
      <c r="T36" s="532"/>
      <c r="U36" s="536"/>
      <c r="V36" s="532"/>
      <c r="W36" s="536"/>
      <c r="X36" s="538"/>
      <c r="Y36" s="538"/>
      <c r="Z36" s="538"/>
      <c r="AA36" s="538"/>
      <c r="AB36" s="524"/>
      <c r="AC36" s="524"/>
    </row>
    <row r="37" spans="3:29" ht="23.1" customHeight="1">
      <c r="C37" s="607"/>
      <c r="D37" s="554" t="s">
        <v>222</v>
      </c>
      <c r="E37" s="554" t="s">
        <v>67</v>
      </c>
      <c r="F37" s="553">
        <v>80.100982874119225</v>
      </c>
      <c r="G37" s="509"/>
      <c r="H37" s="519"/>
      <c r="I37" s="520"/>
      <c r="J37" s="521"/>
      <c r="K37" s="520"/>
      <c r="L37" s="523"/>
      <c r="M37" s="524"/>
      <c r="N37" s="523"/>
      <c r="O37" s="524"/>
      <c r="P37" s="532"/>
      <c r="Q37" s="532"/>
      <c r="R37" s="532"/>
      <c r="S37" s="532"/>
      <c r="T37" s="523"/>
      <c r="U37" s="524"/>
      <c r="V37" s="523"/>
      <c r="W37" s="524"/>
      <c r="X37" s="538"/>
      <c r="Y37" s="538"/>
      <c r="Z37" s="538"/>
      <c r="AA37" s="538"/>
      <c r="AB37" s="524"/>
      <c r="AC37" s="524"/>
    </row>
    <row r="38" spans="3:29" ht="23.1" customHeight="1">
      <c r="C38" s="607"/>
      <c r="D38" s="554" t="s">
        <v>223</v>
      </c>
      <c r="E38" s="554" t="s">
        <v>224</v>
      </c>
      <c r="F38" s="553">
        <v>98.775364304040522</v>
      </c>
      <c r="G38" s="509"/>
      <c r="H38" s="519"/>
      <c r="I38" s="524"/>
      <c r="J38" s="526"/>
      <c r="K38" s="524"/>
      <c r="L38" s="523"/>
      <c r="M38" s="520"/>
      <c r="N38" s="523"/>
      <c r="O38" s="524"/>
      <c r="P38" s="532"/>
      <c r="Q38" s="536"/>
      <c r="R38" s="532"/>
      <c r="S38" s="536"/>
      <c r="T38" s="532"/>
      <c r="U38" s="536"/>
      <c r="V38" s="532"/>
      <c r="W38" s="536"/>
      <c r="X38" s="527"/>
      <c r="Y38" s="527"/>
      <c r="Z38" s="527"/>
      <c r="AA38" s="527"/>
      <c r="AB38" s="524"/>
      <c r="AC38" s="524"/>
    </row>
    <row r="39" spans="3:29" ht="23.1" customHeight="1">
      <c r="C39" s="607"/>
      <c r="D39" s="554" t="s">
        <v>225</v>
      </c>
      <c r="E39" s="554" t="s">
        <v>32</v>
      </c>
      <c r="F39" s="553">
        <v>85.16852072667308</v>
      </c>
      <c r="G39" s="543"/>
      <c r="H39" s="525"/>
      <c r="I39" s="535"/>
      <c r="J39" s="529"/>
      <c r="K39" s="520"/>
      <c r="L39" s="523"/>
      <c r="M39" s="524"/>
      <c r="N39" s="523"/>
      <c r="O39" s="524"/>
      <c r="P39" s="532"/>
      <c r="Q39" s="536"/>
      <c r="R39" s="532"/>
      <c r="S39" s="536"/>
      <c r="T39" s="532"/>
      <c r="U39" s="536"/>
      <c r="V39" s="532"/>
      <c r="W39" s="536"/>
      <c r="X39" s="542"/>
      <c r="Y39" s="527"/>
      <c r="Z39" s="542"/>
      <c r="AA39" s="527"/>
      <c r="AB39" s="524"/>
      <c r="AC39" s="520"/>
    </row>
    <row r="40" spans="3:29" ht="23.1" customHeight="1">
      <c r="C40" s="607"/>
      <c r="D40" s="554" t="s">
        <v>226</v>
      </c>
      <c r="E40" s="554" t="s">
        <v>54</v>
      </c>
      <c r="F40" s="553">
        <v>98.694983212102585</v>
      </c>
      <c r="G40" s="509"/>
      <c r="H40" s="528"/>
      <c r="I40" s="524"/>
      <c r="J40" s="529"/>
      <c r="K40" s="524"/>
      <c r="L40" s="532"/>
      <c r="M40" s="536"/>
      <c r="N40" s="532"/>
      <c r="O40" s="536"/>
      <c r="P40" s="532"/>
      <c r="Q40" s="536"/>
      <c r="R40" s="532"/>
      <c r="S40" s="536"/>
      <c r="T40" s="532"/>
      <c r="U40" s="536"/>
      <c r="V40" s="532"/>
      <c r="W40" s="536"/>
      <c r="X40" s="538"/>
      <c r="Y40" s="538"/>
      <c r="Z40" s="538"/>
      <c r="AA40" s="538"/>
      <c r="AB40" s="524"/>
      <c r="AC40" s="524"/>
    </row>
    <row r="41" spans="3:29" ht="23.1" customHeight="1">
      <c r="C41" s="607"/>
      <c r="D41" s="554" t="s">
        <v>227</v>
      </c>
      <c r="E41" s="554" t="s">
        <v>58</v>
      </c>
      <c r="F41" s="556">
        <v>87.062495872281303</v>
      </c>
      <c r="G41" s="509"/>
      <c r="H41" s="528"/>
      <c r="I41" s="524"/>
      <c r="J41" s="529"/>
      <c r="K41" s="524"/>
      <c r="L41" s="523"/>
      <c r="M41" s="524"/>
      <c r="N41" s="523"/>
      <c r="O41" s="524"/>
      <c r="P41" s="532"/>
      <c r="Q41" s="536"/>
      <c r="R41" s="532"/>
      <c r="S41" s="536"/>
      <c r="T41" s="532"/>
      <c r="U41" s="536"/>
      <c r="V41" s="532"/>
      <c r="W41" s="536"/>
      <c r="X41" s="538"/>
      <c r="Y41" s="538"/>
      <c r="Z41" s="538"/>
      <c r="AA41" s="538"/>
      <c r="AB41" s="524"/>
      <c r="AC41" s="524"/>
    </row>
    <row r="42" spans="3:29" ht="22.5" customHeight="1">
      <c r="C42" s="607"/>
      <c r="D42" s="554" t="s">
        <v>228</v>
      </c>
      <c r="E42" s="554" t="s">
        <v>81</v>
      </c>
      <c r="F42" s="553">
        <v>96.227822428733219</v>
      </c>
      <c r="G42" s="509"/>
      <c r="H42" s="539"/>
      <c r="I42" s="536"/>
      <c r="J42" s="540"/>
      <c r="K42" s="536"/>
      <c r="L42" s="532"/>
      <c r="M42" s="536"/>
      <c r="N42" s="532"/>
      <c r="O42" s="536"/>
      <c r="P42" s="532"/>
      <c r="Q42" s="536"/>
      <c r="R42" s="532"/>
      <c r="S42" s="536"/>
      <c r="T42" s="532"/>
      <c r="U42" s="536"/>
      <c r="V42" s="532"/>
      <c r="W42" s="536"/>
      <c r="X42" s="538"/>
      <c r="Y42" s="538"/>
      <c r="Z42" s="538"/>
      <c r="AA42" s="538"/>
      <c r="AB42" s="524"/>
      <c r="AC42" s="524"/>
    </row>
    <row r="43" spans="3:29" ht="23.1" customHeight="1">
      <c r="C43" s="607"/>
      <c r="D43" s="554" t="s">
        <v>229</v>
      </c>
      <c r="E43" s="554" t="s">
        <v>56</v>
      </c>
      <c r="F43" s="553">
        <v>86.275392147915426</v>
      </c>
      <c r="G43" s="509"/>
      <c r="H43" s="528"/>
      <c r="I43" s="524"/>
      <c r="J43" s="529"/>
      <c r="K43" s="524"/>
      <c r="L43" s="523"/>
      <c r="M43" s="524"/>
      <c r="N43" s="523"/>
      <c r="O43" s="524"/>
      <c r="P43" s="532"/>
      <c r="Q43" s="536"/>
      <c r="R43" s="532"/>
      <c r="S43" s="536"/>
      <c r="T43" s="532"/>
      <c r="U43" s="536"/>
      <c r="V43" s="532"/>
      <c r="W43" s="536"/>
      <c r="X43" s="527"/>
      <c r="Y43" s="527"/>
      <c r="Z43" s="527"/>
      <c r="AA43" s="527"/>
      <c r="AB43" s="524"/>
      <c r="AC43" s="524"/>
    </row>
    <row r="44" spans="3:29" ht="23.1" customHeight="1">
      <c r="C44" s="607"/>
      <c r="D44" s="554" t="s">
        <v>230</v>
      </c>
      <c r="E44" s="554" t="s">
        <v>41</v>
      </c>
      <c r="F44" s="553">
        <v>88.904952403732807</v>
      </c>
      <c r="G44" s="509"/>
      <c r="H44" s="528"/>
      <c r="I44" s="524"/>
      <c r="J44" s="521"/>
      <c r="K44" s="524"/>
      <c r="L44" s="523"/>
      <c r="M44" s="524"/>
      <c r="N44" s="522"/>
      <c r="O44" s="524"/>
      <c r="P44" s="532"/>
      <c r="Q44" s="536"/>
      <c r="R44" s="532"/>
      <c r="S44" s="536"/>
      <c r="T44" s="532"/>
      <c r="U44" s="536"/>
      <c r="V44" s="532"/>
      <c r="W44" s="536"/>
      <c r="X44" s="538"/>
      <c r="Y44" s="538"/>
      <c r="Z44" s="538"/>
      <c r="AA44" s="538"/>
      <c r="AB44" s="524"/>
      <c r="AC44" s="524"/>
    </row>
    <row r="45" spans="3:29" ht="23.1" customHeight="1">
      <c r="C45" s="607"/>
      <c r="D45" s="554" t="s">
        <v>231</v>
      </c>
      <c r="E45" s="554" t="s">
        <v>48</v>
      </c>
      <c r="F45" s="553">
        <v>79.231399977047289</v>
      </c>
      <c r="G45" s="509"/>
      <c r="H45" s="528"/>
      <c r="I45" s="524"/>
      <c r="J45" s="529"/>
      <c r="K45" s="524"/>
      <c r="L45" s="523"/>
      <c r="M45" s="524"/>
      <c r="N45" s="523"/>
      <c r="O45" s="524"/>
      <c r="P45" s="532"/>
      <c r="Q45" s="536"/>
      <c r="R45" s="532"/>
      <c r="S45" s="536"/>
      <c r="T45" s="532"/>
      <c r="U45" s="536"/>
      <c r="V45" s="532"/>
      <c r="W45" s="536"/>
      <c r="X45" s="538"/>
      <c r="Y45" s="538"/>
      <c r="Z45" s="538"/>
      <c r="AA45" s="538"/>
      <c r="AB45" s="524"/>
      <c r="AC45" s="524"/>
    </row>
    <row r="46" spans="3:29" ht="23.1" customHeight="1">
      <c r="C46" s="607"/>
      <c r="D46" s="554" t="s">
        <v>232</v>
      </c>
      <c r="E46" s="554" t="s">
        <v>75</v>
      </c>
      <c r="F46" s="553">
        <v>98.968431445805621</v>
      </c>
      <c r="G46" s="509"/>
      <c r="H46" s="539"/>
      <c r="I46" s="536"/>
      <c r="J46" s="540"/>
      <c r="K46" s="536"/>
      <c r="L46" s="532"/>
      <c r="M46" s="536"/>
      <c r="N46" s="532"/>
      <c r="O46" s="536"/>
      <c r="P46" s="532"/>
      <c r="Q46" s="536"/>
      <c r="R46" s="532"/>
      <c r="S46" s="536"/>
      <c r="T46" s="532"/>
      <c r="U46" s="536"/>
      <c r="V46" s="532"/>
      <c r="W46" s="536"/>
      <c r="X46" s="538"/>
      <c r="Y46" s="538"/>
      <c r="Z46" s="538"/>
      <c r="AA46" s="538"/>
      <c r="AB46" s="524"/>
      <c r="AC46" s="524"/>
    </row>
    <row r="47" spans="3:29" ht="23.1" customHeight="1">
      <c r="C47" s="607"/>
      <c r="D47" s="554" t="s">
        <v>233</v>
      </c>
      <c r="E47" s="554" t="s">
        <v>62</v>
      </c>
      <c r="F47" s="553">
        <v>99.648317834301466</v>
      </c>
      <c r="G47" s="543"/>
      <c r="H47" s="528"/>
      <c r="I47" s="524"/>
      <c r="J47" s="529"/>
      <c r="K47" s="524"/>
      <c r="L47" s="532"/>
      <c r="M47" s="536"/>
      <c r="N47" s="532"/>
      <c r="O47" s="536"/>
      <c r="P47" s="532"/>
      <c r="Q47" s="536"/>
      <c r="R47" s="532"/>
      <c r="S47" s="536"/>
      <c r="T47" s="532"/>
      <c r="U47" s="536"/>
      <c r="V47" s="532"/>
      <c r="W47" s="536"/>
      <c r="X47" s="538"/>
      <c r="Y47" s="538"/>
      <c r="Z47" s="538"/>
      <c r="AA47" s="538"/>
      <c r="AB47" s="524"/>
      <c r="AC47" s="524"/>
    </row>
    <row r="48" spans="3:29" ht="23.1" customHeight="1">
      <c r="C48" s="607"/>
      <c r="D48" s="554" t="s">
        <v>234</v>
      </c>
      <c r="E48" s="554" t="s">
        <v>66</v>
      </c>
      <c r="F48" s="553">
        <v>96.647974244222226</v>
      </c>
      <c r="G48" s="509"/>
      <c r="H48" s="528"/>
      <c r="I48" s="524"/>
      <c r="J48" s="529"/>
      <c r="K48" s="524"/>
      <c r="L48" s="523"/>
      <c r="M48" s="524"/>
      <c r="N48" s="523"/>
      <c r="O48" s="524"/>
      <c r="P48" s="532"/>
      <c r="Q48" s="536"/>
      <c r="R48" s="532"/>
      <c r="S48" s="536"/>
      <c r="T48" s="532"/>
      <c r="U48" s="536"/>
      <c r="V48" s="532"/>
      <c r="W48" s="536"/>
      <c r="X48" s="527"/>
      <c r="Y48" s="527"/>
      <c r="Z48" s="527"/>
      <c r="AA48" s="527"/>
      <c r="AB48" s="524"/>
      <c r="AC48" s="524"/>
    </row>
    <row r="49" spans="3:29" ht="22.5" customHeight="1">
      <c r="C49" s="607"/>
      <c r="D49" s="554" t="s">
        <v>235</v>
      </c>
      <c r="E49" s="554" t="s">
        <v>61</v>
      </c>
      <c r="F49" s="553">
        <v>92.807385789761454</v>
      </c>
      <c r="G49" s="509"/>
      <c r="H49" s="528"/>
      <c r="I49" s="524"/>
      <c r="J49" s="529"/>
      <c r="K49" s="520"/>
      <c r="L49" s="523"/>
      <c r="M49" s="524"/>
      <c r="N49" s="523"/>
      <c r="O49" s="524"/>
      <c r="P49" s="532"/>
      <c r="Q49" s="536"/>
      <c r="R49" s="532"/>
      <c r="S49" s="536"/>
      <c r="T49" s="532"/>
      <c r="U49" s="536"/>
      <c r="V49" s="532"/>
      <c r="W49" s="536"/>
      <c r="X49" s="538"/>
      <c r="Y49" s="538"/>
      <c r="Z49" s="538"/>
      <c r="AA49" s="538"/>
      <c r="AB49" s="524"/>
      <c r="AC49" s="524"/>
    </row>
    <row r="50" spans="3:29" ht="22.5" customHeight="1">
      <c r="C50" s="607"/>
      <c r="D50" s="554" t="s">
        <v>236</v>
      </c>
      <c r="E50" s="554" t="s">
        <v>45</v>
      </c>
      <c r="F50" s="553">
        <v>98.815176998557931</v>
      </c>
      <c r="G50" s="509"/>
      <c r="H50" s="519"/>
      <c r="I50" s="520"/>
      <c r="J50" s="521"/>
      <c r="K50" s="520"/>
      <c r="L50" s="522"/>
      <c r="M50" s="520"/>
      <c r="N50" s="522"/>
      <c r="O50" s="520"/>
      <c r="P50" s="523"/>
      <c r="Q50" s="520"/>
      <c r="R50" s="523"/>
      <c r="S50" s="520"/>
      <c r="T50" s="523"/>
      <c r="U50" s="520"/>
      <c r="V50" s="523"/>
      <c r="W50" s="520"/>
      <c r="X50" s="538"/>
      <c r="Y50" s="542"/>
      <c r="Z50" s="538"/>
      <c r="AA50" s="531"/>
      <c r="AB50" s="524"/>
      <c r="AC50" s="524"/>
    </row>
    <row r="51" spans="3:29" ht="23.1" customHeight="1">
      <c r="C51" s="607"/>
      <c r="D51" s="554" t="s">
        <v>237</v>
      </c>
      <c r="E51" s="554" t="s">
        <v>238</v>
      </c>
      <c r="F51" s="553">
        <v>97.764298900851628</v>
      </c>
      <c r="G51" s="509"/>
      <c r="H51" s="519"/>
      <c r="I51" s="520"/>
      <c r="J51" s="526"/>
      <c r="K51" s="524"/>
      <c r="L51" s="524"/>
      <c r="M51" s="520"/>
      <c r="N51" s="524"/>
      <c r="O51" s="524"/>
      <c r="P51" s="532"/>
      <c r="Q51" s="536"/>
      <c r="R51" s="532"/>
      <c r="S51" s="536"/>
      <c r="T51" s="532"/>
      <c r="U51" s="536"/>
      <c r="V51" s="532"/>
      <c r="W51" s="536"/>
      <c r="X51" s="538"/>
      <c r="Y51" s="538"/>
      <c r="Z51" s="538"/>
      <c r="AA51" s="538"/>
      <c r="AB51" s="524"/>
      <c r="AC51" s="524"/>
    </row>
    <row r="52" spans="3:29" ht="23.1" customHeight="1">
      <c r="C52" s="607"/>
      <c r="D52" s="554" t="s">
        <v>239</v>
      </c>
      <c r="E52" s="554" t="s">
        <v>64</v>
      </c>
      <c r="F52" s="553">
        <v>94.495429001283725</v>
      </c>
      <c r="G52" s="509"/>
      <c r="H52" s="528"/>
      <c r="I52" s="524"/>
      <c r="J52" s="529"/>
      <c r="K52" s="524"/>
      <c r="L52" s="532"/>
      <c r="M52" s="532"/>
      <c r="N52" s="532"/>
      <c r="O52" s="532"/>
      <c r="P52" s="532"/>
      <c r="Q52" s="532"/>
      <c r="R52" s="532"/>
      <c r="S52" s="532"/>
      <c r="T52" s="523"/>
      <c r="U52" s="524"/>
      <c r="V52" s="523"/>
      <c r="W52" s="524"/>
      <c r="X52" s="538"/>
      <c r="Y52" s="538"/>
      <c r="Z52" s="538"/>
      <c r="AA52" s="538"/>
      <c r="AB52" s="524"/>
      <c r="AC52" s="524"/>
    </row>
    <row r="53" spans="3:29" ht="23.1" customHeight="1">
      <c r="C53" s="607"/>
      <c r="D53" s="554" t="s">
        <v>240</v>
      </c>
      <c r="E53" s="554" t="s">
        <v>76</v>
      </c>
      <c r="F53" s="553">
        <v>99.492273750204703</v>
      </c>
      <c r="G53" s="509"/>
      <c r="H53" s="525"/>
      <c r="I53" s="535"/>
      <c r="J53" s="529"/>
      <c r="K53" s="524"/>
      <c r="L53" s="523"/>
      <c r="M53" s="524"/>
      <c r="N53" s="523"/>
      <c r="O53" s="524"/>
      <c r="P53" s="532"/>
      <c r="Q53" s="532"/>
      <c r="R53" s="532"/>
      <c r="S53" s="532"/>
      <c r="T53" s="523"/>
      <c r="U53" s="524"/>
      <c r="V53" s="523"/>
      <c r="W53" s="524"/>
      <c r="X53" s="527"/>
      <c r="Y53" s="527"/>
      <c r="Z53" s="527"/>
      <c r="AA53" s="527"/>
      <c r="AB53" s="524"/>
      <c r="AC53" s="524"/>
    </row>
    <row r="54" spans="3:29" ht="23.1" customHeight="1">
      <c r="C54" s="607"/>
      <c r="D54" s="554" t="s">
        <v>241</v>
      </c>
      <c r="E54" s="557" t="s">
        <v>79</v>
      </c>
      <c r="F54" s="553">
        <v>97.334791225647209</v>
      </c>
      <c r="G54" s="509"/>
      <c r="H54" s="528"/>
      <c r="I54" s="520"/>
      <c r="J54" s="529"/>
      <c r="K54" s="520"/>
      <c r="L54" s="532"/>
      <c r="M54" s="536"/>
      <c r="N54" s="532"/>
      <c r="O54" s="536"/>
      <c r="P54" s="532"/>
      <c r="Q54" s="536"/>
      <c r="R54" s="532"/>
      <c r="S54" s="536"/>
      <c r="T54" s="532"/>
      <c r="U54" s="536"/>
      <c r="V54" s="532"/>
      <c r="W54" s="536"/>
      <c r="X54" s="538"/>
      <c r="Y54" s="538"/>
      <c r="Z54" s="538"/>
      <c r="AA54" s="538"/>
      <c r="AB54" s="524"/>
      <c r="AC54" s="524"/>
    </row>
    <row r="55" spans="3:29" ht="23.1" customHeight="1">
      <c r="C55" s="607"/>
      <c r="D55" s="554" t="s">
        <v>242</v>
      </c>
      <c r="E55" s="557" t="s">
        <v>71</v>
      </c>
      <c r="F55" s="553">
        <v>100</v>
      </c>
      <c r="G55" s="509"/>
      <c r="H55" s="528"/>
      <c r="I55" s="524"/>
      <c r="J55" s="529"/>
      <c r="K55" s="524"/>
      <c r="L55" s="523"/>
      <c r="M55" s="524"/>
      <c r="N55" s="523"/>
      <c r="O55" s="524"/>
      <c r="P55" s="532"/>
      <c r="Q55" s="532"/>
      <c r="R55" s="532"/>
      <c r="S55" s="532"/>
      <c r="T55" s="523"/>
      <c r="U55" s="524"/>
      <c r="V55" s="523"/>
      <c r="W55" s="524"/>
      <c r="X55" s="538"/>
      <c r="Y55" s="538"/>
      <c r="Z55" s="538"/>
      <c r="AA55" s="538"/>
      <c r="AB55" s="524"/>
      <c r="AC55" s="524"/>
    </row>
    <row r="56" spans="3:29" ht="24" customHeight="1">
      <c r="C56" s="607"/>
      <c r="D56" s="554" t="s">
        <v>243</v>
      </c>
      <c r="E56" s="557" t="s">
        <v>47</v>
      </c>
      <c r="F56" s="553">
        <v>97.195834960737741</v>
      </c>
      <c r="G56" s="509"/>
      <c r="H56" s="528"/>
      <c r="I56" s="524"/>
      <c r="J56" s="529"/>
      <c r="K56" s="524"/>
      <c r="L56" s="523"/>
      <c r="M56" s="524"/>
      <c r="N56" s="523"/>
      <c r="O56" s="524"/>
      <c r="P56" s="532"/>
      <c r="Q56" s="532"/>
      <c r="R56" s="532"/>
      <c r="S56" s="532"/>
      <c r="T56" s="523"/>
      <c r="U56" s="524"/>
      <c r="V56" s="523"/>
      <c r="W56" s="524"/>
      <c r="X56" s="538"/>
      <c r="Y56" s="538"/>
      <c r="Z56" s="538"/>
      <c r="AA56" s="538"/>
      <c r="AB56" s="524"/>
      <c r="AC56" s="520"/>
    </row>
    <row r="57" spans="3:29" ht="24" customHeight="1">
      <c r="C57" s="607"/>
      <c r="D57" s="554" t="s">
        <v>244</v>
      </c>
      <c r="E57" s="557" t="s">
        <v>43</v>
      </c>
      <c r="F57" s="553">
        <v>97.161535464495401</v>
      </c>
      <c r="G57" s="509"/>
      <c r="H57" s="532"/>
      <c r="I57" s="532"/>
      <c r="J57" s="532"/>
      <c r="K57" s="532"/>
      <c r="L57" s="523"/>
      <c r="M57" s="524"/>
      <c r="N57" s="523"/>
      <c r="O57" s="524"/>
      <c r="P57" s="532"/>
      <c r="Q57" s="536"/>
      <c r="R57" s="532"/>
      <c r="S57" s="536"/>
      <c r="T57" s="532"/>
      <c r="U57" s="536"/>
      <c r="V57" s="532"/>
      <c r="W57" s="536"/>
      <c r="X57" s="538"/>
      <c r="Y57" s="538"/>
      <c r="Z57" s="538"/>
      <c r="AA57" s="538"/>
      <c r="AB57" s="524"/>
      <c r="AC57" s="524"/>
    </row>
    <row r="58" spans="3:29" ht="24" customHeight="1">
      <c r="C58" s="607"/>
      <c r="D58" s="558" t="s">
        <v>245</v>
      </c>
      <c r="E58" s="557" t="s">
        <v>70</v>
      </c>
      <c r="F58" s="553">
        <v>98.90439721382144</v>
      </c>
      <c r="G58" s="509"/>
      <c r="H58" s="528"/>
      <c r="I58" s="524"/>
      <c r="J58" s="529"/>
      <c r="K58" s="524"/>
      <c r="L58" s="523"/>
      <c r="M58" s="524"/>
      <c r="N58" s="523"/>
      <c r="O58" s="524"/>
      <c r="P58" s="532"/>
      <c r="Q58" s="536"/>
      <c r="R58" s="532"/>
      <c r="S58" s="536"/>
      <c r="T58" s="532"/>
      <c r="U58" s="536"/>
      <c r="V58" s="532"/>
      <c r="W58" s="536"/>
      <c r="X58" s="538"/>
      <c r="Y58" s="538"/>
      <c r="Z58" s="538"/>
      <c r="AA58" s="538"/>
      <c r="AB58" s="524"/>
      <c r="AC58" s="524"/>
    </row>
    <row r="59" spans="3:29" ht="24" customHeight="1">
      <c r="C59" s="607"/>
      <c r="D59" s="558" t="s">
        <v>246</v>
      </c>
      <c r="E59" s="557" t="s">
        <v>55</v>
      </c>
      <c r="F59" s="553">
        <v>99.959545988499258</v>
      </c>
      <c r="G59" s="509"/>
      <c r="H59" s="539"/>
      <c r="I59" s="536"/>
      <c r="J59" s="540"/>
      <c r="K59" s="536"/>
      <c r="L59" s="532"/>
      <c r="M59" s="536"/>
      <c r="N59" s="532"/>
      <c r="O59" s="536"/>
      <c r="P59" s="532"/>
      <c r="Q59" s="536"/>
      <c r="R59" s="532"/>
      <c r="S59" s="536"/>
      <c r="T59" s="532"/>
      <c r="U59" s="536"/>
      <c r="V59" s="532"/>
      <c r="W59" s="536"/>
      <c r="X59" s="538"/>
      <c r="Y59" s="538"/>
      <c r="Z59" s="538"/>
      <c r="AA59" s="538"/>
      <c r="AB59" s="544"/>
      <c r="AC59" s="544"/>
    </row>
    <row r="60" spans="3:29" ht="24" customHeight="1" thickBot="1">
      <c r="C60" s="607"/>
      <c r="D60" s="559" t="s">
        <v>517</v>
      </c>
      <c r="E60" s="560" t="s">
        <v>324</v>
      </c>
      <c r="F60" s="561">
        <v>100</v>
      </c>
      <c r="G60" s="545"/>
      <c r="H60" s="546"/>
      <c r="I60" s="546"/>
      <c r="J60" s="546"/>
      <c r="K60" s="546"/>
      <c r="L60" s="546"/>
      <c r="M60" s="546"/>
      <c r="N60" s="546"/>
      <c r="O60" s="546"/>
      <c r="P60" s="546"/>
      <c r="Q60" s="546"/>
      <c r="R60" s="546"/>
      <c r="S60" s="546"/>
      <c r="T60" s="546"/>
      <c r="U60" s="546"/>
      <c r="V60" s="546"/>
      <c r="W60" s="546"/>
      <c r="X60" s="547"/>
      <c r="Y60" s="548"/>
      <c r="Z60" s="548"/>
      <c r="AA60" s="548"/>
      <c r="AB60" s="549"/>
      <c r="AC60" s="549"/>
    </row>
    <row r="61" spans="3:29" ht="24" customHeight="1" thickBot="1">
      <c r="C61" s="608"/>
      <c r="D61" s="609"/>
      <c r="E61" s="610"/>
      <c r="X61" s="603"/>
      <c r="AC61" s="123"/>
    </row>
    <row r="62" spans="3:29" ht="23.1" customHeight="1">
      <c r="C62" s="611"/>
      <c r="D62" s="612"/>
      <c r="E62" s="552" t="s">
        <v>247</v>
      </c>
      <c r="F62" s="613"/>
      <c r="G62" s="614">
        <v>48</v>
      </c>
      <c r="H62" s="614">
        <v>26</v>
      </c>
      <c r="I62" s="614">
        <v>26</v>
      </c>
      <c r="J62" s="614">
        <v>28</v>
      </c>
      <c r="K62" s="614">
        <v>28</v>
      </c>
      <c r="L62" s="614">
        <v>30</v>
      </c>
      <c r="M62" s="614">
        <v>29</v>
      </c>
      <c r="N62" s="614">
        <v>31</v>
      </c>
      <c r="O62" s="614">
        <v>31</v>
      </c>
      <c r="P62" s="614">
        <v>13</v>
      </c>
      <c r="Q62" s="614">
        <v>11</v>
      </c>
      <c r="R62" s="614">
        <v>13</v>
      </c>
      <c r="S62" s="614">
        <v>11</v>
      </c>
      <c r="T62" s="614">
        <v>21</v>
      </c>
      <c r="U62" s="614">
        <v>19</v>
      </c>
      <c r="V62" s="614">
        <v>21</v>
      </c>
      <c r="W62" s="614">
        <v>19</v>
      </c>
      <c r="X62" s="614">
        <v>20</v>
      </c>
      <c r="Y62" s="614">
        <v>20</v>
      </c>
      <c r="Z62" s="614">
        <v>19</v>
      </c>
      <c r="AA62" s="615">
        <v>20</v>
      </c>
      <c r="AB62" s="615">
        <v>45</v>
      </c>
      <c r="AC62" s="615">
        <v>42</v>
      </c>
    </row>
    <row r="63" spans="3:29" ht="23.1" customHeight="1">
      <c r="C63" s="611"/>
      <c r="D63" s="612"/>
      <c r="E63" s="554" t="s">
        <v>248</v>
      </c>
      <c r="F63" s="517"/>
      <c r="G63" s="616">
        <v>2</v>
      </c>
      <c r="H63" s="616">
        <v>3</v>
      </c>
      <c r="I63" s="616">
        <v>2</v>
      </c>
      <c r="J63" s="616">
        <v>5</v>
      </c>
      <c r="K63" s="616">
        <v>1</v>
      </c>
      <c r="L63" s="616">
        <v>2</v>
      </c>
      <c r="M63" s="616">
        <v>1</v>
      </c>
      <c r="N63" s="616">
        <v>0</v>
      </c>
      <c r="O63" s="616">
        <v>0</v>
      </c>
      <c r="P63" s="616">
        <v>1</v>
      </c>
      <c r="Q63" s="616">
        <v>0</v>
      </c>
      <c r="R63" s="616">
        <v>0</v>
      </c>
      <c r="S63" s="616">
        <v>0</v>
      </c>
      <c r="T63" s="616">
        <v>0</v>
      </c>
      <c r="U63" s="616">
        <v>0</v>
      </c>
      <c r="V63" s="616">
        <v>0</v>
      </c>
      <c r="W63" s="616">
        <v>0</v>
      </c>
      <c r="X63" s="616">
        <v>1</v>
      </c>
      <c r="Y63" s="616">
        <v>2</v>
      </c>
      <c r="Z63" s="616">
        <v>2</v>
      </c>
      <c r="AA63" s="617">
        <v>1</v>
      </c>
      <c r="AB63" s="617">
        <v>0</v>
      </c>
      <c r="AC63" s="617">
        <v>0</v>
      </c>
    </row>
    <row r="64" spans="3:29" ht="23.1" customHeight="1">
      <c r="C64" s="611"/>
      <c r="D64" s="612"/>
      <c r="E64" s="554" t="s">
        <v>249</v>
      </c>
      <c r="F64" s="542"/>
      <c r="G64" s="616">
        <v>0</v>
      </c>
      <c r="H64" s="616">
        <v>12</v>
      </c>
      <c r="I64" s="616">
        <v>13</v>
      </c>
      <c r="J64" s="616">
        <v>8</v>
      </c>
      <c r="K64" s="616">
        <v>12</v>
      </c>
      <c r="L64" s="616">
        <v>5</v>
      </c>
      <c r="M64" s="616">
        <v>9</v>
      </c>
      <c r="N64" s="616">
        <v>6</v>
      </c>
      <c r="O64" s="616">
        <v>8</v>
      </c>
      <c r="P64" s="616">
        <v>0</v>
      </c>
      <c r="Q64" s="616">
        <v>3</v>
      </c>
      <c r="R64" s="616">
        <v>1</v>
      </c>
      <c r="S64" s="616">
        <v>3</v>
      </c>
      <c r="T64" s="616">
        <v>1</v>
      </c>
      <c r="U64" s="616">
        <v>4</v>
      </c>
      <c r="V64" s="616">
        <v>1</v>
      </c>
      <c r="W64" s="616">
        <v>4</v>
      </c>
      <c r="X64" s="616">
        <v>2</v>
      </c>
      <c r="Y64" s="616">
        <v>2</v>
      </c>
      <c r="Z64" s="616">
        <v>2</v>
      </c>
      <c r="AA64" s="617">
        <v>3</v>
      </c>
      <c r="AB64" s="617">
        <v>1</v>
      </c>
      <c r="AC64" s="617">
        <v>4</v>
      </c>
    </row>
    <row r="65" spans="3:29" ht="23.1" customHeight="1" thickBot="1">
      <c r="C65" s="611"/>
      <c r="D65" s="612"/>
      <c r="E65" s="618" t="s">
        <v>250</v>
      </c>
      <c r="F65" s="619"/>
      <c r="G65" s="620">
        <v>0</v>
      </c>
      <c r="H65" s="620">
        <v>9</v>
      </c>
      <c r="I65" s="620">
        <v>9</v>
      </c>
      <c r="J65" s="620">
        <v>9</v>
      </c>
      <c r="K65" s="620">
        <v>9</v>
      </c>
      <c r="L65" s="620">
        <v>13</v>
      </c>
      <c r="M65" s="620">
        <v>11</v>
      </c>
      <c r="N65" s="620">
        <v>13</v>
      </c>
      <c r="O65" s="620">
        <v>11</v>
      </c>
      <c r="P65" s="620">
        <v>36</v>
      </c>
      <c r="Q65" s="620">
        <v>36</v>
      </c>
      <c r="R65" s="620">
        <v>36</v>
      </c>
      <c r="S65" s="620">
        <v>36</v>
      </c>
      <c r="T65" s="620">
        <v>28</v>
      </c>
      <c r="U65" s="620">
        <v>27</v>
      </c>
      <c r="V65" s="620">
        <v>28</v>
      </c>
      <c r="W65" s="620">
        <v>27</v>
      </c>
      <c r="X65" s="620">
        <v>27</v>
      </c>
      <c r="Y65" s="620">
        <v>26</v>
      </c>
      <c r="Z65" s="620">
        <v>27</v>
      </c>
      <c r="AA65" s="621">
        <v>26</v>
      </c>
      <c r="AB65" s="621">
        <v>4</v>
      </c>
      <c r="AC65" s="621">
        <v>4</v>
      </c>
    </row>
    <row r="66" spans="3:29" ht="24" customHeight="1">
      <c r="C66" s="611"/>
      <c r="H66" s="622"/>
      <c r="I66" s="622"/>
      <c r="J66" s="622"/>
      <c r="K66" s="622"/>
      <c r="L66" s="622"/>
      <c r="M66" s="622"/>
      <c r="N66" s="622"/>
      <c r="O66" s="622"/>
      <c r="P66" s="622"/>
      <c r="Q66" s="622"/>
      <c r="R66" s="622"/>
      <c r="S66" s="622"/>
      <c r="T66" s="622"/>
      <c r="U66" s="622"/>
      <c r="V66" s="622"/>
      <c r="W66" s="622"/>
      <c r="X66" s="622"/>
      <c r="Y66" s="622"/>
      <c r="Z66" s="622"/>
      <c r="AA66" s="622"/>
      <c r="AB66" s="622"/>
      <c r="AC66" s="123"/>
    </row>
    <row r="67" spans="3:29" ht="27">
      <c r="D67" s="53"/>
    </row>
    <row r="68" spans="3:29" ht="27">
      <c r="D68" s="53" t="s">
        <v>520</v>
      </c>
    </row>
    <row r="69" spans="3:29" hidden="1">
      <c r="I69" s="623"/>
      <c r="J69" s="623"/>
    </row>
    <row r="71" spans="3:29"/>
    <row r="72" spans="3:29"/>
    <row r="73" spans="3:29"/>
    <row r="74" spans="3:29"/>
  </sheetData>
  <mergeCells count="15">
    <mergeCell ref="C4:AC4"/>
    <mergeCell ref="C5:AC5"/>
    <mergeCell ref="C6:AC6"/>
    <mergeCell ref="D8:D10"/>
    <mergeCell ref="E8:E10"/>
    <mergeCell ref="F8:G8"/>
    <mergeCell ref="H8:AA8"/>
    <mergeCell ref="AB8:AC9"/>
    <mergeCell ref="F9:F10"/>
    <mergeCell ref="G9:G10"/>
    <mergeCell ref="H9:K9"/>
    <mergeCell ref="L9:O9"/>
    <mergeCell ref="P9:S9"/>
    <mergeCell ref="T9:W9"/>
    <mergeCell ref="X9:AA9"/>
  </mergeCells>
  <conditionalFormatting sqref="F62">
    <cfRule type="expression" dxfId="9" priority="5">
      <formula>#REF!="SI"</formula>
    </cfRule>
  </conditionalFormatting>
  <conditionalFormatting sqref="F63">
    <cfRule type="expression" dxfId="8" priority="4">
      <formula>#REF!="SI"</formula>
    </cfRule>
  </conditionalFormatting>
  <conditionalFormatting sqref="AB8">
    <cfRule type="expression" dxfId="7" priority="3">
      <formula>#REF!="SI"</formula>
    </cfRule>
  </conditionalFormatting>
  <conditionalFormatting sqref="AB29:AC30">
    <cfRule type="expression" dxfId="6" priority="1">
      <formula>#REF!="SI"</formula>
    </cfRule>
  </conditionalFormatting>
  <conditionalFormatting sqref="AB33:AC33">
    <cfRule type="expression" dxfId="5" priority="2">
      <formula>#REF!="SI"</formula>
    </cfRule>
  </conditionalFormatting>
  <pageMargins left="0.70866141732283472" right="0.70866141732283472" top="0.74803149606299213" bottom="0.74803149606299213" header="0.31496062992125984" footer="0.31496062992125984"/>
  <pageSetup scale="54" fitToHeight="2" orientation="portrait" r:id="rId1"/>
  <headerFooter>
    <oddHeader>&amp;L&amp;"Calibri"&amp;10&amp;K000000 Para uso interno&amp;1#_x000D_</oddHeader>
    <oddFooter>&amp;R_x000D_&amp;1#&amp;"Calibri"&amp;10&amp;K000000 Para uso interno</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70" zoomScaleNormal="70" zoomScaleSheetLayoutView="55" workbookViewId="0"/>
  </sheetViews>
  <sheetFormatPr baseColWidth="10" defaultColWidth="0" defaultRowHeight="16.2" zeroHeight="1"/>
  <cols>
    <col min="1" max="1" width="5.6640625" style="164" customWidth="1"/>
    <col min="2" max="2" width="138.44140625" style="164" customWidth="1"/>
    <col min="3" max="3" width="2.6640625" style="164" customWidth="1"/>
    <col min="4" max="5" width="11.5546875" style="164" customWidth="1"/>
    <col min="6" max="102" width="11.5546875" style="164" hidden="1"/>
    <col min="103" max="256" width="11.5546875" style="84" hidden="1"/>
    <col min="257" max="257" width="5.6640625" style="84" hidden="1"/>
    <col min="258" max="258" width="125.6640625" style="84" hidden="1"/>
    <col min="259" max="259" width="5.6640625" style="84" hidden="1"/>
    <col min="260" max="512" width="11.5546875" style="84" hidden="1"/>
    <col min="513" max="513" width="5.6640625" style="84" hidden="1"/>
    <col min="514" max="514" width="125.6640625" style="84" hidden="1"/>
    <col min="515" max="515" width="5.6640625" style="84" hidden="1"/>
    <col min="516" max="768" width="11.5546875" style="84" hidden="1"/>
    <col min="769" max="769" width="5.6640625" style="84" hidden="1"/>
    <col min="770" max="770" width="125.6640625" style="84" hidden="1"/>
    <col min="771" max="771" width="5.6640625" style="84" hidden="1"/>
    <col min="772" max="1024" width="11.5546875" style="84" hidden="1"/>
    <col min="1025" max="1025" width="5.6640625" style="84" hidden="1"/>
    <col min="1026" max="1026" width="125.6640625" style="84" hidden="1"/>
    <col min="1027" max="1027" width="5.6640625" style="84" hidden="1"/>
    <col min="1028" max="1280" width="11.5546875" style="84" hidden="1"/>
    <col min="1281" max="1281" width="5.6640625" style="84" hidden="1"/>
    <col min="1282" max="1282" width="125.6640625" style="84" hidden="1"/>
    <col min="1283" max="1283" width="5.6640625" style="84" hidden="1"/>
    <col min="1284" max="1536" width="11.5546875" style="84" hidden="1"/>
    <col min="1537" max="1537" width="5.6640625" style="84" hidden="1"/>
    <col min="1538" max="1538" width="125.6640625" style="84" hidden="1"/>
    <col min="1539" max="1539" width="5.6640625" style="84" hidden="1"/>
    <col min="1540" max="1792" width="11.5546875" style="84" hidden="1"/>
    <col min="1793" max="1793" width="5.6640625" style="84" hidden="1"/>
    <col min="1794" max="1794" width="125.6640625" style="84" hidden="1"/>
    <col min="1795" max="1795" width="5.6640625" style="84" hidden="1"/>
    <col min="1796" max="2048" width="11.5546875" style="84" hidden="1"/>
    <col min="2049" max="2049" width="5.6640625" style="84" hidden="1"/>
    <col min="2050" max="2050" width="125.6640625" style="84" hidden="1"/>
    <col min="2051" max="2051" width="5.6640625" style="84" hidden="1"/>
    <col min="2052" max="2304" width="11.5546875" style="84" hidden="1"/>
    <col min="2305" max="2305" width="5.6640625" style="84" hidden="1"/>
    <col min="2306" max="2306" width="125.6640625" style="84" hidden="1"/>
    <col min="2307" max="2307" width="5.6640625" style="84" hidden="1"/>
    <col min="2308" max="2560" width="11.5546875" style="84" hidden="1"/>
    <col min="2561" max="2561" width="5.6640625" style="84" hidden="1"/>
    <col min="2562" max="2562" width="125.6640625" style="84" hidden="1"/>
    <col min="2563" max="2563" width="5.6640625" style="84" hidden="1"/>
    <col min="2564" max="2816" width="11.5546875" style="84" hidden="1"/>
    <col min="2817" max="2817" width="5.6640625" style="84" hidden="1"/>
    <col min="2818" max="2818" width="125.6640625" style="84" hidden="1"/>
    <col min="2819" max="2819" width="5.6640625" style="84" hidden="1"/>
    <col min="2820" max="3072" width="11.5546875" style="84" hidden="1"/>
    <col min="3073" max="3073" width="5.6640625" style="84" hidden="1"/>
    <col min="3074" max="3074" width="125.6640625" style="84" hidden="1"/>
    <col min="3075" max="3075" width="5.6640625" style="84" hidden="1"/>
    <col min="3076" max="3328" width="11.5546875" style="84" hidden="1"/>
    <col min="3329" max="3329" width="5.6640625" style="84" hidden="1"/>
    <col min="3330" max="3330" width="125.6640625" style="84" hidden="1"/>
    <col min="3331" max="3331" width="5.6640625" style="84" hidden="1"/>
    <col min="3332" max="3584" width="11.5546875" style="84" hidden="1"/>
    <col min="3585" max="3585" width="5.6640625" style="84" hidden="1"/>
    <col min="3586" max="3586" width="125.6640625" style="84" hidden="1"/>
    <col min="3587" max="3587" width="5.6640625" style="84" hidden="1"/>
    <col min="3588" max="3840" width="11.5546875" style="84" hidden="1"/>
    <col min="3841" max="3841" width="5.6640625" style="84" hidden="1"/>
    <col min="3842" max="3842" width="125.6640625" style="84" hidden="1"/>
    <col min="3843" max="3843" width="5.6640625" style="84" hidden="1"/>
    <col min="3844" max="4096" width="11.5546875" style="84" hidden="1"/>
    <col min="4097" max="4097" width="5.6640625" style="84" hidden="1"/>
    <col min="4098" max="4098" width="125.6640625" style="84" hidden="1"/>
    <col min="4099" max="4099" width="5.6640625" style="84" hidden="1"/>
    <col min="4100" max="4352" width="11.5546875" style="84" hidden="1"/>
    <col min="4353" max="4353" width="5.6640625" style="84" hidden="1"/>
    <col min="4354" max="4354" width="125.6640625" style="84" hidden="1"/>
    <col min="4355" max="4355" width="5.6640625" style="84" hidden="1"/>
    <col min="4356" max="4608" width="11.5546875" style="84" hidden="1"/>
    <col min="4609" max="4609" width="5.6640625" style="84" hidden="1"/>
    <col min="4610" max="4610" width="125.6640625" style="84" hidden="1"/>
    <col min="4611" max="4611" width="5.6640625" style="84" hidden="1"/>
    <col min="4612" max="4864" width="11.5546875" style="84" hidden="1"/>
    <col min="4865" max="4865" width="5.6640625" style="84" hidden="1"/>
    <col min="4866" max="4866" width="125.6640625" style="84" hidden="1"/>
    <col min="4867" max="4867" width="5.6640625" style="84" hidden="1"/>
    <col min="4868" max="5120" width="11.5546875" style="84" hidden="1"/>
    <col min="5121" max="5121" width="5.6640625" style="84" hidden="1"/>
    <col min="5122" max="5122" width="125.6640625" style="84" hidden="1"/>
    <col min="5123" max="5123" width="5.6640625" style="84" hidden="1"/>
    <col min="5124" max="5376" width="11.5546875" style="84" hidden="1"/>
    <col min="5377" max="5377" width="5.6640625" style="84" hidden="1"/>
    <col min="5378" max="5378" width="125.6640625" style="84" hidden="1"/>
    <col min="5379" max="5379" width="5.6640625" style="84" hidden="1"/>
    <col min="5380" max="5632" width="11.5546875" style="84" hidden="1"/>
    <col min="5633" max="5633" width="5.6640625" style="84" hidden="1"/>
    <col min="5634" max="5634" width="125.6640625" style="84" hidden="1"/>
    <col min="5635" max="5635" width="5.6640625" style="84" hidden="1"/>
    <col min="5636" max="5888" width="11.5546875" style="84" hidden="1"/>
    <col min="5889" max="5889" width="5.6640625" style="84" hidden="1"/>
    <col min="5890" max="5890" width="125.6640625" style="84" hidden="1"/>
    <col min="5891" max="5891" width="5.6640625" style="84" hidden="1"/>
    <col min="5892" max="6144" width="11.5546875" style="84" hidden="1"/>
    <col min="6145" max="6145" width="5.6640625" style="84" hidden="1"/>
    <col min="6146" max="6146" width="125.6640625" style="84" hidden="1"/>
    <col min="6147" max="6147" width="5.6640625" style="84" hidden="1"/>
    <col min="6148" max="6400" width="11.5546875" style="84" hidden="1"/>
    <col min="6401" max="6401" width="5.6640625" style="84" hidden="1"/>
    <col min="6402" max="6402" width="125.6640625" style="84" hidden="1"/>
    <col min="6403" max="6403" width="5.6640625" style="84" hidden="1"/>
    <col min="6404" max="6656" width="11.5546875" style="84" hidden="1"/>
    <col min="6657" max="6657" width="5.6640625" style="84" hidden="1"/>
    <col min="6658" max="6658" width="125.6640625" style="84" hidden="1"/>
    <col min="6659" max="6659" width="5.6640625" style="84" hidden="1"/>
    <col min="6660" max="6912" width="11.5546875" style="84" hidden="1"/>
    <col min="6913" max="6913" width="5.6640625" style="84" hidden="1"/>
    <col min="6914" max="6914" width="125.6640625" style="84" hidden="1"/>
    <col min="6915" max="6915" width="5.6640625" style="84" hidden="1"/>
    <col min="6916" max="7168" width="11.5546875" style="84" hidden="1"/>
    <col min="7169" max="7169" width="5.6640625" style="84" hidden="1"/>
    <col min="7170" max="7170" width="125.6640625" style="84" hidden="1"/>
    <col min="7171" max="7171" width="5.6640625" style="84" hidden="1"/>
    <col min="7172" max="7424" width="11.5546875" style="84" hidden="1"/>
    <col min="7425" max="7425" width="5.6640625" style="84" hidden="1"/>
    <col min="7426" max="7426" width="125.6640625" style="84" hidden="1"/>
    <col min="7427" max="7427" width="5.6640625" style="84" hidden="1"/>
    <col min="7428" max="7680" width="11.5546875" style="84" hidden="1"/>
    <col min="7681" max="7681" width="5.6640625" style="84" hidden="1"/>
    <col min="7682" max="7682" width="125.6640625" style="84" hidden="1"/>
    <col min="7683" max="7683" width="5.6640625" style="84" hidden="1"/>
    <col min="7684" max="7936" width="11.5546875" style="84" hidden="1"/>
    <col min="7937" max="7937" width="5.6640625" style="84" hidden="1"/>
    <col min="7938" max="7938" width="125.6640625" style="84" hidden="1"/>
    <col min="7939" max="7939" width="5.6640625" style="84" hidden="1"/>
    <col min="7940" max="8192" width="11.5546875" style="84" hidden="1"/>
    <col min="8193" max="8193" width="5.6640625" style="84" hidden="1"/>
    <col min="8194" max="8194" width="125.6640625" style="84" hidden="1"/>
    <col min="8195" max="8195" width="5.6640625" style="84" hidden="1"/>
    <col min="8196" max="8448" width="11.5546875" style="84" hidden="1"/>
    <col min="8449" max="8449" width="5.6640625" style="84" hidden="1"/>
    <col min="8450" max="8450" width="125.6640625" style="84" hidden="1"/>
    <col min="8451" max="8451" width="5.6640625" style="84" hidden="1"/>
    <col min="8452" max="8704" width="11.5546875" style="84" hidden="1"/>
    <col min="8705" max="8705" width="5.6640625" style="84" hidden="1"/>
    <col min="8706" max="8706" width="125.6640625" style="84" hidden="1"/>
    <col min="8707" max="8707" width="5.6640625" style="84" hidden="1"/>
    <col min="8708" max="8960" width="11.5546875" style="84" hidden="1"/>
    <col min="8961" max="8961" width="5.6640625" style="84" hidden="1"/>
    <col min="8962" max="8962" width="125.6640625" style="84" hidden="1"/>
    <col min="8963" max="8963" width="5.6640625" style="84" hidden="1"/>
    <col min="8964" max="9216" width="11.5546875" style="84" hidden="1"/>
    <col min="9217" max="9217" width="5.6640625" style="84" hidden="1"/>
    <col min="9218" max="9218" width="125.6640625" style="84" hidden="1"/>
    <col min="9219" max="9219" width="5.6640625" style="84" hidden="1"/>
    <col min="9220" max="9472" width="11.5546875" style="84" hidden="1"/>
    <col min="9473" max="9473" width="5.6640625" style="84" hidden="1"/>
    <col min="9474" max="9474" width="125.6640625" style="84" hidden="1"/>
    <col min="9475" max="9475" width="5.6640625" style="84" hidden="1"/>
    <col min="9476" max="9728" width="11.5546875" style="84" hidden="1"/>
    <col min="9729" max="9729" width="5.6640625" style="84" hidden="1"/>
    <col min="9730" max="9730" width="125.6640625" style="84" hidden="1"/>
    <col min="9731" max="9731" width="5.6640625" style="84" hidden="1"/>
    <col min="9732" max="9984" width="11.5546875" style="84" hidden="1"/>
    <col min="9985" max="9985" width="5.6640625" style="84" hidden="1"/>
    <col min="9986" max="9986" width="125.6640625" style="84" hidden="1"/>
    <col min="9987" max="9987" width="5.6640625" style="84" hidden="1"/>
    <col min="9988" max="10240" width="11.5546875" style="84" hidden="1"/>
    <col min="10241" max="10241" width="5.6640625" style="84" hidden="1"/>
    <col min="10242" max="10242" width="125.6640625" style="84" hidden="1"/>
    <col min="10243" max="10243" width="5.6640625" style="84" hidden="1"/>
    <col min="10244" max="10496" width="11.5546875" style="84" hidden="1"/>
    <col min="10497" max="10497" width="5.6640625" style="84" hidden="1"/>
    <col min="10498" max="10498" width="125.6640625" style="84" hidden="1"/>
    <col min="10499" max="10499" width="5.6640625" style="84" hidden="1"/>
    <col min="10500" max="10752" width="11.5546875" style="84" hidden="1"/>
    <col min="10753" max="10753" width="5.6640625" style="84" hidden="1"/>
    <col min="10754" max="10754" width="125.6640625" style="84" hidden="1"/>
    <col min="10755" max="10755" width="5.6640625" style="84" hidden="1"/>
    <col min="10756" max="11008" width="11.5546875" style="84" hidden="1"/>
    <col min="11009" max="11009" width="5.6640625" style="84" hidden="1"/>
    <col min="11010" max="11010" width="125.6640625" style="84" hidden="1"/>
    <col min="11011" max="11011" width="5.6640625" style="84" hidden="1"/>
    <col min="11012" max="11264" width="11.5546875" style="84" hidden="1"/>
    <col min="11265" max="11265" width="5.6640625" style="84" hidden="1"/>
    <col min="11266" max="11266" width="125.6640625" style="84" hidden="1"/>
    <col min="11267" max="11267" width="5.6640625" style="84" hidden="1"/>
    <col min="11268" max="11520" width="11.5546875" style="84" hidden="1"/>
    <col min="11521" max="11521" width="5.6640625" style="84" hidden="1"/>
    <col min="11522" max="11522" width="125.6640625" style="84" hidden="1"/>
    <col min="11523" max="11523" width="5.6640625" style="84" hidden="1"/>
    <col min="11524" max="11776" width="11.5546875" style="84" hidden="1"/>
    <col min="11777" max="11777" width="5.6640625" style="84" hidden="1"/>
    <col min="11778" max="11778" width="125.6640625" style="84" hidden="1"/>
    <col min="11779" max="11779" width="5.6640625" style="84" hidden="1"/>
    <col min="11780" max="12032" width="11.5546875" style="84" hidden="1"/>
    <col min="12033" max="12033" width="5.6640625" style="84" hidden="1"/>
    <col min="12034" max="12034" width="125.6640625" style="84" hidden="1"/>
    <col min="12035" max="12035" width="5.6640625" style="84" hidden="1"/>
    <col min="12036" max="12288" width="11.5546875" style="84" hidden="1"/>
    <col min="12289" max="12289" width="5.6640625" style="84" hidden="1"/>
    <col min="12290" max="12290" width="125.6640625" style="84" hidden="1"/>
    <col min="12291" max="12291" width="5.6640625" style="84" hidden="1"/>
    <col min="12292" max="12544" width="11.5546875" style="84" hidden="1"/>
    <col min="12545" max="12545" width="5.6640625" style="84" hidden="1"/>
    <col min="12546" max="12546" width="125.6640625" style="84" hidden="1"/>
    <col min="12547" max="12547" width="5.6640625" style="84" hidden="1"/>
    <col min="12548" max="12800" width="11.5546875" style="84" hidden="1"/>
    <col min="12801" max="12801" width="5.6640625" style="84" hidden="1"/>
    <col min="12802" max="12802" width="125.6640625" style="84" hidden="1"/>
    <col min="12803" max="12803" width="5.6640625" style="84" hidden="1"/>
    <col min="12804" max="13056" width="11.5546875" style="84" hidden="1"/>
    <col min="13057" max="13057" width="5.6640625" style="84" hidden="1"/>
    <col min="13058" max="13058" width="125.6640625" style="84" hidden="1"/>
    <col min="13059" max="13059" width="5.6640625" style="84" hidden="1"/>
    <col min="13060" max="13312" width="11.5546875" style="84" hidden="1"/>
    <col min="13313" max="13313" width="5.6640625" style="84" hidden="1"/>
    <col min="13314" max="13314" width="125.6640625" style="84" hidden="1"/>
    <col min="13315" max="13315" width="5.6640625" style="84" hidden="1"/>
    <col min="13316" max="13568" width="11.5546875" style="84" hidden="1"/>
    <col min="13569" max="13569" width="5.6640625" style="84" hidden="1"/>
    <col min="13570" max="13570" width="125.6640625" style="84" hidden="1"/>
    <col min="13571" max="13571" width="5.6640625" style="84" hidden="1"/>
    <col min="13572" max="13824" width="11.5546875" style="84" hidden="1"/>
    <col min="13825" max="13825" width="5.6640625" style="84" hidden="1"/>
    <col min="13826" max="13826" width="125.6640625" style="84" hidden="1"/>
    <col min="13827" max="13827" width="5.6640625" style="84" hidden="1"/>
    <col min="13828" max="14080" width="11.5546875" style="84" hidden="1"/>
    <col min="14081" max="14081" width="5.6640625" style="84" hidden="1"/>
    <col min="14082" max="14082" width="125.6640625" style="84" hidden="1"/>
    <col min="14083" max="14083" width="5.6640625" style="84" hidden="1"/>
    <col min="14084" max="14336" width="11.5546875" style="84" hidden="1"/>
    <col min="14337" max="14337" width="5.6640625" style="84" hidden="1"/>
    <col min="14338" max="14338" width="125.6640625" style="84" hidden="1"/>
    <col min="14339" max="14339" width="5.6640625" style="84" hidden="1"/>
    <col min="14340" max="14592" width="11.5546875" style="84" hidden="1"/>
    <col min="14593" max="14593" width="5.6640625" style="84" hidden="1"/>
    <col min="14594" max="14594" width="125.6640625" style="84" hidden="1"/>
    <col min="14595" max="14595" width="5.6640625" style="84" hidden="1"/>
    <col min="14596" max="14848" width="11.5546875" style="84" hidden="1"/>
    <col min="14849" max="14849" width="5.6640625" style="84" hidden="1"/>
    <col min="14850" max="14850" width="125.6640625" style="84" hidden="1"/>
    <col min="14851" max="14851" width="5.6640625" style="84" hidden="1"/>
    <col min="14852" max="15104" width="11.5546875" style="84" hidden="1"/>
    <col min="15105" max="15105" width="5.6640625" style="84" hidden="1"/>
    <col min="15106" max="15106" width="125.6640625" style="84" hidden="1"/>
    <col min="15107" max="15107" width="5.6640625" style="84" hidden="1"/>
    <col min="15108" max="15360" width="11.5546875" style="84" hidden="1"/>
    <col min="15361" max="15361" width="5.6640625" style="84" hidden="1"/>
    <col min="15362" max="15362" width="125.6640625" style="84" hidden="1"/>
    <col min="15363" max="15363" width="5.6640625" style="84" hidden="1"/>
    <col min="15364" max="15616" width="11.5546875" style="84" hidden="1"/>
    <col min="15617" max="15617" width="5.6640625" style="84" hidden="1"/>
    <col min="15618" max="15618" width="125.6640625" style="84" hidden="1"/>
    <col min="15619" max="15619" width="5.6640625" style="84" hidden="1"/>
    <col min="15620" max="15872" width="11.5546875" style="84" hidden="1"/>
    <col min="15873" max="15873" width="5.6640625" style="84" hidden="1"/>
    <col min="15874" max="15874" width="125.6640625" style="84" hidden="1"/>
    <col min="15875" max="15875" width="5.6640625" style="84" hidden="1"/>
    <col min="15876" max="16128" width="11.5546875" style="84" hidden="1"/>
    <col min="16129" max="16129" width="5.6640625" style="84" hidden="1"/>
    <col min="16130" max="16130" width="125.6640625" style="84" hidden="1"/>
    <col min="16131" max="16131" width="5.6640625" style="84" hidden="1"/>
    <col min="16132" max="16384" width="11.5546875" style="84" hidden="1"/>
  </cols>
  <sheetData>
    <row r="1" spans="2:6" ht="81.599999999999994" customHeight="1"/>
    <row r="2" spans="2:6" ht="52.2" customHeight="1">
      <c r="B2" s="334" t="s">
        <v>24</v>
      </c>
    </row>
    <row r="3" spans="2:6" ht="263.39999999999998" customHeight="1">
      <c r="B3" s="335" t="s">
        <v>505</v>
      </c>
    </row>
    <row r="4" spans="2:6" ht="18" customHeight="1">
      <c r="B4" s="336"/>
      <c r="F4" s="166"/>
    </row>
    <row r="5" spans="2:6" ht="19.5" customHeight="1">
      <c r="B5" s="337" t="s">
        <v>84</v>
      </c>
      <c r="F5" s="166"/>
    </row>
    <row r="6" spans="2:6" ht="12" customHeight="1">
      <c r="F6" s="166"/>
    </row>
    <row r="7" spans="2:6" ht="52.95" customHeight="1">
      <c r="B7" s="728" t="s">
        <v>97</v>
      </c>
      <c r="F7" s="166"/>
    </row>
    <row r="8" spans="2:6" ht="40.950000000000003" customHeight="1">
      <c r="B8" s="728"/>
      <c r="E8" s="338"/>
      <c r="F8" s="166"/>
    </row>
    <row r="9" spans="2:6" ht="33" customHeight="1">
      <c r="B9" s="339" t="s">
        <v>98</v>
      </c>
      <c r="E9" s="338"/>
      <c r="F9" s="166"/>
    </row>
    <row r="10" spans="2:6" ht="33" customHeight="1">
      <c r="B10" s="340" t="s">
        <v>99</v>
      </c>
      <c r="E10" s="338"/>
      <c r="F10" s="166"/>
    </row>
    <row r="11" spans="2:6" ht="33.6" customHeight="1">
      <c r="B11" s="340" t="s">
        <v>100</v>
      </c>
      <c r="E11" s="338"/>
      <c r="F11" s="166"/>
    </row>
    <row r="12" spans="2:6" ht="103.95" customHeight="1">
      <c r="B12" s="341" t="s">
        <v>312</v>
      </c>
      <c r="E12" s="342"/>
      <c r="F12" s="166"/>
    </row>
    <row r="13" spans="2:6" ht="87.6" customHeight="1">
      <c r="B13" s="341" t="s">
        <v>101</v>
      </c>
      <c r="F13" s="166"/>
    </row>
    <row r="14" spans="2:6" ht="45" customHeight="1">
      <c r="B14" s="729" t="s">
        <v>313</v>
      </c>
      <c r="F14" s="166"/>
    </row>
    <row r="15" spans="2:6" ht="45" customHeight="1">
      <c r="B15" s="730"/>
      <c r="F15" s="166"/>
    </row>
    <row r="16" spans="2:6" ht="26.1" customHeight="1">
      <c r="B16" s="731" t="s">
        <v>85</v>
      </c>
      <c r="F16" s="166"/>
    </row>
    <row r="17" spans="2:6" ht="26.1" customHeight="1">
      <c r="B17" s="731"/>
      <c r="F17" s="166"/>
    </row>
    <row r="18" spans="2:6" ht="26.1" customHeight="1">
      <c r="B18" s="343" t="s">
        <v>86</v>
      </c>
      <c r="F18" s="166"/>
    </row>
    <row r="19" spans="2:6" ht="26.1" customHeight="1">
      <c r="B19" s="343" t="s">
        <v>87</v>
      </c>
      <c r="F19" s="166"/>
    </row>
    <row r="20" spans="2:6" ht="26.1" customHeight="1">
      <c r="B20" s="343" t="s">
        <v>88</v>
      </c>
      <c r="F20" s="166"/>
    </row>
    <row r="21" spans="2:6" ht="26.1" customHeight="1">
      <c r="B21" s="343" t="s">
        <v>89</v>
      </c>
      <c r="F21" s="166"/>
    </row>
    <row r="22" spans="2:6" ht="26.1" customHeight="1">
      <c r="B22" s="344"/>
      <c r="F22" s="166"/>
    </row>
    <row r="23" spans="2:6" ht="26.1" customHeight="1">
      <c r="B23" s="343"/>
      <c r="F23" s="166"/>
    </row>
    <row r="24" spans="2:6" ht="26.1" customHeight="1">
      <c r="B24" s="343"/>
      <c r="F24" s="166"/>
    </row>
    <row r="25" spans="2:6" ht="26.1" customHeight="1">
      <c r="B25" s="343"/>
      <c r="F25" s="166"/>
    </row>
    <row r="26" spans="2:6" ht="24.9" customHeight="1">
      <c r="B26" s="345"/>
      <c r="F26" s="166"/>
    </row>
    <row r="27" spans="2:6"/>
    <row r="28" spans="2:6"/>
    <row r="29" spans="2:6"/>
    <row r="30" spans="2:6"/>
    <row r="39" spans="7:7" ht="18" hidden="1">
      <c r="G39" s="1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2"/>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5.6" zeroHeight="1"/>
  <cols>
    <col min="1" max="1" width="5.6640625" style="177" customWidth="1"/>
    <col min="2" max="2" width="35.6640625" style="177" customWidth="1"/>
    <col min="3" max="38" width="16.6640625" style="177" customWidth="1"/>
    <col min="39" max="39" width="15.6640625" style="177" customWidth="1"/>
    <col min="40" max="43" width="0" style="177" hidden="1" customWidth="1"/>
    <col min="44" max="102" width="15.6640625" style="177" hidden="1" customWidth="1"/>
    <col min="103" max="16384" width="15.6640625" style="80" hidden="1"/>
  </cols>
  <sheetData>
    <row r="1" spans="1:102" ht="84.9" customHeight="1"/>
    <row r="2" spans="1:102" ht="5.0999999999999996" customHeight="1"/>
    <row r="3" spans="1:102" ht="20.100000000000001" customHeight="1">
      <c r="B3" s="135" t="s">
        <v>5</v>
      </c>
      <c r="C3" s="321"/>
      <c r="D3" s="321"/>
      <c r="E3" s="321"/>
      <c r="F3" s="321"/>
      <c r="G3" s="321"/>
      <c r="K3" s="322"/>
      <c r="L3" s="322"/>
      <c r="M3" s="322"/>
      <c r="N3" s="321"/>
      <c r="O3" s="321"/>
      <c r="P3" s="321"/>
      <c r="Q3" s="321"/>
      <c r="R3" s="321"/>
      <c r="S3" s="321"/>
      <c r="T3" s="321"/>
      <c r="U3" s="321"/>
      <c r="V3" s="321"/>
      <c r="W3" s="321"/>
      <c r="X3" s="321"/>
      <c r="Y3" s="323"/>
      <c r="Z3" s="321"/>
      <c r="AA3" s="322"/>
      <c r="AB3" s="322"/>
      <c r="AC3" s="322"/>
      <c r="AD3" s="321"/>
      <c r="AE3" s="321"/>
      <c r="AF3" s="321"/>
      <c r="AG3" s="322"/>
      <c r="AH3" s="322"/>
      <c r="AI3" s="322"/>
      <c r="AJ3" s="321"/>
      <c r="AK3" s="321"/>
      <c r="AL3" s="321"/>
    </row>
    <row r="4" spans="1:102" ht="20.100000000000001" customHeight="1">
      <c r="B4" s="137" t="s">
        <v>2</v>
      </c>
      <c r="C4" s="324"/>
      <c r="D4" s="324"/>
      <c r="E4" s="324"/>
      <c r="F4" s="324"/>
      <c r="G4" s="324"/>
      <c r="H4" s="324"/>
      <c r="I4" s="324"/>
      <c r="J4" s="324"/>
      <c r="K4" s="324"/>
      <c r="L4" s="324"/>
      <c r="M4" s="324"/>
      <c r="N4" s="324"/>
      <c r="O4" s="324"/>
      <c r="P4" s="324"/>
      <c r="Q4" s="324"/>
      <c r="R4" s="324"/>
      <c r="S4" s="324"/>
      <c r="T4" s="324"/>
      <c r="U4" s="324"/>
      <c r="V4" s="324"/>
      <c r="W4" s="324"/>
      <c r="X4" s="324"/>
      <c r="Y4" s="324"/>
      <c r="Z4" s="324"/>
      <c r="AA4" s="324"/>
      <c r="AB4" s="324"/>
      <c r="AC4" s="324"/>
      <c r="AD4" s="324"/>
      <c r="AE4" s="324"/>
      <c r="AF4" s="324"/>
      <c r="AG4" s="324"/>
      <c r="AH4" s="324"/>
      <c r="AI4" s="324"/>
      <c r="AJ4" s="324"/>
      <c r="AK4" s="324"/>
      <c r="AL4" s="324"/>
    </row>
    <row r="5" spans="1:102" s="81" customFormat="1" ht="52.95" customHeight="1">
      <c r="A5" s="170"/>
      <c r="B5" s="419"/>
      <c r="C5" s="732" t="s">
        <v>6</v>
      </c>
      <c r="D5" s="733"/>
      <c r="E5" s="734"/>
      <c r="F5" s="734"/>
      <c r="G5" s="734"/>
      <c r="H5" s="735"/>
      <c r="I5" s="737" t="s">
        <v>3</v>
      </c>
      <c r="J5" s="738"/>
      <c r="K5" s="738"/>
      <c r="L5" s="738"/>
      <c r="M5" s="738"/>
      <c r="N5" s="739"/>
      <c r="O5" s="736" t="s">
        <v>252</v>
      </c>
      <c r="P5" s="736"/>
      <c r="Q5" s="736"/>
      <c r="R5" s="736"/>
      <c r="S5" s="736"/>
      <c r="T5" s="736"/>
      <c r="U5" s="736" t="s">
        <v>7</v>
      </c>
      <c r="V5" s="736"/>
      <c r="W5" s="736"/>
      <c r="X5" s="736"/>
      <c r="Y5" s="736"/>
      <c r="Z5" s="736"/>
      <c r="AA5" s="736" t="s">
        <v>8</v>
      </c>
      <c r="AB5" s="736"/>
      <c r="AC5" s="736"/>
      <c r="AD5" s="736"/>
      <c r="AE5" s="736"/>
      <c r="AF5" s="736"/>
      <c r="AG5" s="736" t="s">
        <v>253</v>
      </c>
      <c r="AH5" s="736"/>
      <c r="AI5" s="736"/>
      <c r="AJ5" s="736"/>
      <c r="AK5" s="736"/>
      <c r="AL5" s="736"/>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81" customFormat="1" ht="20.100000000000001" customHeight="1">
      <c r="A6" s="170"/>
      <c r="B6" s="79"/>
      <c r="C6" s="741">
        <v>45108</v>
      </c>
      <c r="D6" s="741"/>
      <c r="E6" s="741">
        <v>45444</v>
      </c>
      <c r="F6" s="741"/>
      <c r="G6" s="741">
        <v>45474</v>
      </c>
      <c r="H6" s="741"/>
      <c r="I6" s="740">
        <f>+$C$6</f>
        <v>45108</v>
      </c>
      <c r="J6" s="740"/>
      <c r="K6" s="740">
        <f>+$E$6</f>
        <v>45444</v>
      </c>
      <c r="L6" s="740"/>
      <c r="M6" s="740">
        <f>+$G$6</f>
        <v>45474</v>
      </c>
      <c r="N6" s="740"/>
      <c r="O6" s="740">
        <f>+$C$6</f>
        <v>45108</v>
      </c>
      <c r="P6" s="740"/>
      <c r="Q6" s="740">
        <f>+$E$6</f>
        <v>45444</v>
      </c>
      <c r="R6" s="740"/>
      <c r="S6" s="740">
        <f>+$G$6</f>
        <v>45474</v>
      </c>
      <c r="T6" s="740"/>
      <c r="U6" s="740">
        <f>+$C$6</f>
        <v>45108</v>
      </c>
      <c r="V6" s="740"/>
      <c r="W6" s="740">
        <f>+$E$6</f>
        <v>45444</v>
      </c>
      <c r="X6" s="740"/>
      <c r="Y6" s="740">
        <f>+$G$6</f>
        <v>45474</v>
      </c>
      <c r="Z6" s="740"/>
      <c r="AA6" s="740">
        <f>+$C$6</f>
        <v>45108</v>
      </c>
      <c r="AB6" s="740"/>
      <c r="AC6" s="740">
        <f>+$E$6</f>
        <v>45444</v>
      </c>
      <c r="AD6" s="740"/>
      <c r="AE6" s="740">
        <f>+$G$6</f>
        <v>45474</v>
      </c>
      <c r="AF6" s="740"/>
      <c r="AG6" s="740">
        <f>+$C$6</f>
        <v>45108</v>
      </c>
      <c r="AH6" s="740"/>
      <c r="AI6" s="740">
        <f>+$E$6</f>
        <v>45444</v>
      </c>
      <c r="AJ6" s="740"/>
      <c r="AK6" s="740">
        <f>+$G$6</f>
        <v>45474</v>
      </c>
      <c r="AL6" s="74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row>
    <row r="7" spans="1:102" s="82" customFormat="1" ht="20.100000000000001" customHeight="1">
      <c r="A7" s="171"/>
      <c r="B7" s="72" t="s">
        <v>327</v>
      </c>
      <c r="C7" s="73">
        <v>13088816.815553999</v>
      </c>
      <c r="D7" s="74">
        <v>100.00000000000001</v>
      </c>
      <c r="E7" s="75">
        <v>14060137.333985001</v>
      </c>
      <c r="F7" s="76">
        <v>99.999999999999986</v>
      </c>
      <c r="G7" s="77">
        <v>14250941.709596997</v>
      </c>
      <c r="H7" s="74">
        <v>100.00000000000004</v>
      </c>
      <c r="I7" s="75">
        <v>3243172.833296</v>
      </c>
      <c r="J7" s="76">
        <v>99.999999999999972</v>
      </c>
      <c r="K7" s="77">
        <v>3674459.3710329994</v>
      </c>
      <c r="L7" s="78">
        <v>100</v>
      </c>
      <c r="M7" s="75">
        <v>3765691.1115810005</v>
      </c>
      <c r="N7" s="76">
        <v>100.00000000000003</v>
      </c>
      <c r="O7" s="77">
        <v>6528644.8436650001</v>
      </c>
      <c r="P7" s="78">
        <v>100.00000000000001</v>
      </c>
      <c r="Q7" s="75">
        <v>7161458.7828840008</v>
      </c>
      <c r="R7" s="76">
        <v>99.999999999999986</v>
      </c>
      <c r="S7" s="77">
        <v>7229546.0253869984</v>
      </c>
      <c r="T7" s="76">
        <v>99.999999999999957</v>
      </c>
      <c r="U7" s="75">
        <v>7811763.7431770004</v>
      </c>
      <c r="V7" s="76">
        <v>100</v>
      </c>
      <c r="W7" s="77">
        <v>8419491.4938420001</v>
      </c>
      <c r="X7" s="78">
        <v>100</v>
      </c>
      <c r="Y7" s="75">
        <v>8419009.1217550002</v>
      </c>
      <c r="Z7" s="76">
        <v>100.00000000000003</v>
      </c>
      <c r="AA7" s="77">
        <v>1484715.61779</v>
      </c>
      <c r="AB7" s="78">
        <v>100</v>
      </c>
      <c r="AC7" s="75">
        <v>1570589.4500230001</v>
      </c>
      <c r="AD7" s="76">
        <v>99.999999999999986</v>
      </c>
      <c r="AE7" s="77">
        <v>1589550.2268200002</v>
      </c>
      <c r="AF7" s="76">
        <v>99.999999999999972</v>
      </c>
      <c r="AG7" s="75">
        <v>157227.28407799997</v>
      </c>
      <c r="AH7" s="76">
        <v>100</v>
      </c>
      <c r="AI7" s="77">
        <v>145007.33336700004</v>
      </c>
      <c r="AJ7" s="78">
        <v>99.999999999999929</v>
      </c>
      <c r="AK7" s="75">
        <v>171881.20104799999</v>
      </c>
      <c r="AL7" s="76">
        <v>100</v>
      </c>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row>
    <row r="8" spans="1:102" ht="20.100000000000001" customHeight="1">
      <c r="A8" s="171"/>
      <c r="B8" s="19" t="s">
        <v>53</v>
      </c>
      <c r="C8" s="152">
        <v>2799961.4592510001</v>
      </c>
      <c r="D8" s="325">
        <v>21.392013492951374</v>
      </c>
      <c r="E8" s="152">
        <v>3020952.8137929998</v>
      </c>
      <c r="F8" s="325">
        <v>21.485941012048315</v>
      </c>
      <c r="G8" s="152">
        <v>3114454.91665</v>
      </c>
      <c r="H8" s="325">
        <v>21.854379732341727</v>
      </c>
      <c r="I8" s="152">
        <v>617280.20751700003</v>
      </c>
      <c r="J8" s="325">
        <v>19.033219604570537</v>
      </c>
      <c r="K8" s="152">
        <v>657247.24982300005</v>
      </c>
      <c r="L8" s="326">
        <v>17.886910248737582</v>
      </c>
      <c r="M8" s="152">
        <v>665247.95897299994</v>
      </c>
      <c r="N8" s="325">
        <v>17.666025684557539</v>
      </c>
      <c r="O8" s="152">
        <v>1607619.4204790001</v>
      </c>
      <c r="P8" s="326">
        <v>24.624090588094038</v>
      </c>
      <c r="Q8" s="152">
        <v>1786580.9020270002</v>
      </c>
      <c r="R8" s="325">
        <v>24.947164484098643</v>
      </c>
      <c r="S8" s="152">
        <v>1814429.6625059999</v>
      </c>
      <c r="T8" s="325">
        <v>25.097421831668516</v>
      </c>
      <c r="U8" s="152">
        <v>1701357.5687459998</v>
      </c>
      <c r="V8" s="325">
        <v>21.77942939239567</v>
      </c>
      <c r="W8" s="152">
        <v>1817302.5462589997</v>
      </c>
      <c r="X8" s="326">
        <v>21.584469175937425</v>
      </c>
      <c r="Y8" s="152">
        <v>1807909.4082010002</v>
      </c>
      <c r="Z8" s="325">
        <v>21.474135281897986</v>
      </c>
      <c r="AA8" s="152">
        <v>324018.18356799998</v>
      </c>
      <c r="AB8" s="326">
        <v>21.823585586733518</v>
      </c>
      <c r="AC8" s="152">
        <v>342071.89833300002</v>
      </c>
      <c r="AD8" s="325">
        <v>21.779841850331454</v>
      </c>
      <c r="AE8" s="152">
        <v>351794.657565</v>
      </c>
      <c r="AF8" s="325">
        <v>22.131710695848117</v>
      </c>
      <c r="AG8" s="327">
        <v>51923.258822000003</v>
      </c>
      <c r="AH8" s="325">
        <v>33.024331067272669</v>
      </c>
      <c r="AI8" s="327">
        <v>45901.238232999996</v>
      </c>
      <c r="AJ8" s="326">
        <v>31.654425446765678</v>
      </c>
      <c r="AK8" s="327">
        <v>54549.033706000002</v>
      </c>
      <c r="AL8" s="325">
        <v>31.736474596059228</v>
      </c>
      <c r="AM8" s="328"/>
    </row>
    <row r="9" spans="1:102" ht="20.100000000000001" customHeight="1">
      <c r="A9" s="171"/>
      <c r="B9" s="19" t="s">
        <v>77</v>
      </c>
      <c r="C9" s="152">
        <v>1933005.1053549999</v>
      </c>
      <c r="D9" s="325">
        <v>14.768371599928937</v>
      </c>
      <c r="E9" s="152">
        <v>1845006.5672830001</v>
      </c>
      <c r="F9" s="325">
        <v>13.122251393828158</v>
      </c>
      <c r="G9" s="152">
        <v>1881689.924042</v>
      </c>
      <c r="H9" s="325">
        <v>13.203968989465556</v>
      </c>
      <c r="I9" s="152">
        <v>497188.49783200002</v>
      </c>
      <c r="J9" s="325">
        <v>15.33031150013405</v>
      </c>
      <c r="K9" s="152">
        <v>593401.36860399996</v>
      </c>
      <c r="L9" s="326">
        <v>16.149351746327167</v>
      </c>
      <c r="M9" s="152">
        <v>601078.01523100003</v>
      </c>
      <c r="N9" s="325">
        <v>15.961957511131109</v>
      </c>
      <c r="O9" s="152">
        <v>831843.05636400008</v>
      </c>
      <c r="P9" s="326">
        <v>12.741435263876699</v>
      </c>
      <c r="Q9" s="152">
        <v>874313.29432400002</v>
      </c>
      <c r="R9" s="325">
        <v>12.20859214345578</v>
      </c>
      <c r="S9" s="152">
        <v>880156.90389399999</v>
      </c>
      <c r="T9" s="325">
        <v>12.174442223664867</v>
      </c>
      <c r="U9" s="152">
        <v>994644.37375099992</v>
      </c>
      <c r="V9" s="325">
        <v>12.73264791987275</v>
      </c>
      <c r="W9" s="152">
        <v>1013865.975997</v>
      </c>
      <c r="X9" s="326">
        <v>12.041890852179607</v>
      </c>
      <c r="Y9" s="152">
        <v>1018558.2959860001</v>
      </c>
      <c r="Z9" s="325">
        <v>12.098315624269981</v>
      </c>
      <c r="AA9" s="152">
        <v>184890.268014</v>
      </c>
      <c r="AB9" s="326">
        <v>12.452907869940054</v>
      </c>
      <c r="AC9" s="152">
        <v>158907.26688899999</v>
      </c>
      <c r="AD9" s="325">
        <v>10.117683324988139</v>
      </c>
      <c r="AE9" s="152">
        <v>162165.49317599999</v>
      </c>
      <c r="AF9" s="325">
        <v>10.201973516774158</v>
      </c>
      <c r="AG9" s="327">
        <v>17894.383404</v>
      </c>
      <c r="AH9" s="325">
        <v>11.381220192751439</v>
      </c>
      <c r="AI9" s="327">
        <v>14769.823578</v>
      </c>
      <c r="AJ9" s="326">
        <v>10.185570091561475</v>
      </c>
      <c r="AK9" s="327">
        <v>17402.803495</v>
      </c>
      <c r="AL9" s="325">
        <v>10.124902193428383</v>
      </c>
      <c r="AM9" s="328"/>
    </row>
    <row r="10" spans="1:102" ht="20.100000000000001" customHeight="1">
      <c r="A10" s="171"/>
      <c r="B10" s="19" t="s">
        <v>49</v>
      </c>
      <c r="C10" s="152">
        <v>1675102.2035940001</v>
      </c>
      <c r="D10" s="325">
        <v>12.797965065898124</v>
      </c>
      <c r="E10" s="152">
        <v>1811074.9087050001</v>
      </c>
      <c r="F10" s="325">
        <v>12.880919052813372</v>
      </c>
      <c r="G10" s="152">
        <v>1788025.249324</v>
      </c>
      <c r="H10" s="325">
        <v>12.546716460989323</v>
      </c>
      <c r="I10" s="152">
        <v>327077.34064000001</v>
      </c>
      <c r="J10" s="325">
        <v>10.085103614647482</v>
      </c>
      <c r="K10" s="152">
        <v>395504.348818</v>
      </c>
      <c r="L10" s="326">
        <v>10.763606530416256</v>
      </c>
      <c r="M10" s="152">
        <v>397587.24166599999</v>
      </c>
      <c r="N10" s="325">
        <v>10.558148023433489</v>
      </c>
      <c r="O10" s="152">
        <v>970959.61223700002</v>
      </c>
      <c r="P10" s="326">
        <v>14.872299466238545</v>
      </c>
      <c r="Q10" s="152">
        <v>1055053.9451899999</v>
      </c>
      <c r="R10" s="325">
        <v>14.732388709847713</v>
      </c>
      <c r="S10" s="152">
        <v>1061820.316317</v>
      </c>
      <c r="T10" s="325">
        <v>14.687233646322358</v>
      </c>
      <c r="U10" s="152">
        <v>1031840.823801</v>
      </c>
      <c r="V10" s="325">
        <v>13.208807354193691</v>
      </c>
      <c r="W10" s="152">
        <v>1137628.2818139999</v>
      </c>
      <c r="X10" s="326">
        <v>13.511840740572742</v>
      </c>
      <c r="Y10" s="152">
        <v>1128928.2092210001</v>
      </c>
      <c r="Z10" s="325">
        <v>13.409276470598089</v>
      </c>
      <c r="AA10" s="152">
        <v>150107.40406100001</v>
      </c>
      <c r="AB10" s="326">
        <v>10.110178829022825</v>
      </c>
      <c r="AC10" s="152">
        <v>153401.320787</v>
      </c>
      <c r="AD10" s="325">
        <v>9.7671177394419377</v>
      </c>
      <c r="AE10" s="152">
        <v>147009.53962299999</v>
      </c>
      <c r="AF10" s="325">
        <v>9.2484991755876909</v>
      </c>
      <c r="AG10" s="327">
        <v>24271.570996999999</v>
      </c>
      <c r="AH10" s="325">
        <v>15.437251326531182</v>
      </c>
      <c r="AI10" s="327">
        <v>22324.138571</v>
      </c>
      <c r="AJ10" s="326">
        <v>15.395179024842617</v>
      </c>
      <c r="AK10" s="327">
        <v>26487.739164999999</v>
      </c>
      <c r="AL10" s="325">
        <v>15.410492249005733</v>
      </c>
      <c r="AM10" s="328"/>
    </row>
    <row r="11" spans="1:102" ht="20.100000000000001" customHeight="1">
      <c r="A11" s="171"/>
      <c r="B11" s="19" t="s">
        <v>38</v>
      </c>
      <c r="C11" s="152">
        <v>1441310.1009490001</v>
      </c>
      <c r="D11" s="325">
        <v>11.011767688858095</v>
      </c>
      <c r="E11" s="152">
        <v>1533791.894716</v>
      </c>
      <c r="F11" s="325">
        <v>10.908797391392792</v>
      </c>
      <c r="G11" s="152">
        <v>1505565.73437</v>
      </c>
      <c r="H11" s="325">
        <v>10.564675409177404</v>
      </c>
      <c r="I11" s="152">
        <v>533151.56038399995</v>
      </c>
      <c r="J11" s="325">
        <v>16.439196669089139</v>
      </c>
      <c r="K11" s="152">
        <v>564552.39577399998</v>
      </c>
      <c r="L11" s="326">
        <v>15.364230183753197</v>
      </c>
      <c r="M11" s="152">
        <v>571164.98202800006</v>
      </c>
      <c r="N11" s="325">
        <v>15.167600451121446</v>
      </c>
      <c r="O11" s="152">
        <v>596011.71347199997</v>
      </c>
      <c r="P11" s="326">
        <v>9.1291796037937871</v>
      </c>
      <c r="Q11" s="152">
        <v>611419.33932400006</v>
      </c>
      <c r="R11" s="325">
        <v>8.5376367840767582</v>
      </c>
      <c r="S11" s="152">
        <v>612393.59627699992</v>
      </c>
      <c r="T11" s="325">
        <v>8.4707061014141392</v>
      </c>
      <c r="U11" s="152">
        <v>930146.49987000006</v>
      </c>
      <c r="V11" s="325">
        <v>11.906997324162734</v>
      </c>
      <c r="W11" s="152">
        <v>988437.51264600002</v>
      </c>
      <c r="X11" s="326">
        <v>11.739871860063536</v>
      </c>
      <c r="Y11" s="152">
        <v>957318.30877999996</v>
      </c>
      <c r="Z11" s="325">
        <v>11.370914260043472</v>
      </c>
      <c r="AA11" s="152">
        <v>202982.171592</v>
      </c>
      <c r="AB11" s="326">
        <v>13.671451230110925</v>
      </c>
      <c r="AC11" s="152">
        <v>222958.60084100001</v>
      </c>
      <c r="AD11" s="325">
        <v>14.195854991750705</v>
      </c>
      <c r="AE11" s="152">
        <v>225708.06176899999</v>
      </c>
      <c r="AF11" s="325">
        <v>14.199492281570983</v>
      </c>
      <c r="AG11" s="327">
        <v>11479.663280999999</v>
      </c>
      <c r="AH11" s="325">
        <v>7.3013175469627614</v>
      </c>
      <c r="AI11" s="327">
        <v>12286.88198</v>
      </c>
      <c r="AJ11" s="326">
        <v>8.4732831745157657</v>
      </c>
      <c r="AK11" s="327">
        <v>14107.767558</v>
      </c>
      <c r="AL11" s="325">
        <v>8.207859540183355</v>
      </c>
      <c r="AM11" s="328"/>
    </row>
    <row r="12" spans="1:102" ht="20.100000000000001" customHeight="1">
      <c r="A12" s="171"/>
      <c r="B12" s="19" t="s">
        <v>78</v>
      </c>
      <c r="C12" s="152">
        <v>791479.28860900004</v>
      </c>
      <c r="D12" s="325">
        <v>6.0469888131404783</v>
      </c>
      <c r="E12" s="152">
        <v>869360.86783200002</v>
      </c>
      <c r="F12" s="325">
        <v>6.183160570776594</v>
      </c>
      <c r="G12" s="152">
        <v>887994.22102499998</v>
      </c>
      <c r="H12" s="325">
        <v>6.231126609878693</v>
      </c>
      <c r="I12" s="152">
        <v>154784.84049900001</v>
      </c>
      <c r="J12" s="325">
        <v>4.7726361947134937</v>
      </c>
      <c r="K12" s="152">
        <v>181246.53482</v>
      </c>
      <c r="L12" s="326">
        <v>4.93260413351764</v>
      </c>
      <c r="M12" s="152">
        <v>185061.28539199999</v>
      </c>
      <c r="N12" s="325">
        <v>4.9144042861843555</v>
      </c>
      <c r="O12" s="152">
        <v>486014.13750100002</v>
      </c>
      <c r="P12" s="326">
        <v>7.444334148036841</v>
      </c>
      <c r="Q12" s="152">
        <v>519530.50002200005</v>
      </c>
      <c r="R12" s="325">
        <v>7.2545345267319856</v>
      </c>
      <c r="S12" s="152">
        <v>523954.06768899999</v>
      </c>
      <c r="T12" s="325">
        <v>7.2473992951853807</v>
      </c>
      <c r="U12" s="152">
        <v>551308.34415700007</v>
      </c>
      <c r="V12" s="325">
        <v>7.0574119018707817</v>
      </c>
      <c r="W12" s="152">
        <v>603866.19284600008</v>
      </c>
      <c r="X12" s="326">
        <v>7.1722406666443765</v>
      </c>
      <c r="Y12" s="152">
        <v>603698.00784900016</v>
      </c>
      <c r="Z12" s="325">
        <v>7.1706539227879489</v>
      </c>
      <c r="AA12" s="152">
        <v>78806.910942000002</v>
      </c>
      <c r="AB12" s="326">
        <v>5.3078791653922339</v>
      </c>
      <c r="AC12" s="152">
        <v>83666.728319999995</v>
      </c>
      <c r="AD12" s="325">
        <v>5.3270909414789944</v>
      </c>
      <c r="AE12" s="152">
        <v>84899.565694000004</v>
      </c>
      <c r="AF12" s="325">
        <v>5.3411061985658144</v>
      </c>
      <c r="AG12" s="327">
        <v>6454.1307919999999</v>
      </c>
      <c r="AH12" s="325">
        <v>4.1049686953812197</v>
      </c>
      <c r="AI12" s="327">
        <v>4970.0064350000002</v>
      </c>
      <c r="AJ12" s="326">
        <v>3.4274173033865649</v>
      </c>
      <c r="AK12" s="327">
        <v>6166.4227149999997</v>
      </c>
      <c r="AL12" s="325">
        <v>3.5876074157044946</v>
      </c>
      <c r="AM12" s="328"/>
    </row>
    <row r="13" spans="1:102" ht="20.100000000000001" customHeight="1">
      <c r="A13" s="171"/>
      <c r="B13" s="19" t="s">
        <v>63</v>
      </c>
      <c r="C13" s="152">
        <v>806439.63282900001</v>
      </c>
      <c r="D13" s="325">
        <v>6.1612874883440449</v>
      </c>
      <c r="E13" s="152">
        <v>863304.42169900006</v>
      </c>
      <c r="F13" s="325">
        <v>6.1400852722276902</v>
      </c>
      <c r="G13" s="152">
        <v>877324.73346599995</v>
      </c>
      <c r="H13" s="325">
        <v>6.1562579606594277</v>
      </c>
      <c r="I13" s="152">
        <v>140963.893969</v>
      </c>
      <c r="J13" s="325">
        <v>4.3464810916580099</v>
      </c>
      <c r="K13" s="152">
        <v>164338.73081199999</v>
      </c>
      <c r="L13" s="326">
        <v>4.4724601422331016</v>
      </c>
      <c r="M13" s="152">
        <v>170070.79472400001</v>
      </c>
      <c r="N13" s="325">
        <v>4.5163235561452328</v>
      </c>
      <c r="O13" s="152">
        <v>451357.92019099998</v>
      </c>
      <c r="P13" s="326">
        <v>6.9135009025490222</v>
      </c>
      <c r="Q13" s="152">
        <v>487043.99133800005</v>
      </c>
      <c r="R13" s="325">
        <v>6.8009047612204778</v>
      </c>
      <c r="S13" s="152">
        <v>498407.65962599998</v>
      </c>
      <c r="T13" s="325">
        <v>6.8940381301372256</v>
      </c>
      <c r="U13" s="152">
        <v>535013.85426100006</v>
      </c>
      <c r="V13" s="325">
        <v>6.8488227735803608</v>
      </c>
      <c r="W13" s="152">
        <v>587652.516986</v>
      </c>
      <c r="X13" s="326">
        <v>6.9796675656220799</v>
      </c>
      <c r="Y13" s="152">
        <v>594973.03936499998</v>
      </c>
      <c r="Z13" s="325">
        <v>7.0670197734739331</v>
      </c>
      <c r="AA13" s="152">
        <v>77434.979294999997</v>
      </c>
      <c r="AB13" s="326">
        <v>5.2154755003023414</v>
      </c>
      <c r="AC13" s="152">
        <v>80537.202567</v>
      </c>
      <c r="AD13" s="325">
        <v>5.1278329015784863</v>
      </c>
      <c r="AE13" s="152">
        <v>81604.711213000002</v>
      </c>
      <c r="AF13" s="325">
        <v>5.1338240111012778</v>
      </c>
      <c r="AG13" s="327">
        <v>5003.3784580000001</v>
      </c>
      <c r="AH13" s="325">
        <v>3.1822584021217586</v>
      </c>
      <c r="AI13" s="327">
        <v>4579.3199960000002</v>
      </c>
      <c r="AJ13" s="326">
        <v>3.1579920061078348</v>
      </c>
      <c r="AK13" s="327">
        <v>5484.0527359999996</v>
      </c>
      <c r="AL13" s="325">
        <v>3.1906064785226333</v>
      </c>
      <c r="AM13" s="328"/>
    </row>
    <row r="14" spans="1:102" ht="20.100000000000001" customHeight="1">
      <c r="A14" s="171"/>
      <c r="B14" s="19" t="s">
        <v>65</v>
      </c>
      <c r="C14" s="152">
        <v>535400.23493200005</v>
      </c>
      <c r="D14" s="325">
        <v>4.0905166790611753</v>
      </c>
      <c r="E14" s="152">
        <v>616631.51866499998</v>
      </c>
      <c r="F14" s="325">
        <v>4.3856720885259728</v>
      </c>
      <c r="G14" s="152">
        <v>617591.41889199999</v>
      </c>
      <c r="H14" s="325">
        <v>4.3336884781171756</v>
      </c>
      <c r="I14" s="152">
        <v>95359.623324999993</v>
      </c>
      <c r="J14" s="325">
        <v>2.9403188860609406</v>
      </c>
      <c r="K14" s="152">
        <v>68674.642091000002</v>
      </c>
      <c r="L14" s="326">
        <v>1.8689726884010567</v>
      </c>
      <c r="M14" s="152">
        <v>65740.008528999999</v>
      </c>
      <c r="N14" s="325">
        <v>1.7457621079653423</v>
      </c>
      <c r="O14" s="152">
        <v>321777.85349100002</v>
      </c>
      <c r="P14" s="326">
        <v>4.9287081959012315</v>
      </c>
      <c r="Q14" s="152">
        <v>428404.82490200002</v>
      </c>
      <c r="R14" s="325">
        <v>5.9820888158414638</v>
      </c>
      <c r="S14" s="152">
        <v>430414.23880400002</v>
      </c>
      <c r="T14" s="325">
        <v>5.9535444866465159</v>
      </c>
      <c r="U14" s="152">
        <v>342369.53932599997</v>
      </c>
      <c r="V14" s="325">
        <v>4.3827431369136649</v>
      </c>
      <c r="W14" s="152">
        <v>415818.25183600001</v>
      </c>
      <c r="X14" s="326">
        <v>4.9387573126017017</v>
      </c>
      <c r="Y14" s="152">
        <v>419524.95324699994</v>
      </c>
      <c r="Z14" s="325">
        <v>4.9830680449428835</v>
      </c>
      <c r="AA14" s="152">
        <v>142315.46726899999</v>
      </c>
      <c r="AB14" s="326">
        <v>9.5853687779506647</v>
      </c>
      <c r="AC14" s="152">
        <v>165638.89292799999</v>
      </c>
      <c r="AD14" s="325">
        <v>10.546288396727377</v>
      </c>
      <c r="AE14" s="152">
        <v>167612.815753</v>
      </c>
      <c r="AF14" s="325">
        <v>10.544669361491046</v>
      </c>
      <c r="AG14" s="327">
        <v>10171.212165000001</v>
      </c>
      <c r="AH14" s="325">
        <v>6.4691139484124731</v>
      </c>
      <c r="AI14" s="327">
        <v>11864.905944</v>
      </c>
      <c r="AJ14" s="326">
        <v>8.182279936126422</v>
      </c>
      <c r="AK14" s="327">
        <v>14117.416696</v>
      </c>
      <c r="AL14" s="325">
        <v>8.2134733815698286</v>
      </c>
      <c r="AM14" s="328"/>
    </row>
    <row r="15" spans="1:102" ht="20.100000000000001" customHeight="1">
      <c r="A15" s="171"/>
      <c r="B15" s="19" t="s">
        <v>42</v>
      </c>
      <c r="C15" s="152">
        <v>320639.79362200003</v>
      </c>
      <c r="D15" s="325">
        <v>2.4497232877533293</v>
      </c>
      <c r="E15" s="152">
        <v>353297.22968500003</v>
      </c>
      <c r="F15" s="325">
        <v>2.5127580285509672</v>
      </c>
      <c r="G15" s="152">
        <v>339861.55944600003</v>
      </c>
      <c r="H15" s="325">
        <v>2.3848357980239818</v>
      </c>
      <c r="I15" s="152">
        <v>11369.730482000001</v>
      </c>
      <c r="J15" s="325">
        <v>0.3505743007363894</v>
      </c>
      <c r="K15" s="152">
        <v>24747.771951999999</v>
      </c>
      <c r="L15" s="326">
        <v>0.6735078402851592</v>
      </c>
      <c r="M15" s="152">
        <v>23815.533726000001</v>
      </c>
      <c r="N15" s="325">
        <v>0.63243460550329644</v>
      </c>
      <c r="O15" s="152">
        <v>225017.275311</v>
      </c>
      <c r="P15" s="326">
        <v>3.4466153497282535</v>
      </c>
      <c r="Q15" s="152">
        <v>248612.94982200002</v>
      </c>
      <c r="R15" s="325">
        <v>3.4715406086842093</v>
      </c>
      <c r="S15" s="152">
        <v>246819.312771</v>
      </c>
      <c r="T15" s="325">
        <v>3.4140361221061282</v>
      </c>
      <c r="U15" s="152">
        <v>261781.95547399999</v>
      </c>
      <c r="V15" s="325">
        <v>3.3511248429990883</v>
      </c>
      <c r="W15" s="152">
        <v>289362.46260999999</v>
      </c>
      <c r="X15" s="326">
        <v>3.4368163780632019</v>
      </c>
      <c r="Y15" s="152">
        <v>277484.84180599998</v>
      </c>
      <c r="Z15" s="325">
        <v>3.2959323097651705</v>
      </c>
      <c r="AA15" s="152">
        <v>38489.848260999999</v>
      </c>
      <c r="AB15" s="326">
        <v>2.5924054276664887</v>
      </c>
      <c r="AC15" s="152">
        <v>40522.636147999998</v>
      </c>
      <c r="AD15" s="325">
        <v>2.5800909427607941</v>
      </c>
      <c r="AE15" s="152">
        <v>41415.827340000003</v>
      </c>
      <c r="AF15" s="325">
        <v>2.6055060507811123</v>
      </c>
      <c r="AG15" s="327">
        <v>6375.9348950000003</v>
      </c>
      <c r="AH15" s="325">
        <v>4.0552343903853982</v>
      </c>
      <c r="AI15" s="327">
        <v>5626.1949320000003</v>
      </c>
      <c r="AJ15" s="326">
        <v>3.8799382082012537</v>
      </c>
      <c r="AK15" s="327">
        <v>6499.4597190000004</v>
      </c>
      <c r="AL15" s="325">
        <v>3.7813674092171046</v>
      </c>
      <c r="AM15" s="328"/>
    </row>
    <row r="16" spans="1:102" ht="20.100000000000001" customHeight="1">
      <c r="A16" s="171"/>
      <c r="B16" s="19" t="s">
        <v>40</v>
      </c>
      <c r="C16" s="152">
        <v>293420.09086400003</v>
      </c>
      <c r="D16" s="325">
        <v>2.2417617650154322</v>
      </c>
      <c r="E16" s="152">
        <v>301952.036716</v>
      </c>
      <c r="F16" s="325">
        <v>2.1475753013176231</v>
      </c>
      <c r="G16" s="152">
        <v>308305.91659699997</v>
      </c>
      <c r="H16" s="325">
        <v>2.1634073233867612</v>
      </c>
      <c r="I16" s="152">
        <v>83483.382882999998</v>
      </c>
      <c r="J16" s="325">
        <v>2.5741268558344692</v>
      </c>
      <c r="K16" s="152">
        <v>76701.051047999994</v>
      </c>
      <c r="L16" s="326">
        <v>2.0874105086767378</v>
      </c>
      <c r="M16" s="152">
        <v>84134.091576999999</v>
      </c>
      <c r="N16" s="325">
        <v>2.2342271068982305</v>
      </c>
      <c r="O16" s="152">
        <v>166476.53727099998</v>
      </c>
      <c r="P16" s="326">
        <v>2.5499401676373727</v>
      </c>
      <c r="Q16" s="152">
        <v>173265.663516</v>
      </c>
      <c r="R16" s="325">
        <v>2.4194185677659368</v>
      </c>
      <c r="S16" s="152">
        <v>177632.41761899999</v>
      </c>
      <c r="T16" s="325">
        <v>2.4570341899094736</v>
      </c>
      <c r="U16" s="152">
        <v>222123.38036100002</v>
      </c>
      <c r="V16" s="325">
        <v>2.8434472375717763</v>
      </c>
      <c r="W16" s="152">
        <v>224808.03038499999</v>
      </c>
      <c r="X16" s="326">
        <v>2.6700903558062166</v>
      </c>
      <c r="Y16" s="152">
        <v>217320.53906899999</v>
      </c>
      <c r="Z16" s="325">
        <v>2.5813077991261046</v>
      </c>
      <c r="AA16" s="152">
        <v>33159.090593000001</v>
      </c>
      <c r="AB16" s="326">
        <v>2.2333630895832646</v>
      </c>
      <c r="AC16" s="152">
        <v>36191.084024000003</v>
      </c>
      <c r="AD16" s="325">
        <v>2.3042994477945848</v>
      </c>
      <c r="AE16" s="152">
        <v>36500.639776000004</v>
      </c>
      <c r="AF16" s="325">
        <v>2.2962872868145809</v>
      </c>
      <c r="AG16" s="327">
        <v>2272.172579</v>
      </c>
      <c r="AH16" s="325">
        <v>1.4451515793357992</v>
      </c>
      <c r="AI16" s="327">
        <v>2717.859113</v>
      </c>
      <c r="AJ16" s="326">
        <v>1.8742908030184597</v>
      </c>
      <c r="AK16" s="327">
        <v>3027.4148639999999</v>
      </c>
      <c r="AL16" s="325">
        <v>1.7613414646518302</v>
      </c>
      <c r="AM16" s="328"/>
    </row>
    <row r="17" spans="1:39" ht="20.100000000000001" customHeight="1">
      <c r="A17" s="171"/>
      <c r="B17" s="19" t="s">
        <v>35</v>
      </c>
      <c r="C17" s="152">
        <v>272289.81626300002</v>
      </c>
      <c r="D17" s="325">
        <v>2.0803241431221378</v>
      </c>
      <c r="E17" s="152">
        <v>290905.96538800001</v>
      </c>
      <c r="F17" s="325">
        <v>2.0690122612447475</v>
      </c>
      <c r="G17" s="152">
        <v>298548.61268700002</v>
      </c>
      <c r="H17" s="325">
        <v>2.0949395399319384</v>
      </c>
      <c r="I17" s="152">
        <v>148655.73741</v>
      </c>
      <c r="J17" s="325">
        <v>4.5836514133267103</v>
      </c>
      <c r="K17" s="152">
        <v>173304.94349999999</v>
      </c>
      <c r="L17" s="326">
        <v>4.7164746157277238</v>
      </c>
      <c r="M17" s="152">
        <v>173782.66945099999</v>
      </c>
      <c r="N17" s="325">
        <v>4.6148944324336387</v>
      </c>
      <c r="O17" s="152">
        <v>60181.821185000001</v>
      </c>
      <c r="P17" s="326">
        <v>0.92181184037598218</v>
      </c>
      <c r="Q17" s="152">
        <v>64436.977841999993</v>
      </c>
      <c r="R17" s="325">
        <v>0.8997744704752807</v>
      </c>
      <c r="S17" s="152">
        <v>64129.658948999997</v>
      </c>
      <c r="T17" s="325">
        <v>0.88704959791119298</v>
      </c>
      <c r="U17" s="152">
        <v>95175.959745999993</v>
      </c>
      <c r="V17" s="325">
        <v>1.2183671047288032</v>
      </c>
      <c r="W17" s="152">
        <v>90963.890410000007</v>
      </c>
      <c r="X17" s="326">
        <v>1.0803964880364902</v>
      </c>
      <c r="Y17" s="152">
        <v>93503.636987000005</v>
      </c>
      <c r="Z17" s="325">
        <v>1.110625201074833</v>
      </c>
      <c r="AA17" s="152">
        <v>7965.6072860000004</v>
      </c>
      <c r="AB17" s="326">
        <v>0.53650727388837005</v>
      </c>
      <c r="AC17" s="152">
        <v>8444.4047030000002</v>
      </c>
      <c r="AD17" s="325">
        <v>0.53765831057099855</v>
      </c>
      <c r="AE17" s="152">
        <v>8472.2736139999997</v>
      </c>
      <c r="AF17" s="325">
        <v>0.53299816961111945</v>
      </c>
      <c r="AG17" s="327">
        <v>340.545613</v>
      </c>
      <c r="AH17" s="325">
        <v>0.21659447658655501</v>
      </c>
      <c r="AI17" s="327">
        <v>255.449219</v>
      </c>
      <c r="AJ17" s="326">
        <v>0.17616296574014076</v>
      </c>
      <c r="AK17" s="327">
        <v>304.55061000000001</v>
      </c>
      <c r="AL17" s="325">
        <v>0.17718668949430394</v>
      </c>
      <c r="AM17" s="328"/>
    </row>
    <row r="18" spans="1:39" ht="20.100000000000001" customHeight="1">
      <c r="A18" s="171"/>
      <c r="B18" s="19" t="s">
        <v>72</v>
      </c>
      <c r="C18" s="152">
        <v>222375.117723</v>
      </c>
      <c r="D18" s="325">
        <v>1.6989703565775494</v>
      </c>
      <c r="E18" s="152">
        <v>266637.50887399999</v>
      </c>
      <c r="F18" s="325">
        <v>1.8964075708528527</v>
      </c>
      <c r="G18" s="152">
        <v>273368.05779799999</v>
      </c>
      <c r="H18" s="325">
        <v>1.9182455683886914</v>
      </c>
      <c r="I18" s="152">
        <v>87908.076969000002</v>
      </c>
      <c r="J18" s="325">
        <v>2.7105578853674603</v>
      </c>
      <c r="K18" s="152">
        <v>131776.40650099999</v>
      </c>
      <c r="L18" s="326">
        <v>3.5862801352448681</v>
      </c>
      <c r="M18" s="152">
        <v>139142.45171299999</v>
      </c>
      <c r="N18" s="325">
        <v>3.6950043853857668</v>
      </c>
      <c r="O18" s="152">
        <v>33137.149393</v>
      </c>
      <c r="P18" s="326">
        <v>0.50756550840951742</v>
      </c>
      <c r="Q18" s="152">
        <v>42262.572091000002</v>
      </c>
      <c r="R18" s="325">
        <v>0.59013915142551976</v>
      </c>
      <c r="S18" s="152">
        <v>42410.257345999999</v>
      </c>
      <c r="T18" s="325">
        <v>0.58662407289577734</v>
      </c>
      <c r="U18" s="152">
        <v>67118.053532999984</v>
      </c>
      <c r="V18" s="325">
        <v>0.85919205623214923</v>
      </c>
      <c r="W18" s="152">
        <v>62363.693931000002</v>
      </c>
      <c r="X18" s="326">
        <v>0.74070618132475918</v>
      </c>
      <c r="Y18" s="152">
        <v>64199.456639999997</v>
      </c>
      <c r="Z18" s="325">
        <v>0.7625535940340824</v>
      </c>
      <c r="AA18" s="152">
        <v>12253.147143</v>
      </c>
      <c r="AB18" s="326">
        <v>0.82528579858537598</v>
      </c>
      <c r="AC18" s="152">
        <v>12577.364156</v>
      </c>
      <c r="AD18" s="325">
        <v>0.8008053381369532</v>
      </c>
      <c r="AE18" s="152">
        <v>12883.701123999999</v>
      </c>
      <c r="AF18" s="325">
        <v>0.8105249464041594</v>
      </c>
      <c r="AG18" s="327">
        <v>1647.765251</v>
      </c>
      <c r="AH18" s="325">
        <v>1.0480148281277624</v>
      </c>
      <c r="AI18" s="327">
        <v>1441.878451</v>
      </c>
      <c r="AJ18" s="326">
        <v>0.99434864259639899</v>
      </c>
      <c r="AK18" s="327">
        <v>1749.537157</v>
      </c>
      <c r="AL18" s="325">
        <v>1.0178758039463662</v>
      </c>
      <c r="AM18" s="328"/>
    </row>
    <row r="19" spans="1:39" ht="20.100000000000001" customHeight="1">
      <c r="A19" s="171"/>
      <c r="B19" s="19" t="s">
        <v>50</v>
      </c>
      <c r="C19" s="152">
        <v>232313.54159099999</v>
      </c>
      <c r="D19" s="325">
        <v>1.774901007972943</v>
      </c>
      <c r="E19" s="152">
        <v>232887.45937699999</v>
      </c>
      <c r="F19" s="325">
        <v>1.6563668892058663</v>
      </c>
      <c r="G19" s="152">
        <v>239887.22639</v>
      </c>
      <c r="H19" s="325">
        <v>1.6833078913546673</v>
      </c>
      <c r="I19" s="152">
        <v>58997.479377000003</v>
      </c>
      <c r="J19" s="325">
        <v>1.8191284402515648</v>
      </c>
      <c r="K19" s="152">
        <v>36295.916320999997</v>
      </c>
      <c r="L19" s="326">
        <v>0.98778929513094993</v>
      </c>
      <c r="M19" s="152">
        <v>42334.761868000001</v>
      </c>
      <c r="N19" s="325">
        <v>1.1242229012837441</v>
      </c>
      <c r="O19" s="152">
        <v>148884.81486000001</v>
      </c>
      <c r="P19" s="326">
        <v>2.2804857428332737</v>
      </c>
      <c r="Q19" s="152">
        <v>166739.72150799999</v>
      </c>
      <c r="R19" s="325">
        <v>2.3282926923563472</v>
      </c>
      <c r="S19" s="152">
        <v>167647.78174100001</v>
      </c>
      <c r="T19" s="325">
        <v>2.3189254367050776</v>
      </c>
      <c r="U19" s="152">
        <v>157624.16461199999</v>
      </c>
      <c r="V19" s="325">
        <v>2.0177794643325342</v>
      </c>
      <c r="W19" s="152">
        <v>169874.99178000001</v>
      </c>
      <c r="X19" s="326">
        <v>2.01763956771316</v>
      </c>
      <c r="Y19" s="152">
        <v>169207.82622699995</v>
      </c>
      <c r="Z19" s="325">
        <v>2.0098306556024665</v>
      </c>
      <c r="AA19" s="152">
        <v>26193.823383999999</v>
      </c>
      <c r="AB19" s="326">
        <v>1.7642316865360059</v>
      </c>
      <c r="AC19" s="152">
        <v>29427.350934999999</v>
      </c>
      <c r="AD19" s="325">
        <v>1.8736501085353054</v>
      </c>
      <c r="AE19" s="152">
        <v>29899.801091000001</v>
      </c>
      <c r="AF19" s="325">
        <v>1.8810227312424421</v>
      </c>
      <c r="AG19" s="327">
        <v>2908.6802240000002</v>
      </c>
      <c r="AH19" s="325">
        <v>1.8499843974643821</v>
      </c>
      <c r="AI19" s="327">
        <v>3050.3628939999999</v>
      </c>
      <c r="AJ19" s="326">
        <v>2.1035921585288486</v>
      </c>
      <c r="AK19" s="327">
        <v>3531.183415</v>
      </c>
      <c r="AL19" s="325">
        <v>2.0544325926683933</v>
      </c>
      <c r="AM19" s="328"/>
    </row>
    <row r="20" spans="1:39" ht="20.100000000000001" customHeight="1">
      <c r="A20" s="171"/>
      <c r="B20" s="19" t="s">
        <v>68</v>
      </c>
      <c r="C20" s="152">
        <v>107798.24138399999</v>
      </c>
      <c r="D20" s="325">
        <v>0.82359041999807614</v>
      </c>
      <c r="E20" s="152">
        <v>192755.62706699999</v>
      </c>
      <c r="F20" s="325">
        <v>1.3709370149684601</v>
      </c>
      <c r="G20" s="152">
        <v>214329.294192</v>
      </c>
      <c r="H20" s="325">
        <v>1.5039658329923871</v>
      </c>
      <c r="I20" s="152">
        <v>63825.826209999999</v>
      </c>
      <c r="J20" s="325">
        <v>1.9680056996880593</v>
      </c>
      <c r="K20" s="152">
        <v>77942.595606000003</v>
      </c>
      <c r="L20" s="326">
        <v>2.1211990046875391</v>
      </c>
      <c r="M20" s="152">
        <v>98815.448577999996</v>
      </c>
      <c r="N20" s="325">
        <v>2.6240986222715699</v>
      </c>
      <c r="O20" s="152">
        <v>31790.310253</v>
      </c>
      <c r="P20" s="326">
        <v>0.48693581921288587</v>
      </c>
      <c r="Q20" s="152">
        <v>39589.275044000002</v>
      </c>
      <c r="R20" s="325">
        <v>0.55281020591250196</v>
      </c>
      <c r="S20" s="152">
        <v>40370.847249999999</v>
      </c>
      <c r="T20" s="325">
        <v>0.55841469309739877</v>
      </c>
      <c r="U20" s="152">
        <v>42250.582156999997</v>
      </c>
      <c r="V20" s="325">
        <v>0.54085842257969929</v>
      </c>
      <c r="W20" s="152">
        <v>48958.014598000009</v>
      </c>
      <c r="X20" s="326">
        <v>0.58148422186551063</v>
      </c>
      <c r="Y20" s="152">
        <v>49828.710691000008</v>
      </c>
      <c r="Z20" s="325">
        <v>0.59185956411712348</v>
      </c>
      <c r="AA20" s="152">
        <v>7664.0340349999997</v>
      </c>
      <c r="AB20" s="326">
        <v>0.51619542107382943</v>
      </c>
      <c r="AC20" s="152">
        <v>9087.8160499999994</v>
      </c>
      <c r="AD20" s="325">
        <v>0.57862454442610156</v>
      </c>
      <c r="AE20" s="152">
        <v>9185.2838549999997</v>
      </c>
      <c r="AF20" s="325">
        <v>0.57785426971853315</v>
      </c>
      <c r="AG20" s="327">
        <v>567.30494899999997</v>
      </c>
      <c r="AH20" s="325">
        <v>0.36081838615145301</v>
      </c>
      <c r="AI20" s="327">
        <v>681.86601299999995</v>
      </c>
      <c r="AJ20" s="326">
        <v>0.47022864097104705</v>
      </c>
      <c r="AK20" s="327">
        <v>780.62202100000002</v>
      </c>
      <c r="AL20" s="325">
        <v>0.45416369925295175</v>
      </c>
      <c r="AM20" s="328"/>
    </row>
    <row r="21" spans="1:39" ht="20.100000000000001" customHeight="1">
      <c r="A21" s="171"/>
      <c r="B21" s="19" t="s">
        <v>46</v>
      </c>
      <c r="C21" s="152">
        <v>121726.712411</v>
      </c>
      <c r="D21" s="325">
        <v>0.9300054705200469</v>
      </c>
      <c r="E21" s="152">
        <v>119176.822562</v>
      </c>
      <c r="F21" s="325">
        <v>0.84762203761648647</v>
      </c>
      <c r="G21" s="152">
        <v>199262.52488700001</v>
      </c>
      <c r="H21" s="325">
        <v>1.3982411053776949</v>
      </c>
      <c r="I21" s="152">
        <v>14496.151227</v>
      </c>
      <c r="J21" s="325">
        <v>0.44697436652698297</v>
      </c>
      <c r="K21" s="152">
        <v>16237.185696</v>
      </c>
      <c r="L21" s="326">
        <v>0.44189318907709807</v>
      </c>
      <c r="M21" s="152">
        <v>40761.793925999998</v>
      </c>
      <c r="N21" s="325">
        <v>1.0824518718659966</v>
      </c>
      <c r="O21" s="152">
        <v>22879.354125999998</v>
      </c>
      <c r="P21" s="326">
        <v>0.35044568473043425</v>
      </c>
      <c r="Q21" s="152">
        <v>32087.342325000001</v>
      </c>
      <c r="R21" s="325">
        <v>0.4480559519757239</v>
      </c>
      <c r="S21" s="152">
        <v>32183.869298000001</v>
      </c>
      <c r="T21" s="325">
        <v>0.44517137293246845</v>
      </c>
      <c r="U21" s="152">
        <v>54661.215810000002</v>
      </c>
      <c r="V21" s="325">
        <v>0.69972950548770163</v>
      </c>
      <c r="W21" s="152">
        <v>48684.951281000001</v>
      </c>
      <c r="X21" s="326">
        <v>0.57824099372994298</v>
      </c>
      <c r="Y21" s="152">
        <v>107094.73706099999</v>
      </c>
      <c r="Z21" s="325">
        <v>1.2720586890001535</v>
      </c>
      <c r="AA21" s="152">
        <v>17426.223882999999</v>
      </c>
      <c r="AB21" s="326">
        <v>1.1737078585418896</v>
      </c>
      <c r="AC21" s="152">
        <v>20374.639101000001</v>
      </c>
      <c r="AD21" s="325">
        <v>1.2972606622756588</v>
      </c>
      <c r="AE21" s="152">
        <v>20895.473178</v>
      </c>
      <c r="AF21" s="325">
        <v>1.3145525586695532</v>
      </c>
      <c r="AG21" s="327">
        <v>1475.8765860000001</v>
      </c>
      <c r="AH21" s="325">
        <v>0.93868986839957258</v>
      </c>
      <c r="AI21" s="327">
        <v>1488.9740899999999</v>
      </c>
      <c r="AJ21" s="326">
        <v>1.0268267510523383</v>
      </c>
      <c r="AK21" s="327">
        <v>2009.8081669999999</v>
      </c>
      <c r="AL21" s="325">
        <v>1.1693007465305854</v>
      </c>
      <c r="AM21" s="328"/>
    </row>
    <row r="22" spans="1:39" ht="20.100000000000001" customHeight="1">
      <c r="A22" s="171"/>
      <c r="B22" s="19" t="s">
        <v>69</v>
      </c>
      <c r="C22" s="152">
        <v>201075.00922400001</v>
      </c>
      <c r="D22" s="325">
        <v>1.5362351850249292</v>
      </c>
      <c r="E22" s="152">
        <v>194302.559175</v>
      </c>
      <c r="F22" s="325">
        <v>1.3819392695784551</v>
      </c>
      <c r="G22" s="152">
        <v>163989.00284599999</v>
      </c>
      <c r="H22" s="325">
        <v>1.1507239745115583</v>
      </c>
      <c r="I22" s="152">
        <v>33358.438392999997</v>
      </c>
      <c r="J22" s="325">
        <v>1.0285741805224173</v>
      </c>
      <c r="K22" s="152">
        <v>33843.518606999998</v>
      </c>
      <c r="L22" s="326">
        <v>0.9210475661753087</v>
      </c>
      <c r="M22" s="152">
        <v>29510.198468999999</v>
      </c>
      <c r="N22" s="325">
        <v>0.78365956193922492</v>
      </c>
      <c r="O22" s="152">
        <v>17256.140386999999</v>
      </c>
      <c r="P22" s="326">
        <v>0.26431427654920314</v>
      </c>
      <c r="Q22" s="152">
        <v>18192.450923</v>
      </c>
      <c r="R22" s="325">
        <v>0.25403275330551711</v>
      </c>
      <c r="S22" s="152">
        <v>19096.845127000001</v>
      </c>
      <c r="T22" s="325">
        <v>0.26414999033051656</v>
      </c>
      <c r="U22" s="152">
        <v>69635.591446000006</v>
      </c>
      <c r="V22" s="325">
        <v>0.8914195786684096</v>
      </c>
      <c r="W22" s="152">
        <v>68789.816057000004</v>
      </c>
      <c r="X22" s="326">
        <v>0.81703053096867839</v>
      </c>
      <c r="Y22" s="152">
        <v>52130.354219999994</v>
      </c>
      <c r="Z22" s="325">
        <v>0.61919821520674467</v>
      </c>
      <c r="AA22" s="152">
        <v>27572.163474000001</v>
      </c>
      <c r="AB22" s="326">
        <v>1.8570669792671259</v>
      </c>
      <c r="AC22" s="152">
        <v>31551.280187</v>
      </c>
      <c r="AD22" s="325">
        <v>2.0088814544461608</v>
      </c>
      <c r="AE22" s="152">
        <v>31875.591843999999</v>
      </c>
      <c r="AF22" s="325">
        <v>2.0053214617677866</v>
      </c>
      <c r="AG22" s="327">
        <v>2574.3596470000002</v>
      </c>
      <c r="AH22" s="325">
        <v>1.6373491802624207</v>
      </c>
      <c r="AI22" s="327">
        <v>2203.9242159999999</v>
      </c>
      <c r="AJ22" s="326">
        <v>1.51987086778713</v>
      </c>
      <c r="AK22" s="327">
        <v>2528.2358730000001</v>
      </c>
      <c r="AL22" s="325">
        <v>1.4709205297523831</v>
      </c>
      <c r="AM22" s="328"/>
    </row>
    <row r="23" spans="1:39" ht="20.100000000000001" customHeight="1">
      <c r="A23" s="171"/>
      <c r="B23" s="19" t="s">
        <v>44</v>
      </c>
      <c r="C23" s="152">
        <v>134581.184912</v>
      </c>
      <c r="D23" s="325">
        <v>1.0282150541832891</v>
      </c>
      <c r="E23" s="152">
        <v>158598.26775900001</v>
      </c>
      <c r="F23" s="325">
        <v>1.1279994212833853</v>
      </c>
      <c r="G23" s="152">
        <v>154239.147818</v>
      </c>
      <c r="H23" s="325">
        <v>1.0823084604586579</v>
      </c>
      <c r="I23" s="152">
        <v>56766.956619999997</v>
      </c>
      <c r="J23" s="325">
        <v>1.7503524954699492</v>
      </c>
      <c r="K23" s="152">
        <v>69899.497004999997</v>
      </c>
      <c r="L23" s="326">
        <v>1.9023069776207424</v>
      </c>
      <c r="M23" s="152">
        <v>69105.341889999996</v>
      </c>
      <c r="N23" s="325">
        <v>1.8351303875528593</v>
      </c>
      <c r="O23" s="152">
        <v>55184.368211000001</v>
      </c>
      <c r="P23" s="326">
        <v>0.84526528142433044</v>
      </c>
      <c r="Q23" s="152">
        <v>60213.460350000001</v>
      </c>
      <c r="R23" s="325">
        <v>0.84079881174365079</v>
      </c>
      <c r="S23" s="152">
        <v>60875.435071999993</v>
      </c>
      <c r="T23" s="325">
        <v>0.84203675940691336</v>
      </c>
      <c r="U23" s="152">
        <v>114027.840233</v>
      </c>
      <c r="V23" s="325">
        <v>1.4596939178120294</v>
      </c>
      <c r="W23" s="152">
        <v>131758.80441899999</v>
      </c>
      <c r="X23" s="326">
        <v>1.5649259164329359</v>
      </c>
      <c r="Y23" s="152">
        <v>131653.22512500003</v>
      </c>
      <c r="Z23" s="325">
        <v>1.5637615213505793</v>
      </c>
      <c r="AA23" s="152">
        <v>16457.07922</v>
      </c>
      <c r="AB23" s="326">
        <v>1.1084330913482523</v>
      </c>
      <c r="AC23" s="152">
        <v>17940.528147000001</v>
      </c>
      <c r="AD23" s="325">
        <v>1.1422799348828732</v>
      </c>
      <c r="AE23" s="152">
        <v>18378.936759</v>
      </c>
      <c r="AF23" s="325">
        <v>1.156235043655605</v>
      </c>
      <c r="AG23" s="327">
        <v>1795.868303</v>
      </c>
      <c r="AH23" s="325">
        <v>1.1422116164705074</v>
      </c>
      <c r="AI23" s="327">
        <v>1009.011095</v>
      </c>
      <c r="AJ23" s="326">
        <v>0.6958345288967468</v>
      </c>
      <c r="AK23" s="327">
        <v>1320.6852759999999</v>
      </c>
      <c r="AL23" s="325">
        <v>0.76837098411430227</v>
      </c>
      <c r="AM23" s="328"/>
    </row>
    <row r="24" spans="1:39" ht="20.100000000000001" customHeight="1">
      <c r="A24" s="171"/>
      <c r="B24" s="19" t="s">
        <v>39</v>
      </c>
      <c r="C24" s="152">
        <v>124000.21309600001</v>
      </c>
      <c r="D24" s="325">
        <v>0.94737526579671638</v>
      </c>
      <c r="E24" s="152">
        <v>134279.03016299999</v>
      </c>
      <c r="F24" s="325">
        <v>0.95503356029412201</v>
      </c>
      <c r="G24" s="152">
        <v>144077.766569</v>
      </c>
      <c r="H24" s="325">
        <v>1.0110052339346378</v>
      </c>
      <c r="I24" s="152">
        <v>38992.548210000001</v>
      </c>
      <c r="J24" s="325">
        <v>1.2022963380083667</v>
      </c>
      <c r="K24" s="152">
        <v>41541.597806999998</v>
      </c>
      <c r="L24" s="326">
        <v>1.1305499289089003</v>
      </c>
      <c r="M24" s="152">
        <v>42069.750958999997</v>
      </c>
      <c r="N24" s="325">
        <v>1.1171853907405933</v>
      </c>
      <c r="O24" s="152">
        <v>69693.485621999993</v>
      </c>
      <c r="P24" s="326">
        <v>1.0675030927685754</v>
      </c>
      <c r="Q24" s="152">
        <v>74800.066389</v>
      </c>
      <c r="R24" s="325">
        <v>1.0444808614660093</v>
      </c>
      <c r="S24" s="152">
        <v>75813.116502000004</v>
      </c>
      <c r="T24" s="325">
        <v>1.0486566685622798</v>
      </c>
      <c r="U24" s="152">
        <v>77729.363851000002</v>
      </c>
      <c r="V24" s="325">
        <v>0.99502962975411124</v>
      </c>
      <c r="W24" s="152">
        <v>84137.75024400001</v>
      </c>
      <c r="X24" s="326">
        <v>0.99932104338531846</v>
      </c>
      <c r="Y24" s="152">
        <v>87354.813963999986</v>
      </c>
      <c r="Z24" s="325">
        <v>1.0375902045084171</v>
      </c>
      <c r="AA24" s="152">
        <v>10162.847256999999</v>
      </c>
      <c r="AB24" s="326">
        <v>0.6844979021724984</v>
      </c>
      <c r="AC24" s="152">
        <v>12287.014263999999</v>
      </c>
      <c r="AD24" s="325">
        <v>0.7823186551915311</v>
      </c>
      <c r="AE24" s="152">
        <v>12543.336855</v>
      </c>
      <c r="AF24" s="325">
        <v>0.78911233148598081</v>
      </c>
      <c r="AG24" s="327">
        <v>1206.1659219999999</v>
      </c>
      <c r="AH24" s="325">
        <v>0.76714797248652133</v>
      </c>
      <c r="AI24" s="327">
        <v>1335.710924</v>
      </c>
      <c r="AJ24" s="326">
        <v>0.92113336131727908</v>
      </c>
      <c r="AK24" s="327">
        <v>1592.2585570000001</v>
      </c>
      <c r="AL24" s="325">
        <v>0.92637155622117273</v>
      </c>
      <c r="AM24" s="328"/>
    </row>
    <row r="25" spans="1:39" ht="20.100000000000001" customHeight="1">
      <c r="A25" s="171"/>
      <c r="B25" s="19" t="s">
        <v>76</v>
      </c>
      <c r="C25" s="152">
        <v>125398.092408</v>
      </c>
      <c r="D25" s="325">
        <v>0.95805521748141587</v>
      </c>
      <c r="E25" s="152">
        <v>133150.36638299999</v>
      </c>
      <c r="F25" s="325">
        <v>0.94700615804911048</v>
      </c>
      <c r="G25" s="152">
        <v>134088.50042299999</v>
      </c>
      <c r="H25" s="325">
        <v>0.94090975288110901</v>
      </c>
      <c r="I25" s="152">
        <v>14008.280384</v>
      </c>
      <c r="J25" s="325">
        <v>0.43193135562138829</v>
      </c>
      <c r="K25" s="152">
        <v>16586.000235</v>
      </c>
      <c r="L25" s="326">
        <v>0.45138613766566649</v>
      </c>
      <c r="M25" s="152">
        <v>15861.818520000001</v>
      </c>
      <c r="N25" s="325">
        <v>0.42121932070367085</v>
      </c>
      <c r="O25" s="152">
        <v>87603.982143000001</v>
      </c>
      <c r="P25" s="326">
        <v>1.3418402170858716</v>
      </c>
      <c r="Q25" s="152">
        <v>93598.193308999995</v>
      </c>
      <c r="R25" s="325">
        <v>1.3069710536169132</v>
      </c>
      <c r="S25" s="152">
        <v>93792.059905999995</v>
      </c>
      <c r="T25" s="325">
        <v>1.2973437000973971</v>
      </c>
      <c r="U25" s="152">
        <v>107748.32248599999</v>
      </c>
      <c r="V25" s="325">
        <v>1.3793085150598698</v>
      </c>
      <c r="W25" s="152">
        <v>114710.35063</v>
      </c>
      <c r="X25" s="326">
        <v>1.3624379894426988</v>
      </c>
      <c r="Y25" s="152">
        <v>115817.25859999999</v>
      </c>
      <c r="Z25" s="325">
        <v>1.3756637737892969</v>
      </c>
      <c r="AA25" s="152">
        <v>15275.456085</v>
      </c>
      <c r="AB25" s="326">
        <v>1.028847268929354</v>
      </c>
      <c r="AC25" s="152">
        <v>16149.309442</v>
      </c>
      <c r="AD25" s="325">
        <v>1.0282323901872323</v>
      </c>
      <c r="AE25" s="152">
        <v>16276.813462</v>
      </c>
      <c r="AF25" s="325">
        <v>1.0239886218985881</v>
      </c>
      <c r="AG25" s="327">
        <v>543.00887399999999</v>
      </c>
      <c r="AH25" s="325">
        <v>0.34536554974174516</v>
      </c>
      <c r="AI25" s="327">
        <v>489.31981400000001</v>
      </c>
      <c r="AJ25" s="326">
        <v>0.33744487443374821</v>
      </c>
      <c r="AK25" s="327">
        <v>615.74590000000001</v>
      </c>
      <c r="AL25" s="325">
        <v>0.35823923514942463</v>
      </c>
      <c r="AM25" s="328"/>
    </row>
    <row r="26" spans="1:39" ht="20.100000000000001" customHeight="1">
      <c r="A26" s="171"/>
      <c r="B26" s="19" t="s">
        <v>56</v>
      </c>
      <c r="C26" s="152">
        <v>100452.525905</v>
      </c>
      <c r="D26" s="325">
        <v>0.76746834584488943</v>
      </c>
      <c r="E26" s="152">
        <v>123031.239094</v>
      </c>
      <c r="F26" s="325">
        <v>0.87503582768440713</v>
      </c>
      <c r="G26" s="152">
        <v>131123.29418699999</v>
      </c>
      <c r="H26" s="325">
        <v>0.92010266310118849</v>
      </c>
      <c r="I26" s="152">
        <v>30144.063866</v>
      </c>
      <c r="J26" s="325">
        <v>0.92946214757740586</v>
      </c>
      <c r="K26" s="152">
        <v>48370.723000999998</v>
      </c>
      <c r="L26" s="326">
        <v>1.3164038057495668</v>
      </c>
      <c r="M26" s="152">
        <v>52430.006967000001</v>
      </c>
      <c r="N26" s="325">
        <v>1.3923076910306542</v>
      </c>
      <c r="O26" s="152">
        <v>14305.770156999999</v>
      </c>
      <c r="P26" s="326">
        <v>0.21912311819016236</v>
      </c>
      <c r="Q26" s="152">
        <v>13527.932744</v>
      </c>
      <c r="R26" s="325">
        <v>0.18889912173106368</v>
      </c>
      <c r="S26" s="152">
        <v>13301.434895</v>
      </c>
      <c r="T26" s="325">
        <v>0.18398713900279753</v>
      </c>
      <c r="U26" s="152">
        <v>41901.564172999999</v>
      </c>
      <c r="V26" s="325">
        <v>0.53639057133029566</v>
      </c>
      <c r="W26" s="152">
        <v>44721.653773000005</v>
      </c>
      <c r="X26" s="326">
        <v>0.53116810921074431</v>
      </c>
      <c r="Y26" s="152">
        <v>47677.846756999999</v>
      </c>
      <c r="Z26" s="325">
        <v>0.56631185532034711</v>
      </c>
      <c r="AA26" s="152">
        <v>4766.4446109999999</v>
      </c>
      <c r="AB26" s="326">
        <v>0.32103418014116775</v>
      </c>
      <c r="AC26" s="152">
        <v>5235.5390049999996</v>
      </c>
      <c r="AD26" s="325">
        <v>0.33334866759249715</v>
      </c>
      <c r="AE26" s="152">
        <v>5283.2553379999999</v>
      </c>
      <c r="AF26" s="325">
        <v>0.33237423070106442</v>
      </c>
      <c r="AG26" s="327">
        <v>205.44788700000001</v>
      </c>
      <c r="AH26" s="325">
        <v>0.13066936073135879</v>
      </c>
      <c r="AI26" s="327">
        <v>181.17690200000001</v>
      </c>
      <c r="AJ26" s="326">
        <v>0.12494326858729149</v>
      </c>
      <c r="AK26" s="327">
        <v>230.23961299999999</v>
      </c>
      <c r="AL26" s="325">
        <v>0.13395276016002627</v>
      </c>
      <c r="AM26" s="328"/>
    </row>
    <row r="27" spans="1:39" ht="20.100000000000001" customHeight="1">
      <c r="A27" s="171"/>
      <c r="B27" s="19" t="s">
        <v>74</v>
      </c>
      <c r="C27" s="152">
        <v>110449.63411699999</v>
      </c>
      <c r="D27" s="325">
        <v>0.84384735208264183</v>
      </c>
      <c r="E27" s="152">
        <v>131769.39803899999</v>
      </c>
      <c r="F27" s="325">
        <v>0.93718428852396696</v>
      </c>
      <c r="G27" s="152">
        <v>129058.72483200001</v>
      </c>
      <c r="H27" s="325">
        <v>0.90561541448933247</v>
      </c>
      <c r="I27" s="152">
        <v>30057.879655000001</v>
      </c>
      <c r="J27" s="325">
        <v>0.92680474338003493</v>
      </c>
      <c r="K27" s="152">
        <v>46692.552696999999</v>
      </c>
      <c r="L27" s="326">
        <v>1.2707325889923595</v>
      </c>
      <c r="M27" s="152">
        <v>45724.624566999999</v>
      </c>
      <c r="N27" s="325">
        <v>1.214242570942119</v>
      </c>
      <c r="O27" s="152">
        <v>70187.288642999993</v>
      </c>
      <c r="P27" s="326">
        <v>1.0750667301362773</v>
      </c>
      <c r="Q27" s="152">
        <v>67895.73604399999</v>
      </c>
      <c r="R27" s="325">
        <v>0.94807130924598593</v>
      </c>
      <c r="S27" s="152">
        <v>67072.41393699999</v>
      </c>
      <c r="T27" s="325">
        <v>0.92775415913352033</v>
      </c>
      <c r="U27" s="152">
        <v>78930.855935</v>
      </c>
      <c r="V27" s="325">
        <v>1.0104101779056014</v>
      </c>
      <c r="W27" s="152">
        <v>81585.054835999981</v>
      </c>
      <c r="X27" s="326">
        <v>0.96900216474678003</v>
      </c>
      <c r="Y27" s="152">
        <v>79485.304596999995</v>
      </c>
      <c r="Z27" s="325">
        <v>0.94411709795642484</v>
      </c>
      <c r="AA27" s="152">
        <v>8369.3845789999996</v>
      </c>
      <c r="AB27" s="326">
        <v>0.56370287203268143</v>
      </c>
      <c r="AC27" s="152">
        <v>8908.2625389999994</v>
      </c>
      <c r="AD27" s="325">
        <v>0.5671923072493289</v>
      </c>
      <c r="AE27" s="152">
        <v>8980.6728220000005</v>
      </c>
      <c r="AF27" s="325">
        <v>0.56498201003477744</v>
      </c>
      <c r="AG27" s="327">
        <v>425.00431700000001</v>
      </c>
      <c r="AH27" s="325">
        <v>0.2703120641511283</v>
      </c>
      <c r="AI27" s="327">
        <v>371.25997799999999</v>
      </c>
      <c r="AJ27" s="326">
        <v>0.25602841551494199</v>
      </c>
      <c r="AK27" s="327">
        <v>443.52065399999998</v>
      </c>
      <c r="AL27" s="325">
        <v>0.25803907076268406</v>
      </c>
      <c r="AM27" s="328"/>
    </row>
    <row r="28" spans="1:39" ht="20.100000000000001" customHeight="1">
      <c r="A28" s="171"/>
      <c r="B28" s="19" t="s">
        <v>41</v>
      </c>
      <c r="C28" s="152">
        <v>81525.634401000003</v>
      </c>
      <c r="D28" s="325">
        <v>0.62286481314429898</v>
      </c>
      <c r="E28" s="152">
        <v>110349.88042</v>
      </c>
      <c r="F28" s="325">
        <v>0.78484212350665594</v>
      </c>
      <c r="G28" s="152">
        <v>108059.18042600001</v>
      </c>
      <c r="H28" s="325">
        <v>0.75825992855777258</v>
      </c>
      <c r="I28" s="152">
        <v>52641.755312000001</v>
      </c>
      <c r="J28" s="325">
        <v>1.6231560270718222</v>
      </c>
      <c r="K28" s="152">
        <v>78128.633016000007</v>
      </c>
      <c r="L28" s="326">
        <v>2.1262619919521857</v>
      </c>
      <c r="M28" s="152">
        <v>71752.465427000003</v>
      </c>
      <c r="N28" s="325">
        <v>1.9054262099812855</v>
      </c>
      <c r="O28" s="152">
        <v>13422.349693</v>
      </c>
      <c r="P28" s="326">
        <v>0.20559166587265398</v>
      </c>
      <c r="Q28" s="152">
        <v>11701.621305999999</v>
      </c>
      <c r="R28" s="325">
        <v>0.16339717452493141</v>
      </c>
      <c r="S28" s="152">
        <v>11389.210846</v>
      </c>
      <c r="T28" s="325">
        <v>0.15753701278069301</v>
      </c>
      <c r="U28" s="152">
        <v>28054.159393999998</v>
      </c>
      <c r="V28" s="325">
        <v>0.35912708469330296</v>
      </c>
      <c r="W28" s="152">
        <v>31374.491307000004</v>
      </c>
      <c r="X28" s="326">
        <v>0.37264116639285455</v>
      </c>
      <c r="Y28" s="152">
        <v>32216.086683999998</v>
      </c>
      <c r="Z28" s="325">
        <v>0.38265888797712022</v>
      </c>
      <c r="AA28" s="152">
        <v>4840.6465660000003</v>
      </c>
      <c r="AB28" s="326">
        <v>0.32603190186719427</v>
      </c>
      <c r="AC28" s="152">
        <v>5992.7235419999997</v>
      </c>
      <c r="AD28" s="325">
        <v>0.38155888172508995</v>
      </c>
      <c r="AE28" s="152">
        <v>6181.249245</v>
      </c>
      <c r="AF28" s="325">
        <v>0.3888678156063049</v>
      </c>
      <c r="AG28" s="327">
        <v>591.73665200000005</v>
      </c>
      <c r="AH28" s="325">
        <v>0.37635748494290683</v>
      </c>
      <c r="AI28" s="327">
        <v>856.22593199999994</v>
      </c>
      <c r="AJ28" s="326">
        <v>0.5904707797315133</v>
      </c>
      <c r="AK28" s="327">
        <v>1044.7516350000001</v>
      </c>
      <c r="AL28" s="325">
        <v>0.60783356680655265</v>
      </c>
      <c r="AM28" s="328"/>
    </row>
    <row r="29" spans="1:39" ht="20.100000000000001" customHeight="1">
      <c r="A29" s="171"/>
      <c r="B29" s="19" t="s">
        <v>52</v>
      </c>
      <c r="C29" s="152">
        <v>112894.564103</v>
      </c>
      <c r="D29" s="325">
        <v>0.86252688607302219</v>
      </c>
      <c r="E29" s="152">
        <v>116998.41807299999</v>
      </c>
      <c r="F29" s="325">
        <v>0.83212855816280751</v>
      </c>
      <c r="G29" s="152">
        <v>98380.924201000002</v>
      </c>
      <c r="H29" s="325">
        <v>0.69034682904321643</v>
      </c>
      <c r="I29" s="152">
        <v>12214.835279000001</v>
      </c>
      <c r="J29" s="325">
        <v>0.37663226435534125</v>
      </c>
      <c r="K29" s="152">
        <v>17046.537268</v>
      </c>
      <c r="L29" s="326">
        <v>0.46391960140813082</v>
      </c>
      <c r="M29" s="152">
        <v>13896.867682</v>
      </c>
      <c r="N29" s="325">
        <v>0.36903896974612693</v>
      </c>
      <c r="O29" s="152">
        <v>0</v>
      </c>
      <c r="P29" s="326">
        <v>0</v>
      </c>
      <c r="Q29" s="152">
        <v>0</v>
      </c>
      <c r="R29" s="325">
        <v>0</v>
      </c>
      <c r="S29" s="152">
        <v>0</v>
      </c>
      <c r="T29" s="325">
        <v>0</v>
      </c>
      <c r="U29" s="152">
        <v>679.43893800000001</v>
      </c>
      <c r="V29" s="325">
        <v>8.697638079408633E-3</v>
      </c>
      <c r="W29" s="152">
        <v>1372.5052459999999</v>
      </c>
      <c r="X29" s="326">
        <v>1.6301521855611442E-2</v>
      </c>
      <c r="Y29" s="152">
        <v>560.12868300000002</v>
      </c>
      <c r="Z29" s="325">
        <v>6.653142607395553E-3</v>
      </c>
      <c r="AA29" s="152">
        <v>9461.7765610000006</v>
      </c>
      <c r="AB29" s="326">
        <v>0.63727871166896322</v>
      </c>
      <c r="AC29" s="152">
        <v>9866.3265030000002</v>
      </c>
      <c r="AD29" s="325">
        <v>0.62819258736619643</v>
      </c>
      <c r="AE29" s="152">
        <v>9957.0261489999994</v>
      </c>
      <c r="AF29" s="325">
        <v>0.62640525483234877</v>
      </c>
      <c r="AG29" s="327">
        <v>559.37209299999995</v>
      </c>
      <c r="AH29" s="325">
        <v>0.35577291580162207</v>
      </c>
      <c r="AI29" s="327">
        <v>571.03391799999997</v>
      </c>
      <c r="AJ29" s="326">
        <v>0.39379657893216086</v>
      </c>
      <c r="AK29" s="327">
        <v>661.54444599999999</v>
      </c>
      <c r="AL29" s="325">
        <v>0.38488470057598406</v>
      </c>
      <c r="AM29" s="328"/>
    </row>
    <row r="30" spans="1:39" ht="20.100000000000001" customHeight="1">
      <c r="A30" s="171"/>
      <c r="B30" s="19" t="s">
        <v>80</v>
      </c>
      <c r="C30" s="152">
        <v>84932.834109000003</v>
      </c>
      <c r="D30" s="325">
        <v>0.64889619364273399</v>
      </c>
      <c r="E30" s="152">
        <v>87691.131011999998</v>
      </c>
      <c r="F30" s="325">
        <v>0.62368616272360478</v>
      </c>
      <c r="G30" s="152">
        <v>92242.319027000005</v>
      </c>
      <c r="H30" s="325">
        <v>0.64727174460956038</v>
      </c>
      <c r="I30" s="152">
        <v>23825.435489</v>
      </c>
      <c r="J30" s="325">
        <v>0.7346335429427755</v>
      </c>
      <c r="K30" s="152">
        <v>25130.524055000002</v>
      </c>
      <c r="L30" s="326">
        <v>0.6839243958747343</v>
      </c>
      <c r="M30" s="152">
        <v>28688.412660999998</v>
      </c>
      <c r="N30" s="325">
        <v>0.76183658751966399</v>
      </c>
      <c r="O30" s="152">
        <v>53651.609027999999</v>
      </c>
      <c r="P30" s="326">
        <v>0.82178783365831676</v>
      </c>
      <c r="Q30" s="152">
        <v>55683.775543999996</v>
      </c>
      <c r="R30" s="325">
        <v>0.77754794424126406</v>
      </c>
      <c r="S30" s="152">
        <v>57184.649250000002</v>
      </c>
      <c r="T30" s="325">
        <v>0.79098534056208458</v>
      </c>
      <c r="U30" s="152">
        <v>57403.091091000002</v>
      </c>
      <c r="V30" s="325">
        <v>0.7348288168742606</v>
      </c>
      <c r="W30" s="152">
        <v>58775.911225999997</v>
      </c>
      <c r="X30" s="326">
        <v>0.69809336192083082</v>
      </c>
      <c r="Y30" s="152">
        <v>60794.977410999993</v>
      </c>
      <c r="Z30" s="325">
        <v>0.72211559022906557</v>
      </c>
      <c r="AA30" s="152">
        <v>8351.2942579999999</v>
      </c>
      <c r="AB30" s="326">
        <v>0.56248443526383229</v>
      </c>
      <c r="AC30" s="152">
        <v>9083.6640360000001</v>
      </c>
      <c r="AD30" s="325">
        <v>0.57836018418861634</v>
      </c>
      <c r="AE30" s="152">
        <v>9094.2233570000008</v>
      </c>
      <c r="AF30" s="325">
        <v>0.57212557386082685</v>
      </c>
      <c r="AG30" s="327">
        <v>570.99218800000006</v>
      </c>
      <c r="AH30" s="325">
        <v>0.36316355100093989</v>
      </c>
      <c r="AI30" s="327">
        <v>356.636323</v>
      </c>
      <c r="AJ30" s="326">
        <v>0.24594364624124679</v>
      </c>
      <c r="AK30" s="327">
        <v>408.46100799999999</v>
      </c>
      <c r="AL30" s="325">
        <v>0.23764146719333903</v>
      </c>
      <c r="AM30" s="328"/>
    </row>
    <row r="31" spans="1:39" ht="20.100000000000001" customHeight="1">
      <c r="A31" s="171"/>
      <c r="B31" s="19" t="s">
        <v>67</v>
      </c>
      <c r="C31" s="152">
        <v>46794.955858000001</v>
      </c>
      <c r="D31" s="325">
        <v>0.35751860933978052</v>
      </c>
      <c r="E31" s="152">
        <v>69471.119227999996</v>
      </c>
      <c r="F31" s="325">
        <v>0.49409986245354914</v>
      </c>
      <c r="G31" s="152">
        <v>70865.591585999995</v>
      </c>
      <c r="H31" s="325">
        <v>0.49726953509519345</v>
      </c>
      <c r="I31" s="152">
        <v>7689.0614960000003</v>
      </c>
      <c r="J31" s="325">
        <v>0.23708454316897115</v>
      </c>
      <c r="K31" s="152">
        <v>23693.601815999999</v>
      </c>
      <c r="L31" s="326">
        <v>0.6448187181707502</v>
      </c>
      <c r="M31" s="152">
        <v>24431.258386000001</v>
      </c>
      <c r="N31" s="325">
        <v>0.64878551272737561</v>
      </c>
      <c r="O31" s="152">
        <v>16597.080686000001</v>
      </c>
      <c r="P31" s="326">
        <v>0.25421938370724517</v>
      </c>
      <c r="Q31" s="152">
        <v>20733.737013999998</v>
      </c>
      <c r="R31" s="325">
        <v>0.28951834594864884</v>
      </c>
      <c r="S31" s="152">
        <v>20157.505448</v>
      </c>
      <c r="T31" s="325">
        <v>0.27882117877409829</v>
      </c>
      <c r="U31" s="152">
        <v>30856.150286000004</v>
      </c>
      <c r="V31" s="325">
        <v>0.39499594842394681</v>
      </c>
      <c r="W31" s="152">
        <v>37093.768953999999</v>
      </c>
      <c r="X31" s="326">
        <v>0.44057018147865945</v>
      </c>
      <c r="Y31" s="152">
        <v>36641.562527999995</v>
      </c>
      <c r="Z31" s="325">
        <v>0.43522416947282999</v>
      </c>
      <c r="AA31" s="152">
        <v>7333.4908720000003</v>
      </c>
      <c r="AB31" s="326">
        <v>0.4939323587715676</v>
      </c>
      <c r="AC31" s="152">
        <v>9452.4742509999996</v>
      </c>
      <c r="AD31" s="325">
        <v>0.60184246436021682</v>
      </c>
      <c r="AE31" s="152">
        <v>9670.2190289999999</v>
      </c>
      <c r="AF31" s="325">
        <v>0.60836196716765023</v>
      </c>
      <c r="AG31" s="327">
        <v>1620.1875379999999</v>
      </c>
      <c r="AH31" s="325">
        <v>1.0304747979976745</v>
      </c>
      <c r="AI31" s="327">
        <v>1329.3398500000001</v>
      </c>
      <c r="AJ31" s="326">
        <v>0.91673973938653486</v>
      </c>
      <c r="AK31" s="327">
        <v>1546.883503</v>
      </c>
      <c r="AL31" s="325">
        <v>0.89997247725073404</v>
      </c>
      <c r="AM31" s="328"/>
    </row>
    <row r="32" spans="1:39" ht="20.100000000000001" customHeight="1">
      <c r="A32" s="171"/>
      <c r="B32" s="19" t="s">
        <v>51</v>
      </c>
      <c r="C32" s="152">
        <v>51600.823493999997</v>
      </c>
      <c r="D32" s="325">
        <v>0.39423596663588822</v>
      </c>
      <c r="E32" s="152">
        <v>59767.984483</v>
      </c>
      <c r="F32" s="325">
        <v>0.42508819838148931</v>
      </c>
      <c r="G32" s="152">
        <v>63018.448514000003</v>
      </c>
      <c r="H32" s="325">
        <v>0.44220550331464448</v>
      </c>
      <c r="I32" s="152">
        <v>18383.599835000001</v>
      </c>
      <c r="J32" s="325">
        <v>0.56683996752393107</v>
      </c>
      <c r="K32" s="152">
        <v>22279.971587</v>
      </c>
      <c r="L32" s="326">
        <v>0.60634692990866956</v>
      </c>
      <c r="M32" s="152">
        <v>24376.265292</v>
      </c>
      <c r="N32" s="325">
        <v>0.64732514084953152</v>
      </c>
      <c r="O32" s="152">
        <v>21309.874872</v>
      </c>
      <c r="P32" s="326">
        <v>0.32640579143584147</v>
      </c>
      <c r="Q32" s="152">
        <v>22545.790476000002</v>
      </c>
      <c r="R32" s="325">
        <v>0.31482119997513347</v>
      </c>
      <c r="S32" s="152">
        <v>22336.472507999999</v>
      </c>
      <c r="T32" s="325">
        <v>0.30896092824589672</v>
      </c>
      <c r="U32" s="152">
        <v>34577.947794999993</v>
      </c>
      <c r="V32" s="325">
        <v>0.44263944650401488</v>
      </c>
      <c r="W32" s="152">
        <v>38674.750561000001</v>
      </c>
      <c r="X32" s="326">
        <v>0.4593478191561407</v>
      </c>
      <c r="Y32" s="152">
        <v>39844.248443000004</v>
      </c>
      <c r="Z32" s="325">
        <v>0.47326529603158568</v>
      </c>
      <c r="AA32" s="152">
        <v>5326.273776</v>
      </c>
      <c r="AB32" s="326">
        <v>0.35874033465938487</v>
      </c>
      <c r="AC32" s="152">
        <v>6506.0303279999998</v>
      </c>
      <c r="AD32" s="325">
        <v>0.41424131098707706</v>
      </c>
      <c r="AE32" s="152">
        <v>6608.740976</v>
      </c>
      <c r="AF32" s="325">
        <v>0.41576169563519993</v>
      </c>
      <c r="AG32" s="327">
        <v>478.53304600000001</v>
      </c>
      <c r="AH32" s="325">
        <v>0.30435750945274948</v>
      </c>
      <c r="AI32" s="327">
        <v>828.20681100000002</v>
      </c>
      <c r="AJ32" s="326">
        <v>0.57114822524450248</v>
      </c>
      <c r="AK32" s="327">
        <v>930.91745900000001</v>
      </c>
      <c r="AL32" s="325">
        <v>0.54160516294043681</v>
      </c>
      <c r="AM32" s="328"/>
    </row>
    <row r="33" spans="1:39" ht="20.100000000000001" customHeight="1">
      <c r="A33" s="171"/>
      <c r="B33" s="19" t="s">
        <v>34</v>
      </c>
      <c r="C33" s="152">
        <v>46219.765493999999</v>
      </c>
      <c r="D33" s="325">
        <v>0.35312409169845732</v>
      </c>
      <c r="E33" s="152">
        <v>56375.162892</v>
      </c>
      <c r="F33" s="325">
        <v>0.40095741281085939</v>
      </c>
      <c r="G33" s="152">
        <v>61131.209708000002</v>
      </c>
      <c r="H33" s="325">
        <v>0.42896259737581044</v>
      </c>
      <c r="I33" s="152">
        <v>8550.2905219999993</v>
      </c>
      <c r="J33" s="325">
        <v>0.26363968130894944</v>
      </c>
      <c r="K33" s="152">
        <v>9468.5778320000009</v>
      </c>
      <c r="L33" s="326">
        <v>0.25768628459043497</v>
      </c>
      <c r="M33" s="152">
        <v>8363.4545290000005</v>
      </c>
      <c r="N33" s="325">
        <v>0.22209613803105213</v>
      </c>
      <c r="O33" s="152">
        <v>23144.865349999996</v>
      </c>
      <c r="P33" s="326">
        <v>0.35451255052506597</v>
      </c>
      <c r="Q33" s="152">
        <v>26738.672912000002</v>
      </c>
      <c r="R33" s="325">
        <v>0.3733690819516528</v>
      </c>
      <c r="S33" s="152">
        <v>26631.982863000001</v>
      </c>
      <c r="T33" s="325">
        <v>0.36837697373362233</v>
      </c>
      <c r="U33" s="152">
        <v>33989.238012000002</v>
      </c>
      <c r="V33" s="325">
        <v>0.43510325106397507</v>
      </c>
      <c r="W33" s="152">
        <v>38644.839652000002</v>
      </c>
      <c r="X33" s="326">
        <v>0.45899256125224147</v>
      </c>
      <c r="Y33" s="152">
        <v>36356.433032000008</v>
      </c>
      <c r="Z33" s="325">
        <v>0.43183743485980758</v>
      </c>
      <c r="AA33" s="152">
        <v>5081.0823899999996</v>
      </c>
      <c r="AB33" s="326">
        <v>0.34222596766128138</v>
      </c>
      <c r="AC33" s="152">
        <v>6233.285527</v>
      </c>
      <c r="AD33" s="325">
        <v>0.39687555057171164</v>
      </c>
      <c r="AE33" s="152">
        <v>6328.813983</v>
      </c>
      <c r="AF33" s="325">
        <v>0.39815124279911612</v>
      </c>
      <c r="AG33" s="327">
        <v>530.40823599999999</v>
      </c>
      <c r="AH33" s="325">
        <v>0.33735126769528506</v>
      </c>
      <c r="AI33" s="327">
        <v>299.42967199999998</v>
      </c>
      <c r="AJ33" s="326">
        <v>0.20649277870807498</v>
      </c>
      <c r="AK33" s="327">
        <v>382.99179099999998</v>
      </c>
      <c r="AL33" s="325">
        <v>0.22282354827916565</v>
      </c>
      <c r="AM33" s="328"/>
    </row>
    <row r="34" spans="1:39" ht="20.100000000000001" customHeight="1">
      <c r="A34" s="171"/>
      <c r="B34" s="19" t="s">
        <v>54</v>
      </c>
      <c r="C34" s="152">
        <v>65991.033656</v>
      </c>
      <c r="D34" s="325">
        <v>0.50417875493207331</v>
      </c>
      <c r="E34" s="152">
        <v>60393.862748</v>
      </c>
      <c r="F34" s="325">
        <v>0.42953963616003199</v>
      </c>
      <c r="G34" s="152">
        <v>60165.335460000002</v>
      </c>
      <c r="H34" s="325">
        <v>0.4221849803755981</v>
      </c>
      <c r="I34" s="152">
        <v>63958.865486000002</v>
      </c>
      <c r="J34" s="325">
        <v>1.9721078330876167</v>
      </c>
      <c r="K34" s="152">
        <v>57667.708965999998</v>
      </c>
      <c r="L34" s="326">
        <v>1.5694202369092434</v>
      </c>
      <c r="M34" s="152">
        <v>57852.358116000003</v>
      </c>
      <c r="N34" s="325">
        <v>1.5363012101040618</v>
      </c>
      <c r="O34" s="152">
        <v>269.680227</v>
      </c>
      <c r="P34" s="326">
        <v>4.1307228905502697E-3</v>
      </c>
      <c r="Q34" s="152">
        <v>273.378964</v>
      </c>
      <c r="R34" s="325">
        <v>3.8173642031338645E-3</v>
      </c>
      <c r="S34" s="152">
        <v>273.32896399999998</v>
      </c>
      <c r="T34" s="325">
        <v>3.780720989121425E-3</v>
      </c>
      <c r="U34" s="152">
        <v>18.857868</v>
      </c>
      <c r="V34" s="325">
        <v>2.414034604729432E-4</v>
      </c>
      <c r="W34" s="152">
        <v>20.600268</v>
      </c>
      <c r="X34" s="326">
        <v>2.4467354133045918E-4</v>
      </c>
      <c r="Y34" s="152">
        <v>20.990369999999999</v>
      </c>
      <c r="Z34" s="325">
        <v>2.4932114571250651E-4</v>
      </c>
      <c r="AA34" s="152">
        <v>998.72713799999997</v>
      </c>
      <c r="AB34" s="326">
        <v>6.7267234616054342E-2</v>
      </c>
      <c r="AC34" s="152">
        <v>1026.4496730000001</v>
      </c>
      <c r="AD34" s="325">
        <v>6.5354423015191426E-2</v>
      </c>
      <c r="AE34" s="152">
        <v>1031.7595690000001</v>
      </c>
      <c r="AF34" s="325">
        <v>6.4908900114726359E-2</v>
      </c>
      <c r="AG34" s="327">
        <v>102.44374000000001</v>
      </c>
      <c r="AH34" s="325">
        <v>6.5156464796007021E-2</v>
      </c>
      <c r="AI34" s="327">
        <v>21.322904999999999</v>
      </c>
      <c r="AJ34" s="326">
        <v>1.4704708034340383E-2</v>
      </c>
      <c r="AK34" s="327">
        <v>26.6328</v>
      </c>
      <c r="AL34" s="325">
        <v>1.5494888235370461E-2</v>
      </c>
      <c r="AM34" s="328"/>
    </row>
    <row r="35" spans="1:39" ht="20.100000000000001" customHeight="1">
      <c r="A35" s="171"/>
      <c r="B35" s="19" t="s">
        <v>57</v>
      </c>
      <c r="C35" s="152">
        <v>41860.530339999998</v>
      </c>
      <c r="D35" s="325">
        <v>0.31981905568618962</v>
      </c>
      <c r="E35" s="152">
        <v>51596.138722000003</v>
      </c>
      <c r="F35" s="325">
        <v>0.36696753023376294</v>
      </c>
      <c r="G35" s="152">
        <v>53236.789555000003</v>
      </c>
      <c r="H35" s="325">
        <v>0.37356681852925416</v>
      </c>
      <c r="I35" s="152">
        <v>0</v>
      </c>
      <c r="J35" s="325">
        <v>0</v>
      </c>
      <c r="K35" s="152">
        <v>0</v>
      </c>
      <c r="L35" s="326">
        <v>0</v>
      </c>
      <c r="M35" s="152">
        <v>0</v>
      </c>
      <c r="N35" s="325">
        <v>0</v>
      </c>
      <c r="O35" s="152">
        <v>34721.681544999999</v>
      </c>
      <c r="P35" s="326">
        <v>0.53183596866494898</v>
      </c>
      <c r="Q35" s="152">
        <v>44752.940956999999</v>
      </c>
      <c r="R35" s="325">
        <v>0.62491375449873743</v>
      </c>
      <c r="S35" s="152">
        <v>45844.850759000001</v>
      </c>
      <c r="T35" s="325">
        <v>0.63413180575948991</v>
      </c>
      <c r="U35" s="152">
        <v>25050.693544000002</v>
      </c>
      <c r="V35" s="325">
        <v>0.32067909844150028</v>
      </c>
      <c r="W35" s="152">
        <v>32973.533136999999</v>
      </c>
      <c r="X35" s="326">
        <v>0.39163330898447696</v>
      </c>
      <c r="Y35" s="152">
        <v>33641.973912000001</v>
      </c>
      <c r="Z35" s="325">
        <v>0.3995954087407747</v>
      </c>
      <c r="AA35" s="152">
        <v>13082.127571999999</v>
      </c>
      <c r="AB35" s="326">
        <v>0.8811200889415276</v>
      </c>
      <c r="AC35" s="152">
        <v>13955.479397999999</v>
      </c>
      <c r="AD35" s="325">
        <v>0.8885504354938607</v>
      </c>
      <c r="AE35" s="152">
        <v>14422.468604</v>
      </c>
      <c r="AF35" s="325">
        <v>0.90733015922705995</v>
      </c>
      <c r="AG35" s="327">
        <v>1953.1051990000001</v>
      </c>
      <c r="AH35" s="325">
        <v>1.2422177298636479</v>
      </c>
      <c r="AI35" s="327">
        <v>2158.1397809999999</v>
      </c>
      <c r="AJ35" s="326">
        <v>1.4882969922203515</v>
      </c>
      <c r="AK35" s="327">
        <v>2625.1289879999999</v>
      </c>
      <c r="AL35" s="325">
        <v>1.5272926719117466</v>
      </c>
      <c r="AM35" s="328"/>
    </row>
    <row r="36" spans="1:39" ht="20.100000000000001" customHeight="1">
      <c r="A36" s="171"/>
      <c r="B36" s="19" t="s">
        <v>73</v>
      </c>
      <c r="C36" s="152">
        <v>40445.21299</v>
      </c>
      <c r="D36" s="325">
        <v>0.30900587547330655</v>
      </c>
      <c r="E36" s="152">
        <v>47520.956542</v>
      </c>
      <c r="F36" s="325">
        <v>0.33798358730918138</v>
      </c>
      <c r="G36" s="152">
        <v>47747.372648999997</v>
      </c>
      <c r="H36" s="325">
        <v>0.33504714019597409</v>
      </c>
      <c r="I36" s="152">
        <v>9758.2926619999998</v>
      </c>
      <c r="J36" s="325">
        <v>0.30088722259315293</v>
      </c>
      <c r="K36" s="152">
        <v>7599.054846</v>
      </c>
      <c r="L36" s="326">
        <v>0.20680742603676364</v>
      </c>
      <c r="M36" s="152">
        <v>7617.5915500000001</v>
      </c>
      <c r="N36" s="325">
        <v>0.20228933612140598</v>
      </c>
      <c r="O36" s="152">
        <v>9950.3070179999995</v>
      </c>
      <c r="P36" s="326">
        <v>0.15240999099001645</v>
      </c>
      <c r="Q36" s="152">
        <v>11738.439929</v>
      </c>
      <c r="R36" s="325">
        <v>0.16391129635563995</v>
      </c>
      <c r="S36" s="152">
        <v>11647.883991999999</v>
      </c>
      <c r="T36" s="325">
        <v>0.16111501263146721</v>
      </c>
      <c r="U36" s="152">
        <v>27384.000610999996</v>
      </c>
      <c r="V36" s="325">
        <v>0.35054824379344424</v>
      </c>
      <c r="W36" s="152">
        <v>28388.608433000001</v>
      </c>
      <c r="X36" s="326">
        <v>0.33717723277900302</v>
      </c>
      <c r="Y36" s="152">
        <v>28838.572636999997</v>
      </c>
      <c r="Z36" s="325">
        <v>0.34254117343192048</v>
      </c>
      <c r="AA36" s="152">
        <v>7484.827104</v>
      </c>
      <c r="AB36" s="326">
        <v>0.50412530280655155</v>
      </c>
      <c r="AC36" s="152">
        <v>8483.1905650000008</v>
      </c>
      <c r="AD36" s="325">
        <v>0.54012782047375718</v>
      </c>
      <c r="AE36" s="152">
        <v>8590.5891179999999</v>
      </c>
      <c r="AF36" s="325">
        <v>0.54044150181941963</v>
      </c>
      <c r="AG36" s="327">
        <v>637.83222999999998</v>
      </c>
      <c r="AH36" s="325">
        <v>0.40567528323110469</v>
      </c>
      <c r="AI36" s="327">
        <v>650.52712899999995</v>
      </c>
      <c r="AJ36" s="326">
        <v>0.44861671054496016</v>
      </c>
      <c r="AK36" s="327">
        <v>758.37462900000003</v>
      </c>
      <c r="AL36" s="325">
        <v>0.44122022907450736</v>
      </c>
      <c r="AM36" s="328"/>
    </row>
    <row r="37" spans="1:39" ht="20.100000000000001" customHeight="1">
      <c r="A37" s="171"/>
      <c r="B37" s="19" t="s">
        <v>45</v>
      </c>
      <c r="C37" s="152">
        <v>34519.329744000002</v>
      </c>
      <c r="D37" s="325">
        <v>0.26373147573567696</v>
      </c>
      <c r="E37" s="152">
        <v>44123.332472000002</v>
      </c>
      <c r="F37" s="325">
        <v>0.31381864503804474</v>
      </c>
      <c r="G37" s="152">
        <v>43225.752547999997</v>
      </c>
      <c r="H37" s="325">
        <v>0.30331856959944281</v>
      </c>
      <c r="I37" s="152">
        <v>782.57049500000005</v>
      </c>
      <c r="J37" s="325">
        <v>2.412978078028245E-2</v>
      </c>
      <c r="K37" s="152">
        <v>1125.129825</v>
      </c>
      <c r="L37" s="326">
        <v>3.0620282098361935E-2</v>
      </c>
      <c r="M37" s="152">
        <v>1139.174244</v>
      </c>
      <c r="N37" s="325">
        <v>3.0251399019335004E-2</v>
      </c>
      <c r="O37" s="152">
        <v>27997.752570999997</v>
      </c>
      <c r="P37" s="326">
        <v>0.42884477929852954</v>
      </c>
      <c r="Q37" s="152">
        <v>35224.542020000001</v>
      </c>
      <c r="R37" s="325">
        <v>0.49186266496690884</v>
      </c>
      <c r="S37" s="152">
        <v>35240.320431</v>
      </c>
      <c r="T37" s="325">
        <v>0.4874485936911036</v>
      </c>
      <c r="U37" s="152">
        <v>30013.878117</v>
      </c>
      <c r="V37" s="325">
        <v>0.38421384854623786</v>
      </c>
      <c r="W37" s="152">
        <v>38454.168074000001</v>
      </c>
      <c r="X37" s="326">
        <v>0.45672791643207084</v>
      </c>
      <c r="Y37" s="152">
        <v>37686.054662000002</v>
      </c>
      <c r="Z37" s="325">
        <v>0.44763052417437083</v>
      </c>
      <c r="AA37" s="152">
        <v>3074.3806789999999</v>
      </c>
      <c r="AB37" s="326">
        <v>0.20706865625729842</v>
      </c>
      <c r="AC37" s="152">
        <v>3951.7853359999999</v>
      </c>
      <c r="AD37" s="325">
        <v>0.2516116058173018</v>
      </c>
      <c r="AE37" s="152">
        <v>4028.8497200000002</v>
      </c>
      <c r="AF37" s="325">
        <v>0.25345847221575246</v>
      </c>
      <c r="AG37" s="327">
        <v>291.85435200000001</v>
      </c>
      <c r="AH37" s="325">
        <v>0.18562576699805611</v>
      </c>
      <c r="AI37" s="327">
        <v>400.90613500000001</v>
      </c>
      <c r="AJ37" s="326">
        <v>0.27647300704809458</v>
      </c>
      <c r="AK37" s="327">
        <v>477.964202</v>
      </c>
      <c r="AL37" s="325">
        <v>0.27807823024608869</v>
      </c>
      <c r="AM37" s="328"/>
    </row>
    <row r="38" spans="1:39" ht="20.100000000000001" customHeight="1">
      <c r="A38" s="171"/>
      <c r="B38" s="19" t="s">
        <v>58</v>
      </c>
      <c r="C38" s="152">
        <v>21737.063750000001</v>
      </c>
      <c r="D38" s="325">
        <v>0.1660735577273029</v>
      </c>
      <c r="E38" s="152">
        <v>27269.346695</v>
      </c>
      <c r="F38" s="325">
        <v>0.19394793981909972</v>
      </c>
      <c r="G38" s="152">
        <v>29471.029203999999</v>
      </c>
      <c r="H38" s="325">
        <v>0.20680057363615034</v>
      </c>
      <c r="I38" s="152">
        <v>904.27594999999997</v>
      </c>
      <c r="J38" s="325">
        <v>2.7882447112169303E-2</v>
      </c>
      <c r="K38" s="152">
        <v>897.383152</v>
      </c>
      <c r="L38" s="326">
        <v>2.4422181915368924E-2</v>
      </c>
      <c r="M38" s="152">
        <v>898.63532099999998</v>
      </c>
      <c r="N38" s="325">
        <v>2.3863755533116839E-2</v>
      </c>
      <c r="O38" s="152">
        <v>17633.165905999998</v>
      </c>
      <c r="P38" s="326">
        <v>0.27008921955848386</v>
      </c>
      <c r="Q38" s="152">
        <v>21810.107439000003</v>
      </c>
      <c r="R38" s="325">
        <v>0.30454839021243135</v>
      </c>
      <c r="S38" s="152">
        <v>22999.082088999996</v>
      </c>
      <c r="T38" s="325">
        <v>0.31812622823393472</v>
      </c>
      <c r="U38" s="152">
        <v>17000.508339</v>
      </c>
      <c r="V38" s="325">
        <v>0.21762701609926044</v>
      </c>
      <c r="W38" s="152">
        <v>18955.299156000001</v>
      </c>
      <c r="X38" s="326">
        <v>0.22513591432290025</v>
      </c>
      <c r="Y38" s="152">
        <v>18907.834046</v>
      </c>
      <c r="Z38" s="325">
        <v>0.22458502862458632</v>
      </c>
      <c r="AA38" s="152">
        <v>3528.307096</v>
      </c>
      <c r="AB38" s="326">
        <v>0.23764194662758967</v>
      </c>
      <c r="AC38" s="152">
        <v>5017.7453889999997</v>
      </c>
      <c r="AD38" s="325">
        <v>0.31948166905912417</v>
      </c>
      <c r="AE38" s="152">
        <v>5045.5265719999998</v>
      </c>
      <c r="AF38" s="325">
        <v>0.31741850536512506</v>
      </c>
      <c r="AG38" s="327">
        <v>133.23985999999999</v>
      </c>
      <c r="AH38" s="325">
        <v>8.4743472344087634E-2</v>
      </c>
      <c r="AI38" s="327">
        <v>254.10780299999999</v>
      </c>
      <c r="AJ38" s="326">
        <v>0.1752378980426299</v>
      </c>
      <c r="AK38" s="327">
        <v>299.05750699999999</v>
      </c>
      <c r="AL38" s="325">
        <v>0.17399081759760593</v>
      </c>
      <c r="AM38" s="328"/>
    </row>
    <row r="39" spans="1:39" ht="20.100000000000001" customHeight="1">
      <c r="A39" s="171"/>
      <c r="B39" s="19" t="s">
        <v>55</v>
      </c>
      <c r="C39" s="152">
        <v>28038.422231</v>
      </c>
      <c r="D39" s="325">
        <v>0.21421662955570397</v>
      </c>
      <c r="E39" s="152">
        <v>29517.523056999999</v>
      </c>
      <c r="F39" s="325">
        <v>0.20993765818810806</v>
      </c>
      <c r="G39" s="152">
        <v>14285.566414999999</v>
      </c>
      <c r="H39" s="325">
        <v>0.10024296433252328</v>
      </c>
      <c r="I39" s="152">
        <v>2513.8600190000002</v>
      </c>
      <c r="J39" s="325">
        <v>7.7512366692008589E-2</v>
      </c>
      <c r="K39" s="152">
        <v>3829.0171970000001</v>
      </c>
      <c r="L39" s="326">
        <v>0.1042062739129852</v>
      </c>
      <c r="M39" s="152">
        <v>3114.8594320000002</v>
      </c>
      <c r="N39" s="325">
        <v>8.2716806549017419E-2</v>
      </c>
      <c r="O39" s="152">
        <v>0</v>
      </c>
      <c r="P39" s="326">
        <v>0</v>
      </c>
      <c r="Q39" s="152">
        <v>0</v>
      </c>
      <c r="R39" s="325">
        <v>0</v>
      </c>
      <c r="S39" s="152">
        <v>0</v>
      </c>
      <c r="T39" s="325">
        <v>0</v>
      </c>
      <c r="U39" s="152">
        <v>0</v>
      </c>
      <c r="V39" s="325">
        <v>0</v>
      </c>
      <c r="W39" s="152">
        <v>0</v>
      </c>
      <c r="X39" s="326">
        <v>0</v>
      </c>
      <c r="Y39" s="152">
        <v>285.86409800000001</v>
      </c>
      <c r="Z39" s="325">
        <v>3.3954601291655293E-3</v>
      </c>
      <c r="AA39" s="152">
        <v>4430.4671170000001</v>
      </c>
      <c r="AB39" s="326">
        <v>0.29840509952975053</v>
      </c>
      <c r="AC39" s="152">
        <v>4867.038947</v>
      </c>
      <c r="AD39" s="325">
        <v>0.3098861352295933</v>
      </c>
      <c r="AE39" s="152">
        <v>4962.8737570000003</v>
      </c>
      <c r="AF39" s="325">
        <v>0.3122187442248085</v>
      </c>
      <c r="AG39" s="327">
        <v>60.897435999999999</v>
      </c>
      <c r="AH39" s="325">
        <v>3.8732104518061236E-2</v>
      </c>
      <c r="AI39" s="327">
        <v>172.355862</v>
      </c>
      <c r="AJ39" s="326">
        <v>0.11886010038111892</v>
      </c>
      <c r="AK39" s="327">
        <v>248.52562599999999</v>
      </c>
      <c r="AL39" s="325">
        <v>0.14459151116275717</v>
      </c>
      <c r="AM39" s="328"/>
    </row>
    <row r="40" spans="1:39" ht="20.100000000000001" customHeight="1">
      <c r="A40" s="171"/>
      <c r="B40" s="19" t="s">
        <v>66</v>
      </c>
      <c r="C40" s="152">
        <v>11000.52406</v>
      </c>
      <c r="D40" s="325">
        <v>8.4045213673764677E-2</v>
      </c>
      <c r="E40" s="152">
        <v>13676.869056</v>
      </c>
      <c r="F40" s="325">
        <v>9.7274078702925634E-2</v>
      </c>
      <c r="G40" s="152">
        <v>13791.414949</v>
      </c>
      <c r="H40" s="325">
        <v>9.6775463895922481E-2</v>
      </c>
      <c r="I40" s="152">
        <v>210.75329400000001</v>
      </c>
      <c r="J40" s="325">
        <v>6.4983676428312272E-3</v>
      </c>
      <c r="K40" s="152">
        <v>210.320742</v>
      </c>
      <c r="L40" s="326">
        <v>5.7238554236857054E-3</v>
      </c>
      <c r="M40" s="152">
        <v>210.53189399999999</v>
      </c>
      <c r="N40" s="325">
        <v>5.5907903160864825E-3</v>
      </c>
      <c r="O40" s="152">
        <v>9020.4969010000004</v>
      </c>
      <c r="P40" s="326">
        <v>0.1381679830501569</v>
      </c>
      <c r="Q40" s="152">
        <v>10803.746822000001</v>
      </c>
      <c r="R40" s="325">
        <v>0.15085958251719783</v>
      </c>
      <c r="S40" s="152">
        <v>11125.018016999999</v>
      </c>
      <c r="T40" s="325">
        <v>0.15388266397272815</v>
      </c>
      <c r="U40" s="152">
        <v>8863.1983730000011</v>
      </c>
      <c r="V40" s="325">
        <v>0.11345963170918158</v>
      </c>
      <c r="W40" s="152">
        <v>11348.416212999999</v>
      </c>
      <c r="X40" s="326">
        <v>0.13478743011142905</v>
      </c>
      <c r="Y40" s="152">
        <v>11451.093834000003</v>
      </c>
      <c r="Z40" s="325">
        <v>0.13601474554065981</v>
      </c>
      <c r="AA40" s="152">
        <v>1526.0673770000001</v>
      </c>
      <c r="AB40" s="326">
        <v>0.10278516361749816</v>
      </c>
      <c r="AC40" s="152">
        <v>1673.484537</v>
      </c>
      <c r="AD40" s="325">
        <v>0.10655136751208237</v>
      </c>
      <c r="AE40" s="152">
        <v>1690.745527</v>
      </c>
      <c r="AF40" s="325">
        <v>0.1063662851586922</v>
      </c>
      <c r="AG40" s="327">
        <v>97.331145000000006</v>
      </c>
      <c r="AH40" s="325">
        <v>6.1904742278518485E-2</v>
      </c>
      <c r="AI40" s="327">
        <v>76.656504999999996</v>
      </c>
      <c r="AJ40" s="326">
        <v>5.2863881584519261E-2</v>
      </c>
      <c r="AK40" s="327">
        <v>93.899350999999996</v>
      </c>
      <c r="AL40" s="325">
        <v>5.463037867287035E-2</v>
      </c>
      <c r="AM40" s="328"/>
    </row>
    <row r="41" spans="1:39" ht="20.100000000000001" customHeight="1">
      <c r="A41" s="171"/>
      <c r="B41" s="19" t="s">
        <v>47</v>
      </c>
      <c r="C41" s="152">
        <v>8246.997464</v>
      </c>
      <c r="D41" s="325">
        <v>6.3007967643032042E-2</v>
      </c>
      <c r="E41" s="152">
        <v>10876.923263000001</v>
      </c>
      <c r="F41" s="325">
        <v>7.7360007264717118E-2</v>
      </c>
      <c r="G41" s="152">
        <v>11129.449616</v>
      </c>
      <c r="H41" s="325">
        <v>7.8096239833084891E-2</v>
      </c>
      <c r="I41" s="152">
        <v>0</v>
      </c>
      <c r="J41" s="325">
        <v>0</v>
      </c>
      <c r="K41" s="152">
        <v>0</v>
      </c>
      <c r="L41" s="326">
        <v>0</v>
      </c>
      <c r="M41" s="152">
        <v>0</v>
      </c>
      <c r="N41" s="325">
        <v>0</v>
      </c>
      <c r="O41" s="152">
        <v>3114.9918379999999</v>
      </c>
      <c r="P41" s="326">
        <v>4.7712686362815379E-2</v>
      </c>
      <c r="Q41" s="152">
        <v>4488.3248479999993</v>
      </c>
      <c r="R41" s="325">
        <v>6.2673332125113487E-2</v>
      </c>
      <c r="S41" s="152">
        <v>4404.5731070000002</v>
      </c>
      <c r="T41" s="325">
        <v>6.0924615342831612E-2</v>
      </c>
      <c r="U41" s="152">
        <v>6269.7486699999999</v>
      </c>
      <c r="V41" s="325">
        <v>8.0260346781175537E-2</v>
      </c>
      <c r="W41" s="152">
        <v>8710.6593730000004</v>
      </c>
      <c r="X41" s="326">
        <v>0.10345825967483856</v>
      </c>
      <c r="Y41" s="152">
        <v>8949.1804580000007</v>
      </c>
      <c r="Z41" s="325">
        <v>0.10629731276659413</v>
      </c>
      <c r="AA41" s="152">
        <v>1888.1076539999999</v>
      </c>
      <c r="AB41" s="326">
        <v>0.12716964995696947</v>
      </c>
      <c r="AC41" s="152">
        <v>2100.6146560000002</v>
      </c>
      <c r="AD41" s="325">
        <v>0.1337468971263775</v>
      </c>
      <c r="AE41" s="152">
        <v>2117.5441380000002</v>
      </c>
      <c r="AF41" s="325">
        <v>0.13321656039999985</v>
      </c>
      <c r="AG41" s="327">
        <v>66.058481999999998</v>
      </c>
      <c r="AH41" s="325">
        <v>4.2014642933874372E-2</v>
      </c>
      <c r="AI41" s="327">
        <v>118.923152</v>
      </c>
      <c r="AJ41" s="326">
        <v>8.2011819153322812E-2</v>
      </c>
      <c r="AK41" s="327">
        <v>135.85263399999999</v>
      </c>
      <c r="AL41" s="325">
        <v>7.9038680886376542E-2</v>
      </c>
      <c r="AM41" s="328"/>
    </row>
    <row r="42" spans="1:39" ht="20.100000000000001" customHeight="1">
      <c r="A42" s="171"/>
      <c r="B42" s="19" t="s">
        <v>48</v>
      </c>
      <c r="C42" s="152">
        <v>6969.3570120000004</v>
      </c>
      <c r="D42" s="325">
        <v>5.3246654072796079E-2</v>
      </c>
      <c r="E42" s="152">
        <v>10345.232225</v>
      </c>
      <c r="F42" s="325">
        <v>7.3578457871775971E-2</v>
      </c>
      <c r="G42" s="152">
        <v>10818.566005000001</v>
      </c>
      <c r="H42" s="325">
        <v>7.5914744621504299E-2</v>
      </c>
      <c r="I42" s="152">
        <v>0</v>
      </c>
      <c r="J42" s="325">
        <v>0</v>
      </c>
      <c r="K42" s="152">
        <v>0</v>
      </c>
      <c r="L42" s="326">
        <v>0</v>
      </c>
      <c r="M42" s="152">
        <v>0</v>
      </c>
      <c r="N42" s="325">
        <v>0</v>
      </c>
      <c r="O42" s="152">
        <v>5444.343108</v>
      </c>
      <c r="P42" s="326">
        <v>8.3391626261962462E-2</v>
      </c>
      <c r="Q42" s="152">
        <v>7073.4662060000001</v>
      </c>
      <c r="R42" s="325">
        <v>9.8771303730822213E-2</v>
      </c>
      <c r="S42" s="152">
        <v>7214.4852359999995</v>
      </c>
      <c r="T42" s="325">
        <v>9.9791677245927857E-2</v>
      </c>
      <c r="U42" s="152">
        <v>5979.6759240000001</v>
      </c>
      <c r="V42" s="325">
        <v>7.6547065689522506E-2</v>
      </c>
      <c r="W42" s="152">
        <v>8699.5247930000005</v>
      </c>
      <c r="X42" s="326">
        <v>0.10332601202059312</v>
      </c>
      <c r="Y42" s="152">
        <v>9148.6721589999997</v>
      </c>
      <c r="Z42" s="325">
        <v>0.10866685172438555</v>
      </c>
      <c r="AA42" s="152">
        <v>828.09903999999995</v>
      </c>
      <c r="AB42" s="326">
        <v>5.5774926193113389E-2</v>
      </c>
      <c r="AC42" s="152">
        <v>1367.9576970000001</v>
      </c>
      <c r="AD42" s="325">
        <v>8.7098362782200484E-2</v>
      </c>
      <c r="AE42" s="152">
        <v>1359.5565489999999</v>
      </c>
      <c r="AF42" s="325">
        <v>8.5530895850952901E-2</v>
      </c>
      <c r="AG42" s="327">
        <v>7.209873</v>
      </c>
      <c r="AH42" s="325">
        <v>4.585637309885226E-3</v>
      </c>
      <c r="AI42" s="327">
        <v>85.676668000000006</v>
      </c>
      <c r="AJ42" s="326">
        <v>5.9084369052674286E-2</v>
      </c>
      <c r="AK42" s="327">
        <v>77.27552</v>
      </c>
      <c r="AL42" s="325">
        <v>4.4958680489101212E-2</v>
      </c>
      <c r="AM42" s="328"/>
    </row>
    <row r="43" spans="1:39" ht="20.100000000000001" customHeight="1">
      <c r="A43" s="171"/>
      <c r="B43" s="19" t="s">
        <v>71</v>
      </c>
      <c r="C43" s="152">
        <v>9761.9791600000008</v>
      </c>
      <c r="D43" s="325">
        <v>7.4582594420600529E-2</v>
      </c>
      <c r="E43" s="152">
        <v>9951.2957729999998</v>
      </c>
      <c r="F43" s="325">
        <v>7.0776661255978993E-2</v>
      </c>
      <c r="G43" s="152">
        <v>10730.359537</v>
      </c>
      <c r="H43" s="325">
        <v>7.529579276697107E-2</v>
      </c>
      <c r="I43" s="152">
        <v>0</v>
      </c>
      <c r="J43" s="325">
        <v>0</v>
      </c>
      <c r="K43" s="152">
        <v>0</v>
      </c>
      <c r="L43" s="326">
        <v>0</v>
      </c>
      <c r="M43" s="152">
        <v>0</v>
      </c>
      <c r="N43" s="325">
        <v>0</v>
      </c>
      <c r="O43" s="152">
        <v>4478.525834</v>
      </c>
      <c r="P43" s="326">
        <v>6.8598092578824973E-2</v>
      </c>
      <c r="Q43" s="152">
        <v>6766.9610979999998</v>
      </c>
      <c r="R43" s="325">
        <v>9.4491378127779538E-2</v>
      </c>
      <c r="S43" s="152">
        <v>5742.0744189999996</v>
      </c>
      <c r="T43" s="325">
        <v>7.9425103579621043E-2</v>
      </c>
      <c r="U43" s="152">
        <v>5293.7960660000008</v>
      </c>
      <c r="V43" s="325">
        <v>6.7766976063808132E-2</v>
      </c>
      <c r="W43" s="152">
        <v>5690.0970100000004</v>
      </c>
      <c r="X43" s="326">
        <v>6.7582430769859744E-2</v>
      </c>
      <c r="Y43" s="152">
        <v>6477.8566989999999</v>
      </c>
      <c r="Z43" s="325">
        <v>7.69432198649245E-2</v>
      </c>
      <c r="AA43" s="152">
        <v>3638.6830070000001</v>
      </c>
      <c r="AB43" s="326">
        <v>0.24507609156938628</v>
      </c>
      <c r="AC43" s="152">
        <v>4042.6408470000001</v>
      </c>
      <c r="AD43" s="325">
        <v>0.25739640915968198</v>
      </c>
      <c r="AE43" s="152">
        <v>4078.0486129999999</v>
      </c>
      <c r="AF43" s="325">
        <v>0.25655361775880492</v>
      </c>
      <c r="AG43" s="327">
        <v>272.112664</v>
      </c>
      <c r="AH43" s="325">
        <v>0.17306962057870678</v>
      </c>
      <c r="AI43" s="327">
        <v>220.36654899999999</v>
      </c>
      <c r="AJ43" s="326">
        <v>0.151969244508671</v>
      </c>
      <c r="AK43" s="327">
        <v>255.774316</v>
      </c>
      <c r="AL43" s="325">
        <v>0.1488087786450665</v>
      </c>
      <c r="AM43" s="328"/>
    </row>
    <row r="44" spans="1:39" ht="20.100000000000001" customHeight="1">
      <c r="A44" s="171"/>
      <c r="B44" s="19" t="s">
        <v>37</v>
      </c>
      <c r="C44" s="152">
        <v>4920.4161770000001</v>
      </c>
      <c r="D44" s="325">
        <v>3.7592520747580939E-2</v>
      </c>
      <c r="E44" s="152">
        <v>7689.9354389999999</v>
      </c>
      <c r="F44" s="325">
        <v>5.4693174442987297E-2</v>
      </c>
      <c r="G44" s="152">
        <v>8772.7543800000003</v>
      </c>
      <c r="H44" s="325">
        <v>6.155912050424129E-2</v>
      </c>
      <c r="I44" s="152">
        <v>50.115121000000002</v>
      </c>
      <c r="J44" s="325">
        <v>1.545249777794561E-3</v>
      </c>
      <c r="K44" s="152">
        <v>1917.8160800000001</v>
      </c>
      <c r="L44" s="326">
        <v>5.2193149694858242E-2</v>
      </c>
      <c r="M44" s="152">
        <v>2403.3498930000001</v>
      </c>
      <c r="N44" s="325">
        <v>6.3822279145752059E-2</v>
      </c>
      <c r="O44" s="152">
        <v>2389.0954160000001</v>
      </c>
      <c r="P44" s="326">
        <v>3.6594047818640847E-2</v>
      </c>
      <c r="Q44" s="152">
        <v>3431.6270760000002</v>
      </c>
      <c r="R44" s="325">
        <v>4.7917989616887036E-2</v>
      </c>
      <c r="S44" s="152">
        <v>3639.7168919999999</v>
      </c>
      <c r="T44" s="325">
        <v>5.0345026910665051E-2</v>
      </c>
      <c r="U44" s="152">
        <v>3607.6039250000003</v>
      </c>
      <c r="V44" s="325">
        <v>4.6181682442085842E-2</v>
      </c>
      <c r="W44" s="152">
        <v>6101.2842090000004</v>
      </c>
      <c r="X44" s="326">
        <v>7.2466184133120962E-2</v>
      </c>
      <c r="Y44" s="152">
        <v>6879.6717340000005</v>
      </c>
      <c r="Z44" s="325">
        <v>8.1715931584189633E-2</v>
      </c>
      <c r="AA44" s="152">
        <v>1059.802686</v>
      </c>
      <c r="AB44" s="326">
        <v>7.1380853902346428E-2</v>
      </c>
      <c r="AC44" s="152">
        <v>1156.5226150000001</v>
      </c>
      <c r="AD44" s="325">
        <v>7.3636214415107884E-2</v>
      </c>
      <c r="AE44" s="152">
        <v>1139.0089459999999</v>
      </c>
      <c r="AF44" s="325">
        <v>7.1656052560142264E-2</v>
      </c>
      <c r="AG44" s="327">
        <v>3.7459630000000002</v>
      </c>
      <c r="AH44" s="325">
        <v>2.3825146010546358E-3</v>
      </c>
      <c r="AI44" s="327">
        <v>-135.41340500000001</v>
      </c>
      <c r="AJ44" s="326">
        <v>-9.3383832290247909E-2</v>
      </c>
      <c r="AK44" s="327">
        <v>-152.92707300000001</v>
      </c>
      <c r="AL44" s="325">
        <v>-8.8972541538904645E-2</v>
      </c>
      <c r="AM44" s="328"/>
    </row>
    <row r="45" spans="1:39" ht="20.100000000000001" customHeight="1">
      <c r="A45" s="171"/>
      <c r="B45" s="19" t="s">
        <v>64</v>
      </c>
      <c r="C45" s="152">
        <v>6847.3245429999997</v>
      </c>
      <c r="D45" s="325">
        <v>5.2314312588308459E-2</v>
      </c>
      <c r="E45" s="152">
        <v>9060.7321740000007</v>
      </c>
      <c r="F45" s="325">
        <v>6.4442700371774811E-2</v>
      </c>
      <c r="G45" s="152">
        <v>8452.9583509999993</v>
      </c>
      <c r="H45" s="325">
        <v>5.9315086141342732E-2</v>
      </c>
      <c r="I45" s="152">
        <v>97.529259999999994</v>
      </c>
      <c r="J45" s="325">
        <v>3.0072174692238681E-3</v>
      </c>
      <c r="K45" s="152">
        <v>196.65898000000001</v>
      </c>
      <c r="L45" s="326">
        <v>5.3520521018773264E-3</v>
      </c>
      <c r="M45" s="152">
        <v>198.66936000000001</v>
      </c>
      <c r="N45" s="325">
        <v>5.2757741969067136E-3</v>
      </c>
      <c r="O45" s="152">
        <v>2821.2171079999998</v>
      </c>
      <c r="P45" s="326">
        <v>4.3212905213208794E-2</v>
      </c>
      <c r="Q45" s="152">
        <v>3291.267531</v>
      </c>
      <c r="R45" s="325">
        <v>4.595806009337345E-2</v>
      </c>
      <c r="S45" s="152">
        <v>3333.0607580000001</v>
      </c>
      <c r="T45" s="325">
        <v>4.6103320267908261E-2</v>
      </c>
      <c r="U45" s="152">
        <v>5323.1680500000002</v>
      </c>
      <c r="V45" s="325">
        <v>6.8142972893277726E-2</v>
      </c>
      <c r="W45" s="152">
        <v>7109.9559419999996</v>
      </c>
      <c r="X45" s="326">
        <v>8.4446381912734375E-2</v>
      </c>
      <c r="Y45" s="152">
        <v>6452.8869629999999</v>
      </c>
      <c r="Z45" s="325">
        <v>7.6646632277966364E-2</v>
      </c>
      <c r="AA45" s="152">
        <v>879.87850000000003</v>
      </c>
      <c r="AB45" s="326">
        <v>5.926242638369357E-2</v>
      </c>
      <c r="AC45" s="152">
        <v>1079.205524</v>
      </c>
      <c r="AD45" s="325">
        <v>6.8713407185066452E-2</v>
      </c>
      <c r="AE45" s="152">
        <v>1104.8829900000001</v>
      </c>
      <c r="AF45" s="325">
        <v>6.9509158714059077E-2</v>
      </c>
      <c r="AG45" s="327">
        <v>47.217072000000002</v>
      </c>
      <c r="AH45" s="325">
        <v>3.0031093061796934E-2</v>
      </c>
      <c r="AI45" s="327">
        <v>177.81929400000001</v>
      </c>
      <c r="AJ45" s="326">
        <v>0.12262779396815468</v>
      </c>
      <c r="AK45" s="327">
        <v>203.42864299999999</v>
      </c>
      <c r="AL45" s="325">
        <v>0.11835421311908914</v>
      </c>
      <c r="AM45" s="328"/>
    </row>
    <row r="46" spans="1:39" ht="20.100000000000001" customHeight="1">
      <c r="A46" s="171"/>
      <c r="B46" s="19" t="s">
        <v>79</v>
      </c>
      <c r="C46" s="152">
        <v>4677.6528109999999</v>
      </c>
      <c r="D46" s="325">
        <v>3.573778193183471E-2</v>
      </c>
      <c r="E46" s="152">
        <v>5734.5020610000001</v>
      </c>
      <c r="F46" s="325">
        <v>4.0785533773834745E-2</v>
      </c>
      <c r="G46" s="152">
        <v>5752.533512</v>
      </c>
      <c r="H46" s="325">
        <v>4.0365988642884404E-2</v>
      </c>
      <c r="I46" s="152">
        <v>843.80735700000002</v>
      </c>
      <c r="J46" s="325">
        <v>2.6017958350448071E-2</v>
      </c>
      <c r="K46" s="152">
        <v>1338.2636709999999</v>
      </c>
      <c r="L46" s="326">
        <v>3.6420695832153793E-2</v>
      </c>
      <c r="M46" s="152">
        <v>1443.620643</v>
      </c>
      <c r="N46" s="325">
        <v>3.8336140703635814E-2</v>
      </c>
      <c r="O46" s="152">
        <v>3065.8723180000002</v>
      </c>
      <c r="P46" s="326">
        <v>4.6960317055306448E-2</v>
      </c>
      <c r="Q46" s="152">
        <v>3263.8143009999999</v>
      </c>
      <c r="R46" s="325">
        <v>4.5574713196710248E-2</v>
      </c>
      <c r="S46" s="152">
        <v>3276.784705</v>
      </c>
      <c r="T46" s="325">
        <v>4.5324902746221793E-2</v>
      </c>
      <c r="U46" s="152">
        <v>2990.1929909999994</v>
      </c>
      <c r="V46" s="325">
        <v>3.8278077644267119E-2</v>
      </c>
      <c r="W46" s="152">
        <v>3927.3689689999997</v>
      </c>
      <c r="X46" s="326">
        <v>4.6646154009092708E-2</v>
      </c>
      <c r="Y46" s="152">
        <v>3736.4937639999998</v>
      </c>
      <c r="Z46" s="325">
        <v>4.4381633396081914E-2</v>
      </c>
      <c r="AA46" s="152">
        <v>1648.9179369999999</v>
      </c>
      <c r="AB46" s="326">
        <v>0.11105951316484534</v>
      </c>
      <c r="AC46" s="152">
        <v>1768.4722589999999</v>
      </c>
      <c r="AD46" s="325">
        <v>0.11259927022775441</v>
      </c>
      <c r="AE46" s="152">
        <v>1779.5486900000001</v>
      </c>
      <c r="AF46" s="325">
        <v>0.11195297009016847</v>
      </c>
      <c r="AG46" s="327">
        <v>63.710937999999999</v>
      </c>
      <c r="AH46" s="325">
        <v>4.052155347820751E-2</v>
      </c>
      <c r="AI46" s="327">
        <v>63.963237999999997</v>
      </c>
      <c r="AJ46" s="326">
        <v>4.4110347052665956E-2</v>
      </c>
      <c r="AK46" s="327">
        <v>74.983313999999993</v>
      </c>
      <c r="AL46" s="325">
        <v>4.3625081476513512E-2</v>
      </c>
      <c r="AM46" s="328"/>
    </row>
    <row r="47" spans="1:39" ht="20.100000000000001" customHeight="1">
      <c r="A47" s="171"/>
      <c r="B47" s="19" t="s">
        <v>32</v>
      </c>
      <c r="C47" s="152">
        <v>4118.8905869999999</v>
      </c>
      <c r="D47" s="325">
        <v>3.1468777086904806E-2</v>
      </c>
      <c r="E47" s="152">
        <v>5022.1661279999998</v>
      </c>
      <c r="F47" s="325">
        <v>3.5719182599026511E-2</v>
      </c>
      <c r="G47" s="152">
        <v>5378.8125319999999</v>
      </c>
      <c r="H47" s="325">
        <v>3.7743558577450022E-2</v>
      </c>
      <c r="I47" s="152">
        <v>0</v>
      </c>
      <c r="J47" s="325">
        <v>0</v>
      </c>
      <c r="K47" s="152">
        <v>1016.35372</v>
      </c>
      <c r="L47" s="326">
        <v>2.7659952590910614E-2</v>
      </c>
      <c r="M47" s="152">
        <v>1828.6353120000001</v>
      </c>
      <c r="N47" s="325">
        <v>4.8560417140328313E-2</v>
      </c>
      <c r="O47" s="152">
        <v>684.47167000000002</v>
      </c>
      <c r="P47" s="326">
        <v>1.0484130878465073E-2</v>
      </c>
      <c r="Q47" s="152">
        <v>476.03524800000002</v>
      </c>
      <c r="R47" s="325">
        <v>6.6471826820777326E-3</v>
      </c>
      <c r="S47" s="152">
        <v>481.590081</v>
      </c>
      <c r="T47" s="325">
        <v>6.6614152439014368E-3</v>
      </c>
      <c r="U47" s="152">
        <v>2757.1750030000003</v>
      </c>
      <c r="V47" s="325">
        <v>3.5295166285695588E-2</v>
      </c>
      <c r="W47" s="152">
        <v>4100.7179700000006</v>
      </c>
      <c r="X47" s="326">
        <v>4.8705055085562568E-2</v>
      </c>
      <c r="Y47" s="152">
        <v>4429.0973919999997</v>
      </c>
      <c r="Z47" s="325">
        <v>5.2608297816842418E-2</v>
      </c>
      <c r="AA47" s="152">
        <v>1162.8940130000001</v>
      </c>
      <c r="AB47" s="326">
        <v>7.8324360508241195E-2</v>
      </c>
      <c r="AC47" s="152">
        <v>661.17089299999998</v>
      </c>
      <c r="AD47" s="325">
        <v>4.2096990591036859E-2</v>
      </c>
      <c r="AE47" s="152">
        <v>583.79465800000003</v>
      </c>
      <c r="AF47" s="325">
        <v>3.6727034361658369E-2</v>
      </c>
      <c r="AG47" s="327">
        <v>-369.30989499999998</v>
      </c>
      <c r="AH47" s="325">
        <v>-0.23488919061706012</v>
      </c>
      <c r="AI47" s="327">
        <v>-575.55758600000001</v>
      </c>
      <c r="AJ47" s="326">
        <v>-0.39691619219237517</v>
      </c>
      <c r="AK47" s="327">
        <v>-653.35510899999997</v>
      </c>
      <c r="AL47" s="325">
        <v>-0.38012016731110831</v>
      </c>
      <c r="AM47" s="328"/>
    </row>
    <row r="48" spans="1:39" ht="20.100000000000001" customHeight="1">
      <c r="A48" s="171"/>
      <c r="B48" s="19" t="s">
        <v>297</v>
      </c>
      <c r="C48" s="152">
        <v>4266.9609309999996</v>
      </c>
      <c r="D48" s="325">
        <v>3.2600050800079869E-2</v>
      </c>
      <c r="E48" s="152">
        <v>5228.4120480000001</v>
      </c>
      <c r="F48" s="325">
        <v>3.7186066706207166E-2</v>
      </c>
      <c r="G48" s="152">
        <v>5268.5510329999997</v>
      </c>
      <c r="H48" s="325">
        <v>3.6969844802971899E-2</v>
      </c>
      <c r="I48" s="152">
        <v>0</v>
      </c>
      <c r="J48" s="325">
        <v>0</v>
      </c>
      <c r="K48" s="152">
        <v>0</v>
      </c>
      <c r="L48" s="326">
        <v>0</v>
      </c>
      <c r="M48" s="152">
        <v>0</v>
      </c>
      <c r="N48" s="325">
        <v>0</v>
      </c>
      <c r="O48" s="152">
        <v>3873.8760279999997</v>
      </c>
      <c r="P48" s="326">
        <v>5.9336602323512413E-2</v>
      </c>
      <c r="Q48" s="152">
        <v>4424.444802</v>
      </c>
      <c r="R48" s="325">
        <v>6.1781334447871046E-2</v>
      </c>
      <c r="S48" s="152">
        <v>4515.1619930000006</v>
      </c>
      <c r="T48" s="325">
        <v>6.2454294877503091E-2</v>
      </c>
      <c r="U48" s="152">
        <v>3423.9423219999999</v>
      </c>
      <c r="V48" s="325">
        <v>4.3830592354902706E-2</v>
      </c>
      <c r="W48" s="152">
        <v>4188.507971</v>
      </c>
      <c r="X48" s="326">
        <v>4.9747754648406813E-2</v>
      </c>
      <c r="Y48" s="152">
        <v>4237.0170710000002</v>
      </c>
      <c r="Z48" s="325">
        <v>5.0326790358872601E-2</v>
      </c>
      <c r="AA48" s="152">
        <v>607.16721399999994</v>
      </c>
      <c r="AB48" s="326">
        <v>4.0894512506291857E-2</v>
      </c>
      <c r="AC48" s="152">
        <v>750.52853800000003</v>
      </c>
      <c r="AD48" s="325">
        <v>4.7786424261859715E-2</v>
      </c>
      <c r="AE48" s="152">
        <v>737.13077099999998</v>
      </c>
      <c r="AF48" s="325">
        <v>4.6373543821555015E-2</v>
      </c>
      <c r="AG48" s="327">
        <v>-4.4919979999999997</v>
      </c>
      <c r="AH48" s="325">
        <v>-2.8570092184328094E-3</v>
      </c>
      <c r="AI48" s="327">
        <v>6.6437090000000003</v>
      </c>
      <c r="AJ48" s="326">
        <v>4.5816365598458338E-3</v>
      </c>
      <c r="AK48" s="327">
        <v>0.61902199999999996</v>
      </c>
      <c r="AL48" s="325">
        <v>3.6014526092770916E-4</v>
      </c>
      <c r="AM48" s="328"/>
    </row>
    <row r="49" spans="1:102" ht="20.100000000000001" customHeight="1">
      <c r="A49" s="171"/>
      <c r="B49" s="19" t="s">
        <v>81</v>
      </c>
      <c r="C49" s="152">
        <v>3319.3566679999999</v>
      </c>
      <c r="D49" s="325">
        <v>2.5360250011715858E-2</v>
      </c>
      <c r="E49" s="152">
        <v>4907.3650900000002</v>
      </c>
      <c r="F49" s="325">
        <v>3.4902682480478502E-2</v>
      </c>
      <c r="G49" s="152">
        <v>5182.4572369999996</v>
      </c>
      <c r="H49" s="325">
        <v>3.6365717737165279E-2</v>
      </c>
      <c r="I49" s="152">
        <v>0</v>
      </c>
      <c r="J49" s="325">
        <v>0</v>
      </c>
      <c r="K49" s="152">
        <v>0</v>
      </c>
      <c r="L49" s="326">
        <v>0</v>
      </c>
      <c r="M49" s="152">
        <v>0</v>
      </c>
      <c r="N49" s="325">
        <v>0</v>
      </c>
      <c r="O49" s="152">
        <v>3167.9483510000005</v>
      </c>
      <c r="P49" s="326">
        <v>4.8523827331088246E-2</v>
      </c>
      <c r="Q49" s="152">
        <v>4555.5122350000001</v>
      </c>
      <c r="R49" s="325">
        <v>6.3611512306511436E-2</v>
      </c>
      <c r="S49" s="152">
        <v>4774.4336350000003</v>
      </c>
      <c r="T49" s="325">
        <v>6.604057320105966E-2</v>
      </c>
      <c r="U49" s="152">
        <v>10.921391</v>
      </c>
      <c r="V49" s="325">
        <v>1.3980698033192607E-4</v>
      </c>
      <c r="W49" s="152">
        <v>1257.1998239999998</v>
      </c>
      <c r="X49" s="326">
        <v>1.493201608338833E-2</v>
      </c>
      <c r="Y49" s="152">
        <v>1459.2234960000003</v>
      </c>
      <c r="Z49" s="325">
        <v>1.7332485033533438E-2</v>
      </c>
      <c r="AA49" s="152">
        <v>2924.3431959999998</v>
      </c>
      <c r="AB49" s="326">
        <v>0.19696318681909508</v>
      </c>
      <c r="AC49" s="152">
        <v>3206.842271</v>
      </c>
      <c r="AD49" s="325">
        <v>0.20418081064743163</v>
      </c>
      <c r="AE49" s="152">
        <v>3250.448453</v>
      </c>
      <c r="AF49" s="325">
        <v>0.20448856526558054</v>
      </c>
      <c r="AG49" s="327">
        <v>187.495417</v>
      </c>
      <c r="AH49" s="325">
        <v>0.11925119618995907</v>
      </c>
      <c r="AI49" s="327">
        <v>134.609522</v>
      </c>
      <c r="AJ49" s="326">
        <v>9.2829458258718439E-2</v>
      </c>
      <c r="AK49" s="327">
        <v>178.21570399999999</v>
      </c>
      <c r="AL49" s="325">
        <v>0.10368539602549728</v>
      </c>
      <c r="AM49" s="328"/>
    </row>
    <row r="50" spans="1:102" ht="20.100000000000001" customHeight="1">
      <c r="A50" s="171"/>
      <c r="B50" s="19" t="s">
        <v>70</v>
      </c>
      <c r="C50" s="152">
        <v>4846.4897769999998</v>
      </c>
      <c r="D50" s="325">
        <v>3.7027714921036327E-2</v>
      </c>
      <c r="E50" s="152">
        <v>4867.3707160000004</v>
      </c>
      <c r="F50" s="325">
        <v>3.4618230251812647E-2</v>
      </c>
      <c r="G50" s="152">
        <v>5174.2011869999997</v>
      </c>
      <c r="H50" s="325">
        <v>3.630778437270249E-2</v>
      </c>
      <c r="I50" s="152">
        <v>1688.444722</v>
      </c>
      <c r="J50" s="325">
        <v>5.2061509169835159E-2</v>
      </c>
      <c r="K50" s="152">
        <v>1780.5740969999999</v>
      </c>
      <c r="L50" s="326">
        <v>4.8458124507699422E-2</v>
      </c>
      <c r="M50" s="152">
        <v>1789.2690500000001</v>
      </c>
      <c r="N50" s="325">
        <v>4.7515024386819323E-2</v>
      </c>
      <c r="O50" s="152">
        <v>3097.167277</v>
      </c>
      <c r="P50" s="326">
        <v>4.7439665522704955E-2</v>
      </c>
      <c r="Q50" s="152">
        <v>3019.8400889999998</v>
      </c>
      <c r="R50" s="325">
        <v>4.2167946232092614E-2</v>
      </c>
      <c r="S50" s="152">
        <v>3335.1595349999998</v>
      </c>
      <c r="T50" s="325">
        <v>4.6132350818272411E-2</v>
      </c>
      <c r="U50" s="152">
        <v>3174.434244</v>
      </c>
      <c r="V50" s="325">
        <v>4.0636587950738198E-2</v>
      </c>
      <c r="W50" s="152">
        <v>3138.4935139999998</v>
      </c>
      <c r="X50" s="326">
        <v>3.7276520990554923E-2</v>
      </c>
      <c r="Y50" s="152">
        <v>3439.5741520000001</v>
      </c>
      <c r="Z50" s="325">
        <v>4.0854857172110973E-2</v>
      </c>
      <c r="AA50" s="152">
        <v>1662.9810319999999</v>
      </c>
      <c r="AB50" s="326">
        <v>0.1120067043192654</v>
      </c>
      <c r="AC50" s="152">
        <v>1700.0758169999999</v>
      </c>
      <c r="AD50" s="325">
        <v>0.10824444395542729</v>
      </c>
      <c r="AE50" s="152">
        <v>1705.867336</v>
      </c>
      <c r="AF50" s="325">
        <v>0.10731761143607899</v>
      </c>
      <c r="AG50" s="327">
        <v>24.063548999999998</v>
      </c>
      <c r="AH50" s="325">
        <v>1.5304944775400526E-2</v>
      </c>
      <c r="AI50" s="327">
        <v>22.459928999999999</v>
      </c>
      <c r="AJ50" s="326">
        <v>1.5488822860534931E-2</v>
      </c>
      <c r="AK50" s="327">
        <v>28.251448</v>
      </c>
      <c r="AL50" s="325">
        <v>1.6436613095407931E-2</v>
      </c>
      <c r="AM50" s="329"/>
    </row>
    <row r="51" spans="1:102" ht="20.100000000000001" customHeight="1">
      <c r="A51" s="171"/>
      <c r="B51" s="19" t="s">
        <v>43</v>
      </c>
      <c r="C51" s="152">
        <v>3792.9934549999998</v>
      </c>
      <c r="D51" s="325">
        <v>2.8978887155733008E-2</v>
      </c>
      <c r="E51" s="152">
        <v>7564.1895519999998</v>
      </c>
      <c r="F51" s="325">
        <v>5.3798831208543507E-2</v>
      </c>
      <c r="G51" s="152">
        <v>4537.0919549999999</v>
      </c>
      <c r="H51" s="325">
        <v>3.183713783591291E-2</v>
      </c>
      <c r="I51" s="152">
        <v>0</v>
      </c>
      <c r="J51" s="325">
        <v>0</v>
      </c>
      <c r="K51" s="152">
        <v>0.48990800000000001</v>
      </c>
      <c r="L51" s="326">
        <v>1.333279131787685E-5</v>
      </c>
      <c r="M51" s="152">
        <v>0.49427599999999999</v>
      </c>
      <c r="N51" s="325">
        <v>1.3125771215804301E-5</v>
      </c>
      <c r="O51" s="152">
        <v>1.163E-3</v>
      </c>
      <c r="P51" s="326">
        <v>1.7813804056572391E-8</v>
      </c>
      <c r="Q51" s="152">
        <v>20.600792999999999</v>
      </c>
      <c r="R51" s="325">
        <v>2.8766196419696249E-4</v>
      </c>
      <c r="S51" s="152">
        <v>8.5668399999999991</v>
      </c>
      <c r="T51" s="325">
        <v>1.184976203196855E-4</v>
      </c>
      <c r="U51" s="152">
        <v>1372.3715179999999</v>
      </c>
      <c r="V51" s="325">
        <v>1.7568011055104749E-2</v>
      </c>
      <c r="W51" s="152">
        <v>4410.2343209999999</v>
      </c>
      <c r="X51" s="326">
        <v>5.2381243264223692E-2</v>
      </c>
      <c r="Y51" s="152">
        <v>1920.341152</v>
      </c>
      <c r="Z51" s="325">
        <v>2.2809586309127217E-2</v>
      </c>
      <c r="AA51" s="152">
        <v>1935.8345549999999</v>
      </c>
      <c r="AB51" s="326">
        <v>0.13038419828044179</v>
      </c>
      <c r="AC51" s="152">
        <v>2203.1140700000001</v>
      </c>
      <c r="AD51" s="325">
        <v>0.1402730719964875</v>
      </c>
      <c r="AE51" s="152">
        <v>2229.2304800000002</v>
      </c>
      <c r="AF51" s="325">
        <v>0.1402428462081203</v>
      </c>
      <c r="AG51" s="327">
        <v>130.17684700000001</v>
      </c>
      <c r="AH51" s="325">
        <v>8.2795328917225131E-2</v>
      </c>
      <c r="AI51" s="327">
        <v>136.98361299999999</v>
      </c>
      <c r="AJ51" s="326">
        <v>9.4466679594270755E-2</v>
      </c>
      <c r="AK51" s="327">
        <v>163.20774</v>
      </c>
      <c r="AL51" s="325">
        <v>9.4953804723776736E-2</v>
      </c>
      <c r="AM51" s="328"/>
    </row>
    <row r="52" spans="1:102" ht="20.100000000000001" customHeight="1">
      <c r="A52" s="171"/>
      <c r="B52" s="19" t="s">
        <v>324</v>
      </c>
      <c r="C52" s="152">
        <v>0</v>
      </c>
      <c r="D52" s="325">
        <v>0</v>
      </c>
      <c r="E52" s="152">
        <v>3491.3108130000001</v>
      </c>
      <c r="F52" s="325">
        <v>2.4831271061350819E-2</v>
      </c>
      <c r="G52" s="152">
        <v>3426.2874390000002</v>
      </c>
      <c r="H52" s="325">
        <v>2.4042533530907916E-2</v>
      </c>
      <c r="I52" s="152">
        <v>0</v>
      </c>
      <c r="J52" s="325">
        <v>0</v>
      </c>
      <c r="K52" s="152">
        <v>0</v>
      </c>
      <c r="L52" s="326">
        <v>0</v>
      </c>
      <c r="M52" s="152">
        <v>0</v>
      </c>
      <c r="N52" s="325">
        <v>0</v>
      </c>
      <c r="O52" s="152">
        <v>0</v>
      </c>
      <c r="P52" s="326">
        <v>0</v>
      </c>
      <c r="Q52" s="152">
        <v>16.953025</v>
      </c>
      <c r="R52" s="325">
        <v>2.3672586150349698E-4</v>
      </c>
      <c r="S52" s="152">
        <v>31.283638999999997</v>
      </c>
      <c r="T52" s="325">
        <v>4.3271927296880828E-4</v>
      </c>
      <c r="U52" s="152">
        <v>0</v>
      </c>
      <c r="V52" s="325">
        <v>0</v>
      </c>
      <c r="W52" s="152">
        <v>19.651115000000001</v>
      </c>
      <c r="X52" s="326">
        <v>2.3340025955691967E-4</v>
      </c>
      <c r="Y52" s="152">
        <v>25.248083000000001</v>
      </c>
      <c r="Z52" s="325">
        <v>2.9989375988152947E-4</v>
      </c>
      <c r="AA52" s="152">
        <v>0</v>
      </c>
      <c r="AB52" s="326">
        <v>0</v>
      </c>
      <c r="AC52" s="152">
        <v>3229.7782910000001</v>
      </c>
      <c r="AD52" s="325">
        <v>0.20564115536066424</v>
      </c>
      <c r="AE52" s="152">
        <v>3140.3587210000001</v>
      </c>
      <c r="AF52" s="325">
        <v>0.19756272359398758</v>
      </c>
      <c r="AG52" s="327">
        <v>0</v>
      </c>
      <c r="AH52" s="325">
        <v>0</v>
      </c>
      <c r="AI52" s="327">
        <v>-409.690721</v>
      </c>
      <c r="AJ52" s="326">
        <v>-0.28253103583603661</v>
      </c>
      <c r="AK52" s="327">
        <v>-499.11100299999998</v>
      </c>
      <c r="AL52" s="325">
        <v>-0.29038137967200789</v>
      </c>
      <c r="AM52" s="328"/>
    </row>
    <row r="53" spans="1:102" ht="20.100000000000001" customHeight="1">
      <c r="A53" s="171"/>
      <c r="B53" s="19" t="s">
        <v>59</v>
      </c>
      <c r="C53" s="152">
        <v>6899.7080699999997</v>
      </c>
      <c r="D53" s="325">
        <v>5.2714528495813179E-2</v>
      </c>
      <c r="E53" s="152">
        <v>3218.292434</v>
      </c>
      <c r="F53" s="325">
        <v>2.2889480789216828E-2</v>
      </c>
      <c r="G53" s="152">
        <v>3166.0066689999999</v>
      </c>
      <c r="H53" s="325">
        <v>2.2216122509770137E-2</v>
      </c>
      <c r="I53" s="152">
        <v>1188.825145</v>
      </c>
      <c r="J53" s="325">
        <v>3.665623776799494E-2</v>
      </c>
      <c r="K53" s="152">
        <v>1891.1492929999999</v>
      </c>
      <c r="L53" s="326">
        <v>5.1467416075098471E-2</v>
      </c>
      <c r="M53" s="152">
        <v>1907.617191</v>
      </c>
      <c r="N53" s="325">
        <v>5.0657824406609375E-2</v>
      </c>
      <c r="O53" s="152">
        <v>0</v>
      </c>
      <c r="P53" s="326">
        <v>0</v>
      </c>
      <c r="Q53" s="152">
        <v>0</v>
      </c>
      <c r="R53" s="325">
        <v>0</v>
      </c>
      <c r="S53" s="152">
        <v>0</v>
      </c>
      <c r="T53" s="325">
        <v>0</v>
      </c>
      <c r="U53" s="152">
        <v>0</v>
      </c>
      <c r="V53" s="325">
        <v>0</v>
      </c>
      <c r="W53" s="152">
        <v>0</v>
      </c>
      <c r="X53" s="326">
        <v>0</v>
      </c>
      <c r="Y53" s="152">
        <v>0</v>
      </c>
      <c r="Z53" s="325">
        <v>0</v>
      </c>
      <c r="AA53" s="152">
        <v>2769.8310230000002</v>
      </c>
      <c r="AB53" s="326">
        <v>0.18655633373904257</v>
      </c>
      <c r="AC53" s="152">
        <v>2298.7957879999999</v>
      </c>
      <c r="AD53" s="325">
        <v>0.14636516168922029</v>
      </c>
      <c r="AE53" s="152">
        <v>2274.5733989999999</v>
      </c>
      <c r="AF53" s="325">
        <v>0.14309540904224421</v>
      </c>
      <c r="AG53" s="327">
        <v>-310.71061700000001</v>
      </c>
      <c r="AH53" s="325">
        <v>-0.19761876497584058</v>
      </c>
      <c r="AI53" s="327">
        <v>-234.35007999999999</v>
      </c>
      <c r="AJ53" s="326">
        <v>-0.16161257128071019</v>
      </c>
      <c r="AK53" s="327">
        <v>-258.57246900000001</v>
      </c>
      <c r="AL53" s="325">
        <v>-0.15043673620118025</v>
      </c>
      <c r="AM53" s="328"/>
    </row>
    <row r="54" spans="1:102" ht="18.75" customHeight="1">
      <c r="A54" s="171"/>
      <c r="B54" s="19" t="s">
        <v>326</v>
      </c>
      <c r="C54" s="152">
        <v>1542.4691</v>
      </c>
      <c r="D54" s="325">
        <v>1.1784633567237478E-2</v>
      </c>
      <c r="E54" s="152">
        <v>1986.616047</v>
      </c>
      <c r="F54" s="325">
        <v>1.4129421354926001E-2</v>
      </c>
      <c r="G54" s="152">
        <v>2069.45334</v>
      </c>
      <c r="H54" s="325">
        <v>1.4521519925987558E-2</v>
      </c>
      <c r="I54" s="152">
        <v>0</v>
      </c>
      <c r="J54" s="325">
        <v>0</v>
      </c>
      <c r="K54" s="152">
        <v>0</v>
      </c>
      <c r="L54" s="326">
        <v>0</v>
      </c>
      <c r="M54" s="152">
        <v>9.8499999999999998E-4</v>
      </c>
      <c r="N54" s="325">
        <v>2.6157217116686296E-8</v>
      </c>
      <c r="O54" s="152">
        <v>0</v>
      </c>
      <c r="P54" s="326">
        <v>0</v>
      </c>
      <c r="Q54" s="152">
        <v>0</v>
      </c>
      <c r="R54" s="325">
        <v>0</v>
      </c>
      <c r="S54" s="152">
        <v>0</v>
      </c>
      <c r="T54" s="325">
        <v>0</v>
      </c>
      <c r="U54" s="152">
        <v>0</v>
      </c>
      <c r="V54" s="325">
        <v>0</v>
      </c>
      <c r="W54" s="152">
        <v>0</v>
      </c>
      <c r="X54" s="326">
        <v>0</v>
      </c>
      <c r="Y54" s="152">
        <v>0</v>
      </c>
      <c r="Z54" s="325">
        <v>0</v>
      </c>
      <c r="AA54" s="152">
        <v>1469.690971</v>
      </c>
      <c r="AB54" s="326">
        <v>9.8988045480900622E-2</v>
      </c>
      <c r="AC54" s="152">
        <v>1500.4979559999999</v>
      </c>
      <c r="AD54" s="325">
        <v>9.5537249150503725E-2</v>
      </c>
      <c r="AE54" s="152">
        <v>1533.6530130000001</v>
      </c>
      <c r="AF54" s="325">
        <v>9.648345721469738E-2</v>
      </c>
      <c r="AG54" s="327">
        <v>54.038508</v>
      </c>
      <c r="AH54" s="325">
        <v>3.4369675922908946E-2</v>
      </c>
      <c r="AI54" s="327">
        <v>-23.016459999999999</v>
      </c>
      <c r="AJ54" s="326">
        <v>-1.5872617932878943E-2</v>
      </c>
      <c r="AK54" s="327">
        <v>-2.4246249999999998</v>
      </c>
      <c r="AL54" s="325">
        <v>-1.4106400148570597E-3</v>
      </c>
      <c r="AM54" s="328"/>
    </row>
    <row r="55" spans="1:102" ht="18.75" customHeight="1">
      <c r="A55" s="171"/>
      <c r="B55" s="19" t="s">
        <v>61</v>
      </c>
      <c r="C55" s="152">
        <v>738.08746499999995</v>
      </c>
      <c r="D55" s="325">
        <v>5.6390694086489099E-3</v>
      </c>
      <c r="E55" s="152">
        <v>1326.9611640000001</v>
      </c>
      <c r="F55" s="325">
        <v>9.4377539314113197E-3</v>
      </c>
      <c r="G55" s="152">
        <v>1441.7806969999999</v>
      </c>
      <c r="H55" s="325">
        <v>1.011709069042829E-2</v>
      </c>
      <c r="I55" s="152">
        <v>0</v>
      </c>
      <c r="J55" s="325">
        <v>0</v>
      </c>
      <c r="K55" s="152">
        <v>336.57426400000003</v>
      </c>
      <c r="L55" s="326">
        <v>9.1598308761644855E-3</v>
      </c>
      <c r="M55" s="152">
        <v>338.80158299999999</v>
      </c>
      <c r="N55" s="325">
        <v>8.9970625035614357E-3</v>
      </c>
      <c r="O55" s="152">
        <v>243.48538399999998</v>
      </c>
      <c r="P55" s="326">
        <v>3.729493483418131E-3</v>
      </c>
      <c r="Q55" s="152">
        <v>555.84709600000008</v>
      </c>
      <c r="R55" s="325">
        <v>7.7616462351006383E-3</v>
      </c>
      <c r="S55" s="152">
        <v>736.137022</v>
      </c>
      <c r="T55" s="325">
        <v>1.0182340902388743E-2</v>
      </c>
      <c r="U55" s="152">
        <v>64.325328999999996</v>
      </c>
      <c r="V55" s="325">
        <v>8.2344181307561211E-4</v>
      </c>
      <c r="W55" s="152">
        <v>547.13893799999994</v>
      </c>
      <c r="X55" s="326">
        <v>6.4984796100830593E-3</v>
      </c>
      <c r="Y55" s="152">
        <v>722.90088200000002</v>
      </c>
      <c r="Z55" s="325">
        <v>8.5865316398339563E-3</v>
      </c>
      <c r="AA55" s="152">
        <v>597.94067600000005</v>
      </c>
      <c r="AB55" s="326">
        <v>4.0273077809340689E-2</v>
      </c>
      <c r="AC55" s="152">
        <v>586.11398199999996</v>
      </c>
      <c r="AD55" s="325">
        <v>3.7318089841455175E-2</v>
      </c>
      <c r="AE55" s="152">
        <v>572.98694899999998</v>
      </c>
      <c r="AF55" s="325">
        <v>3.6047111901981108E-2</v>
      </c>
      <c r="AG55" s="327">
        <v>-54.934294999999999</v>
      </c>
      <c r="AH55" s="325">
        <v>-3.4939416095712286E-2</v>
      </c>
      <c r="AI55" s="327">
        <v>-69.290845000000004</v>
      </c>
      <c r="AJ55" s="326">
        <v>-4.7784372963146172E-2</v>
      </c>
      <c r="AK55" s="327">
        <v>-82.417878000000002</v>
      </c>
      <c r="AL55" s="325">
        <v>-4.7950489929950962E-2</v>
      </c>
      <c r="AM55" s="329"/>
    </row>
    <row r="56" spans="1:102" ht="18.75" customHeight="1">
      <c r="A56" s="171"/>
      <c r="B56" s="19" t="s">
        <v>62</v>
      </c>
      <c r="C56" s="152">
        <v>728.97236099999998</v>
      </c>
      <c r="D56" s="325">
        <v>5.5694290115950824E-3</v>
      </c>
      <c r="E56" s="152">
        <v>839.17296799999997</v>
      </c>
      <c r="F56" s="325">
        <v>5.9684549877874983E-3</v>
      </c>
      <c r="G56" s="152">
        <v>838.24655199999995</v>
      </c>
      <c r="H56" s="325">
        <v>5.8820432297151315E-3</v>
      </c>
      <c r="I56" s="152">
        <v>0</v>
      </c>
      <c r="J56" s="325">
        <v>0</v>
      </c>
      <c r="K56" s="152">
        <v>0</v>
      </c>
      <c r="L56" s="326">
        <v>0</v>
      </c>
      <c r="M56" s="152">
        <v>0</v>
      </c>
      <c r="N56" s="325">
        <v>0</v>
      </c>
      <c r="O56" s="152">
        <v>362.97307599999999</v>
      </c>
      <c r="P56" s="326">
        <v>5.5597001321370234E-3</v>
      </c>
      <c r="Q56" s="152">
        <v>498.19611900000001</v>
      </c>
      <c r="R56" s="325">
        <v>6.9566290067981191E-3</v>
      </c>
      <c r="S56" s="152">
        <v>500.79683199999999</v>
      </c>
      <c r="T56" s="325">
        <v>6.9270854662439509E-3</v>
      </c>
      <c r="U56" s="152">
        <v>178.389408</v>
      </c>
      <c r="V56" s="325">
        <v>2.2835996308235768E-3</v>
      </c>
      <c r="W56" s="152">
        <v>195.50748100000001</v>
      </c>
      <c r="X56" s="326">
        <v>2.3220818162592574E-3</v>
      </c>
      <c r="Y56" s="152">
        <v>190.18842000000001</v>
      </c>
      <c r="Z56" s="325">
        <v>2.2590356804406686E-3</v>
      </c>
      <c r="AA56" s="152">
        <v>501.58782500000001</v>
      </c>
      <c r="AB56" s="326">
        <v>3.3783427545984443E-2</v>
      </c>
      <c r="AC56" s="152">
        <v>589.30775100000005</v>
      </c>
      <c r="AD56" s="325">
        <v>3.7521438272195839E-2</v>
      </c>
      <c r="AE56" s="152">
        <v>590.45571900000004</v>
      </c>
      <c r="AF56" s="325">
        <v>3.714608755592741E-2</v>
      </c>
      <c r="AG56" s="327">
        <v>-23.840758000000001</v>
      </c>
      <c r="AH56" s="325">
        <v>-1.5163244814540377E-2</v>
      </c>
      <c r="AI56" s="327">
        <v>-0.62677499999999997</v>
      </c>
      <c r="AJ56" s="326">
        <v>-4.3223676033934841E-4</v>
      </c>
      <c r="AK56" s="327">
        <v>0.52119300000000002</v>
      </c>
      <c r="AL56" s="325">
        <v>3.0322862350400397E-4</v>
      </c>
      <c r="AM56" s="329"/>
    </row>
    <row r="57" spans="1:102" ht="18.75" customHeight="1">
      <c r="A57" s="171"/>
      <c r="B57" s="19" t="s">
        <v>75</v>
      </c>
      <c r="C57" s="152">
        <v>360.46670399999999</v>
      </c>
      <c r="D57" s="325">
        <v>2.754005263269038E-3</v>
      </c>
      <c r="E57" s="152">
        <v>408.62771500000002</v>
      </c>
      <c r="F57" s="325">
        <v>2.9062853746975779E-3</v>
      </c>
      <c r="G57" s="152">
        <v>395.438872</v>
      </c>
      <c r="H57" s="325">
        <v>2.7748262539990603E-3</v>
      </c>
      <c r="I57" s="152">
        <v>0</v>
      </c>
      <c r="J57" s="325">
        <v>0</v>
      </c>
      <c r="K57" s="152">
        <v>0</v>
      </c>
      <c r="L57" s="326">
        <v>0</v>
      </c>
      <c r="M57" s="152">
        <v>0</v>
      </c>
      <c r="N57" s="325">
        <v>0</v>
      </c>
      <c r="O57" s="152">
        <v>0</v>
      </c>
      <c r="P57" s="326">
        <v>0</v>
      </c>
      <c r="Q57" s="152">
        <v>0</v>
      </c>
      <c r="R57" s="325">
        <v>0</v>
      </c>
      <c r="S57" s="152">
        <v>0</v>
      </c>
      <c r="T57" s="325">
        <v>0</v>
      </c>
      <c r="U57" s="152">
        <v>36.982239</v>
      </c>
      <c r="V57" s="325">
        <v>4.7341727445740094E-4</v>
      </c>
      <c r="W57" s="152">
        <v>27.516846999999999</v>
      </c>
      <c r="X57" s="326">
        <v>3.2682314626870002E-4</v>
      </c>
      <c r="Y57" s="152">
        <v>26.174596999999999</v>
      </c>
      <c r="Z57" s="325">
        <v>3.1089878418546867E-4</v>
      </c>
      <c r="AA57" s="152">
        <v>309.85540300000002</v>
      </c>
      <c r="AB57" s="326">
        <v>2.0869680313676496E-2</v>
      </c>
      <c r="AC57" s="152">
        <v>358.99367000000001</v>
      </c>
      <c r="AD57" s="325">
        <v>2.2857257190588082E-2</v>
      </c>
      <c r="AE57" s="152">
        <v>353.59993800000001</v>
      </c>
      <c r="AF57" s="325">
        <v>2.2245282472602323E-2</v>
      </c>
      <c r="AG57" s="327">
        <v>-28.924353</v>
      </c>
      <c r="AH57" s="325">
        <v>-1.8396522696182121E-2</v>
      </c>
      <c r="AI57" s="327">
        <v>-36.357438999999999</v>
      </c>
      <c r="AJ57" s="326">
        <v>-2.5072827805186038E-2</v>
      </c>
      <c r="AK57" s="327">
        <v>-41.751170999999999</v>
      </c>
      <c r="AL57" s="325">
        <v>-2.429071401958639E-2</v>
      </c>
      <c r="AM57" s="329"/>
    </row>
    <row r="58" spans="1:102" ht="18.75" customHeight="1">
      <c r="A58" s="171"/>
      <c r="B58" s="19" t="s">
        <v>36</v>
      </c>
      <c r="C58" s="152">
        <v>0</v>
      </c>
      <c r="D58" s="325">
        <v>0</v>
      </c>
      <c r="E58" s="152" t="s">
        <v>328</v>
      </c>
      <c r="F58" s="325" t="s">
        <v>328</v>
      </c>
      <c r="G58" s="152" t="s">
        <v>328</v>
      </c>
      <c r="H58" s="325" t="s">
        <v>328</v>
      </c>
      <c r="I58" s="152">
        <v>0</v>
      </c>
      <c r="J58" s="325">
        <v>0</v>
      </c>
      <c r="K58" s="152" t="s">
        <v>328</v>
      </c>
      <c r="L58" s="326" t="s">
        <v>328</v>
      </c>
      <c r="M58" s="152" t="s">
        <v>328</v>
      </c>
      <c r="N58" s="325" t="s">
        <v>328</v>
      </c>
      <c r="O58" s="152">
        <v>0</v>
      </c>
      <c r="P58" s="326">
        <v>0</v>
      </c>
      <c r="Q58" s="152" t="s">
        <v>328</v>
      </c>
      <c r="R58" s="325" t="s">
        <v>328</v>
      </c>
      <c r="S58" s="152" t="s">
        <v>328</v>
      </c>
      <c r="T58" s="325" t="s">
        <v>328</v>
      </c>
      <c r="U58" s="152">
        <v>0</v>
      </c>
      <c r="V58" s="325">
        <v>0</v>
      </c>
      <c r="W58" s="152" t="s">
        <v>328</v>
      </c>
      <c r="X58" s="326" t="s">
        <v>328</v>
      </c>
      <c r="Y58" s="152" t="s">
        <v>328</v>
      </c>
      <c r="Z58" s="325" t="s">
        <v>328</v>
      </c>
      <c r="AA58" s="152">
        <v>0</v>
      </c>
      <c r="AB58" s="326">
        <v>0</v>
      </c>
      <c r="AC58" s="152" t="s">
        <v>328</v>
      </c>
      <c r="AD58" s="325" t="s">
        <v>328</v>
      </c>
      <c r="AE58" s="152" t="s">
        <v>328</v>
      </c>
      <c r="AF58" s="325" t="s">
        <v>328</v>
      </c>
      <c r="AG58" s="327">
        <v>0</v>
      </c>
      <c r="AH58" s="325">
        <v>0</v>
      </c>
      <c r="AI58" s="327" t="s">
        <v>328</v>
      </c>
      <c r="AJ58" s="326" t="s">
        <v>328</v>
      </c>
      <c r="AK58" s="327" t="s">
        <v>328</v>
      </c>
      <c r="AL58" s="325" t="s">
        <v>328</v>
      </c>
      <c r="AM58" s="328"/>
    </row>
    <row r="59" spans="1:102" ht="22.5" customHeight="1">
      <c r="B59" s="266"/>
      <c r="C59" s="330"/>
      <c r="D59" s="331"/>
      <c r="E59" s="330"/>
      <c r="F59" s="331"/>
      <c r="G59" s="332"/>
      <c r="H59" s="331"/>
      <c r="I59" s="330"/>
      <c r="J59" s="331"/>
      <c r="K59" s="332"/>
      <c r="L59" s="333"/>
      <c r="M59" s="330"/>
      <c r="N59" s="331"/>
      <c r="O59" s="332"/>
      <c r="P59" s="333"/>
      <c r="Q59" s="330"/>
      <c r="R59" s="331"/>
      <c r="S59" s="332"/>
      <c r="T59" s="331"/>
      <c r="U59" s="330"/>
      <c r="V59" s="331"/>
      <c r="W59" s="332"/>
      <c r="X59" s="333"/>
      <c r="Y59" s="330"/>
      <c r="Z59" s="331"/>
      <c r="AA59" s="332"/>
      <c r="AB59" s="333"/>
      <c r="AC59" s="330"/>
      <c r="AD59" s="331"/>
      <c r="AE59" s="332"/>
      <c r="AF59" s="331"/>
      <c r="AG59" s="330"/>
      <c r="AH59" s="331"/>
      <c r="AI59" s="332"/>
      <c r="AJ59" s="333"/>
      <c r="AK59" s="330"/>
      <c r="AL59" s="331"/>
    </row>
    <row r="60" spans="1:102" ht="20.100000000000001" customHeight="1">
      <c r="C60" s="328"/>
      <c r="D60" s="329"/>
      <c r="E60" s="328"/>
      <c r="F60" s="329"/>
      <c r="G60" s="328"/>
      <c r="H60" s="329"/>
      <c r="I60" s="328"/>
      <c r="J60" s="329"/>
      <c r="K60" s="328"/>
      <c r="L60" s="329"/>
      <c r="M60" s="328"/>
      <c r="N60" s="329"/>
      <c r="O60" s="328"/>
      <c r="P60" s="329"/>
      <c r="Q60" s="328"/>
      <c r="R60" s="329"/>
      <c r="S60" s="328"/>
      <c r="T60" s="329"/>
      <c r="U60" s="328"/>
      <c r="V60" s="329"/>
      <c r="W60" s="328"/>
      <c r="X60" s="329"/>
      <c r="Y60" s="328"/>
      <c r="Z60" s="329"/>
      <c r="AA60" s="328"/>
      <c r="AB60" s="329"/>
      <c r="AC60" s="328"/>
      <c r="AD60" s="329"/>
      <c r="AE60" s="328"/>
      <c r="AF60" s="329"/>
      <c r="AG60" s="328"/>
      <c r="AH60" s="329"/>
      <c r="AI60" s="328"/>
      <c r="AJ60" s="329"/>
      <c r="AK60" s="328"/>
      <c r="AL60" s="329"/>
    </row>
    <row r="61" spans="1:102" s="83" customFormat="1" ht="20.100000000000001" customHeight="1">
      <c r="A61" s="133"/>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c r="AA61" s="177"/>
      <c r="AB61" s="177"/>
      <c r="AC61" s="177"/>
      <c r="AD61" s="177"/>
      <c r="AE61" s="177"/>
      <c r="AF61" s="177"/>
      <c r="AG61" s="177"/>
      <c r="AH61" s="177"/>
      <c r="AI61" s="177"/>
      <c r="AJ61" s="177"/>
      <c r="AK61" s="177"/>
      <c r="AL61" s="177"/>
      <c r="AM61" s="133"/>
      <c r="AN61" s="133"/>
      <c r="AO61" s="133"/>
      <c r="AP61" s="133"/>
      <c r="AQ61" s="133"/>
      <c r="AR61" s="133"/>
      <c r="AS61" s="133"/>
      <c r="AT61" s="133"/>
      <c r="AU61" s="133"/>
      <c r="AV61" s="133"/>
      <c r="AW61" s="133"/>
      <c r="AX61" s="133"/>
      <c r="AY61" s="133"/>
      <c r="AZ61" s="133"/>
      <c r="BA61" s="133"/>
      <c r="BB61" s="133"/>
      <c r="BC61" s="133"/>
      <c r="BD61" s="133"/>
      <c r="BE61" s="133"/>
      <c r="BF61" s="133"/>
      <c r="BG61" s="133"/>
      <c r="BH61" s="133"/>
      <c r="BI61" s="133"/>
      <c r="BJ61" s="133"/>
      <c r="BK61" s="133"/>
      <c r="BL61" s="133"/>
      <c r="BM61" s="133"/>
      <c r="BN61" s="133"/>
      <c r="BO61" s="133"/>
      <c r="BP61" s="133"/>
      <c r="BQ61" s="133"/>
      <c r="BR61" s="133"/>
      <c r="BS61" s="133"/>
      <c r="BT61" s="133"/>
      <c r="BU61" s="133"/>
      <c r="BV61" s="133"/>
      <c r="BW61" s="133"/>
      <c r="BX61" s="133"/>
      <c r="BY61" s="133"/>
      <c r="BZ61" s="133"/>
      <c r="CA61" s="133"/>
      <c r="CB61" s="133"/>
      <c r="CC61" s="133"/>
      <c r="CD61" s="133"/>
      <c r="CE61" s="133"/>
      <c r="CF61" s="133"/>
      <c r="CG61" s="133"/>
      <c r="CH61" s="133"/>
      <c r="CI61" s="133"/>
      <c r="CJ61" s="133"/>
      <c r="CK61" s="133"/>
      <c r="CL61" s="133"/>
      <c r="CM61" s="133"/>
      <c r="CN61" s="133"/>
      <c r="CO61" s="133"/>
      <c r="CP61" s="133"/>
      <c r="CQ61" s="133"/>
      <c r="CR61" s="133"/>
      <c r="CS61" s="133"/>
      <c r="CT61" s="133"/>
      <c r="CU61" s="133"/>
      <c r="CV61" s="133"/>
      <c r="CW61" s="133"/>
      <c r="CX61" s="133"/>
    </row>
    <row r="62" spans="1:102" s="83" customFormat="1" ht="20.100000000000001" customHeight="1">
      <c r="A62" s="133"/>
      <c r="B62" s="133"/>
      <c r="C62" s="210"/>
      <c r="D62" s="210"/>
      <c r="E62" s="210"/>
      <c r="F62" s="210"/>
      <c r="G62" s="210"/>
      <c r="H62" s="210"/>
      <c r="I62" s="210"/>
      <c r="J62" s="210"/>
      <c r="K62" s="210"/>
      <c r="L62" s="210"/>
      <c r="M62" s="210"/>
      <c r="N62" s="210"/>
      <c r="O62" s="133"/>
      <c r="P62" s="133"/>
      <c r="Q62" s="133"/>
      <c r="R62" s="133"/>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c r="BB62" s="133"/>
      <c r="BC62" s="133"/>
      <c r="BD62" s="133"/>
      <c r="BE62" s="133"/>
      <c r="BF62" s="133"/>
      <c r="BG62" s="133"/>
      <c r="BH62" s="133"/>
      <c r="BI62" s="133"/>
      <c r="BJ62" s="133"/>
      <c r="BK62" s="133"/>
      <c r="BL62" s="133"/>
      <c r="BM62" s="133"/>
      <c r="BN62" s="133"/>
      <c r="BO62" s="133"/>
      <c r="BP62" s="133"/>
      <c r="BQ62" s="133"/>
      <c r="BR62" s="133"/>
      <c r="BS62" s="133"/>
      <c r="BT62" s="133"/>
      <c r="BU62" s="133"/>
      <c r="BV62" s="133"/>
      <c r="BW62" s="133"/>
      <c r="BX62" s="133"/>
      <c r="BY62" s="133"/>
      <c r="BZ62" s="133"/>
      <c r="CA62" s="133"/>
      <c r="CB62" s="133"/>
      <c r="CC62" s="133"/>
      <c r="CD62" s="133"/>
      <c r="CE62" s="133"/>
      <c r="CF62" s="133"/>
      <c r="CG62" s="133"/>
      <c r="CH62" s="133"/>
      <c r="CI62" s="133"/>
      <c r="CJ62" s="133"/>
      <c r="CK62" s="133"/>
      <c r="CL62" s="133"/>
      <c r="CM62" s="133"/>
      <c r="CN62" s="133"/>
      <c r="CO62" s="133"/>
      <c r="CP62" s="133"/>
      <c r="CQ62" s="133"/>
      <c r="CR62" s="133"/>
      <c r="CS62" s="133"/>
      <c r="CT62" s="133"/>
      <c r="CU62" s="133"/>
      <c r="CV62" s="133"/>
      <c r="CW62" s="133"/>
      <c r="CX62" s="133"/>
    </row>
    <row r="63" spans="1:102" s="83" customFormat="1" ht="20.100000000000001" customHeight="1">
      <c r="A63" s="133"/>
      <c r="B63" s="211"/>
      <c r="C63" s="210"/>
      <c r="D63" s="210"/>
      <c r="E63" s="210"/>
      <c r="F63" s="210"/>
      <c r="G63" s="210"/>
      <c r="H63" s="210"/>
      <c r="I63" s="210"/>
      <c r="J63" s="210"/>
      <c r="K63" s="210"/>
      <c r="L63" s="210"/>
      <c r="M63" s="210"/>
      <c r="N63" s="210"/>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c r="BC63" s="133"/>
      <c r="BD63" s="133"/>
      <c r="BE63" s="133"/>
      <c r="BF63" s="133"/>
      <c r="BG63" s="133"/>
      <c r="BH63" s="133"/>
      <c r="BI63" s="133"/>
      <c r="BJ63" s="133"/>
      <c r="BK63" s="133"/>
      <c r="BL63" s="133"/>
      <c r="BM63" s="133"/>
      <c r="BN63" s="133"/>
      <c r="BO63" s="133"/>
      <c r="BP63" s="133"/>
      <c r="BQ63" s="133"/>
      <c r="BR63" s="133"/>
      <c r="BS63" s="133"/>
      <c r="BT63" s="133"/>
      <c r="BU63" s="133"/>
      <c r="BV63" s="133"/>
      <c r="BW63" s="133"/>
      <c r="BX63" s="133"/>
      <c r="BY63" s="133"/>
      <c r="BZ63" s="133"/>
      <c r="CA63" s="133"/>
      <c r="CB63" s="133"/>
      <c r="CC63" s="133"/>
      <c r="CD63" s="133"/>
      <c r="CE63" s="133"/>
      <c r="CF63" s="133"/>
      <c r="CG63" s="133"/>
      <c r="CH63" s="133"/>
      <c r="CI63" s="133"/>
      <c r="CJ63" s="133"/>
      <c r="CK63" s="133"/>
      <c r="CL63" s="133"/>
      <c r="CM63" s="133"/>
      <c r="CN63" s="133"/>
      <c r="CO63" s="133"/>
      <c r="CP63" s="133"/>
      <c r="CQ63" s="133"/>
      <c r="CR63" s="133"/>
      <c r="CS63" s="133"/>
      <c r="CT63" s="133"/>
      <c r="CU63" s="133"/>
      <c r="CV63" s="133"/>
      <c r="CW63" s="133"/>
      <c r="CX63" s="133"/>
    </row>
    <row r="64" spans="1:102" s="83" customFormat="1" ht="20.100000000000001" customHeight="1">
      <c r="A64" s="133"/>
      <c r="B64" s="211"/>
      <c r="C64" s="210"/>
      <c r="D64" s="210"/>
      <c r="E64" s="210"/>
      <c r="F64" s="210"/>
      <c r="G64" s="210"/>
      <c r="H64" s="210"/>
      <c r="I64" s="210"/>
      <c r="J64" s="210"/>
      <c r="K64" s="210"/>
      <c r="L64" s="210"/>
      <c r="M64" s="210"/>
      <c r="N64" s="210"/>
      <c r="O64" s="133"/>
      <c r="P64" s="133"/>
      <c r="Q64" s="133"/>
      <c r="R64" s="133"/>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3"/>
      <c r="AV64" s="133"/>
      <c r="AW64" s="133"/>
      <c r="AX64" s="133"/>
      <c r="AY64" s="133"/>
      <c r="AZ64" s="133"/>
      <c r="BA64" s="133"/>
      <c r="BB64" s="133"/>
      <c r="BC64" s="133"/>
      <c r="BD64" s="133"/>
      <c r="BE64" s="133"/>
      <c r="BF64" s="133"/>
      <c r="BG64" s="133"/>
      <c r="BH64" s="133"/>
      <c r="BI64" s="133"/>
      <c r="BJ64" s="133"/>
      <c r="BK64" s="133"/>
      <c r="BL64" s="133"/>
      <c r="BM64" s="133"/>
      <c r="BN64" s="133"/>
      <c r="BO64" s="133"/>
      <c r="BP64" s="133"/>
      <c r="BQ64" s="133"/>
      <c r="BR64" s="133"/>
      <c r="BS64" s="133"/>
      <c r="BT64" s="133"/>
      <c r="BU64" s="133"/>
      <c r="BV64" s="133"/>
      <c r="BW64" s="133"/>
      <c r="BX64" s="133"/>
      <c r="BY64" s="133"/>
      <c r="BZ64" s="133"/>
      <c r="CA64" s="133"/>
      <c r="CB64" s="133"/>
      <c r="CC64" s="133"/>
      <c r="CD64" s="133"/>
      <c r="CE64" s="133"/>
      <c r="CF64" s="133"/>
      <c r="CG64" s="133"/>
      <c r="CH64" s="133"/>
      <c r="CI64" s="133"/>
      <c r="CJ64" s="133"/>
      <c r="CK64" s="133"/>
      <c r="CL64" s="133"/>
      <c r="CM64" s="133"/>
      <c r="CN64" s="133"/>
      <c r="CO64" s="133"/>
      <c r="CP64" s="133"/>
      <c r="CQ64" s="133"/>
      <c r="CR64" s="133"/>
      <c r="CS64" s="133"/>
      <c r="CT64" s="133"/>
      <c r="CU64" s="133"/>
      <c r="CV64" s="133"/>
      <c r="CW64" s="133"/>
      <c r="CX64" s="133"/>
    </row>
    <row r="65" spans="1:102" s="83" customFormat="1" ht="20.100000000000001" customHeight="1">
      <c r="A65" s="133"/>
      <c r="B65" s="211"/>
      <c r="C65" s="238"/>
      <c r="D65" s="238"/>
      <c r="E65" s="238"/>
      <c r="F65" s="238"/>
      <c r="G65" s="238"/>
      <c r="H65" s="238"/>
      <c r="I65" s="238"/>
      <c r="J65" s="238"/>
      <c r="K65" s="238"/>
      <c r="L65" s="238"/>
      <c r="M65" s="238"/>
      <c r="N65" s="238"/>
      <c r="O65" s="133"/>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33"/>
      <c r="BC65" s="133"/>
      <c r="BD65" s="133"/>
      <c r="BE65" s="133"/>
      <c r="BF65" s="133"/>
      <c r="BG65" s="133"/>
      <c r="BH65" s="133"/>
      <c r="BI65" s="133"/>
      <c r="BJ65" s="133"/>
      <c r="BK65" s="133"/>
      <c r="BL65" s="133"/>
      <c r="BM65" s="133"/>
      <c r="BN65" s="133"/>
      <c r="BO65" s="133"/>
      <c r="BP65" s="133"/>
      <c r="BQ65" s="133"/>
      <c r="BR65" s="133"/>
      <c r="BS65" s="133"/>
      <c r="BT65" s="133"/>
      <c r="BU65" s="133"/>
      <c r="BV65" s="133"/>
      <c r="BW65" s="133"/>
      <c r="BX65" s="133"/>
      <c r="BY65" s="133"/>
      <c r="BZ65" s="133"/>
      <c r="CA65" s="133"/>
      <c r="CB65" s="133"/>
      <c r="CC65" s="133"/>
      <c r="CD65" s="133"/>
      <c r="CE65" s="133"/>
      <c r="CF65" s="133"/>
      <c r="CG65" s="133"/>
      <c r="CH65" s="133"/>
      <c r="CI65" s="133"/>
      <c r="CJ65" s="133"/>
      <c r="CK65" s="133"/>
      <c r="CL65" s="133"/>
      <c r="CM65" s="133"/>
      <c r="CN65" s="133"/>
      <c r="CO65" s="133"/>
      <c r="CP65" s="133"/>
      <c r="CQ65" s="133"/>
      <c r="CR65" s="133"/>
      <c r="CS65" s="133"/>
      <c r="CT65" s="133"/>
      <c r="CU65" s="133"/>
      <c r="CV65" s="133"/>
      <c r="CW65" s="133"/>
      <c r="CX65" s="133"/>
    </row>
    <row r="66" spans="1:102">
      <c r="B66" s="213"/>
      <c r="C66" s="213"/>
      <c r="D66" s="213"/>
      <c r="E66" s="213"/>
      <c r="F66" s="213"/>
      <c r="G66" s="213"/>
      <c r="H66" s="21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33"/>
      <c r="AI66" s="133"/>
      <c r="AJ66" s="133"/>
      <c r="AK66" s="133"/>
      <c r="AL66" s="133"/>
    </row>
    <row r="67" spans="1:102">
      <c r="B67" s="3"/>
      <c r="C67" s="3"/>
      <c r="D67" s="3"/>
      <c r="E67" s="3"/>
      <c r="F67" s="3"/>
      <c r="G67" s="3"/>
      <c r="H67" s="3"/>
      <c r="I67" s="133"/>
      <c r="J67" s="133"/>
      <c r="K67" s="133"/>
      <c r="L67" s="133"/>
      <c r="M67" s="133"/>
      <c r="N67" s="133"/>
    </row>
    <row r="68" spans="1:102" hidden="1">
      <c r="B68" s="3"/>
      <c r="C68" s="3"/>
      <c r="D68" s="3"/>
      <c r="E68" s="3"/>
      <c r="F68" s="3"/>
      <c r="G68" s="3"/>
      <c r="H68" s="3"/>
      <c r="I68" s="133"/>
      <c r="J68" s="133"/>
      <c r="K68" s="133"/>
      <c r="L68" s="133"/>
      <c r="M68" s="133"/>
      <c r="N68" s="133"/>
    </row>
    <row r="69" spans="1:102">
      <c r="B69" s="133"/>
    </row>
    <row r="70" spans="1:102"/>
    <row r="71" spans="1:102"/>
    <row r="72" spans="1:102"/>
    <row r="73" spans="1:102"/>
    <row r="74" spans="1:102"/>
    <row r="75" spans="1:102"/>
    <row r="76" spans="1:102"/>
    <row r="77" spans="1:102"/>
    <row r="79" spans="1:102"/>
    <row r="80" spans="1:102"/>
    <row r="81"/>
    <row r="82"/>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4"/>
  <sheetViews>
    <sheetView showGridLines="0" zoomScale="70" zoomScaleNormal="70" zoomScaleSheetLayoutView="85"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2.6" zeroHeight="1"/>
  <cols>
    <col min="1" max="1" width="5.6640625" style="295" customWidth="1"/>
    <col min="2" max="2" width="35.6640625" style="295" customWidth="1"/>
    <col min="3" max="9" width="16.6640625" style="295" customWidth="1"/>
    <col min="10" max="14" width="16.6640625" style="295" hidden="1" customWidth="1"/>
    <col min="15" max="102" width="0" style="295" hidden="1" customWidth="1"/>
    <col min="103" max="16384" width="0" style="93" hidden="1"/>
  </cols>
  <sheetData>
    <row r="1" spans="1:102" ht="90" customHeight="1"/>
    <row r="2" spans="1:102" s="95" customFormat="1" ht="24.9" customHeight="1">
      <c r="A2" s="216"/>
      <c r="B2" s="296" t="s">
        <v>9</v>
      </c>
      <c r="C2" s="297"/>
      <c r="D2" s="297"/>
      <c r="E2" s="297"/>
      <c r="F2" s="297"/>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297"/>
      <c r="AN2" s="297"/>
      <c r="AO2" s="297"/>
      <c r="AP2" s="297"/>
      <c r="AQ2" s="297"/>
      <c r="AR2" s="297"/>
      <c r="AS2" s="297"/>
      <c r="AT2" s="297"/>
      <c r="AU2" s="297"/>
      <c r="AV2" s="297"/>
      <c r="AW2" s="297"/>
      <c r="AX2" s="297"/>
      <c r="AY2" s="297"/>
      <c r="AZ2" s="297"/>
      <c r="BA2" s="297"/>
      <c r="BB2" s="297"/>
      <c r="BC2" s="297"/>
      <c r="BD2" s="297"/>
      <c r="BE2" s="297"/>
      <c r="BF2" s="297"/>
      <c r="BG2" s="297"/>
      <c r="BH2" s="297"/>
      <c r="BI2" s="297"/>
      <c r="BJ2" s="297"/>
      <c r="BK2" s="297"/>
      <c r="BL2" s="297"/>
      <c r="BM2" s="297"/>
      <c r="BN2" s="297"/>
      <c r="BO2" s="297"/>
      <c r="BP2" s="297"/>
      <c r="BQ2" s="297"/>
      <c r="BR2" s="297"/>
      <c r="BS2" s="297"/>
      <c r="BT2" s="297"/>
      <c r="BU2" s="297"/>
      <c r="BV2" s="297"/>
      <c r="BW2" s="297"/>
      <c r="BX2" s="297"/>
      <c r="BY2" s="297"/>
      <c r="BZ2" s="297"/>
      <c r="CA2" s="297"/>
      <c r="CB2" s="297"/>
      <c r="CC2" s="297"/>
      <c r="CD2" s="297"/>
      <c r="CE2" s="297"/>
      <c r="CF2" s="297"/>
      <c r="CG2" s="297"/>
      <c r="CH2" s="297"/>
      <c r="CI2" s="297"/>
      <c r="CJ2" s="297"/>
      <c r="CK2" s="297"/>
      <c r="CL2" s="297"/>
      <c r="CM2" s="297"/>
      <c r="CN2" s="297"/>
      <c r="CO2" s="297"/>
      <c r="CP2" s="297"/>
      <c r="CQ2" s="297"/>
      <c r="CR2" s="297"/>
      <c r="CS2" s="297"/>
      <c r="CT2" s="297"/>
      <c r="CU2" s="297"/>
      <c r="CV2" s="297"/>
      <c r="CW2" s="297"/>
      <c r="CX2" s="297"/>
    </row>
    <row r="3" spans="1:102" s="95" customFormat="1" ht="24.9" customHeight="1">
      <c r="A3" s="216"/>
      <c r="B3" s="298" t="s">
        <v>1</v>
      </c>
      <c r="C3" s="299"/>
      <c r="D3" s="300"/>
      <c r="E3" s="300"/>
      <c r="F3" s="301"/>
      <c r="G3" s="302"/>
      <c r="H3" s="302"/>
      <c r="I3" s="299"/>
      <c r="J3" s="299"/>
      <c r="K3" s="299"/>
      <c r="L3" s="299"/>
      <c r="M3" s="299"/>
      <c r="N3" s="299"/>
      <c r="O3" s="299">
        <v>1.58534433534839</v>
      </c>
      <c r="P3" s="297"/>
      <c r="Q3" s="297"/>
      <c r="R3" s="297"/>
      <c r="S3" s="297"/>
      <c r="T3" s="297"/>
      <c r="U3" s="297"/>
      <c r="V3" s="297"/>
      <c r="W3" s="297"/>
      <c r="X3" s="297"/>
      <c r="Y3" s="297"/>
      <c r="Z3" s="297"/>
      <c r="AA3" s="297"/>
      <c r="AB3" s="297"/>
      <c r="AC3" s="297"/>
      <c r="AD3" s="297"/>
      <c r="AE3" s="297"/>
      <c r="AF3" s="297"/>
      <c r="AG3" s="297"/>
      <c r="AH3" s="297"/>
      <c r="AI3" s="297"/>
      <c r="AJ3" s="297"/>
      <c r="AK3" s="297"/>
      <c r="AL3" s="297"/>
      <c r="AM3" s="297"/>
      <c r="AN3" s="297"/>
      <c r="AO3" s="297"/>
      <c r="AP3" s="297"/>
      <c r="AQ3" s="297"/>
      <c r="AR3" s="297"/>
      <c r="AS3" s="297"/>
      <c r="AT3" s="297"/>
      <c r="AU3" s="297"/>
      <c r="AV3" s="297"/>
      <c r="AW3" s="297"/>
      <c r="AX3" s="297"/>
      <c r="AY3" s="297"/>
      <c r="AZ3" s="297"/>
      <c r="BA3" s="297"/>
      <c r="BB3" s="297"/>
      <c r="BC3" s="297"/>
      <c r="BD3" s="297"/>
      <c r="BE3" s="297"/>
      <c r="BF3" s="297"/>
      <c r="BG3" s="297"/>
      <c r="BH3" s="297"/>
      <c r="BI3" s="297"/>
      <c r="BJ3" s="297"/>
      <c r="BK3" s="297"/>
      <c r="BL3" s="297"/>
      <c r="BM3" s="297"/>
      <c r="BN3" s="297"/>
      <c r="BO3" s="297"/>
      <c r="BP3" s="297"/>
      <c r="BQ3" s="297"/>
      <c r="BR3" s="297"/>
      <c r="BS3" s="297"/>
      <c r="BT3" s="297"/>
      <c r="BU3" s="297"/>
      <c r="BV3" s="297"/>
      <c r="BW3" s="297"/>
      <c r="BX3" s="297"/>
      <c r="BY3" s="297"/>
      <c r="BZ3" s="297"/>
      <c r="CA3" s="297"/>
      <c r="CB3" s="297"/>
      <c r="CC3" s="297"/>
      <c r="CD3" s="297"/>
      <c r="CE3" s="297"/>
      <c r="CF3" s="297"/>
      <c r="CG3" s="297"/>
      <c r="CH3" s="297"/>
      <c r="CI3" s="297"/>
      <c r="CJ3" s="297"/>
      <c r="CK3" s="297"/>
      <c r="CL3" s="297"/>
      <c r="CM3" s="297"/>
      <c r="CN3" s="297"/>
      <c r="CO3" s="297"/>
      <c r="CP3" s="297"/>
      <c r="CQ3" s="297"/>
      <c r="CR3" s="297"/>
      <c r="CS3" s="297"/>
      <c r="CT3" s="297"/>
      <c r="CU3" s="297"/>
      <c r="CV3" s="297"/>
      <c r="CW3" s="297"/>
      <c r="CX3" s="297"/>
    </row>
    <row r="4" spans="1:102" s="95" customFormat="1" ht="5.0999999999999996" customHeight="1">
      <c r="A4" s="216"/>
      <c r="B4" s="303"/>
      <c r="C4" s="299"/>
      <c r="D4" s="300"/>
      <c r="E4" s="300"/>
      <c r="F4" s="301"/>
      <c r="G4" s="302"/>
      <c r="H4" s="302"/>
      <c r="I4" s="299"/>
      <c r="J4" s="299"/>
      <c r="K4" s="299"/>
      <c r="L4" s="299"/>
      <c r="M4" s="299"/>
      <c r="N4" s="299"/>
      <c r="O4" s="299"/>
      <c r="P4" s="297"/>
      <c r="Q4" s="297"/>
      <c r="R4" s="297"/>
      <c r="S4" s="297"/>
      <c r="T4" s="297"/>
      <c r="U4" s="297"/>
      <c r="V4" s="297"/>
      <c r="W4" s="297"/>
      <c r="X4" s="297"/>
      <c r="Y4" s="297"/>
      <c r="Z4" s="297"/>
      <c r="AA4" s="297"/>
      <c r="AB4" s="297"/>
      <c r="AC4" s="297"/>
      <c r="AD4" s="297"/>
      <c r="AE4" s="297"/>
      <c r="AF4" s="297"/>
      <c r="AG4" s="297"/>
      <c r="AH4" s="297"/>
      <c r="AI4" s="297"/>
      <c r="AJ4" s="297"/>
      <c r="AK4" s="297"/>
      <c r="AL4" s="297"/>
      <c r="AM4" s="297"/>
      <c r="AN4" s="297"/>
      <c r="AO4" s="297"/>
      <c r="AP4" s="297"/>
      <c r="AQ4" s="297"/>
      <c r="AR4" s="297"/>
      <c r="AS4" s="297"/>
      <c r="AT4" s="297"/>
      <c r="AU4" s="297"/>
      <c r="AV4" s="297"/>
      <c r="AW4" s="297"/>
      <c r="AX4" s="297"/>
      <c r="AY4" s="297"/>
      <c r="AZ4" s="297"/>
      <c r="BA4" s="297"/>
      <c r="BB4" s="297"/>
      <c r="BC4" s="297"/>
      <c r="BD4" s="297"/>
      <c r="BE4" s="297"/>
      <c r="BF4" s="297"/>
      <c r="BG4" s="297"/>
      <c r="BH4" s="297"/>
      <c r="BI4" s="297"/>
      <c r="BJ4" s="297"/>
      <c r="BK4" s="297"/>
      <c r="BL4" s="297"/>
      <c r="BM4" s="297"/>
      <c r="BN4" s="297"/>
      <c r="BO4" s="297"/>
      <c r="BP4" s="297"/>
      <c r="BQ4" s="297"/>
      <c r="BR4" s="297"/>
      <c r="BS4" s="297"/>
      <c r="BT4" s="297"/>
      <c r="BU4" s="297"/>
      <c r="BV4" s="297"/>
      <c r="BW4" s="297"/>
      <c r="BX4" s="297"/>
      <c r="BY4" s="297"/>
      <c r="BZ4" s="297"/>
      <c r="CA4" s="297"/>
      <c r="CB4" s="297"/>
      <c r="CC4" s="297"/>
      <c r="CD4" s="297"/>
      <c r="CE4" s="297"/>
      <c r="CF4" s="297"/>
      <c r="CG4" s="297"/>
      <c r="CH4" s="297"/>
      <c r="CI4" s="297"/>
      <c r="CJ4" s="297"/>
      <c r="CK4" s="297"/>
      <c r="CL4" s="297"/>
      <c r="CM4" s="297"/>
      <c r="CN4" s="297"/>
      <c r="CO4" s="297"/>
      <c r="CP4" s="297"/>
      <c r="CQ4" s="297"/>
      <c r="CR4" s="297"/>
      <c r="CS4" s="297"/>
      <c r="CT4" s="297"/>
      <c r="CU4" s="297"/>
      <c r="CV4" s="297"/>
      <c r="CW4" s="297"/>
      <c r="CX4" s="297"/>
    </row>
    <row r="5" spans="1:102" s="96" customFormat="1" ht="24" customHeight="1">
      <c r="A5" s="304"/>
      <c r="B5" s="420"/>
      <c r="C5" s="742" t="s">
        <v>254</v>
      </c>
      <c r="D5" s="743"/>
      <c r="E5" s="744"/>
      <c r="F5" s="742" t="s">
        <v>255</v>
      </c>
      <c r="G5" s="743"/>
      <c r="H5" s="744"/>
      <c r="I5" s="304"/>
      <c r="J5" s="304"/>
      <c r="K5" s="304"/>
      <c r="L5" s="304"/>
      <c r="M5" s="304"/>
      <c r="N5" s="304"/>
      <c r="O5" s="304"/>
      <c r="P5" s="304"/>
      <c r="Q5" s="304"/>
      <c r="R5" s="304"/>
      <c r="S5" s="304"/>
      <c r="T5" s="304"/>
      <c r="U5" s="304"/>
      <c r="V5" s="304"/>
      <c r="W5" s="304"/>
      <c r="X5" s="304"/>
      <c r="Y5" s="304"/>
      <c r="Z5" s="304"/>
      <c r="AA5" s="304"/>
      <c r="AB5" s="304"/>
      <c r="AC5" s="304"/>
      <c r="AD5" s="304"/>
      <c r="AE5" s="304"/>
      <c r="AF5" s="304"/>
      <c r="AG5" s="304"/>
      <c r="AH5" s="304"/>
      <c r="AI5" s="304"/>
      <c r="AJ5" s="304"/>
      <c r="AK5" s="304"/>
      <c r="AL5" s="304"/>
      <c r="AM5" s="304"/>
      <c r="AN5" s="304"/>
      <c r="AO5" s="304"/>
      <c r="AP5" s="304"/>
      <c r="AQ5" s="304"/>
      <c r="AR5" s="304"/>
      <c r="AS5" s="304"/>
      <c r="AT5" s="304"/>
      <c r="AU5" s="304"/>
      <c r="AV5" s="304"/>
      <c r="AW5" s="304"/>
      <c r="AX5" s="304"/>
      <c r="AY5" s="304"/>
      <c r="AZ5" s="304"/>
      <c r="BA5" s="304"/>
      <c r="BB5" s="304"/>
      <c r="BC5" s="304"/>
      <c r="BD5" s="304"/>
      <c r="BE5" s="304"/>
      <c r="BF5" s="304"/>
      <c r="BG5" s="304"/>
      <c r="BH5" s="304"/>
      <c r="BI5" s="304"/>
      <c r="BJ5" s="304"/>
      <c r="BK5" s="304"/>
      <c r="BL5" s="304"/>
      <c r="BM5" s="304"/>
      <c r="BN5" s="304"/>
      <c r="BO5" s="304"/>
      <c r="BP5" s="304"/>
      <c r="BQ5" s="304"/>
      <c r="BR5" s="304"/>
      <c r="BS5" s="304"/>
      <c r="BT5" s="304"/>
      <c r="BU5" s="304"/>
      <c r="BV5" s="304"/>
      <c r="BW5" s="304"/>
      <c r="BX5" s="304"/>
      <c r="BY5" s="304"/>
      <c r="BZ5" s="304"/>
      <c r="CA5" s="304"/>
      <c r="CB5" s="304"/>
      <c r="CC5" s="304"/>
      <c r="CD5" s="304"/>
      <c r="CE5" s="304"/>
      <c r="CF5" s="304"/>
      <c r="CG5" s="304"/>
      <c r="CH5" s="304"/>
      <c r="CI5" s="304"/>
      <c r="CJ5" s="304"/>
      <c r="CK5" s="304"/>
      <c r="CL5" s="304"/>
      <c r="CM5" s="304"/>
      <c r="CN5" s="304"/>
      <c r="CO5" s="304"/>
      <c r="CP5" s="304"/>
      <c r="CQ5" s="304"/>
      <c r="CR5" s="304"/>
      <c r="CS5" s="304"/>
      <c r="CT5" s="304"/>
      <c r="CU5" s="304"/>
      <c r="CV5" s="304"/>
      <c r="CW5" s="304"/>
      <c r="CX5" s="304"/>
    </row>
    <row r="6" spans="1:102" s="97" customFormat="1" ht="20.100000000000001" customHeight="1">
      <c r="A6" s="170"/>
      <c r="B6" s="421"/>
      <c r="C6" s="422">
        <v>45108</v>
      </c>
      <c r="D6" s="423">
        <v>45444</v>
      </c>
      <c r="E6" s="424">
        <v>45474</v>
      </c>
      <c r="F6" s="422">
        <f>+C6</f>
        <v>45108</v>
      </c>
      <c r="G6" s="423">
        <f>+D6</f>
        <v>45444</v>
      </c>
      <c r="H6" s="424">
        <f>+E6</f>
        <v>45474</v>
      </c>
      <c r="I6" s="305"/>
      <c r="J6" s="305"/>
      <c r="K6" s="305"/>
      <c r="L6" s="305"/>
      <c r="M6" s="305"/>
      <c r="N6" s="305"/>
      <c r="O6" s="305"/>
      <c r="P6" s="305"/>
      <c r="Q6" s="305"/>
      <c r="R6" s="305"/>
      <c r="S6" s="305"/>
      <c r="T6" s="305"/>
      <c r="U6" s="305"/>
      <c r="V6" s="305"/>
      <c r="W6" s="305"/>
      <c r="X6" s="305"/>
      <c r="Y6" s="305"/>
      <c r="Z6" s="305"/>
      <c r="AA6" s="305"/>
      <c r="AB6" s="305"/>
      <c r="AC6" s="305"/>
      <c r="AD6" s="305"/>
      <c r="AE6" s="305"/>
      <c r="AF6" s="305"/>
      <c r="AG6" s="305"/>
      <c r="AH6" s="305"/>
      <c r="AI6" s="305"/>
      <c r="AJ6" s="305"/>
      <c r="AK6" s="305"/>
      <c r="AL6" s="305"/>
      <c r="AM6" s="305"/>
      <c r="AN6" s="305"/>
      <c r="AO6" s="305"/>
      <c r="AP6" s="305"/>
      <c r="AQ6" s="305"/>
      <c r="AR6" s="305"/>
      <c r="AS6" s="305"/>
      <c r="AT6" s="305"/>
      <c r="AU6" s="305"/>
      <c r="AV6" s="305"/>
      <c r="AW6" s="305"/>
      <c r="AX6" s="305"/>
      <c r="AY6" s="305"/>
      <c r="AZ6" s="305"/>
      <c r="BA6" s="305"/>
      <c r="BB6" s="305"/>
      <c r="BC6" s="305"/>
      <c r="BD6" s="305"/>
      <c r="BE6" s="305"/>
      <c r="BF6" s="305"/>
      <c r="BG6" s="305"/>
      <c r="BH6" s="305"/>
      <c r="BI6" s="305"/>
      <c r="BJ6" s="305"/>
      <c r="BK6" s="305"/>
      <c r="BL6" s="305"/>
      <c r="BM6" s="305"/>
      <c r="BN6" s="305"/>
      <c r="BO6" s="305"/>
      <c r="BP6" s="305"/>
      <c r="BQ6" s="305"/>
      <c r="BR6" s="305"/>
      <c r="BS6" s="305"/>
      <c r="BT6" s="305"/>
      <c r="BU6" s="305"/>
      <c r="BV6" s="305"/>
      <c r="BW6" s="305"/>
      <c r="BX6" s="305"/>
      <c r="BY6" s="305"/>
      <c r="BZ6" s="305"/>
      <c r="CA6" s="305"/>
      <c r="CB6" s="305"/>
      <c r="CC6" s="305"/>
      <c r="CD6" s="305"/>
      <c r="CE6" s="305"/>
      <c r="CF6" s="305"/>
      <c r="CG6" s="305"/>
      <c r="CH6" s="305"/>
      <c r="CI6" s="305"/>
      <c r="CJ6" s="305"/>
      <c r="CK6" s="305"/>
      <c r="CL6" s="305"/>
      <c r="CM6" s="305"/>
      <c r="CN6" s="305"/>
      <c r="CO6" s="305"/>
      <c r="CP6" s="305"/>
      <c r="CQ6" s="305"/>
      <c r="CR6" s="305"/>
      <c r="CS6" s="305"/>
      <c r="CT6" s="305"/>
      <c r="CU6" s="305"/>
      <c r="CV6" s="305"/>
      <c r="CW6" s="305"/>
      <c r="CX6" s="305"/>
    </row>
    <row r="7" spans="1:102" s="86" customFormat="1" ht="20.100000000000001" customHeight="1">
      <c r="A7" s="171"/>
      <c r="B7" s="425" t="s">
        <v>327</v>
      </c>
      <c r="C7" s="426">
        <v>2.0704311414257859</v>
      </c>
      <c r="D7" s="427">
        <v>2.0551190173569154</v>
      </c>
      <c r="E7" s="428">
        <v>2.1009826890111221</v>
      </c>
      <c r="F7" s="426">
        <v>18.706251869617393</v>
      </c>
      <c r="G7" s="427">
        <v>18.257645773529198</v>
      </c>
      <c r="H7" s="428">
        <v>18.691382319209904</v>
      </c>
      <c r="I7" s="156"/>
      <c r="J7" s="156"/>
      <c r="K7" s="156"/>
      <c r="L7" s="156"/>
      <c r="M7" s="156"/>
      <c r="N7" s="156"/>
      <c r="O7" s="156"/>
      <c r="P7" s="156"/>
      <c r="Q7" s="156"/>
      <c r="R7" s="156"/>
      <c r="S7" s="156"/>
      <c r="T7" s="156"/>
      <c r="U7" s="156"/>
      <c r="V7" s="156"/>
      <c r="W7" s="156"/>
      <c r="X7" s="156"/>
      <c r="Y7" s="156"/>
      <c r="Z7" s="156"/>
      <c r="AA7" s="156"/>
      <c r="AB7" s="156"/>
      <c r="AC7" s="156"/>
      <c r="AD7" s="156"/>
      <c r="AE7" s="156"/>
      <c r="AF7" s="156"/>
      <c r="AG7" s="156"/>
      <c r="AH7" s="156"/>
      <c r="AI7" s="156"/>
      <c r="AJ7" s="156"/>
      <c r="AK7" s="156"/>
      <c r="AL7" s="156"/>
      <c r="AM7" s="156"/>
      <c r="AN7" s="156"/>
      <c r="AO7" s="156"/>
      <c r="AP7" s="156"/>
      <c r="AQ7" s="156"/>
      <c r="AR7" s="156"/>
      <c r="AS7" s="156"/>
      <c r="AT7" s="156"/>
      <c r="AU7" s="156"/>
      <c r="AV7" s="156"/>
      <c r="AW7" s="156"/>
      <c r="AX7" s="156"/>
      <c r="AY7" s="156"/>
      <c r="AZ7" s="156"/>
      <c r="BA7" s="156"/>
      <c r="BB7" s="156"/>
      <c r="BC7" s="156"/>
      <c r="BD7" s="156"/>
      <c r="BE7" s="156"/>
      <c r="BF7" s="156"/>
      <c r="BG7" s="156"/>
      <c r="BH7" s="156"/>
      <c r="BI7" s="156"/>
      <c r="BJ7" s="156"/>
      <c r="BK7" s="156"/>
      <c r="BL7" s="156"/>
      <c r="BM7" s="156"/>
      <c r="BN7" s="156"/>
      <c r="BO7" s="156"/>
      <c r="BP7" s="156"/>
      <c r="BQ7" s="156"/>
      <c r="BR7" s="156"/>
      <c r="BS7" s="156"/>
      <c r="BT7" s="156"/>
      <c r="BU7" s="156"/>
      <c r="BV7" s="156"/>
      <c r="BW7" s="156"/>
      <c r="BX7" s="156"/>
      <c r="BY7" s="156"/>
      <c r="BZ7" s="156"/>
      <c r="CA7" s="156"/>
      <c r="CB7" s="156"/>
      <c r="CC7" s="156"/>
      <c r="CD7" s="156"/>
      <c r="CE7" s="156"/>
      <c r="CF7" s="156"/>
      <c r="CG7" s="156"/>
      <c r="CH7" s="156"/>
      <c r="CI7" s="156"/>
      <c r="CJ7" s="156"/>
      <c r="CK7" s="156"/>
      <c r="CL7" s="156"/>
      <c r="CM7" s="156"/>
      <c r="CN7" s="156"/>
      <c r="CO7" s="156"/>
      <c r="CP7" s="156"/>
      <c r="CQ7" s="156"/>
      <c r="CR7" s="156"/>
      <c r="CS7" s="156"/>
      <c r="CT7" s="156"/>
      <c r="CU7" s="156"/>
      <c r="CV7" s="156"/>
      <c r="CW7" s="156"/>
      <c r="CX7" s="156"/>
    </row>
    <row r="8" spans="1:102" s="86" customFormat="1" ht="20.100000000000001" customHeight="1">
      <c r="A8" s="171"/>
      <c r="B8" s="178" t="s">
        <v>53</v>
      </c>
      <c r="C8" s="306">
        <v>3.1252384748170927</v>
      </c>
      <c r="D8" s="307">
        <v>2.9752854197030909</v>
      </c>
      <c r="E8" s="308">
        <v>3.0337262422345428</v>
      </c>
      <c r="F8" s="306">
        <v>28.168345711878956</v>
      </c>
      <c r="G8" s="307">
        <v>26.069749788054381</v>
      </c>
      <c r="H8" s="308">
        <v>26.634878892179557</v>
      </c>
      <c r="I8" s="156"/>
      <c r="J8" s="156"/>
      <c r="K8" s="156"/>
      <c r="L8" s="156"/>
      <c r="M8" s="156"/>
      <c r="N8" s="156"/>
      <c r="O8" s="156"/>
      <c r="P8" s="156"/>
      <c r="Q8" s="156"/>
      <c r="R8" s="156"/>
      <c r="S8" s="156"/>
      <c r="T8" s="156"/>
      <c r="U8" s="156"/>
      <c r="V8" s="156"/>
      <c r="W8" s="156"/>
      <c r="X8" s="156"/>
      <c r="Y8" s="156"/>
      <c r="Z8" s="156"/>
      <c r="AA8" s="156"/>
      <c r="AB8" s="156"/>
      <c r="AC8" s="156"/>
      <c r="AD8" s="156"/>
      <c r="AE8" s="156"/>
      <c r="AF8" s="156"/>
      <c r="AG8" s="156"/>
      <c r="AH8" s="156"/>
      <c r="AI8" s="156"/>
      <c r="AJ8" s="156"/>
      <c r="AK8" s="156"/>
      <c r="AL8" s="156"/>
      <c r="AM8" s="156"/>
      <c r="AN8" s="156"/>
      <c r="AO8" s="156"/>
      <c r="AP8" s="156"/>
      <c r="AQ8" s="156"/>
      <c r="AR8" s="156"/>
      <c r="AS8" s="156"/>
      <c r="AT8" s="156"/>
      <c r="AU8" s="156"/>
      <c r="AV8" s="156"/>
      <c r="AW8" s="156"/>
      <c r="AX8" s="156"/>
      <c r="AY8" s="156"/>
      <c r="AZ8" s="156"/>
      <c r="BA8" s="156"/>
      <c r="BB8" s="156"/>
      <c r="BC8" s="156"/>
      <c r="BD8" s="156"/>
      <c r="BE8" s="156"/>
      <c r="BF8" s="156"/>
      <c r="BG8" s="156"/>
      <c r="BH8" s="156"/>
      <c r="BI8" s="156"/>
      <c r="BJ8" s="156"/>
      <c r="BK8" s="156"/>
      <c r="BL8" s="156"/>
      <c r="BM8" s="156"/>
      <c r="BN8" s="156"/>
      <c r="BO8" s="156"/>
      <c r="BP8" s="156"/>
      <c r="BQ8" s="156"/>
      <c r="BR8" s="156"/>
      <c r="BS8" s="156"/>
      <c r="BT8" s="156"/>
      <c r="BU8" s="156"/>
      <c r="BV8" s="156"/>
      <c r="BW8" s="156"/>
      <c r="BX8" s="156"/>
      <c r="BY8" s="156"/>
      <c r="BZ8" s="156"/>
      <c r="CA8" s="156"/>
      <c r="CB8" s="156"/>
      <c r="CC8" s="156"/>
      <c r="CD8" s="156"/>
      <c r="CE8" s="156"/>
      <c r="CF8" s="156"/>
      <c r="CG8" s="156"/>
      <c r="CH8" s="156"/>
      <c r="CI8" s="156"/>
      <c r="CJ8" s="156"/>
      <c r="CK8" s="156"/>
      <c r="CL8" s="156"/>
      <c r="CM8" s="156"/>
      <c r="CN8" s="156"/>
      <c r="CO8" s="156"/>
      <c r="CP8" s="156"/>
      <c r="CQ8" s="156"/>
      <c r="CR8" s="156"/>
      <c r="CS8" s="156"/>
      <c r="CT8" s="156"/>
      <c r="CU8" s="156"/>
      <c r="CV8" s="156"/>
      <c r="CW8" s="156"/>
      <c r="CX8" s="156"/>
    </row>
    <row r="9" spans="1:102" s="86" customFormat="1" ht="20.100000000000001" customHeight="1">
      <c r="A9" s="171"/>
      <c r="B9" s="178" t="s">
        <v>77</v>
      </c>
      <c r="C9" s="306">
        <v>1.5576554126828683</v>
      </c>
      <c r="D9" s="307">
        <v>1.4974082308955281</v>
      </c>
      <c r="E9" s="308">
        <v>1.5187939812263878</v>
      </c>
      <c r="F9" s="306">
        <v>17.841846116634393</v>
      </c>
      <c r="G9" s="307">
        <v>16.845295416893187</v>
      </c>
      <c r="H9" s="308">
        <v>17.241765834703781</v>
      </c>
      <c r="I9" s="156"/>
      <c r="J9" s="156"/>
      <c r="K9" s="156"/>
      <c r="L9" s="156"/>
      <c r="M9" s="156"/>
      <c r="N9" s="156"/>
      <c r="O9" s="156"/>
      <c r="P9" s="156"/>
      <c r="Q9" s="156"/>
      <c r="R9" s="156"/>
      <c r="S9" s="156"/>
      <c r="T9" s="156"/>
      <c r="U9" s="156"/>
      <c r="V9" s="156"/>
      <c r="W9" s="156"/>
      <c r="X9" s="156"/>
      <c r="Y9" s="156"/>
      <c r="Z9" s="156"/>
      <c r="AA9" s="156"/>
      <c r="AB9" s="156"/>
      <c r="AC9" s="156"/>
      <c r="AD9" s="156"/>
      <c r="AE9" s="156"/>
      <c r="AF9" s="156"/>
      <c r="AG9" s="156"/>
      <c r="AH9" s="156"/>
      <c r="AI9" s="156"/>
      <c r="AJ9" s="156"/>
      <c r="AK9" s="156"/>
      <c r="AL9" s="156"/>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6"/>
      <c r="BQ9" s="156"/>
      <c r="BR9" s="156"/>
      <c r="BS9" s="156"/>
      <c r="BT9" s="156"/>
      <c r="BU9" s="156"/>
      <c r="BV9" s="156"/>
      <c r="BW9" s="156"/>
      <c r="BX9" s="156"/>
      <c r="BY9" s="156"/>
      <c r="BZ9" s="156"/>
      <c r="CA9" s="156"/>
      <c r="CB9" s="156"/>
      <c r="CC9" s="156"/>
      <c r="CD9" s="156"/>
      <c r="CE9" s="156"/>
      <c r="CF9" s="156"/>
      <c r="CG9" s="156"/>
      <c r="CH9" s="156"/>
      <c r="CI9" s="156"/>
      <c r="CJ9" s="156"/>
      <c r="CK9" s="156"/>
      <c r="CL9" s="156"/>
      <c r="CM9" s="156"/>
      <c r="CN9" s="156"/>
      <c r="CO9" s="156"/>
      <c r="CP9" s="156"/>
      <c r="CQ9" s="156"/>
      <c r="CR9" s="156"/>
      <c r="CS9" s="156"/>
      <c r="CT9" s="156"/>
      <c r="CU9" s="156"/>
      <c r="CV9" s="156"/>
      <c r="CW9" s="156"/>
      <c r="CX9" s="156"/>
    </row>
    <row r="10" spans="1:102" s="86" customFormat="1" ht="20.100000000000001" customHeight="1">
      <c r="A10" s="171"/>
      <c r="B10" s="178" t="s">
        <v>49</v>
      </c>
      <c r="C10" s="306">
        <v>2.4600399566962414</v>
      </c>
      <c r="D10" s="307">
        <v>2.5147158193889791</v>
      </c>
      <c r="E10" s="308">
        <v>2.5334255197039806</v>
      </c>
      <c r="F10" s="306">
        <v>26.728010760797101</v>
      </c>
      <c r="G10" s="307">
        <v>28.699366802177977</v>
      </c>
      <c r="H10" s="308">
        <v>29.117599903135194</v>
      </c>
      <c r="I10" s="156"/>
      <c r="J10" s="156"/>
      <c r="K10" s="156"/>
      <c r="L10" s="156"/>
      <c r="M10" s="156"/>
      <c r="N10" s="156"/>
      <c r="O10" s="156"/>
      <c r="P10" s="156"/>
      <c r="Q10" s="156"/>
      <c r="R10" s="156"/>
      <c r="S10" s="156"/>
      <c r="T10" s="156"/>
      <c r="U10" s="156"/>
      <c r="V10" s="156"/>
      <c r="W10" s="156"/>
      <c r="X10" s="156"/>
      <c r="Y10" s="156"/>
      <c r="Z10" s="156"/>
      <c r="AA10" s="156"/>
      <c r="AB10" s="156"/>
      <c r="AC10" s="156"/>
      <c r="AD10" s="156"/>
      <c r="AE10" s="156"/>
      <c r="AF10" s="156"/>
      <c r="AG10" s="156"/>
      <c r="AH10" s="156"/>
      <c r="AI10" s="156"/>
      <c r="AJ10" s="156"/>
      <c r="AK10" s="156"/>
      <c r="AL10" s="156"/>
      <c r="AM10" s="156"/>
      <c r="AN10" s="156"/>
      <c r="AO10" s="156"/>
      <c r="AP10" s="156"/>
      <c r="AQ10" s="156"/>
      <c r="AR10" s="156"/>
      <c r="AS10" s="156"/>
      <c r="AT10" s="156"/>
      <c r="AU10" s="156"/>
      <c r="AV10" s="156"/>
      <c r="AW10" s="156"/>
      <c r="AX10" s="156"/>
      <c r="AY10" s="156"/>
      <c r="AZ10" s="156"/>
      <c r="BA10" s="156"/>
      <c r="BB10" s="156"/>
      <c r="BC10" s="156"/>
      <c r="BD10" s="156"/>
      <c r="BE10" s="156"/>
      <c r="BF10" s="156"/>
      <c r="BG10" s="156"/>
      <c r="BH10" s="156"/>
      <c r="BI10" s="156"/>
      <c r="BJ10" s="156"/>
      <c r="BK10" s="156"/>
      <c r="BL10" s="156"/>
      <c r="BM10" s="156"/>
      <c r="BN10" s="156"/>
      <c r="BO10" s="156"/>
      <c r="BP10" s="156"/>
      <c r="BQ10" s="156"/>
      <c r="BR10" s="156"/>
      <c r="BS10" s="156"/>
      <c r="BT10" s="156"/>
      <c r="BU10" s="156"/>
      <c r="BV10" s="156"/>
      <c r="BW10" s="156"/>
      <c r="BX10" s="156"/>
      <c r="BY10" s="156"/>
      <c r="BZ10" s="156"/>
      <c r="CA10" s="156"/>
      <c r="CB10" s="156"/>
      <c r="CC10" s="156"/>
      <c r="CD10" s="156"/>
      <c r="CE10" s="156"/>
      <c r="CF10" s="156"/>
      <c r="CG10" s="156"/>
      <c r="CH10" s="156"/>
      <c r="CI10" s="156"/>
      <c r="CJ10" s="156"/>
      <c r="CK10" s="156"/>
      <c r="CL10" s="156"/>
      <c r="CM10" s="156"/>
      <c r="CN10" s="156"/>
      <c r="CO10" s="156"/>
      <c r="CP10" s="156"/>
      <c r="CQ10" s="156"/>
      <c r="CR10" s="156"/>
      <c r="CS10" s="156"/>
      <c r="CT10" s="156"/>
      <c r="CU10" s="156"/>
      <c r="CV10" s="156"/>
      <c r="CW10" s="156"/>
      <c r="CX10" s="156"/>
    </row>
    <row r="11" spans="1:102" s="86" customFormat="1" ht="20.100000000000001" customHeight="1">
      <c r="A11" s="171"/>
      <c r="B11" s="178" t="s">
        <v>38</v>
      </c>
      <c r="C11" s="306">
        <v>1.5035109739036741</v>
      </c>
      <c r="D11" s="307">
        <v>1.6530238229651348</v>
      </c>
      <c r="E11" s="308">
        <v>1.6678524083890152</v>
      </c>
      <c r="F11" s="306">
        <v>11.224226579744071</v>
      </c>
      <c r="G11" s="307">
        <v>11.541577510471804</v>
      </c>
      <c r="H11" s="308">
        <v>11.584076946561852</v>
      </c>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F11" s="156"/>
      <c r="AG11" s="156"/>
      <c r="AH11" s="156"/>
      <c r="AI11" s="156"/>
      <c r="AJ11" s="156"/>
      <c r="AK11" s="156"/>
      <c r="AL11" s="156"/>
      <c r="AM11" s="156"/>
      <c r="AN11" s="156"/>
      <c r="AO11" s="156"/>
      <c r="AP11" s="156"/>
      <c r="AQ11" s="156"/>
      <c r="AR11" s="156"/>
      <c r="AS11" s="156"/>
      <c r="AT11" s="156"/>
      <c r="AU11" s="156"/>
      <c r="AV11" s="156"/>
      <c r="AW11" s="156"/>
      <c r="AX11" s="156"/>
      <c r="AY11" s="156"/>
      <c r="AZ11" s="156"/>
      <c r="BA11" s="156"/>
      <c r="BB11" s="156"/>
      <c r="BC11" s="156"/>
      <c r="BD11" s="156"/>
      <c r="BE11" s="156"/>
      <c r="BF11" s="156"/>
      <c r="BG11" s="156"/>
      <c r="BH11" s="156"/>
      <c r="BI11" s="156"/>
      <c r="BJ11" s="156"/>
      <c r="BK11" s="156"/>
      <c r="BL11" s="156"/>
      <c r="BM11" s="156"/>
      <c r="BN11" s="156"/>
      <c r="BO11" s="156"/>
      <c r="BP11" s="156"/>
      <c r="BQ11" s="156"/>
      <c r="BR11" s="156"/>
      <c r="BS11" s="156"/>
      <c r="BT11" s="156"/>
      <c r="BU11" s="156"/>
      <c r="BV11" s="156"/>
      <c r="BW11" s="156"/>
      <c r="BX11" s="156"/>
      <c r="BY11" s="156"/>
      <c r="BZ11" s="156"/>
      <c r="CA11" s="156"/>
      <c r="CB11" s="156"/>
      <c r="CC11" s="156"/>
      <c r="CD11" s="156"/>
      <c r="CE11" s="156"/>
      <c r="CF11" s="156"/>
      <c r="CG11" s="156"/>
      <c r="CH11" s="156"/>
      <c r="CI11" s="156"/>
      <c r="CJ11" s="156"/>
      <c r="CK11" s="156"/>
      <c r="CL11" s="156"/>
      <c r="CM11" s="156"/>
      <c r="CN11" s="156"/>
      <c r="CO11" s="156"/>
      <c r="CP11" s="156"/>
      <c r="CQ11" s="156"/>
      <c r="CR11" s="156"/>
      <c r="CS11" s="156"/>
      <c r="CT11" s="156"/>
      <c r="CU11" s="156"/>
      <c r="CV11" s="156"/>
      <c r="CW11" s="156"/>
      <c r="CX11" s="156"/>
    </row>
    <row r="12" spans="1:102" s="86" customFormat="1" ht="20.100000000000001" customHeight="1">
      <c r="A12" s="171"/>
      <c r="B12" s="178" t="s">
        <v>78</v>
      </c>
      <c r="C12" s="306">
        <v>1.3440087726445487</v>
      </c>
      <c r="D12" s="307">
        <v>1.2945577178363361</v>
      </c>
      <c r="E12" s="308">
        <v>1.3129002309892657</v>
      </c>
      <c r="F12" s="306">
        <v>13.438927267416082</v>
      </c>
      <c r="G12" s="307">
        <v>13.370567962459646</v>
      </c>
      <c r="H12" s="308">
        <v>13.605503551258419</v>
      </c>
      <c r="I12" s="156"/>
      <c r="J12" s="156"/>
      <c r="K12" s="156"/>
      <c r="L12" s="156"/>
      <c r="M12" s="156"/>
      <c r="N12" s="156"/>
      <c r="O12" s="156"/>
      <c r="P12" s="156"/>
      <c r="Q12" s="156"/>
      <c r="R12" s="156"/>
      <c r="S12" s="156"/>
      <c r="T12" s="156"/>
      <c r="U12" s="156"/>
      <c r="V12" s="156"/>
      <c r="W12" s="156"/>
      <c r="X12" s="156"/>
      <c r="Y12" s="156"/>
      <c r="Z12" s="156"/>
      <c r="AA12" s="156"/>
      <c r="AB12" s="156"/>
      <c r="AC12" s="156"/>
      <c r="AD12" s="156"/>
      <c r="AE12" s="156"/>
      <c r="AF12" s="156"/>
      <c r="AG12" s="156"/>
      <c r="AH12" s="156"/>
      <c r="AI12" s="156"/>
      <c r="AJ12" s="156"/>
      <c r="AK12" s="156"/>
      <c r="AL12" s="156"/>
      <c r="AM12" s="156"/>
      <c r="AN12" s="156"/>
      <c r="AO12" s="156"/>
      <c r="AP12" s="156"/>
      <c r="AQ12" s="156"/>
      <c r="AR12" s="156"/>
      <c r="AS12" s="156"/>
      <c r="AT12" s="156"/>
      <c r="AU12" s="156"/>
      <c r="AV12" s="156"/>
      <c r="AW12" s="156"/>
      <c r="AX12" s="156"/>
      <c r="AY12" s="156"/>
      <c r="AZ12" s="156"/>
      <c r="BA12" s="156"/>
      <c r="BB12" s="156"/>
      <c r="BC12" s="156"/>
      <c r="BD12" s="156"/>
      <c r="BE12" s="156"/>
      <c r="BF12" s="156"/>
      <c r="BG12" s="156"/>
      <c r="BH12" s="156"/>
      <c r="BI12" s="156"/>
      <c r="BJ12" s="156"/>
      <c r="BK12" s="156"/>
      <c r="BL12" s="156"/>
      <c r="BM12" s="156"/>
      <c r="BN12" s="156"/>
      <c r="BO12" s="156"/>
      <c r="BP12" s="156"/>
      <c r="BQ12" s="156"/>
      <c r="BR12" s="156"/>
      <c r="BS12" s="156"/>
      <c r="BT12" s="156"/>
      <c r="BU12" s="156"/>
      <c r="BV12" s="156"/>
      <c r="BW12" s="156"/>
      <c r="BX12" s="156"/>
      <c r="BY12" s="156"/>
      <c r="BZ12" s="156"/>
      <c r="CA12" s="156"/>
      <c r="CB12" s="156"/>
      <c r="CC12" s="156"/>
      <c r="CD12" s="156"/>
      <c r="CE12" s="156"/>
      <c r="CF12" s="156"/>
      <c r="CG12" s="156"/>
      <c r="CH12" s="156"/>
      <c r="CI12" s="156"/>
      <c r="CJ12" s="156"/>
      <c r="CK12" s="156"/>
      <c r="CL12" s="156"/>
      <c r="CM12" s="156"/>
      <c r="CN12" s="156"/>
      <c r="CO12" s="156"/>
      <c r="CP12" s="156"/>
      <c r="CQ12" s="156"/>
      <c r="CR12" s="156"/>
      <c r="CS12" s="156"/>
      <c r="CT12" s="156"/>
      <c r="CU12" s="156"/>
      <c r="CV12" s="156"/>
      <c r="CW12" s="156"/>
      <c r="CX12" s="156"/>
    </row>
    <row r="13" spans="1:102" s="86" customFormat="1" ht="20.100000000000001" customHeight="1">
      <c r="A13" s="171"/>
      <c r="B13" s="178" t="s">
        <v>63</v>
      </c>
      <c r="C13" s="306">
        <v>1.2597167756935563</v>
      </c>
      <c r="D13" s="307">
        <v>0.977881979497075</v>
      </c>
      <c r="E13" s="308">
        <v>1.0255330094247688</v>
      </c>
      <c r="F13" s="306">
        <v>13.356077891477897</v>
      </c>
      <c r="G13" s="307">
        <v>10.192436497413942</v>
      </c>
      <c r="H13" s="308">
        <v>10.718761340688152</v>
      </c>
      <c r="I13" s="156"/>
      <c r="J13" s="156"/>
      <c r="K13" s="156"/>
      <c r="L13" s="156"/>
      <c r="M13" s="156"/>
      <c r="N13" s="156"/>
      <c r="O13" s="156"/>
      <c r="P13" s="156"/>
      <c r="Q13" s="156"/>
      <c r="R13" s="156"/>
      <c r="S13" s="156"/>
      <c r="T13" s="156"/>
      <c r="U13" s="156"/>
      <c r="V13" s="156"/>
      <c r="W13" s="156"/>
      <c r="X13" s="156"/>
      <c r="Y13" s="156"/>
      <c r="Z13" s="156"/>
      <c r="AA13" s="156"/>
      <c r="AB13" s="156"/>
      <c r="AC13" s="156"/>
      <c r="AD13" s="156"/>
      <c r="AE13" s="156"/>
      <c r="AF13" s="156"/>
      <c r="AG13" s="156"/>
      <c r="AH13" s="156"/>
      <c r="AI13" s="156"/>
      <c r="AJ13" s="156"/>
      <c r="AK13" s="156"/>
      <c r="AL13" s="156"/>
      <c r="AM13" s="156"/>
      <c r="AN13" s="156"/>
      <c r="AO13" s="156"/>
      <c r="AP13" s="156"/>
      <c r="AQ13" s="156"/>
      <c r="AR13" s="156"/>
      <c r="AS13" s="156"/>
      <c r="AT13" s="156"/>
      <c r="AU13" s="156"/>
      <c r="AV13" s="156"/>
      <c r="AW13" s="156"/>
      <c r="AX13" s="156"/>
      <c r="AY13" s="156"/>
      <c r="AZ13" s="156"/>
      <c r="BA13" s="156"/>
      <c r="BB13" s="156"/>
      <c r="BC13" s="156"/>
      <c r="BD13" s="156"/>
      <c r="BE13" s="156"/>
      <c r="BF13" s="156"/>
      <c r="BG13" s="156"/>
      <c r="BH13" s="156"/>
      <c r="BI13" s="156"/>
      <c r="BJ13" s="156"/>
      <c r="BK13" s="156"/>
      <c r="BL13" s="156"/>
      <c r="BM13" s="156"/>
      <c r="BN13" s="156"/>
      <c r="BO13" s="156"/>
      <c r="BP13" s="156"/>
      <c r="BQ13" s="156"/>
      <c r="BR13" s="156"/>
      <c r="BS13" s="156"/>
      <c r="BT13" s="156"/>
      <c r="BU13" s="156"/>
      <c r="BV13" s="156"/>
      <c r="BW13" s="156"/>
      <c r="BX13" s="156"/>
      <c r="BY13" s="156"/>
      <c r="BZ13" s="156"/>
      <c r="CA13" s="156"/>
      <c r="CB13" s="156"/>
      <c r="CC13" s="156"/>
      <c r="CD13" s="156"/>
      <c r="CE13" s="156"/>
      <c r="CF13" s="156"/>
      <c r="CG13" s="156"/>
      <c r="CH13" s="156"/>
      <c r="CI13" s="156"/>
      <c r="CJ13" s="156"/>
      <c r="CK13" s="156"/>
      <c r="CL13" s="156"/>
      <c r="CM13" s="156"/>
      <c r="CN13" s="156"/>
      <c r="CO13" s="156"/>
      <c r="CP13" s="156"/>
      <c r="CQ13" s="156"/>
      <c r="CR13" s="156"/>
      <c r="CS13" s="156"/>
      <c r="CT13" s="156"/>
      <c r="CU13" s="156"/>
      <c r="CV13" s="156"/>
      <c r="CW13" s="156"/>
      <c r="CX13" s="156"/>
    </row>
    <row r="14" spans="1:102" s="86" customFormat="1" ht="20.100000000000001" customHeight="1">
      <c r="A14" s="171"/>
      <c r="B14" s="178" t="s">
        <v>65</v>
      </c>
      <c r="C14" s="306">
        <v>3.5487976253325191</v>
      </c>
      <c r="D14" s="307">
        <v>4.1600565268077192</v>
      </c>
      <c r="E14" s="308">
        <v>4.1965787963780077</v>
      </c>
      <c r="F14" s="306">
        <v>12.958526605394416</v>
      </c>
      <c r="G14" s="307">
        <v>15.544656449689917</v>
      </c>
      <c r="H14" s="308">
        <v>15.653389459071597</v>
      </c>
      <c r="I14" s="156"/>
      <c r="J14" s="156"/>
      <c r="K14" s="156"/>
      <c r="L14" s="156"/>
      <c r="M14" s="156"/>
      <c r="N14" s="156"/>
      <c r="O14" s="156"/>
      <c r="P14" s="156"/>
      <c r="Q14" s="156"/>
      <c r="R14" s="156"/>
      <c r="S14" s="156"/>
      <c r="T14" s="156"/>
      <c r="U14" s="156"/>
      <c r="V14" s="156"/>
      <c r="W14" s="156"/>
      <c r="X14" s="156"/>
      <c r="Y14" s="156"/>
      <c r="Z14" s="156"/>
      <c r="AA14" s="156"/>
      <c r="AB14" s="156"/>
      <c r="AC14" s="156"/>
      <c r="AD14" s="156"/>
      <c r="AE14" s="156"/>
      <c r="AF14" s="156"/>
      <c r="AG14" s="156"/>
      <c r="AH14" s="156"/>
      <c r="AI14" s="156"/>
      <c r="AJ14" s="156"/>
      <c r="AK14" s="156"/>
      <c r="AL14" s="156"/>
      <c r="AM14" s="156"/>
      <c r="AN14" s="156"/>
      <c r="AO14" s="156"/>
      <c r="AP14" s="156"/>
      <c r="AQ14" s="156"/>
      <c r="AR14" s="156"/>
      <c r="AS14" s="156"/>
      <c r="AT14" s="156"/>
      <c r="AU14" s="156"/>
      <c r="AV14" s="156"/>
      <c r="AW14" s="156"/>
      <c r="AX14" s="156"/>
      <c r="AY14" s="156"/>
      <c r="AZ14" s="156"/>
      <c r="BA14" s="156"/>
      <c r="BB14" s="156"/>
      <c r="BC14" s="156"/>
      <c r="BD14" s="156"/>
      <c r="BE14" s="156"/>
      <c r="BF14" s="156"/>
      <c r="BG14" s="156"/>
      <c r="BH14" s="156"/>
      <c r="BI14" s="156"/>
      <c r="BJ14" s="156"/>
      <c r="BK14" s="156"/>
      <c r="BL14" s="156"/>
      <c r="BM14" s="156"/>
      <c r="BN14" s="156"/>
      <c r="BO14" s="156"/>
      <c r="BP14" s="156"/>
      <c r="BQ14" s="156"/>
      <c r="BR14" s="156"/>
      <c r="BS14" s="156"/>
      <c r="BT14" s="156"/>
      <c r="BU14" s="156"/>
      <c r="BV14" s="156"/>
      <c r="BW14" s="156"/>
      <c r="BX14" s="156"/>
      <c r="BY14" s="156"/>
      <c r="BZ14" s="156"/>
      <c r="CA14" s="156"/>
      <c r="CB14" s="156"/>
      <c r="CC14" s="156"/>
      <c r="CD14" s="156"/>
      <c r="CE14" s="156"/>
      <c r="CF14" s="156"/>
      <c r="CG14" s="156"/>
      <c r="CH14" s="156"/>
      <c r="CI14" s="156"/>
      <c r="CJ14" s="156"/>
      <c r="CK14" s="156"/>
      <c r="CL14" s="156"/>
      <c r="CM14" s="156"/>
      <c r="CN14" s="156"/>
      <c r="CO14" s="156"/>
      <c r="CP14" s="156"/>
      <c r="CQ14" s="156"/>
      <c r="CR14" s="156"/>
      <c r="CS14" s="156"/>
      <c r="CT14" s="156"/>
      <c r="CU14" s="156"/>
      <c r="CV14" s="156"/>
      <c r="CW14" s="156"/>
      <c r="CX14" s="156"/>
    </row>
    <row r="15" spans="1:102" s="86" customFormat="1" ht="20.100000000000001" customHeight="1">
      <c r="A15" s="171"/>
      <c r="B15" s="178" t="s">
        <v>42</v>
      </c>
      <c r="C15" s="306">
        <v>3.3682667648430198</v>
      </c>
      <c r="D15" s="307">
        <v>3.3453480668534006</v>
      </c>
      <c r="E15" s="308">
        <v>3.3206862187775728</v>
      </c>
      <c r="F15" s="306">
        <v>28.222946010488918</v>
      </c>
      <c r="G15" s="307">
        <v>27.60209800751635</v>
      </c>
      <c r="H15" s="308">
        <v>27.365393398763626</v>
      </c>
      <c r="I15" s="156"/>
      <c r="J15" s="156"/>
      <c r="K15" s="156"/>
      <c r="L15" s="156"/>
      <c r="M15" s="156"/>
      <c r="N15" s="156"/>
      <c r="O15" s="156"/>
      <c r="P15" s="156"/>
      <c r="Q15" s="156"/>
      <c r="R15" s="156"/>
      <c r="S15" s="156"/>
      <c r="T15" s="156"/>
      <c r="U15" s="156"/>
      <c r="V15" s="156"/>
      <c r="W15" s="156"/>
      <c r="X15" s="156"/>
      <c r="Y15" s="156"/>
      <c r="Z15" s="156"/>
      <c r="AA15" s="156"/>
      <c r="AB15" s="156"/>
      <c r="AC15" s="156"/>
      <c r="AD15" s="156"/>
      <c r="AE15" s="156"/>
      <c r="AF15" s="156"/>
      <c r="AG15" s="156"/>
      <c r="AH15" s="156"/>
      <c r="AI15" s="156"/>
      <c r="AJ15" s="156"/>
      <c r="AK15" s="156"/>
      <c r="AL15" s="156"/>
      <c r="AM15" s="156"/>
      <c r="AN15" s="156"/>
      <c r="AO15" s="156"/>
      <c r="AP15" s="156"/>
      <c r="AQ15" s="156"/>
      <c r="AR15" s="156"/>
      <c r="AS15" s="156"/>
      <c r="AT15" s="156"/>
      <c r="AU15" s="156"/>
      <c r="AV15" s="156"/>
      <c r="AW15" s="156"/>
      <c r="AX15" s="156"/>
      <c r="AY15" s="156"/>
      <c r="AZ15" s="156"/>
      <c r="BA15" s="156"/>
      <c r="BB15" s="156"/>
      <c r="BC15" s="156"/>
      <c r="BD15" s="156"/>
      <c r="BE15" s="156"/>
      <c r="BF15" s="156"/>
      <c r="BG15" s="156"/>
      <c r="BH15" s="156"/>
      <c r="BI15" s="156"/>
      <c r="BJ15" s="156"/>
      <c r="BK15" s="156"/>
      <c r="BL15" s="156"/>
      <c r="BM15" s="156"/>
      <c r="BN15" s="156"/>
      <c r="BO15" s="156"/>
      <c r="BP15" s="156"/>
      <c r="BQ15" s="156"/>
      <c r="BR15" s="156"/>
      <c r="BS15" s="156"/>
      <c r="BT15" s="156"/>
      <c r="BU15" s="156"/>
      <c r="BV15" s="156"/>
      <c r="BW15" s="156"/>
      <c r="BX15" s="156"/>
      <c r="BY15" s="156"/>
      <c r="BZ15" s="156"/>
      <c r="CA15" s="156"/>
      <c r="CB15" s="156"/>
      <c r="CC15" s="156"/>
      <c r="CD15" s="156"/>
      <c r="CE15" s="156"/>
      <c r="CF15" s="156"/>
      <c r="CG15" s="156"/>
      <c r="CH15" s="156"/>
      <c r="CI15" s="156"/>
      <c r="CJ15" s="156"/>
      <c r="CK15" s="156"/>
      <c r="CL15" s="156"/>
      <c r="CM15" s="156"/>
      <c r="CN15" s="156"/>
      <c r="CO15" s="156"/>
      <c r="CP15" s="156"/>
      <c r="CQ15" s="156"/>
      <c r="CR15" s="156"/>
      <c r="CS15" s="156"/>
      <c r="CT15" s="156"/>
      <c r="CU15" s="156"/>
      <c r="CV15" s="156"/>
      <c r="CW15" s="156"/>
      <c r="CX15" s="156"/>
    </row>
    <row r="16" spans="1:102" s="86" customFormat="1" ht="20.100000000000001" customHeight="1">
      <c r="A16" s="171"/>
      <c r="B16" s="178" t="s">
        <v>40</v>
      </c>
      <c r="C16" s="306">
        <v>0.98207660917142148</v>
      </c>
      <c r="D16" s="307">
        <v>1.1785007323114756</v>
      </c>
      <c r="E16" s="308">
        <v>1.3062663632408351</v>
      </c>
      <c r="F16" s="306">
        <v>8.8373472696866031</v>
      </c>
      <c r="G16" s="307">
        <v>9.9017468071254378</v>
      </c>
      <c r="H16" s="308">
        <v>10.934429821991959</v>
      </c>
      <c r="I16" s="156"/>
      <c r="J16" s="156"/>
      <c r="K16" s="156"/>
      <c r="L16" s="156"/>
      <c r="M16" s="156"/>
      <c r="N16" s="156"/>
      <c r="O16" s="156"/>
      <c r="P16" s="156"/>
      <c r="Q16" s="156"/>
      <c r="R16" s="156"/>
      <c r="S16" s="156"/>
      <c r="T16" s="156"/>
      <c r="U16" s="156"/>
      <c r="V16" s="156"/>
      <c r="W16" s="156"/>
      <c r="X16" s="156"/>
      <c r="Y16" s="156"/>
      <c r="Z16" s="156"/>
      <c r="AA16" s="156"/>
      <c r="AB16" s="156"/>
      <c r="AC16" s="156"/>
      <c r="AD16" s="156"/>
      <c r="AE16" s="156"/>
      <c r="AF16" s="156"/>
      <c r="AG16" s="156"/>
      <c r="AH16" s="156"/>
      <c r="AI16" s="156"/>
      <c r="AJ16" s="156"/>
      <c r="AK16" s="156"/>
      <c r="AL16" s="156"/>
      <c r="AM16" s="156"/>
      <c r="AN16" s="156"/>
      <c r="AO16" s="156"/>
      <c r="AP16" s="156"/>
      <c r="AQ16" s="156"/>
      <c r="AR16" s="156"/>
      <c r="AS16" s="156"/>
      <c r="AT16" s="156"/>
      <c r="AU16" s="156"/>
      <c r="AV16" s="156"/>
      <c r="AW16" s="156"/>
      <c r="AX16" s="156"/>
      <c r="AY16" s="156"/>
      <c r="AZ16" s="156"/>
      <c r="BA16" s="156"/>
      <c r="BB16" s="156"/>
      <c r="BC16" s="156"/>
      <c r="BD16" s="156"/>
      <c r="BE16" s="156"/>
      <c r="BF16" s="156"/>
      <c r="BG16" s="156"/>
      <c r="BH16" s="156"/>
      <c r="BI16" s="156"/>
      <c r="BJ16" s="156"/>
      <c r="BK16" s="156"/>
      <c r="BL16" s="156"/>
      <c r="BM16" s="156"/>
      <c r="BN16" s="156"/>
      <c r="BO16" s="156"/>
      <c r="BP16" s="156"/>
      <c r="BQ16" s="156"/>
      <c r="BR16" s="156"/>
      <c r="BS16" s="156"/>
      <c r="BT16" s="156"/>
      <c r="BU16" s="156"/>
      <c r="BV16" s="156"/>
      <c r="BW16" s="156"/>
      <c r="BX16" s="156"/>
      <c r="BY16" s="156"/>
      <c r="BZ16" s="156"/>
      <c r="CA16" s="156"/>
      <c r="CB16" s="156"/>
      <c r="CC16" s="156"/>
      <c r="CD16" s="156"/>
      <c r="CE16" s="156"/>
      <c r="CF16" s="156"/>
      <c r="CG16" s="156"/>
      <c r="CH16" s="156"/>
      <c r="CI16" s="156"/>
      <c r="CJ16" s="156"/>
      <c r="CK16" s="156"/>
      <c r="CL16" s="156"/>
      <c r="CM16" s="156"/>
      <c r="CN16" s="156"/>
      <c r="CO16" s="156"/>
      <c r="CP16" s="156"/>
      <c r="CQ16" s="156"/>
      <c r="CR16" s="156"/>
      <c r="CS16" s="156"/>
      <c r="CT16" s="156"/>
      <c r="CU16" s="156"/>
      <c r="CV16" s="156"/>
      <c r="CW16" s="156"/>
      <c r="CX16" s="156"/>
    </row>
    <row r="17" spans="1:102" s="86" customFormat="1" ht="20.100000000000001" customHeight="1">
      <c r="A17" s="171"/>
      <c r="B17" s="178" t="s">
        <v>35</v>
      </c>
      <c r="C17" s="306">
        <v>0.29389135085865464</v>
      </c>
      <c r="D17" s="307">
        <v>0.14719670262767168</v>
      </c>
      <c r="E17" s="308">
        <v>0.14473993821368961</v>
      </c>
      <c r="F17" s="306">
        <v>7.0352570973043385</v>
      </c>
      <c r="G17" s="307">
        <v>4.9973053364999052</v>
      </c>
      <c r="H17" s="308">
        <v>4.9271381654434876</v>
      </c>
      <c r="I17" s="156"/>
      <c r="J17" s="156"/>
      <c r="K17" s="156"/>
      <c r="L17" s="156"/>
      <c r="M17" s="156"/>
      <c r="N17" s="156"/>
      <c r="O17" s="156"/>
      <c r="P17" s="156"/>
      <c r="Q17" s="156"/>
      <c r="R17" s="156"/>
      <c r="S17" s="156"/>
      <c r="T17" s="156"/>
      <c r="U17" s="156"/>
      <c r="V17" s="156"/>
      <c r="W17" s="156"/>
      <c r="X17" s="156"/>
      <c r="Y17" s="156"/>
      <c r="Z17" s="156"/>
      <c r="AA17" s="156"/>
      <c r="AB17" s="156"/>
      <c r="AC17" s="156"/>
      <c r="AD17" s="156"/>
      <c r="AE17" s="156"/>
      <c r="AF17" s="156"/>
      <c r="AG17" s="156"/>
      <c r="AH17" s="156"/>
      <c r="AI17" s="156"/>
      <c r="AJ17" s="156"/>
      <c r="AK17" s="156"/>
      <c r="AL17" s="156"/>
      <c r="AM17" s="156"/>
      <c r="AN17" s="156"/>
      <c r="AO17" s="156"/>
      <c r="AP17" s="156"/>
      <c r="AQ17" s="156"/>
      <c r="AR17" s="156"/>
      <c r="AS17" s="156"/>
      <c r="AT17" s="156"/>
      <c r="AU17" s="156"/>
      <c r="AV17" s="156"/>
      <c r="AW17" s="156"/>
      <c r="AX17" s="156"/>
      <c r="AY17" s="156"/>
      <c r="AZ17" s="156"/>
      <c r="BA17" s="156"/>
      <c r="BB17" s="156"/>
      <c r="BC17" s="156"/>
      <c r="BD17" s="156"/>
      <c r="BE17" s="156"/>
      <c r="BF17" s="156"/>
      <c r="BG17" s="156"/>
      <c r="BH17" s="156"/>
      <c r="BI17" s="156"/>
      <c r="BJ17" s="156"/>
      <c r="BK17" s="156"/>
      <c r="BL17" s="156"/>
      <c r="BM17" s="156"/>
      <c r="BN17" s="156"/>
      <c r="BO17" s="156"/>
      <c r="BP17" s="156"/>
      <c r="BQ17" s="156"/>
      <c r="BR17" s="156"/>
      <c r="BS17" s="156"/>
      <c r="BT17" s="156"/>
      <c r="BU17" s="156"/>
      <c r="BV17" s="156"/>
      <c r="BW17" s="156"/>
      <c r="BX17" s="156"/>
      <c r="BY17" s="156"/>
      <c r="BZ17" s="156"/>
      <c r="CA17" s="156"/>
      <c r="CB17" s="156"/>
      <c r="CC17" s="156"/>
      <c r="CD17" s="156"/>
      <c r="CE17" s="156"/>
      <c r="CF17" s="156"/>
      <c r="CG17" s="156"/>
      <c r="CH17" s="156"/>
      <c r="CI17" s="156"/>
      <c r="CJ17" s="156"/>
      <c r="CK17" s="156"/>
      <c r="CL17" s="156"/>
      <c r="CM17" s="156"/>
      <c r="CN17" s="156"/>
      <c r="CO17" s="156"/>
      <c r="CP17" s="156"/>
      <c r="CQ17" s="156"/>
      <c r="CR17" s="156"/>
      <c r="CS17" s="156"/>
      <c r="CT17" s="156"/>
      <c r="CU17" s="156"/>
      <c r="CV17" s="156"/>
      <c r="CW17" s="156"/>
      <c r="CX17" s="156"/>
    </row>
    <row r="18" spans="1:102" s="86" customFormat="1" ht="20.100000000000001" customHeight="1">
      <c r="A18" s="171"/>
      <c r="B18" s="178" t="s">
        <v>72</v>
      </c>
      <c r="C18" s="306">
        <v>1.2258179359426402</v>
      </c>
      <c r="D18" s="307">
        <v>1.3097927445272142</v>
      </c>
      <c r="E18" s="308">
        <v>1.2700871436576877</v>
      </c>
      <c r="F18" s="306">
        <v>26.035096792560669</v>
      </c>
      <c r="G18" s="307">
        <v>25.008636955468472</v>
      </c>
      <c r="H18" s="308">
        <v>24.589080487404232</v>
      </c>
      <c r="I18" s="156"/>
      <c r="J18" s="156"/>
      <c r="K18" s="156"/>
      <c r="L18" s="156"/>
      <c r="M18" s="156"/>
      <c r="N18" s="156"/>
      <c r="O18" s="156"/>
      <c r="P18" s="156"/>
      <c r="Q18" s="156"/>
      <c r="R18" s="156"/>
      <c r="S18" s="156"/>
      <c r="T18" s="156"/>
      <c r="U18" s="156"/>
      <c r="V18" s="156"/>
      <c r="W18" s="156"/>
      <c r="X18" s="156"/>
      <c r="Y18" s="156"/>
      <c r="Z18" s="156"/>
      <c r="AA18" s="156"/>
      <c r="AB18" s="156"/>
      <c r="AC18" s="156"/>
      <c r="AD18" s="156"/>
      <c r="AE18" s="156"/>
      <c r="AF18" s="156"/>
      <c r="AG18" s="156"/>
      <c r="AH18" s="156"/>
      <c r="AI18" s="156"/>
      <c r="AJ18" s="156"/>
      <c r="AK18" s="156"/>
      <c r="AL18" s="156"/>
      <c r="AM18" s="156"/>
      <c r="AN18" s="156"/>
      <c r="AO18" s="156"/>
      <c r="AP18" s="156"/>
      <c r="AQ18" s="156"/>
      <c r="AR18" s="156"/>
      <c r="AS18" s="156"/>
      <c r="AT18" s="156"/>
      <c r="AU18" s="156"/>
      <c r="AV18" s="156"/>
      <c r="AW18" s="156"/>
      <c r="AX18" s="156"/>
      <c r="AY18" s="156"/>
      <c r="AZ18" s="156"/>
      <c r="BA18" s="156"/>
      <c r="BB18" s="156"/>
      <c r="BC18" s="156"/>
      <c r="BD18" s="156"/>
      <c r="BE18" s="156"/>
      <c r="BF18" s="156"/>
      <c r="BG18" s="156"/>
      <c r="BH18" s="156"/>
      <c r="BI18" s="156"/>
      <c r="BJ18" s="156"/>
      <c r="BK18" s="156"/>
      <c r="BL18" s="156"/>
      <c r="BM18" s="156"/>
      <c r="BN18" s="156"/>
      <c r="BO18" s="156"/>
      <c r="BP18" s="156"/>
      <c r="BQ18" s="156"/>
      <c r="BR18" s="156"/>
      <c r="BS18" s="156"/>
      <c r="BT18" s="156"/>
      <c r="BU18" s="156"/>
      <c r="BV18" s="156"/>
      <c r="BW18" s="156"/>
      <c r="BX18" s="156"/>
      <c r="BY18" s="156"/>
      <c r="BZ18" s="156"/>
      <c r="CA18" s="156"/>
      <c r="CB18" s="156"/>
      <c r="CC18" s="156"/>
      <c r="CD18" s="156"/>
      <c r="CE18" s="156"/>
      <c r="CF18" s="156"/>
      <c r="CG18" s="156"/>
      <c r="CH18" s="156"/>
      <c r="CI18" s="156"/>
      <c r="CJ18" s="156"/>
      <c r="CK18" s="156"/>
      <c r="CL18" s="156"/>
      <c r="CM18" s="156"/>
      <c r="CN18" s="156"/>
      <c r="CO18" s="156"/>
      <c r="CP18" s="156"/>
      <c r="CQ18" s="156"/>
      <c r="CR18" s="156"/>
      <c r="CS18" s="156"/>
      <c r="CT18" s="156"/>
      <c r="CU18" s="156"/>
      <c r="CV18" s="156"/>
      <c r="CW18" s="156"/>
      <c r="CX18" s="156"/>
    </row>
    <row r="19" spans="1:102" s="86" customFormat="1" ht="20.100000000000001" customHeight="1">
      <c r="A19" s="171"/>
      <c r="B19" s="178" t="s">
        <v>50</v>
      </c>
      <c r="C19" s="306">
        <v>2.3572544589700968</v>
      </c>
      <c r="D19" s="307">
        <v>2.6818449729074061</v>
      </c>
      <c r="E19" s="308">
        <v>2.6766518079841632</v>
      </c>
      <c r="F19" s="306">
        <v>20.711917332890991</v>
      </c>
      <c r="G19" s="307">
        <v>22.06015996592857</v>
      </c>
      <c r="H19" s="308">
        <v>21.837245909847045</v>
      </c>
      <c r="I19" s="156"/>
      <c r="J19" s="156"/>
      <c r="K19" s="156"/>
      <c r="L19" s="156"/>
      <c r="M19" s="156"/>
      <c r="N19" s="156"/>
      <c r="O19" s="156"/>
      <c r="P19" s="156"/>
      <c r="Q19" s="156"/>
      <c r="R19" s="156"/>
      <c r="S19" s="156"/>
      <c r="T19" s="156"/>
      <c r="U19" s="156"/>
      <c r="V19" s="156"/>
      <c r="W19" s="156"/>
      <c r="X19" s="156"/>
      <c r="Y19" s="156"/>
      <c r="Z19" s="156"/>
      <c r="AA19" s="156"/>
      <c r="AB19" s="156"/>
      <c r="AC19" s="156"/>
      <c r="AD19" s="156"/>
      <c r="AE19" s="156"/>
      <c r="AF19" s="156"/>
      <c r="AG19" s="156"/>
      <c r="AH19" s="156"/>
      <c r="AI19" s="156"/>
      <c r="AJ19" s="156"/>
      <c r="AK19" s="156"/>
      <c r="AL19" s="156"/>
      <c r="AM19" s="156"/>
      <c r="AN19" s="156"/>
      <c r="AO19" s="156"/>
      <c r="AP19" s="156"/>
      <c r="AQ19" s="156"/>
      <c r="AR19" s="156"/>
      <c r="AS19" s="156"/>
      <c r="AT19" s="156"/>
      <c r="AU19" s="156"/>
      <c r="AV19" s="156"/>
      <c r="AW19" s="156"/>
      <c r="AX19" s="156"/>
      <c r="AY19" s="156"/>
      <c r="AZ19" s="156"/>
      <c r="BA19" s="156"/>
      <c r="BB19" s="156"/>
      <c r="BC19" s="156"/>
      <c r="BD19" s="156"/>
      <c r="BE19" s="156"/>
      <c r="BF19" s="156"/>
      <c r="BG19" s="156"/>
      <c r="BH19" s="156"/>
      <c r="BI19" s="156"/>
      <c r="BJ19" s="156"/>
      <c r="BK19" s="156"/>
      <c r="BL19" s="156"/>
      <c r="BM19" s="156"/>
      <c r="BN19" s="156"/>
      <c r="BO19" s="156"/>
      <c r="BP19" s="156"/>
      <c r="BQ19" s="156"/>
      <c r="BR19" s="156"/>
      <c r="BS19" s="156"/>
      <c r="BT19" s="156"/>
      <c r="BU19" s="156"/>
      <c r="BV19" s="156"/>
      <c r="BW19" s="156"/>
      <c r="BX19" s="156"/>
      <c r="BY19" s="156"/>
      <c r="BZ19" s="156"/>
      <c r="CA19" s="156"/>
      <c r="CB19" s="156"/>
      <c r="CC19" s="156"/>
      <c r="CD19" s="156"/>
      <c r="CE19" s="156"/>
      <c r="CF19" s="156"/>
      <c r="CG19" s="156"/>
      <c r="CH19" s="156"/>
      <c r="CI19" s="156"/>
      <c r="CJ19" s="156"/>
      <c r="CK19" s="156"/>
      <c r="CL19" s="156"/>
      <c r="CM19" s="156"/>
      <c r="CN19" s="156"/>
      <c r="CO19" s="156"/>
      <c r="CP19" s="156"/>
      <c r="CQ19" s="156"/>
      <c r="CR19" s="156"/>
      <c r="CS19" s="156"/>
      <c r="CT19" s="156"/>
      <c r="CU19" s="156"/>
      <c r="CV19" s="156"/>
      <c r="CW19" s="156"/>
      <c r="CX19" s="156"/>
    </row>
    <row r="20" spans="1:102" s="86" customFormat="1" ht="20.100000000000001" customHeight="1">
      <c r="A20" s="171"/>
      <c r="B20" s="173" t="s">
        <v>68</v>
      </c>
      <c r="C20" s="306">
        <v>0.98971631081524369</v>
      </c>
      <c r="D20" s="307">
        <v>0.73130785319097869</v>
      </c>
      <c r="E20" s="308">
        <v>0.70628968315322516</v>
      </c>
      <c r="F20" s="306">
        <v>13.364481540996218</v>
      </c>
      <c r="G20" s="307">
        <v>13.603933955151041</v>
      </c>
      <c r="H20" s="308">
        <v>13.672844801600604</v>
      </c>
      <c r="I20" s="156"/>
      <c r="J20" s="156"/>
      <c r="K20" s="156"/>
      <c r="L20" s="156"/>
      <c r="M20" s="156"/>
      <c r="N20" s="156"/>
      <c r="O20" s="156"/>
      <c r="P20" s="156"/>
      <c r="Q20" s="156"/>
      <c r="R20" s="156"/>
      <c r="S20" s="156"/>
      <c r="T20" s="156"/>
      <c r="U20" s="156"/>
      <c r="V20" s="156"/>
      <c r="W20" s="156"/>
      <c r="X20" s="156"/>
      <c r="Y20" s="156"/>
      <c r="Z20" s="156"/>
      <c r="AA20" s="156"/>
      <c r="AB20" s="156"/>
      <c r="AC20" s="156"/>
      <c r="AD20" s="156"/>
      <c r="AE20" s="156"/>
      <c r="AF20" s="156"/>
      <c r="AG20" s="156"/>
      <c r="AH20" s="156"/>
      <c r="AI20" s="156"/>
      <c r="AJ20" s="156"/>
      <c r="AK20" s="156"/>
      <c r="AL20" s="156"/>
      <c r="AM20" s="156"/>
      <c r="AN20" s="156"/>
      <c r="AO20" s="156"/>
      <c r="AP20" s="156"/>
      <c r="AQ20" s="156"/>
      <c r="AR20" s="156"/>
      <c r="AS20" s="156"/>
      <c r="AT20" s="156"/>
      <c r="AU20" s="156"/>
      <c r="AV20" s="156"/>
      <c r="AW20" s="156"/>
      <c r="AX20" s="156"/>
      <c r="AY20" s="156"/>
      <c r="AZ20" s="156"/>
      <c r="BA20" s="156"/>
      <c r="BB20" s="156"/>
      <c r="BC20" s="156"/>
      <c r="BD20" s="156"/>
      <c r="BE20" s="156"/>
      <c r="BF20" s="156"/>
      <c r="BG20" s="156"/>
      <c r="BH20" s="156"/>
      <c r="BI20" s="156"/>
      <c r="BJ20" s="156"/>
      <c r="BK20" s="156"/>
      <c r="BL20" s="156"/>
      <c r="BM20" s="156"/>
      <c r="BN20" s="156"/>
      <c r="BO20" s="156"/>
      <c r="BP20" s="156"/>
      <c r="BQ20" s="156"/>
      <c r="BR20" s="156"/>
      <c r="BS20" s="156"/>
      <c r="BT20" s="156"/>
      <c r="BU20" s="156"/>
      <c r="BV20" s="156"/>
      <c r="BW20" s="156"/>
      <c r="BX20" s="156"/>
      <c r="BY20" s="156"/>
      <c r="BZ20" s="156"/>
      <c r="CA20" s="156"/>
      <c r="CB20" s="156"/>
      <c r="CC20" s="156"/>
      <c r="CD20" s="156"/>
      <c r="CE20" s="156"/>
      <c r="CF20" s="156"/>
      <c r="CG20" s="156"/>
      <c r="CH20" s="156"/>
      <c r="CI20" s="156"/>
      <c r="CJ20" s="156"/>
      <c r="CK20" s="156"/>
      <c r="CL20" s="156"/>
      <c r="CM20" s="156"/>
      <c r="CN20" s="156"/>
      <c r="CO20" s="156"/>
      <c r="CP20" s="156"/>
      <c r="CQ20" s="156"/>
      <c r="CR20" s="156"/>
      <c r="CS20" s="156"/>
      <c r="CT20" s="156"/>
      <c r="CU20" s="156"/>
      <c r="CV20" s="156"/>
      <c r="CW20" s="156"/>
      <c r="CX20" s="156"/>
    </row>
    <row r="21" spans="1:102" s="86" customFormat="1" ht="20.100000000000001" customHeight="1">
      <c r="A21" s="171"/>
      <c r="B21" s="178" t="s">
        <v>46</v>
      </c>
      <c r="C21" s="306">
        <v>2.0522777424265297</v>
      </c>
      <c r="D21" s="307">
        <v>2.1241516424843159</v>
      </c>
      <c r="E21" s="308">
        <v>2.1986737931007223</v>
      </c>
      <c r="F21" s="306">
        <v>15.874201206897363</v>
      </c>
      <c r="G21" s="307">
        <v>16.95247787781199</v>
      </c>
      <c r="H21" s="308">
        <v>18.021755977987677</v>
      </c>
      <c r="I21" s="156"/>
      <c r="J21" s="156"/>
      <c r="K21" s="156"/>
      <c r="L21" s="156"/>
      <c r="M21" s="156"/>
      <c r="N21" s="156"/>
      <c r="O21" s="156"/>
      <c r="P21" s="156"/>
      <c r="Q21" s="156"/>
      <c r="R21" s="156"/>
      <c r="S21" s="156"/>
      <c r="T21" s="156"/>
      <c r="U21" s="156"/>
      <c r="V21" s="156"/>
      <c r="W21" s="156"/>
      <c r="X21" s="156"/>
      <c r="Y21" s="156"/>
      <c r="Z21" s="156"/>
      <c r="AA21" s="156"/>
      <c r="AB21" s="156"/>
      <c r="AC21" s="156"/>
      <c r="AD21" s="156"/>
      <c r="AE21" s="156"/>
      <c r="AF21" s="156"/>
      <c r="AG21" s="156"/>
      <c r="AH21" s="156"/>
      <c r="AI21" s="156"/>
      <c r="AJ21" s="156"/>
      <c r="AK21" s="156"/>
      <c r="AL21" s="156"/>
      <c r="AM21" s="156"/>
      <c r="AN21" s="156"/>
      <c r="AO21" s="156"/>
      <c r="AP21" s="156"/>
      <c r="AQ21" s="156"/>
      <c r="AR21" s="156"/>
      <c r="AS21" s="156"/>
      <c r="AT21" s="156"/>
      <c r="AU21" s="156"/>
      <c r="AV21" s="156"/>
      <c r="AW21" s="156"/>
      <c r="AX21" s="156"/>
      <c r="AY21" s="156"/>
      <c r="AZ21" s="156"/>
      <c r="BA21" s="156"/>
      <c r="BB21" s="156"/>
      <c r="BC21" s="156"/>
      <c r="BD21" s="156"/>
      <c r="BE21" s="156"/>
      <c r="BF21" s="156"/>
      <c r="BG21" s="156"/>
      <c r="BH21" s="156"/>
      <c r="BI21" s="156"/>
      <c r="BJ21" s="156"/>
      <c r="BK21" s="156"/>
      <c r="BL21" s="156"/>
      <c r="BM21" s="156"/>
      <c r="BN21" s="156"/>
      <c r="BO21" s="156"/>
      <c r="BP21" s="156"/>
      <c r="BQ21" s="156"/>
      <c r="BR21" s="156"/>
      <c r="BS21" s="156"/>
      <c r="BT21" s="156"/>
      <c r="BU21" s="156"/>
      <c r="BV21" s="156"/>
      <c r="BW21" s="156"/>
      <c r="BX21" s="156"/>
      <c r="BY21" s="156"/>
      <c r="BZ21" s="156"/>
      <c r="CA21" s="156"/>
      <c r="CB21" s="156"/>
      <c r="CC21" s="156"/>
      <c r="CD21" s="156"/>
      <c r="CE21" s="156"/>
      <c r="CF21" s="156"/>
      <c r="CG21" s="156"/>
      <c r="CH21" s="156"/>
      <c r="CI21" s="156"/>
      <c r="CJ21" s="156"/>
      <c r="CK21" s="156"/>
      <c r="CL21" s="156"/>
      <c r="CM21" s="156"/>
      <c r="CN21" s="156"/>
      <c r="CO21" s="156"/>
      <c r="CP21" s="156"/>
      <c r="CQ21" s="156"/>
      <c r="CR21" s="156"/>
      <c r="CS21" s="156"/>
      <c r="CT21" s="156"/>
      <c r="CU21" s="156"/>
      <c r="CV21" s="156"/>
      <c r="CW21" s="156"/>
      <c r="CX21" s="156"/>
    </row>
    <row r="22" spans="1:102" s="86" customFormat="1" ht="20.100000000000001" customHeight="1">
      <c r="A22" s="171"/>
      <c r="B22" s="178" t="s">
        <v>69</v>
      </c>
      <c r="C22" s="306">
        <v>2.5793536981009031</v>
      </c>
      <c r="D22" s="307">
        <v>2.1544689346904415</v>
      </c>
      <c r="E22" s="308">
        <v>2.2069964998947524</v>
      </c>
      <c r="F22" s="306">
        <v>18.460778131490102</v>
      </c>
      <c r="G22" s="307">
        <v>14.422405206120775</v>
      </c>
      <c r="H22" s="308">
        <v>14.369380634267042</v>
      </c>
      <c r="I22" s="156"/>
      <c r="J22" s="156"/>
      <c r="K22" s="156"/>
      <c r="L22" s="156"/>
      <c r="M22" s="156"/>
      <c r="N22" s="156"/>
      <c r="O22" s="156"/>
      <c r="P22" s="156"/>
      <c r="Q22" s="156"/>
      <c r="R22" s="156"/>
      <c r="S22" s="156"/>
      <c r="T22" s="156"/>
      <c r="U22" s="156"/>
      <c r="V22" s="156"/>
      <c r="W22" s="156"/>
      <c r="X22" s="156"/>
      <c r="Y22" s="156"/>
      <c r="Z22" s="156"/>
      <c r="AA22" s="156"/>
      <c r="AB22" s="156"/>
      <c r="AC22" s="156"/>
      <c r="AD22" s="156"/>
      <c r="AE22" s="156"/>
      <c r="AF22" s="156"/>
      <c r="AG22" s="156"/>
      <c r="AH22" s="156"/>
      <c r="AI22" s="156"/>
      <c r="AJ22" s="156"/>
      <c r="AK22" s="156"/>
      <c r="AL22" s="156"/>
      <c r="AM22" s="156"/>
      <c r="AN22" s="156"/>
      <c r="AO22" s="156"/>
      <c r="AP22" s="156"/>
      <c r="AQ22" s="156"/>
      <c r="AR22" s="156"/>
      <c r="AS22" s="156"/>
      <c r="AT22" s="156"/>
      <c r="AU22" s="156"/>
      <c r="AV22" s="156"/>
      <c r="AW22" s="156"/>
      <c r="AX22" s="156"/>
      <c r="AY22" s="156"/>
      <c r="AZ22" s="156"/>
      <c r="BA22" s="156"/>
      <c r="BB22" s="156"/>
      <c r="BC22" s="156"/>
      <c r="BD22" s="156"/>
      <c r="BE22" s="156"/>
      <c r="BF22" s="156"/>
      <c r="BG22" s="156"/>
      <c r="BH22" s="156"/>
      <c r="BI22" s="156"/>
      <c r="BJ22" s="156"/>
      <c r="BK22" s="156"/>
      <c r="BL22" s="156"/>
      <c r="BM22" s="156"/>
      <c r="BN22" s="156"/>
      <c r="BO22" s="156"/>
      <c r="BP22" s="156"/>
      <c r="BQ22" s="156"/>
      <c r="BR22" s="156"/>
      <c r="BS22" s="156"/>
      <c r="BT22" s="156"/>
      <c r="BU22" s="156"/>
      <c r="BV22" s="156"/>
      <c r="BW22" s="156"/>
      <c r="BX22" s="156"/>
      <c r="BY22" s="156"/>
      <c r="BZ22" s="156"/>
      <c r="CA22" s="156"/>
      <c r="CB22" s="156"/>
      <c r="CC22" s="156"/>
      <c r="CD22" s="156"/>
      <c r="CE22" s="156"/>
      <c r="CF22" s="156"/>
      <c r="CG22" s="156"/>
      <c r="CH22" s="156"/>
      <c r="CI22" s="156"/>
      <c r="CJ22" s="156"/>
      <c r="CK22" s="156"/>
      <c r="CL22" s="156"/>
      <c r="CM22" s="156"/>
      <c r="CN22" s="156"/>
      <c r="CO22" s="156"/>
      <c r="CP22" s="156"/>
      <c r="CQ22" s="156"/>
      <c r="CR22" s="156"/>
      <c r="CS22" s="156"/>
      <c r="CT22" s="156"/>
      <c r="CU22" s="156"/>
      <c r="CV22" s="156"/>
      <c r="CW22" s="156"/>
      <c r="CX22" s="156"/>
    </row>
    <row r="23" spans="1:102" s="86" customFormat="1" ht="20.100000000000001" customHeight="1">
      <c r="A23" s="171"/>
      <c r="B23" s="178" t="s">
        <v>44</v>
      </c>
      <c r="C23" s="306">
        <v>2.0714920547296058</v>
      </c>
      <c r="D23" s="307">
        <v>1.390179091163819</v>
      </c>
      <c r="E23" s="308">
        <v>1.4429582428306631</v>
      </c>
      <c r="F23" s="306">
        <v>18.158786537246165</v>
      </c>
      <c r="G23" s="307">
        <v>11.769547613300858</v>
      </c>
      <c r="H23" s="308">
        <v>12.239724168960175</v>
      </c>
      <c r="I23" s="156"/>
      <c r="J23" s="156"/>
      <c r="K23" s="156"/>
      <c r="L23" s="156"/>
      <c r="M23" s="156"/>
      <c r="N23" s="156"/>
      <c r="O23" s="156"/>
      <c r="P23" s="156"/>
      <c r="Q23" s="156"/>
      <c r="R23" s="156"/>
      <c r="S23" s="156"/>
      <c r="T23" s="156"/>
      <c r="U23" s="156"/>
      <c r="V23" s="156"/>
      <c r="W23" s="156"/>
      <c r="X23" s="156"/>
      <c r="Y23" s="156"/>
      <c r="Z23" s="156"/>
      <c r="AA23" s="156"/>
      <c r="AB23" s="156"/>
      <c r="AC23" s="156"/>
      <c r="AD23" s="156"/>
      <c r="AE23" s="156"/>
      <c r="AF23" s="156"/>
      <c r="AG23" s="156"/>
      <c r="AH23" s="156"/>
      <c r="AI23" s="156"/>
      <c r="AJ23" s="156"/>
      <c r="AK23" s="156"/>
      <c r="AL23" s="156"/>
      <c r="AM23" s="156"/>
      <c r="AN23" s="156"/>
      <c r="AO23" s="156"/>
      <c r="AP23" s="156"/>
      <c r="AQ23" s="156"/>
      <c r="AR23" s="156"/>
      <c r="AS23" s="156"/>
      <c r="AT23" s="156"/>
      <c r="AU23" s="156"/>
      <c r="AV23" s="156"/>
      <c r="AW23" s="156"/>
      <c r="AX23" s="156"/>
      <c r="AY23" s="156"/>
      <c r="AZ23" s="156"/>
      <c r="BA23" s="156"/>
      <c r="BB23" s="156"/>
      <c r="BC23" s="156"/>
      <c r="BD23" s="156"/>
      <c r="BE23" s="156"/>
      <c r="BF23" s="156"/>
      <c r="BG23" s="156"/>
      <c r="BH23" s="156"/>
      <c r="BI23" s="156"/>
      <c r="BJ23" s="156"/>
      <c r="BK23" s="156"/>
      <c r="BL23" s="156"/>
      <c r="BM23" s="156"/>
      <c r="BN23" s="156"/>
      <c r="BO23" s="156"/>
      <c r="BP23" s="156"/>
      <c r="BQ23" s="156"/>
      <c r="BR23" s="156"/>
      <c r="BS23" s="156"/>
      <c r="BT23" s="156"/>
      <c r="BU23" s="156"/>
      <c r="BV23" s="156"/>
      <c r="BW23" s="156"/>
      <c r="BX23" s="156"/>
      <c r="BY23" s="156"/>
      <c r="BZ23" s="156"/>
      <c r="CA23" s="156"/>
      <c r="CB23" s="156"/>
      <c r="CC23" s="156"/>
      <c r="CD23" s="156"/>
      <c r="CE23" s="156"/>
      <c r="CF23" s="156"/>
      <c r="CG23" s="156"/>
      <c r="CH23" s="156"/>
      <c r="CI23" s="156"/>
      <c r="CJ23" s="156"/>
      <c r="CK23" s="156"/>
      <c r="CL23" s="156"/>
      <c r="CM23" s="156"/>
      <c r="CN23" s="156"/>
      <c r="CO23" s="156"/>
      <c r="CP23" s="156"/>
      <c r="CQ23" s="156"/>
      <c r="CR23" s="156"/>
      <c r="CS23" s="156"/>
      <c r="CT23" s="156"/>
      <c r="CU23" s="156"/>
      <c r="CV23" s="156"/>
      <c r="CW23" s="156"/>
      <c r="CX23" s="156"/>
    </row>
    <row r="24" spans="1:102" s="86" customFormat="1" ht="20.100000000000001" customHeight="1">
      <c r="A24" s="171"/>
      <c r="B24" s="178" t="s">
        <v>39</v>
      </c>
      <c r="C24" s="306">
        <v>1.6957916546310057</v>
      </c>
      <c r="D24" s="307">
        <v>1.8793114441495253</v>
      </c>
      <c r="E24" s="308">
        <v>1.9099712463468439</v>
      </c>
      <c r="F24" s="306">
        <v>19.636138791794863</v>
      </c>
      <c r="G24" s="307">
        <v>21.847614068607168</v>
      </c>
      <c r="H24" s="308">
        <v>22.098437362312346</v>
      </c>
      <c r="I24" s="156"/>
      <c r="J24" s="156"/>
      <c r="K24" s="156"/>
      <c r="L24" s="156"/>
      <c r="M24" s="156"/>
      <c r="N24" s="156"/>
      <c r="O24" s="156"/>
      <c r="P24" s="156"/>
      <c r="Q24" s="156"/>
      <c r="R24" s="156"/>
      <c r="S24" s="156"/>
      <c r="T24" s="156"/>
      <c r="U24" s="156"/>
      <c r="V24" s="156"/>
      <c r="W24" s="156"/>
      <c r="X24" s="156"/>
      <c r="Y24" s="156"/>
      <c r="Z24" s="156"/>
      <c r="AA24" s="156"/>
      <c r="AB24" s="156"/>
      <c r="AC24" s="156"/>
      <c r="AD24" s="156"/>
      <c r="AE24" s="156"/>
      <c r="AF24" s="156"/>
      <c r="AG24" s="156"/>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156"/>
      <c r="BD24" s="156"/>
      <c r="BE24" s="156"/>
      <c r="BF24" s="156"/>
      <c r="BG24" s="156"/>
      <c r="BH24" s="156"/>
      <c r="BI24" s="156"/>
      <c r="BJ24" s="156"/>
      <c r="BK24" s="156"/>
      <c r="BL24" s="156"/>
      <c r="BM24" s="156"/>
      <c r="BN24" s="156"/>
      <c r="BO24" s="156"/>
      <c r="BP24" s="156"/>
      <c r="BQ24" s="156"/>
      <c r="BR24" s="156"/>
      <c r="BS24" s="156"/>
      <c r="BT24" s="156"/>
      <c r="BU24" s="156"/>
      <c r="BV24" s="156"/>
      <c r="BW24" s="156"/>
      <c r="BX24" s="156"/>
      <c r="BY24" s="156"/>
      <c r="BZ24" s="156"/>
      <c r="CA24" s="156"/>
      <c r="CB24" s="156"/>
      <c r="CC24" s="156"/>
      <c r="CD24" s="156"/>
      <c r="CE24" s="156"/>
      <c r="CF24" s="156"/>
      <c r="CG24" s="156"/>
      <c r="CH24" s="156"/>
      <c r="CI24" s="156"/>
      <c r="CJ24" s="156"/>
      <c r="CK24" s="156"/>
      <c r="CL24" s="156"/>
      <c r="CM24" s="156"/>
      <c r="CN24" s="156"/>
      <c r="CO24" s="156"/>
      <c r="CP24" s="156"/>
      <c r="CQ24" s="156"/>
      <c r="CR24" s="156"/>
      <c r="CS24" s="156"/>
      <c r="CT24" s="156"/>
      <c r="CU24" s="156"/>
      <c r="CV24" s="156"/>
      <c r="CW24" s="156"/>
      <c r="CX24" s="156"/>
    </row>
    <row r="25" spans="1:102" s="86" customFormat="1" ht="20.100000000000001" customHeight="1">
      <c r="A25" s="171"/>
      <c r="B25" s="178" t="s">
        <v>76</v>
      </c>
      <c r="C25" s="306">
        <v>0.61123720410040316</v>
      </c>
      <c r="D25" s="307">
        <v>0.76730531717421191</v>
      </c>
      <c r="E25" s="308">
        <v>0.76212032788517969</v>
      </c>
      <c r="F25" s="306">
        <v>5.191051008593063</v>
      </c>
      <c r="G25" s="307">
        <v>6.2940871066256898</v>
      </c>
      <c r="H25" s="308">
        <v>6.253474877220877</v>
      </c>
      <c r="I25" s="156"/>
      <c r="J25" s="156"/>
      <c r="K25" s="156"/>
      <c r="L25" s="156"/>
      <c r="M25" s="156"/>
      <c r="N25" s="156"/>
      <c r="O25" s="156"/>
      <c r="P25" s="156"/>
      <c r="Q25" s="156"/>
      <c r="R25" s="156"/>
      <c r="S25" s="156"/>
      <c r="T25" s="156"/>
      <c r="U25" s="156"/>
      <c r="V25" s="156"/>
      <c r="W25" s="156"/>
      <c r="X25" s="156"/>
      <c r="Y25" s="156"/>
      <c r="Z25" s="156"/>
      <c r="AA25" s="156"/>
      <c r="AB25" s="156"/>
      <c r="AC25" s="156"/>
      <c r="AD25" s="156"/>
      <c r="AE25" s="156"/>
      <c r="AF25" s="156"/>
      <c r="AG25" s="156"/>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6"/>
      <c r="BD25" s="156"/>
      <c r="BE25" s="156"/>
      <c r="BF25" s="156"/>
      <c r="BG25" s="156"/>
      <c r="BH25" s="156"/>
      <c r="BI25" s="156"/>
      <c r="BJ25" s="156"/>
      <c r="BK25" s="156"/>
      <c r="BL25" s="156"/>
      <c r="BM25" s="156"/>
      <c r="BN25" s="156"/>
      <c r="BO25" s="156"/>
      <c r="BP25" s="156"/>
      <c r="BQ25" s="156"/>
      <c r="BR25" s="156"/>
      <c r="BS25" s="156"/>
      <c r="BT25" s="156"/>
      <c r="BU25" s="156"/>
      <c r="BV25" s="156"/>
      <c r="BW25" s="156"/>
      <c r="BX25" s="156"/>
      <c r="BY25" s="156"/>
      <c r="BZ25" s="156"/>
      <c r="CA25" s="156"/>
      <c r="CB25" s="156"/>
      <c r="CC25" s="156"/>
      <c r="CD25" s="156"/>
      <c r="CE25" s="156"/>
      <c r="CF25" s="156"/>
      <c r="CG25" s="156"/>
      <c r="CH25" s="156"/>
      <c r="CI25" s="156"/>
      <c r="CJ25" s="156"/>
      <c r="CK25" s="156"/>
      <c r="CL25" s="156"/>
      <c r="CM25" s="156"/>
      <c r="CN25" s="156"/>
      <c r="CO25" s="156"/>
      <c r="CP25" s="156"/>
      <c r="CQ25" s="156"/>
      <c r="CR25" s="156"/>
      <c r="CS25" s="156"/>
      <c r="CT25" s="156"/>
      <c r="CU25" s="156"/>
      <c r="CV25" s="156"/>
      <c r="CW25" s="156"/>
      <c r="CX25" s="156"/>
    </row>
    <row r="26" spans="1:102" s="86" customFormat="1" ht="20.100000000000001" customHeight="1">
      <c r="A26" s="171"/>
      <c r="B26" s="309" t="s">
        <v>56</v>
      </c>
      <c r="C26" s="306">
        <v>0.53719781639111908</v>
      </c>
      <c r="D26" s="307">
        <v>0.48309918002668689</v>
      </c>
      <c r="E26" s="308">
        <v>0.49947820831546103</v>
      </c>
      <c r="F26" s="306">
        <v>10.034945222001692</v>
      </c>
      <c r="G26" s="307">
        <v>10.266925773718668</v>
      </c>
      <c r="H26" s="308">
        <v>10.777043064887277</v>
      </c>
      <c r="I26" s="156"/>
      <c r="J26" s="156"/>
      <c r="K26" s="156"/>
      <c r="L26" s="156"/>
      <c r="M26" s="156"/>
      <c r="N26" s="156"/>
      <c r="O26" s="156"/>
      <c r="P26" s="156"/>
      <c r="Q26" s="156"/>
      <c r="R26" s="156"/>
      <c r="S26" s="156"/>
      <c r="T26" s="156"/>
      <c r="U26" s="156"/>
      <c r="V26" s="156"/>
      <c r="W26" s="156"/>
      <c r="X26" s="156"/>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6"/>
      <c r="BD26" s="156"/>
      <c r="BE26" s="156"/>
      <c r="BF26" s="156"/>
      <c r="BG26" s="156"/>
      <c r="BH26" s="156"/>
      <c r="BI26" s="156"/>
      <c r="BJ26" s="156"/>
      <c r="BK26" s="156"/>
      <c r="BL26" s="156"/>
      <c r="BM26" s="156"/>
      <c r="BN26" s="156"/>
      <c r="BO26" s="156"/>
      <c r="BP26" s="156"/>
      <c r="BQ26" s="156"/>
      <c r="BR26" s="156"/>
      <c r="BS26" s="156"/>
      <c r="BT26" s="156"/>
      <c r="BU26" s="156"/>
      <c r="BV26" s="156"/>
      <c r="BW26" s="156"/>
      <c r="BX26" s="156"/>
      <c r="BY26" s="156"/>
      <c r="BZ26" s="156"/>
      <c r="CA26" s="156"/>
      <c r="CB26" s="156"/>
      <c r="CC26" s="156"/>
      <c r="CD26" s="156"/>
      <c r="CE26" s="156"/>
      <c r="CF26" s="156"/>
      <c r="CG26" s="156"/>
      <c r="CH26" s="156"/>
      <c r="CI26" s="156"/>
      <c r="CJ26" s="156"/>
      <c r="CK26" s="156"/>
      <c r="CL26" s="156"/>
      <c r="CM26" s="156"/>
      <c r="CN26" s="156"/>
      <c r="CO26" s="156"/>
      <c r="CP26" s="156"/>
      <c r="CQ26" s="156"/>
      <c r="CR26" s="156"/>
      <c r="CS26" s="156"/>
      <c r="CT26" s="156"/>
      <c r="CU26" s="156"/>
      <c r="CV26" s="156"/>
      <c r="CW26" s="156"/>
      <c r="CX26" s="156"/>
    </row>
    <row r="27" spans="1:102" s="86" customFormat="1" ht="20.100000000000001" customHeight="1">
      <c r="A27" s="171"/>
      <c r="B27" s="178" t="s">
        <v>74</v>
      </c>
      <c r="C27" s="306">
        <v>0.68999614671214515</v>
      </c>
      <c r="D27" s="307">
        <v>0.50384643005807761</v>
      </c>
      <c r="E27" s="308">
        <v>0.50354071195060079</v>
      </c>
      <c r="F27" s="306">
        <v>9.0801764423119913</v>
      </c>
      <c r="G27" s="307">
        <v>6.9872535606085142</v>
      </c>
      <c r="H27" s="308">
        <v>7.0319666416058064</v>
      </c>
      <c r="I27" s="156"/>
      <c r="J27" s="156"/>
      <c r="K27" s="156"/>
      <c r="L27" s="156"/>
      <c r="M27" s="156"/>
      <c r="N27" s="156"/>
      <c r="O27" s="156"/>
      <c r="P27" s="156"/>
      <c r="Q27" s="156"/>
      <c r="R27" s="156"/>
      <c r="S27" s="156"/>
      <c r="T27" s="156"/>
      <c r="U27" s="156"/>
      <c r="V27" s="156"/>
      <c r="W27" s="156"/>
      <c r="X27" s="156"/>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6"/>
      <c r="BD27" s="156"/>
      <c r="BE27" s="156"/>
      <c r="BF27" s="156"/>
      <c r="BG27" s="156"/>
      <c r="BH27" s="156"/>
      <c r="BI27" s="156"/>
      <c r="BJ27" s="156"/>
      <c r="BK27" s="156"/>
      <c r="BL27" s="156"/>
      <c r="BM27" s="156"/>
      <c r="BN27" s="156"/>
      <c r="BO27" s="156"/>
      <c r="BP27" s="156"/>
      <c r="BQ27" s="156"/>
      <c r="BR27" s="156"/>
      <c r="BS27" s="156"/>
      <c r="BT27" s="156"/>
      <c r="BU27" s="156"/>
      <c r="BV27" s="156"/>
      <c r="BW27" s="156"/>
      <c r="BX27" s="156"/>
      <c r="BY27" s="156"/>
      <c r="BZ27" s="156"/>
      <c r="CA27" s="156"/>
      <c r="CB27" s="156"/>
      <c r="CC27" s="156"/>
      <c r="CD27" s="156"/>
      <c r="CE27" s="156"/>
      <c r="CF27" s="156"/>
      <c r="CG27" s="156"/>
      <c r="CH27" s="156"/>
      <c r="CI27" s="156"/>
      <c r="CJ27" s="156"/>
      <c r="CK27" s="156"/>
      <c r="CL27" s="156"/>
      <c r="CM27" s="156"/>
      <c r="CN27" s="156"/>
      <c r="CO27" s="156"/>
      <c r="CP27" s="156"/>
      <c r="CQ27" s="156"/>
      <c r="CR27" s="156"/>
      <c r="CS27" s="156"/>
      <c r="CT27" s="156"/>
      <c r="CU27" s="156"/>
      <c r="CV27" s="156"/>
      <c r="CW27" s="156"/>
      <c r="CX27" s="156"/>
    </row>
    <row r="28" spans="1:102" s="86" customFormat="1" ht="20.100000000000001" customHeight="1">
      <c r="A28" s="171"/>
      <c r="B28" s="178" t="s">
        <v>41</v>
      </c>
      <c r="C28" s="306">
        <v>1.2973580197154555</v>
      </c>
      <c r="D28" s="307">
        <v>1.854377335288705</v>
      </c>
      <c r="E28" s="308">
        <v>1.8959000273632842</v>
      </c>
      <c r="F28" s="306">
        <v>24.831715294660999</v>
      </c>
      <c r="G28" s="307">
        <v>32.551290511537651</v>
      </c>
      <c r="H28" s="308">
        <v>33.364524412662561</v>
      </c>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6"/>
      <c r="BF28" s="156"/>
      <c r="BG28" s="156"/>
      <c r="BH28" s="156"/>
      <c r="BI28" s="156"/>
      <c r="BJ28" s="156"/>
      <c r="BK28" s="156"/>
      <c r="BL28" s="156"/>
      <c r="BM28" s="156"/>
      <c r="BN28" s="156"/>
      <c r="BO28" s="156"/>
      <c r="BP28" s="156"/>
      <c r="BQ28" s="156"/>
      <c r="BR28" s="156"/>
      <c r="BS28" s="156"/>
      <c r="BT28" s="156"/>
      <c r="BU28" s="156"/>
      <c r="BV28" s="156"/>
      <c r="BW28" s="156"/>
      <c r="BX28" s="156"/>
      <c r="BY28" s="156"/>
      <c r="BZ28" s="156"/>
      <c r="CA28" s="156"/>
      <c r="CB28" s="156"/>
      <c r="CC28" s="156"/>
      <c r="CD28" s="156"/>
      <c r="CE28" s="156"/>
      <c r="CF28" s="156"/>
      <c r="CG28" s="156"/>
      <c r="CH28" s="156"/>
      <c r="CI28" s="156"/>
      <c r="CJ28" s="156"/>
      <c r="CK28" s="156"/>
      <c r="CL28" s="156"/>
      <c r="CM28" s="156"/>
      <c r="CN28" s="156"/>
      <c r="CO28" s="156"/>
      <c r="CP28" s="156"/>
      <c r="CQ28" s="156"/>
      <c r="CR28" s="156"/>
      <c r="CS28" s="156"/>
      <c r="CT28" s="156"/>
      <c r="CU28" s="156"/>
      <c r="CV28" s="156"/>
      <c r="CW28" s="156"/>
      <c r="CX28" s="156"/>
    </row>
    <row r="29" spans="1:102" s="86" customFormat="1" ht="20.100000000000001" customHeight="1">
      <c r="A29" s="171"/>
      <c r="B29" s="178" t="s">
        <v>52</v>
      </c>
      <c r="C29" s="306">
        <v>1.2173062336707596</v>
      </c>
      <c r="D29" s="307">
        <v>1.2099081047826579</v>
      </c>
      <c r="E29" s="308">
        <v>1.2221243872967713</v>
      </c>
      <c r="F29" s="306">
        <v>11.864845283874219</v>
      </c>
      <c r="G29" s="307">
        <v>12.510626341312294</v>
      </c>
      <c r="H29" s="308">
        <v>12.428905122988944</v>
      </c>
      <c r="I29" s="156"/>
      <c r="J29" s="156"/>
      <c r="K29" s="156"/>
      <c r="L29" s="156"/>
      <c r="M29" s="156"/>
      <c r="N29" s="156"/>
      <c r="O29" s="156"/>
      <c r="P29" s="156"/>
      <c r="Q29" s="156"/>
      <c r="R29" s="156"/>
      <c r="S29" s="156"/>
      <c r="T29" s="156"/>
      <c r="U29" s="156"/>
      <c r="V29" s="156"/>
      <c r="W29" s="156"/>
      <c r="X29" s="156"/>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6"/>
      <c r="BF29" s="156"/>
      <c r="BG29" s="156"/>
      <c r="BH29" s="156"/>
      <c r="BI29" s="156"/>
      <c r="BJ29" s="156"/>
      <c r="BK29" s="156"/>
      <c r="BL29" s="156"/>
      <c r="BM29" s="156"/>
      <c r="BN29" s="156"/>
      <c r="BO29" s="156"/>
      <c r="BP29" s="156"/>
      <c r="BQ29" s="156"/>
      <c r="BR29" s="156"/>
      <c r="BS29" s="156"/>
      <c r="BT29" s="156"/>
      <c r="BU29" s="156"/>
      <c r="BV29" s="156"/>
      <c r="BW29" s="156"/>
      <c r="BX29" s="156"/>
      <c r="BY29" s="156"/>
      <c r="BZ29" s="156"/>
      <c r="CA29" s="156"/>
      <c r="CB29" s="156"/>
      <c r="CC29" s="156"/>
      <c r="CD29" s="156"/>
      <c r="CE29" s="156"/>
      <c r="CF29" s="156"/>
      <c r="CG29" s="156"/>
      <c r="CH29" s="156"/>
      <c r="CI29" s="156"/>
      <c r="CJ29" s="156"/>
      <c r="CK29" s="156"/>
      <c r="CL29" s="156"/>
      <c r="CM29" s="156"/>
      <c r="CN29" s="156"/>
      <c r="CO29" s="156"/>
      <c r="CP29" s="156"/>
      <c r="CQ29" s="156"/>
      <c r="CR29" s="156"/>
      <c r="CS29" s="156"/>
      <c r="CT29" s="156"/>
      <c r="CU29" s="156"/>
      <c r="CV29" s="156"/>
      <c r="CW29" s="156"/>
      <c r="CX29" s="156"/>
    </row>
    <row r="30" spans="1:102" s="86" customFormat="1" ht="20.100000000000001" customHeight="1">
      <c r="A30" s="171"/>
      <c r="B30" s="178" t="s">
        <v>80</v>
      </c>
      <c r="C30" s="306">
        <v>1.6355561957017675</v>
      </c>
      <c r="D30" s="307">
        <v>0.900083427395032</v>
      </c>
      <c r="E30" s="308">
        <v>0.89061405767139334</v>
      </c>
      <c r="F30" s="306">
        <v>17.192323869016423</v>
      </c>
      <c r="G30" s="307">
        <v>8.6690922233092174</v>
      </c>
      <c r="H30" s="308">
        <v>8.5791817764801657</v>
      </c>
      <c r="I30" s="156"/>
      <c r="J30" s="156"/>
      <c r="K30" s="156"/>
      <c r="L30" s="156"/>
      <c r="M30" s="156"/>
      <c r="N30" s="156"/>
      <c r="O30" s="156"/>
      <c r="P30" s="156"/>
      <c r="Q30" s="156"/>
      <c r="R30" s="156"/>
      <c r="S30" s="156"/>
      <c r="T30" s="156"/>
      <c r="U30" s="156"/>
      <c r="V30" s="156"/>
      <c r="W30" s="156"/>
      <c r="X30" s="156"/>
      <c r="Y30" s="156"/>
      <c r="Z30" s="156"/>
      <c r="AA30" s="156"/>
      <c r="AB30" s="156"/>
      <c r="AC30" s="156"/>
      <c r="AD30" s="156"/>
      <c r="AE30" s="156"/>
      <c r="AF30" s="156"/>
      <c r="AG30" s="156"/>
      <c r="AH30" s="156"/>
      <c r="AI30" s="156"/>
      <c r="AJ30" s="156"/>
      <c r="AK30" s="156"/>
      <c r="AL30" s="156"/>
      <c r="AM30" s="156"/>
      <c r="AN30" s="156"/>
      <c r="AO30" s="156"/>
      <c r="AP30" s="156"/>
      <c r="AQ30" s="156"/>
      <c r="AR30" s="156"/>
      <c r="AS30" s="156"/>
      <c r="AT30" s="156"/>
      <c r="AU30" s="156"/>
      <c r="AV30" s="156"/>
      <c r="AW30" s="156"/>
      <c r="AX30" s="156"/>
      <c r="AY30" s="156"/>
      <c r="AZ30" s="156"/>
      <c r="BA30" s="156"/>
      <c r="BB30" s="156"/>
      <c r="BC30" s="156"/>
      <c r="BD30" s="156"/>
      <c r="BE30" s="156"/>
      <c r="BF30" s="156"/>
      <c r="BG30" s="156"/>
      <c r="BH30" s="156"/>
      <c r="BI30" s="156"/>
      <c r="BJ30" s="156"/>
      <c r="BK30" s="156"/>
      <c r="BL30" s="156"/>
      <c r="BM30" s="156"/>
      <c r="BN30" s="156"/>
      <c r="BO30" s="156"/>
      <c r="BP30" s="156"/>
      <c r="BQ30" s="156"/>
      <c r="BR30" s="156"/>
      <c r="BS30" s="156"/>
      <c r="BT30" s="156"/>
      <c r="BU30" s="156"/>
      <c r="BV30" s="156"/>
      <c r="BW30" s="156"/>
      <c r="BX30" s="156"/>
      <c r="BY30" s="156"/>
      <c r="BZ30" s="156"/>
      <c r="CA30" s="156"/>
      <c r="CB30" s="156"/>
      <c r="CC30" s="156"/>
      <c r="CD30" s="156"/>
      <c r="CE30" s="156"/>
      <c r="CF30" s="156"/>
      <c r="CG30" s="156"/>
      <c r="CH30" s="156"/>
      <c r="CI30" s="156"/>
      <c r="CJ30" s="156"/>
      <c r="CK30" s="156"/>
      <c r="CL30" s="156"/>
      <c r="CM30" s="156"/>
      <c r="CN30" s="156"/>
      <c r="CO30" s="156"/>
      <c r="CP30" s="156"/>
      <c r="CQ30" s="156"/>
      <c r="CR30" s="156"/>
      <c r="CS30" s="156"/>
      <c r="CT30" s="156"/>
      <c r="CU30" s="156"/>
      <c r="CV30" s="156"/>
      <c r="CW30" s="156"/>
      <c r="CX30" s="156"/>
    </row>
    <row r="31" spans="1:102" s="86" customFormat="1" ht="20.100000000000001" customHeight="1">
      <c r="A31" s="171"/>
      <c r="B31" s="178" t="s">
        <v>67</v>
      </c>
      <c r="C31" s="306">
        <v>5.3989046965909706</v>
      </c>
      <c r="D31" s="307">
        <v>4.5557150340046944</v>
      </c>
      <c r="E31" s="308">
        <v>4.4887791863529829</v>
      </c>
      <c r="F31" s="306">
        <v>41.799215901074255</v>
      </c>
      <c r="G31" s="307">
        <v>31.426747060463565</v>
      </c>
      <c r="H31" s="308">
        <v>31.304847085808074</v>
      </c>
      <c r="I31" s="156"/>
      <c r="J31" s="156"/>
      <c r="K31" s="156"/>
      <c r="L31" s="156"/>
      <c r="M31" s="156"/>
      <c r="N31" s="156"/>
      <c r="O31" s="156"/>
      <c r="P31" s="156"/>
      <c r="Q31" s="156"/>
      <c r="R31" s="156"/>
      <c r="S31" s="156"/>
      <c r="T31" s="156"/>
      <c r="U31" s="156"/>
      <c r="V31" s="156"/>
      <c r="W31" s="156"/>
      <c r="X31" s="156"/>
      <c r="Y31" s="156"/>
      <c r="Z31" s="156"/>
      <c r="AA31" s="156"/>
      <c r="AB31" s="156"/>
      <c r="AC31" s="156"/>
      <c r="AD31" s="156"/>
      <c r="AE31" s="156"/>
      <c r="AF31" s="156"/>
      <c r="AG31" s="156"/>
      <c r="AH31" s="156"/>
      <c r="AI31" s="156"/>
      <c r="AJ31" s="156"/>
      <c r="AK31" s="156"/>
      <c r="AL31" s="156"/>
      <c r="AM31" s="156"/>
      <c r="AN31" s="156"/>
      <c r="AO31" s="156"/>
      <c r="AP31" s="156"/>
      <c r="AQ31" s="156"/>
      <c r="AR31" s="156"/>
      <c r="AS31" s="156"/>
      <c r="AT31" s="156"/>
      <c r="AU31" s="156"/>
      <c r="AV31" s="156"/>
      <c r="AW31" s="156"/>
      <c r="AX31" s="156"/>
      <c r="AY31" s="156"/>
      <c r="AZ31" s="156"/>
      <c r="BA31" s="156"/>
      <c r="BB31" s="156"/>
      <c r="BC31" s="156"/>
      <c r="BD31" s="156"/>
      <c r="BE31" s="156"/>
      <c r="BF31" s="156"/>
      <c r="BG31" s="156"/>
      <c r="BH31" s="156"/>
      <c r="BI31" s="156"/>
      <c r="BJ31" s="156"/>
      <c r="BK31" s="156"/>
      <c r="BL31" s="156"/>
      <c r="BM31" s="156"/>
      <c r="BN31" s="156"/>
      <c r="BO31" s="156"/>
      <c r="BP31" s="156"/>
      <c r="BQ31" s="156"/>
      <c r="BR31" s="156"/>
      <c r="BS31" s="156"/>
      <c r="BT31" s="156"/>
      <c r="BU31" s="156"/>
      <c r="BV31" s="156"/>
      <c r="BW31" s="156"/>
      <c r="BX31" s="156"/>
      <c r="BY31" s="156"/>
      <c r="BZ31" s="156"/>
      <c r="CA31" s="156"/>
      <c r="CB31" s="156"/>
      <c r="CC31" s="156"/>
      <c r="CD31" s="156"/>
      <c r="CE31" s="156"/>
      <c r="CF31" s="156"/>
      <c r="CG31" s="156"/>
      <c r="CH31" s="156"/>
      <c r="CI31" s="156"/>
      <c r="CJ31" s="156"/>
      <c r="CK31" s="156"/>
      <c r="CL31" s="156"/>
      <c r="CM31" s="156"/>
      <c r="CN31" s="156"/>
      <c r="CO31" s="156"/>
      <c r="CP31" s="156"/>
      <c r="CQ31" s="156"/>
      <c r="CR31" s="156"/>
      <c r="CS31" s="156"/>
      <c r="CT31" s="156"/>
      <c r="CU31" s="156"/>
      <c r="CV31" s="156"/>
      <c r="CW31" s="156"/>
      <c r="CX31" s="156"/>
    </row>
    <row r="32" spans="1:102" s="86" customFormat="1" ht="20.100000000000001" customHeight="1">
      <c r="A32" s="171"/>
      <c r="B32" s="178" t="s">
        <v>51</v>
      </c>
      <c r="C32" s="306">
        <v>1.2388583935441133</v>
      </c>
      <c r="D32" s="307">
        <v>2.5578072748651373</v>
      </c>
      <c r="E32" s="308">
        <v>2.5690100284953821</v>
      </c>
      <c r="F32" s="306">
        <v>12.08372132361395</v>
      </c>
      <c r="G32" s="307">
        <v>23.391032363323326</v>
      </c>
      <c r="H32" s="308">
        <v>23.482394384348467</v>
      </c>
      <c r="I32" s="156"/>
      <c r="J32" s="156"/>
      <c r="K32" s="156"/>
      <c r="L32" s="156"/>
      <c r="M32" s="156"/>
      <c r="N32" s="156"/>
      <c r="O32" s="156"/>
      <c r="P32" s="156"/>
      <c r="Q32" s="156"/>
      <c r="R32" s="156"/>
      <c r="S32" s="156"/>
      <c r="T32" s="156"/>
      <c r="U32" s="156"/>
      <c r="V32" s="156"/>
      <c r="W32" s="156"/>
      <c r="X32" s="156"/>
      <c r="Y32" s="156"/>
      <c r="Z32" s="156"/>
      <c r="AA32" s="156"/>
      <c r="AB32" s="156"/>
      <c r="AC32" s="156"/>
      <c r="AD32" s="156"/>
      <c r="AE32" s="156"/>
      <c r="AF32" s="156"/>
      <c r="AG32" s="156"/>
      <c r="AH32" s="156"/>
      <c r="AI32" s="156"/>
      <c r="AJ32" s="156"/>
      <c r="AK32" s="156"/>
      <c r="AL32" s="156"/>
      <c r="AM32" s="156"/>
      <c r="AN32" s="156"/>
      <c r="AO32" s="156"/>
      <c r="AP32" s="156"/>
      <c r="AQ32" s="156"/>
      <c r="AR32" s="156"/>
      <c r="AS32" s="156"/>
      <c r="AT32" s="156"/>
      <c r="AU32" s="156"/>
      <c r="AV32" s="156"/>
      <c r="AW32" s="156"/>
      <c r="AX32" s="156"/>
      <c r="AY32" s="156"/>
      <c r="AZ32" s="156"/>
      <c r="BA32" s="156"/>
      <c r="BB32" s="156"/>
      <c r="BC32" s="156"/>
      <c r="BD32" s="156"/>
      <c r="BE32" s="156"/>
      <c r="BF32" s="156"/>
      <c r="BG32" s="156"/>
      <c r="BH32" s="156"/>
      <c r="BI32" s="156"/>
      <c r="BJ32" s="156"/>
      <c r="BK32" s="156"/>
      <c r="BL32" s="156"/>
      <c r="BM32" s="156"/>
      <c r="BN32" s="156"/>
      <c r="BO32" s="156"/>
      <c r="BP32" s="156"/>
      <c r="BQ32" s="156"/>
      <c r="BR32" s="156"/>
      <c r="BS32" s="156"/>
      <c r="BT32" s="156"/>
      <c r="BU32" s="156"/>
      <c r="BV32" s="156"/>
      <c r="BW32" s="156"/>
      <c r="BX32" s="156"/>
      <c r="BY32" s="156"/>
      <c r="BZ32" s="156"/>
      <c r="CA32" s="156"/>
      <c r="CB32" s="156"/>
      <c r="CC32" s="156"/>
      <c r="CD32" s="156"/>
      <c r="CE32" s="156"/>
      <c r="CF32" s="156"/>
      <c r="CG32" s="156"/>
      <c r="CH32" s="156"/>
      <c r="CI32" s="156"/>
      <c r="CJ32" s="156"/>
      <c r="CK32" s="156"/>
      <c r="CL32" s="156"/>
      <c r="CM32" s="156"/>
      <c r="CN32" s="156"/>
      <c r="CO32" s="156"/>
      <c r="CP32" s="156"/>
      <c r="CQ32" s="156"/>
      <c r="CR32" s="156"/>
      <c r="CS32" s="156"/>
      <c r="CT32" s="156"/>
      <c r="CU32" s="156"/>
      <c r="CV32" s="156"/>
      <c r="CW32" s="156"/>
      <c r="CX32" s="156"/>
    </row>
    <row r="33" spans="1:132" s="86" customFormat="1" ht="20.100000000000001" customHeight="1">
      <c r="A33" s="171"/>
      <c r="B33" s="178" t="s">
        <v>34</v>
      </c>
      <c r="C33" s="306">
        <v>1.5873640679689489</v>
      </c>
      <c r="D33" s="307">
        <v>1.1165097244078794</v>
      </c>
      <c r="E33" s="308">
        <v>1.1501049053014949</v>
      </c>
      <c r="F33" s="306">
        <v>17.263110202024542</v>
      </c>
      <c r="G33" s="307">
        <v>10.733159534728529</v>
      </c>
      <c r="H33" s="308">
        <v>11.104201357021457</v>
      </c>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6"/>
      <c r="BF33" s="156"/>
      <c r="BG33" s="156"/>
      <c r="BH33" s="156"/>
      <c r="BI33" s="156"/>
      <c r="BJ33" s="156"/>
      <c r="BK33" s="156"/>
      <c r="BL33" s="156"/>
      <c r="BM33" s="156"/>
      <c r="BN33" s="156"/>
      <c r="BO33" s="156"/>
      <c r="BP33" s="156"/>
      <c r="BQ33" s="156"/>
      <c r="BR33" s="156"/>
      <c r="BS33" s="156"/>
      <c r="BT33" s="156"/>
      <c r="BU33" s="156"/>
      <c r="BV33" s="156"/>
      <c r="BW33" s="156"/>
      <c r="BX33" s="156"/>
      <c r="BY33" s="156"/>
      <c r="BZ33" s="156"/>
      <c r="CA33" s="156"/>
      <c r="CB33" s="156"/>
      <c r="CC33" s="156"/>
      <c r="CD33" s="156"/>
      <c r="CE33" s="156"/>
      <c r="CF33" s="156"/>
      <c r="CG33" s="156"/>
      <c r="CH33" s="156"/>
      <c r="CI33" s="156"/>
      <c r="CJ33" s="156"/>
      <c r="CK33" s="156"/>
      <c r="CL33" s="156"/>
      <c r="CM33" s="156"/>
      <c r="CN33" s="156"/>
      <c r="CO33" s="156"/>
      <c r="CP33" s="156"/>
      <c r="CQ33" s="156"/>
      <c r="CR33" s="156"/>
      <c r="CS33" s="156"/>
      <c r="CT33" s="156"/>
      <c r="CU33" s="156"/>
      <c r="CV33" s="156"/>
      <c r="CW33" s="156"/>
      <c r="CX33" s="156"/>
    </row>
    <row r="34" spans="1:132" s="86" customFormat="1" ht="20.100000000000001" customHeight="1">
      <c r="A34" s="171"/>
      <c r="B34" s="178" t="s">
        <v>54</v>
      </c>
      <c r="C34" s="306">
        <v>0.17805461496226271</v>
      </c>
      <c r="D34" s="307">
        <v>4.8316445685970044E-2</v>
      </c>
      <c r="E34" s="308">
        <v>5.6340333621577796E-2</v>
      </c>
      <c r="F34" s="306">
        <v>12.048515375286682</v>
      </c>
      <c r="G34" s="307">
        <v>2.8557531827209477</v>
      </c>
      <c r="H34" s="308">
        <v>3.293893514997368</v>
      </c>
      <c r="I34" s="156"/>
      <c r="J34" s="156"/>
      <c r="K34" s="156"/>
      <c r="L34" s="156"/>
      <c r="M34" s="156"/>
      <c r="N34" s="156"/>
      <c r="O34" s="156"/>
      <c r="P34" s="156"/>
      <c r="Q34" s="156"/>
      <c r="R34" s="156"/>
      <c r="S34" s="156"/>
      <c r="T34" s="156"/>
      <c r="U34" s="156"/>
      <c r="V34" s="156"/>
      <c r="W34" s="156"/>
      <c r="X34" s="156"/>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6"/>
      <c r="BF34" s="156"/>
      <c r="BG34" s="156"/>
      <c r="BH34" s="156"/>
      <c r="BI34" s="156"/>
      <c r="BJ34" s="156"/>
      <c r="BK34" s="156"/>
      <c r="BL34" s="156"/>
      <c r="BM34" s="156"/>
      <c r="BN34" s="156"/>
      <c r="BO34" s="156"/>
      <c r="BP34" s="156"/>
      <c r="BQ34" s="156"/>
      <c r="BR34" s="156"/>
      <c r="BS34" s="156"/>
      <c r="BT34" s="156"/>
      <c r="BU34" s="156"/>
      <c r="BV34" s="156"/>
      <c r="BW34" s="156"/>
      <c r="BX34" s="156"/>
      <c r="BY34" s="156"/>
      <c r="BZ34" s="156"/>
      <c r="CA34" s="156"/>
      <c r="CB34" s="156"/>
      <c r="CC34" s="156"/>
      <c r="CD34" s="156"/>
      <c r="CE34" s="156"/>
      <c r="CF34" s="156"/>
      <c r="CG34" s="156"/>
      <c r="CH34" s="156"/>
      <c r="CI34" s="156"/>
      <c r="CJ34" s="156"/>
      <c r="CK34" s="156"/>
      <c r="CL34" s="156"/>
      <c r="CM34" s="156"/>
      <c r="CN34" s="156"/>
      <c r="CO34" s="156"/>
      <c r="CP34" s="156"/>
      <c r="CQ34" s="156"/>
      <c r="CR34" s="156"/>
      <c r="CS34" s="156"/>
      <c r="CT34" s="156"/>
      <c r="CU34" s="156"/>
      <c r="CV34" s="156"/>
      <c r="CW34" s="156"/>
      <c r="CX34" s="156"/>
    </row>
    <row r="35" spans="1:132" s="86" customFormat="1" ht="20.100000000000001" customHeight="1">
      <c r="A35" s="171"/>
      <c r="B35" s="178" t="s">
        <v>57</v>
      </c>
      <c r="C35" s="306">
        <v>8.7872728793962036</v>
      </c>
      <c r="D35" s="307">
        <v>7.7018887071860025</v>
      </c>
      <c r="E35" s="308">
        <v>7.9875737117413328</v>
      </c>
      <c r="F35" s="306">
        <v>27.990254703688365</v>
      </c>
      <c r="G35" s="307">
        <v>27.513029715069742</v>
      </c>
      <c r="H35" s="308">
        <v>28.85680960056342</v>
      </c>
      <c r="I35" s="156"/>
      <c r="J35" s="156"/>
      <c r="K35" s="156"/>
      <c r="L35" s="156"/>
      <c r="M35" s="156"/>
      <c r="N35" s="156"/>
      <c r="O35" s="156"/>
      <c r="P35" s="156"/>
      <c r="Q35" s="156"/>
      <c r="R35" s="156"/>
      <c r="S35" s="156"/>
      <c r="T35" s="156"/>
      <c r="U35" s="156"/>
      <c r="V35" s="156"/>
      <c r="W35" s="156"/>
      <c r="X35" s="156"/>
      <c r="Y35" s="156"/>
      <c r="Z35" s="156"/>
      <c r="AA35" s="156"/>
      <c r="AB35" s="156"/>
      <c r="AC35" s="156"/>
      <c r="AD35" s="156"/>
      <c r="AE35" s="156"/>
      <c r="AF35" s="156"/>
      <c r="AG35" s="156"/>
      <c r="AH35" s="156"/>
      <c r="AI35" s="156"/>
      <c r="AJ35" s="156"/>
      <c r="AK35" s="156"/>
      <c r="AL35" s="156"/>
      <c r="AM35" s="156"/>
      <c r="AN35" s="156"/>
      <c r="AO35" s="156"/>
      <c r="AP35" s="156"/>
      <c r="AQ35" s="156"/>
      <c r="AR35" s="156"/>
      <c r="AS35" s="156"/>
      <c r="AT35" s="156"/>
      <c r="AU35" s="156"/>
      <c r="AV35" s="156"/>
      <c r="AW35" s="156"/>
      <c r="AX35" s="156"/>
      <c r="AY35" s="156"/>
      <c r="AZ35" s="156"/>
      <c r="BA35" s="156"/>
      <c r="BB35" s="156"/>
      <c r="BC35" s="156"/>
      <c r="BD35" s="156"/>
      <c r="BE35" s="156"/>
      <c r="BF35" s="156"/>
      <c r="BG35" s="156"/>
      <c r="BH35" s="156"/>
      <c r="BI35" s="156"/>
      <c r="BJ35" s="156"/>
      <c r="BK35" s="156"/>
      <c r="BL35" s="156"/>
      <c r="BM35" s="156"/>
      <c r="BN35" s="156"/>
      <c r="BO35" s="156"/>
      <c r="BP35" s="156"/>
      <c r="BQ35" s="156"/>
      <c r="BR35" s="156"/>
      <c r="BS35" s="156"/>
      <c r="BT35" s="156"/>
      <c r="BU35" s="156"/>
      <c r="BV35" s="156"/>
      <c r="BW35" s="156"/>
      <c r="BX35" s="156"/>
      <c r="BY35" s="156"/>
      <c r="BZ35" s="156"/>
      <c r="CA35" s="156"/>
      <c r="CB35" s="156"/>
      <c r="CC35" s="156"/>
      <c r="CD35" s="156"/>
      <c r="CE35" s="156"/>
      <c r="CF35" s="156"/>
      <c r="CG35" s="156"/>
      <c r="CH35" s="156"/>
      <c r="CI35" s="156"/>
      <c r="CJ35" s="156"/>
      <c r="CK35" s="156"/>
      <c r="CL35" s="156"/>
      <c r="CM35" s="156"/>
      <c r="CN35" s="156"/>
      <c r="CO35" s="156"/>
      <c r="CP35" s="156"/>
      <c r="CQ35" s="156"/>
      <c r="CR35" s="156"/>
      <c r="CS35" s="156"/>
      <c r="CT35" s="156"/>
      <c r="CU35" s="156"/>
      <c r="CV35" s="156"/>
      <c r="CW35" s="156"/>
      <c r="CX35" s="156"/>
    </row>
    <row r="36" spans="1:132" s="86" customFormat="1" ht="20.100000000000001" customHeight="1">
      <c r="A36" s="171"/>
      <c r="B36" s="178" t="s">
        <v>73</v>
      </c>
      <c r="C36" s="306">
        <v>2.2326132365404803</v>
      </c>
      <c r="D36" s="307">
        <v>3.1306354025011007</v>
      </c>
      <c r="E36" s="308">
        <v>3.1090656245801638</v>
      </c>
      <c r="F36" s="306">
        <v>14.100389079088785</v>
      </c>
      <c r="G36" s="307">
        <v>16.751907130807126</v>
      </c>
      <c r="H36" s="308">
        <v>16.680463633775108</v>
      </c>
      <c r="I36" s="156"/>
      <c r="J36" s="156"/>
      <c r="K36" s="156"/>
      <c r="L36" s="156"/>
      <c r="M36" s="156"/>
      <c r="N36" s="156"/>
      <c r="O36" s="156"/>
      <c r="P36" s="156"/>
      <c r="Q36" s="156"/>
      <c r="R36" s="156"/>
      <c r="S36" s="156"/>
      <c r="T36" s="156"/>
      <c r="U36" s="156"/>
      <c r="V36" s="156"/>
      <c r="W36" s="156"/>
      <c r="X36" s="156"/>
      <c r="Y36" s="156"/>
      <c r="Z36" s="156"/>
      <c r="AA36" s="156"/>
      <c r="AB36" s="156"/>
      <c r="AC36" s="156"/>
      <c r="AD36" s="156"/>
      <c r="AE36" s="156"/>
      <c r="AF36" s="156"/>
      <c r="AG36" s="156"/>
      <c r="AH36" s="156"/>
      <c r="AI36" s="156"/>
      <c r="AJ36" s="156"/>
      <c r="AK36" s="156"/>
      <c r="AL36" s="156"/>
      <c r="AM36" s="156"/>
      <c r="AN36" s="156"/>
      <c r="AO36" s="156"/>
      <c r="AP36" s="156"/>
      <c r="AQ36" s="156"/>
      <c r="AR36" s="156"/>
      <c r="AS36" s="156"/>
      <c r="AT36" s="156"/>
      <c r="AU36" s="156"/>
      <c r="AV36" s="156"/>
      <c r="AW36" s="156"/>
      <c r="AX36" s="156"/>
      <c r="AY36" s="156"/>
      <c r="AZ36" s="156"/>
      <c r="BA36" s="156"/>
      <c r="BB36" s="156"/>
      <c r="BC36" s="156"/>
      <c r="BD36" s="156"/>
      <c r="BE36" s="156"/>
      <c r="BF36" s="156"/>
      <c r="BG36" s="156"/>
      <c r="BH36" s="156"/>
      <c r="BI36" s="156"/>
      <c r="BJ36" s="156"/>
      <c r="BK36" s="156"/>
      <c r="BL36" s="156"/>
      <c r="BM36" s="156"/>
      <c r="BN36" s="156"/>
      <c r="BO36" s="156"/>
      <c r="BP36" s="156"/>
      <c r="BQ36" s="156"/>
      <c r="BR36" s="156"/>
      <c r="BS36" s="156"/>
      <c r="BT36" s="156"/>
      <c r="BU36" s="156"/>
      <c r="BV36" s="156"/>
      <c r="BW36" s="156"/>
      <c r="BX36" s="156"/>
      <c r="BY36" s="156"/>
      <c r="BZ36" s="156"/>
      <c r="CA36" s="156"/>
      <c r="CB36" s="156"/>
      <c r="CC36" s="156"/>
      <c r="CD36" s="156"/>
      <c r="CE36" s="156"/>
      <c r="CF36" s="156"/>
      <c r="CG36" s="156"/>
      <c r="CH36" s="156"/>
      <c r="CI36" s="156"/>
      <c r="CJ36" s="156"/>
      <c r="CK36" s="156"/>
      <c r="CL36" s="156"/>
      <c r="CM36" s="156"/>
      <c r="CN36" s="156"/>
      <c r="CO36" s="156"/>
      <c r="CP36" s="156"/>
      <c r="CQ36" s="156"/>
      <c r="CR36" s="156"/>
      <c r="CS36" s="156"/>
      <c r="CT36" s="156"/>
      <c r="CU36" s="156"/>
      <c r="CV36" s="156"/>
      <c r="CW36" s="156"/>
      <c r="CX36" s="156"/>
    </row>
    <row r="37" spans="1:132" s="86" customFormat="1" ht="20.100000000000001" customHeight="1">
      <c r="A37" s="171"/>
      <c r="B37" s="178" t="s">
        <v>45</v>
      </c>
      <c r="C37" s="306">
        <v>1.2823461086316068</v>
      </c>
      <c r="D37" s="307">
        <v>2.0751337309566273</v>
      </c>
      <c r="E37" s="308">
        <v>2.0018946389270527</v>
      </c>
      <c r="F37" s="306">
        <v>15.566304598515353</v>
      </c>
      <c r="G37" s="307">
        <v>22.943752185486129</v>
      </c>
      <c r="H37" s="308">
        <v>22.049540723913129</v>
      </c>
      <c r="I37" s="156"/>
      <c r="J37" s="156"/>
      <c r="K37" s="156"/>
      <c r="L37" s="156"/>
      <c r="M37" s="156"/>
      <c r="N37" s="156"/>
      <c r="O37" s="156"/>
      <c r="P37" s="156"/>
      <c r="Q37" s="156"/>
      <c r="R37" s="156"/>
      <c r="S37" s="156"/>
      <c r="T37" s="156"/>
      <c r="U37" s="156"/>
      <c r="V37" s="156"/>
      <c r="W37" s="156"/>
      <c r="X37" s="156"/>
      <c r="Y37" s="156"/>
      <c r="Z37" s="156"/>
      <c r="AA37" s="156"/>
      <c r="AB37" s="156"/>
      <c r="AC37" s="156"/>
      <c r="AD37" s="156"/>
      <c r="AE37" s="156"/>
      <c r="AF37" s="156"/>
      <c r="AG37" s="156"/>
      <c r="AH37" s="156"/>
      <c r="AI37" s="156"/>
      <c r="AJ37" s="156"/>
      <c r="AK37" s="156"/>
      <c r="AL37" s="156"/>
      <c r="AM37" s="156"/>
      <c r="AN37" s="156"/>
      <c r="AO37" s="156"/>
      <c r="AP37" s="156"/>
      <c r="AQ37" s="156"/>
      <c r="AR37" s="156"/>
      <c r="AS37" s="156"/>
      <c r="AT37" s="156"/>
      <c r="AU37" s="156"/>
      <c r="AV37" s="156"/>
      <c r="AW37" s="156"/>
      <c r="AX37" s="156"/>
      <c r="AY37" s="156"/>
      <c r="AZ37" s="156"/>
      <c r="BA37" s="156"/>
      <c r="BB37" s="156"/>
      <c r="BC37" s="156"/>
      <c r="BD37" s="156"/>
      <c r="BE37" s="156"/>
      <c r="BF37" s="156"/>
      <c r="BG37" s="156"/>
      <c r="BH37" s="156"/>
      <c r="BI37" s="156"/>
      <c r="BJ37" s="156"/>
      <c r="BK37" s="156"/>
      <c r="BL37" s="156"/>
      <c r="BM37" s="156"/>
      <c r="BN37" s="156"/>
      <c r="BO37" s="156"/>
      <c r="BP37" s="156"/>
      <c r="BQ37" s="156"/>
      <c r="BR37" s="156"/>
      <c r="BS37" s="156"/>
      <c r="BT37" s="156"/>
      <c r="BU37" s="156"/>
      <c r="BV37" s="156"/>
      <c r="BW37" s="156"/>
      <c r="BX37" s="156"/>
      <c r="BY37" s="156"/>
      <c r="BZ37" s="156"/>
      <c r="CA37" s="156"/>
      <c r="CB37" s="156"/>
      <c r="CC37" s="156"/>
      <c r="CD37" s="156"/>
      <c r="CE37" s="156"/>
      <c r="CF37" s="156"/>
      <c r="CG37" s="156"/>
      <c r="CH37" s="156"/>
      <c r="CI37" s="156"/>
      <c r="CJ37" s="156"/>
      <c r="CK37" s="156"/>
      <c r="CL37" s="156"/>
      <c r="CM37" s="156"/>
      <c r="CN37" s="156"/>
      <c r="CO37" s="156"/>
      <c r="CP37" s="156"/>
      <c r="CQ37" s="156"/>
      <c r="CR37" s="156"/>
      <c r="CS37" s="156"/>
      <c r="CT37" s="156"/>
      <c r="CU37" s="156"/>
      <c r="CV37" s="156"/>
      <c r="CW37" s="156"/>
      <c r="CX37" s="156"/>
    </row>
    <row r="38" spans="1:132" s="86" customFormat="1" ht="20.100000000000001" customHeight="1">
      <c r="A38" s="171"/>
      <c r="B38" s="178" t="s">
        <v>58</v>
      </c>
      <c r="C38" s="306">
        <v>1.3855112870005699</v>
      </c>
      <c r="D38" s="307">
        <v>1.8271720215568725</v>
      </c>
      <c r="E38" s="308">
        <v>1.8667692465673327</v>
      </c>
      <c r="F38" s="306">
        <v>7.2523876213080554</v>
      </c>
      <c r="G38" s="307">
        <v>10.992626849082709</v>
      </c>
      <c r="H38" s="308">
        <v>11.179950714682681</v>
      </c>
      <c r="I38" s="156"/>
      <c r="J38" s="156"/>
      <c r="K38" s="156"/>
      <c r="L38" s="156"/>
      <c r="M38" s="156"/>
      <c r="N38" s="156"/>
      <c r="O38" s="156"/>
      <c r="P38" s="156"/>
      <c r="Q38" s="156"/>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6"/>
      <c r="BF38" s="156"/>
      <c r="BG38" s="156"/>
      <c r="BH38" s="156"/>
      <c r="BI38" s="156"/>
      <c r="BJ38" s="156"/>
      <c r="BK38" s="156"/>
      <c r="BL38" s="156"/>
      <c r="BM38" s="156"/>
      <c r="BN38" s="156"/>
      <c r="BO38" s="156"/>
      <c r="BP38" s="156"/>
      <c r="BQ38" s="156"/>
      <c r="BR38" s="156"/>
      <c r="BS38" s="156"/>
      <c r="BT38" s="156"/>
      <c r="BU38" s="156"/>
      <c r="BV38" s="156"/>
      <c r="BW38" s="156"/>
      <c r="BX38" s="156"/>
      <c r="BY38" s="156"/>
      <c r="BZ38" s="156"/>
      <c r="CA38" s="156"/>
      <c r="CB38" s="156"/>
      <c r="CC38" s="156"/>
      <c r="CD38" s="156"/>
      <c r="CE38" s="156"/>
      <c r="CF38" s="156"/>
      <c r="CG38" s="156"/>
      <c r="CH38" s="156"/>
      <c r="CI38" s="156"/>
      <c r="CJ38" s="156"/>
      <c r="CK38" s="156"/>
      <c r="CL38" s="156"/>
      <c r="CM38" s="156"/>
      <c r="CN38" s="156"/>
      <c r="CO38" s="156"/>
      <c r="CP38" s="156"/>
      <c r="CQ38" s="156"/>
      <c r="CR38" s="156"/>
      <c r="CS38" s="156"/>
      <c r="CT38" s="156"/>
      <c r="CU38" s="156"/>
      <c r="CV38" s="156"/>
      <c r="CW38" s="156"/>
      <c r="CX38" s="156"/>
    </row>
    <row r="39" spans="1:132" s="86" customFormat="1" ht="20.100000000000001" customHeight="1">
      <c r="A39" s="171"/>
      <c r="B39" s="178" t="s">
        <v>55</v>
      </c>
      <c r="C39" s="306">
        <v>1.1009936527111801</v>
      </c>
      <c r="D39" s="307">
        <v>2.7300844726239095</v>
      </c>
      <c r="E39" s="308">
        <v>3.2777272423864106</v>
      </c>
      <c r="F39" s="306">
        <v>4.247047349879832</v>
      </c>
      <c r="G39" s="307">
        <v>10.815684263654557</v>
      </c>
      <c r="H39" s="308">
        <v>12.07011101948053</v>
      </c>
      <c r="I39" s="156"/>
      <c r="J39" s="156"/>
      <c r="K39" s="156"/>
      <c r="L39" s="156"/>
      <c r="M39" s="156"/>
      <c r="N39" s="156"/>
      <c r="O39" s="156"/>
      <c r="P39" s="156"/>
      <c r="Q39" s="156"/>
      <c r="R39" s="156"/>
      <c r="S39" s="156"/>
      <c r="T39" s="156"/>
      <c r="U39" s="156"/>
      <c r="V39" s="156"/>
      <c r="W39" s="156"/>
      <c r="X39" s="156"/>
      <c r="Y39" s="156"/>
      <c r="Z39" s="156"/>
      <c r="AA39" s="156"/>
      <c r="AB39" s="156"/>
      <c r="AC39" s="156"/>
      <c r="AD39" s="156"/>
      <c r="AE39" s="156"/>
      <c r="AF39" s="156"/>
      <c r="AG39" s="156"/>
      <c r="AH39" s="156"/>
      <c r="AI39" s="156"/>
      <c r="AJ39" s="156"/>
      <c r="AK39" s="156"/>
      <c r="AL39" s="156"/>
      <c r="AM39" s="156"/>
      <c r="AN39" s="156"/>
      <c r="AO39" s="156"/>
      <c r="AP39" s="156"/>
      <c r="AQ39" s="156"/>
      <c r="AR39" s="156"/>
      <c r="AS39" s="156"/>
      <c r="AT39" s="156"/>
      <c r="AU39" s="156"/>
      <c r="AV39" s="156"/>
      <c r="AW39" s="156"/>
      <c r="AX39" s="156"/>
      <c r="AY39" s="156"/>
      <c r="AZ39" s="156"/>
      <c r="BA39" s="156"/>
      <c r="BB39" s="156"/>
      <c r="BC39" s="156"/>
      <c r="BD39" s="156"/>
      <c r="BE39" s="156"/>
      <c r="BF39" s="156"/>
      <c r="BG39" s="156"/>
      <c r="BH39" s="156"/>
      <c r="BI39" s="156"/>
      <c r="BJ39" s="156"/>
      <c r="BK39" s="156"/>
      <c r="BL39" s="156"/>
      <c r="BM39" s="156"/>
      <c r="BN39" s="156"/>
      <c r="BO39" s="156"/>
      <c r="BP39" s="156"/>
      <c r="BQ39" s="156"/>
      <c r="BR39" s="156"/>
      <c r="BS39" s="156"/>
      <c r="BT39" s="156"/>
      <c r="BU39" s="156"/>
      <c r="BV39" s="156"/>
      <c r="BW39" s="156"/>
      <c r="BX39" s="156"/>
      <c r="BY39" s="156"/>
      <c r="BZ39" s="156"/>
      <c r="CA39" s="156"/>
      <c r="CB39" s="156"/>
      <c r="CC39" s="156"/>
      <c r="CD39" s="156"/>
      <c r="CE39" s="156"/>
      <c r="CF39" s="156"/>
      <c r="CG39" s="156"/>
      <c r="CH39" s="156"/>
      <c r="CI39" s="156"/>
      <c r="CJ39" s="156"/>
      <c r="CK39" s="156"/>
      <c r="CL39" s="156"/>
      <c r="CM39" s="156"/>
      <c r="CN39" s="156"/>
      <c r="CO39" s="156"/>
      <c r="CP39" s="156"/>
      <c r="CQ39" s="156"/>
      <c r="CR39" s="156"/>
      <c r="CS39" s="156"/>
      <c r="CT39" s="156"/>
      <c r="CU39" s="156"/>
      <c r="CV39" s="156"/>
      <c r="CW39" s="156"/>
      <c r="CX39" s="156"/>
    </row>
    <row r="40" spans="1:132" s="86" customFormat="1" ht="20.100000000000001" customHeight="1">
      <c r="A40" s="171"/>
      <c r="B40" s="178" t="s">
        <v>66</v>
      </c>
      <c r="C40" s="306">
        <v>1.6006066275995281</v>
      </c>
      <c r="D40" s="307">
        <v>1.2165475766082676</v>
      </c>
      <c r="E40" s="308">
        <v>1.3145393748676584</v>
      </c>
      <c r="F40" s="306">
        <v>12.065597429215066</v>
      </c>
      <c r="G40" s="307">
        <v>9.3877760991023109</v>
      </c>
      <c r="H40" s="308">
        <v>10.247457986947776</v>
      </c>
      <c r="I40" s="156"/>
      <c r="J40" s="156"/>
      <c r="K40" s="156"/>
      <c r="L40" s="156"/>
      <c r="M40" s="156"/>
      <c r="N40" s="156"/>
      <c r="O40" s="156"/>
      <c r="P40" s="156"/>
      <c r="Q40" s="156"/>
      <c r="R40" s="156"/>
      <c r="S40" s="156"/>
      <c r="T40" s="156"/>
      <c r="U40" s="156"/>
      <c r="V40" s="156"/>
      <c r="W40" s="156"/>
      <c r="X40" s="156"/>
      <c r="Y40" s="156"/>
      <c r="Z40" s="156"/>
      <c r="AA40" s="156"/>
      <c r="AB40" s="156"/>
      <c r="AC40" s="156"/>
      <c r="AD40" s="156"/>
      <c r="AE40" s="156"/>
      <c r="AF40" s="156"/>
      <c r="AG40" s="156"/>
      <c r="AH40" s="156"/>
      <c r="AI40" s="156"/>
      <c r="AJ40" s="156"/>
      <c r="AK40" s="156"/>
      <c r="AL40" s="156"/>
      <c r="AM40" s="156"/>
      <c r="AN40" s="156"/>
      <c r="AO40" s="156"/>
      <c r="AP40" s="156"/>
      <c r="AQ40" s="156"/>
      <c r="AR40" s="156"/>
      <c r="AS40" s="156"/>
      <c r="AT40" s="156"/>
      <c r="AU40" s="156"/>
      <c r="AV40" s="156"/>
      <c r="AW40" s="156"/>
      <c r="AX40" s="156"/>
      <c r="AY40" s="156"/>
      <c r="AZ40" s="156"/>
      <c r="BA40" s="156"/>
      <c r="BB40" s="156"/>
      <c r="BC40" s="156"/>
      <c r="BD40" s="156"/>
      <c r="BE40" s="156"/>
      <c r="BF40" s="156"/>
      <c r="BG40" s="156"/>
      <c r="BH40" s="156"/>
      <c r="BI40" s="156"/>
      <c r="BJ40" s="156"/>
      <c r="BK40" s="156"/>
      <c r="BL40" s="156"/>
      <c r="BM40" s="156"/>
      <c r="BN40" s="156"/>
      <c r="BO40" s="156"/>
      <c r="BP40" s="156"/>
      <c r="BQ40" s="156"/>
      <c r="BR40" s="156"/>
      <c r="BS40" s="156"/>
      <c r="BT40" s="156"/>
      <c r="BU40" s="156"/>
      <c r="BV40" s="156"/>
      <c r="BW40" s="156"/>
      <c r="BX40" s="156"/>
      <c r="BY40" s="156"/>
      <c r="BZ40" s="156"/>
      <c r="CA40" s="156"/>
      <c r="CB40" s="156"/>
      <c r="CC40" s="156"/>
      <c r="CD40" s="156"/>
      <c r="CE40" s="156"/>
      <c r="CF40" s="156"/>
      <c r="CG40" s="156"/>
      <c r="CH40" s="156"/>
      <c r="CI40" s="156"/>
      <c r="CJ40" s="156"/>
      <c r="CK40" s="156"/>
      <c r="CL40" s="156"/>
      <c r="CM40" s="156"/>
      <c r="CN40" s="156"/>
      <c r="CO40" s="156"/>
      <c r="CP40" s="156"/>
      <c r="CQ40" s="156"/>
      <c r="CR40" s="156"/>
      <c r="CS40" s="156"/>
      <c r="CT40" s="156"/>
      <c r="CU40" s="156"/>
      <c r="CV40" s="156"/>
      <c r="CW40" s="156"/>
      <c r="CX40" s="156"/>
    </row>
    <row r="41" spans="1:132" s="86" customFormat="1" ht="20.100000000000001" customHeight="1">
      <c r="A41" s="171"/>
      <c r="B41" s="178" t="s">
        <v>47</v>
      </c>
      <c r="C41" s="306">
        <v>0.64290194124433853</v>
      </c>
      <c r="D41" s="307">
        <v>2.228305444492114</v>
      </c>
      <c r="E41" s="308">
        <v>2.2389260784421934</v>
      </c>
      <c r="F41" s="306">
        <v>2.3825122218652401</v>
      </c>
      <c r="G41" s="307">
        <v>11.233361511729791</v>
      </c>
      <c r="H41" s="308">
        <v>11.447560618370748</v>
      </c>
      <c r="I41" s="156"/>
      <c r="J41" s="156"/>
      <c r="K41" s="156"/>
      <c r="L41" s="156"/>
      <c r="M41" s="156"/>
      <c r="N41" s="156"/>
      <c r="O41" s="156"/>
      <c r="P41" s="156"/>
      <c r="Q41" s="156"/>
      <c r="R41" s="156"/>
      <c r="S41" s="156"/>
      <c r="T41" s="156"/>
      <c r="U41" s="156"/>
      <c r="V41" s="156"/>
      <c r="W41" s="156"/>
      <c r="X41" s="156"/>
      <c r="Y41" s="156"/>
      <c r="Z41" s="156"/>
      <c r="AA41" s="156"/>
      <c r="AB41" s="156"/>
      <c r="AC41" s="156"/>
      <c r="AD41" s="156"/>
      <c r="AE41" s="156"/>
      <c r="AF41" s="156"/>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c r="BC41" s="156"/>
      <c r="BD41" s="156"/>
      <c r="BE41" s="156"/>
      <c r="BF41" s="156"/>
      <c r="BG41" s="156"/>
      <c r="BH41" s="156"/>
      <c r="BI41" s="156"/>
      <c r="BJ41" s="156"/>
      <c r="BK41" s="156"/>
      <c r="BL41" s="156"/>
      <c r="BM41" s="156"/>
      <c r="BN41" s="156"/>
      <c r="BO41" s="156"/>
      <c r="BP41" s="156"/>
      <c r="BQ41" s="156"/>
      <c r="BR41" s="156"/>
      <c r="BS41" s="156"/>
      <c r="BT41" s="156"/>
      <c r="BU41" s="156"/>
      <c r="BV41" s="156"/>
      <c r="BW41" s="156"/>
      <c r="BX41" s="156"/>
      <c r="BY41" s="156"/>
      <c r="BZ41" s="156"/>
      <c r="CA41" s="156"/>
      <c r="CB41" s="156"/>
      <c r="CC41" s="156"/>
      <c r="CD41" s="156"/>
      <c r="CE41" s="156"/>
      <c r="CF41" s="156"/>
      <c r="CG41" s="156"/>
      <c r="CH41" s="156"/>
      <c r="CI41" s="156"/>
      <c r="CJ41" s="156"/>
      <c r="CK41" s="156"/>
      <c r="CL41" s="156"/>
      <c r="CM41" s="156"/>
      <c r="CN41" s="156"/>
      <c r="CO41" s="156"/>
      <c r="CP41" s="156"/>
      <c r="CQ41" s="156"/>
      <c r="CR41" s="156"/>
      <c r="CS41" s="156"/>
      <c r="CT41" s="156"/>
      <c r="CU41" s="156"/>
      <c r="CV41" s="156"/>
      <c r="CW41" s="156"/>
      <c r="CX41" s="156"/>
    </row>
    <row r="42" spans="1:132" s="86" customFormat="1" ht="20.100000000000001" customHeight="1">
      <c r="A42" s="171"/>
      <c r="B42" s="200" t="s">
        <v>48</v>
      </c>
      <c r="C42" s="306">
        <v>-0.77040743372205167</v>
      </c>
      <c r="D42" s="307">
        <v>2.5306693176503936</v>
      </c>
      <c r="E42" s="308">
        <v>2.6771935452259497</v>
      </c>
      <c r="F42" s="306">
        <v>-6.1897605357158474</v>
      </c>
      <c r="G42" s="307">
        <v>20.41341667409878</v>
      </c>
      <c r="H42" s="308">
        <v>21.505536267803713</v>
      </c>
      <c r="I42" s="156"/>
      <c r="J42" s="156"/>
      <c r="K42" s="156"/>
      <c r="L42" s="156"/>
      <c r="M42" s="156"/>
      <c r="N42" s="156"/>
      <c r="O42" s="156"/>
      <c r="P42" s="156"/>
      <c r="Q42" s="156"/>
      <c r="R42" s="156"/>
      <c r="S42" s="156"/>
      <c r="T42" s="156"/>
      <c r="U42" s="156"/>
      <c r="V42" s="156"/>
      <c r="W42" s="156"/>
      <c r="X42" s="156"/>
      <c r="Y42" s="156"/>
      <c r="Z42" s="156"/>
      <c r="AA42" s="156"/>
      <c r="AB42" s="156"/>
      <c r="AC42" s="156"/>
      <c r="AD42" s="156"/>
      <c r="AE42" s="156"/>
      <c r="AF42" s="156"/>
      <c r="AG42" s="156"/>
      <c r="AH42" s="156"/>
      <c r="AI42" s="156"/>
      <c r="AJ42" s="156"/>
      <c r="AK42" s="156"/>
      <c r="AL42" s="156"/>
      <c r="AM42" s="156"/>
      <c r="AN42" s="156"/>
      <c r="AO42" s="156"/>
      <c r="AP42" s="156"/>
      <c r="AQ42" s="156"/>
      <c r="AR42" s="156"/>
      <c r="AS42" s="156"/>
      <c r="AT42" s="156"/>
      <c r="AU42" s="156"/>
      <c r="AV42" s="156"/>
      <c r="AW42" s="156"/>
      <c r="AX42" s="156"/>
      <c r="AY42" s="156"/>
      <c r="AZ42" s="156"/>
      <c r="BA42" s="156"/>
      <c r="BB42" s="156"/>
      <c r="BC42" s="156"/>
      <c r="BD42" s="156"/>
      <c r="BE42" s="156"/>
      <c r="BF42" s="156"/>
      <c r="BG42" s="156"/>
      <c r="BH42" s="156"/>
      <c r="BI42" s="156"/>
      <c r="BJ42" s="156"/>
      <c r="BK42" s="156"/>
      <c r="BL42" s="156"/>
      <c r="BM42" s="156"/>
      <c r="BN42" s="156"/>
      <c r="BO42" s="156"/>
      <c r="BP42" s="156"/>
      <c r="BQ42" s="156"/>
      <c r="BR42" s="156"/>
      <c r="BS42" s="156"/>
      <c r="BT42" s="156"/>
      <c r="BU42" s="156"/>
      <c r="BV42" s="156"/>
      <c r="BW42" s="156"/>
      <c r="BX42" s="156"/>
      <c r="BY42" s="156"/>
      <c r="BZ42" s="156"/>
      <c r="CA42" s="156"/>
      <c r="CB42" s="156"/>
      <c r="CC42" s="156"/>
      <c r="CD42" s="156"/>
      <c r="CE42" s="156"/>
      <c r="CF42" s="156"/>
      <c r="CG42" s="156"/>
      <c r="CH42" s="156"/>
      <c r="CI42" s="156"/>
      <c r="CJ42" s="156"/>
      <c r="CK42" s="156"/>
      <c r="CL42" s="156"/>
      <c r="CM42" s="156"/>
      <c r="CN42" s="156"/>
      <c r="CO42" s="156"/>
      <c r="CP42" s="156"/>
      <c r="CQ42" s="156"/>
      <c r="CR42" s="156"/>
      <c r="CS42" s="156"/>
      <c r="CT42" s="156"/>
      <c r="CU42" s="156"/>
      <c r="CV42" s="156"/>
      <c r="CW42" s="156"/>
      <c r="CX42" s="156"/>
    </row>
    <row r="43" spans="1:132" s="86" customFormat="1" ht="20.100000000000001" customHeight="1">
      <c r="A43" s="171"/>
      <c r="B43" s="178" t="s">
        <v>71</v>
      </c>
      <c r="C43" s="306">
        <v>4.8314931524596361</v>
      </c>
      <c r="D43" s="307">
        <v>4.8891803409705634</v>
      </c>
      <c r="E43" s="308">
        <v>4.6973980792183596</v>
      </c>
      <c r="F43" s="306">
        <v>12.256004604191595</v>
      </c>
      <c r="G43" s="307">
        <v>11.783206607542667</v>
      </c>
      <c r="H43" s="308">
        <v>11.311871038047464</v>
      </c>
      <c r="I43" s="156"/>
      <c r="J43" s="156"/>
      <c r="K43" s="156"/>
      <c r="L43" s="156"/>
      <c r="M43" s="156"/>
      <c r="N43" s="156"/>
      <c r="O43" s="156"/>
      <c r="P43" s="156"/>
      <c r="Q43" s="156"/>
      <c r="R43" s="156"/>
      <c r="S43" s="156"/>
      <c r="T43" s="156"/>
      <c r="U43" s="156"/>
      <c r="V43" s="156"/>
      <c r="W43" s="156"/>
      <c r="X43" s="156"/>
      <c r="Y43" s="156"/>
      <c r="Z43" s="156"/>
      <c r="AA43" s="156"/>
      <c r="AB43" s="156"/>
      <c r="AC43" s="156"/>
      <c r="AD43" s="156"/>
      <c r="AE43" s="156"/>
      <c r="AF43" s="156"/>
      <c r="AG43" s="156"/>
      <c r="AH43" s="156"/>
      <c r="AI43" s="156"/>
      <c r="AJ43" s="156"/>
      <c r="AK43" s="156"/>
      <c r="AL43" s="156"/>
      <c r="AM43" s="156"/>
      <c r="AN43" s="156"/>
      <c r="AO43" s="156"/>
      <c r="AP43" s="156"/>
      <c r="AQ43" s="156"/>
      <c r="AR43" s="156"/>
      <c r="AS43" s="156"/>
      <c r="AT43" s="156"/>
      <c r="AU43" s="156"/>
      <c r="AV43" s="156"/>
      <c r="AW43" s="156"/>
      <c r="AX43" s="156"/>
      <c r="AY43" s="156"/>
      <c r="AZ43" s="156"/>
      <c r="BA43" s="156"/>
      <c r="BB43" s="156"/>
      <c r="BC43" s="156"/>
      <c r="BD43" s="156"/>
      <c r="BE43" s="156"/>
      <c r="BF43" s="156"/>
      <c r="BG43" s="156"/>
      <c r="BH43" s="156"/>
      <c r="BI43" s="156"/>
      <c r="BJ43" s="156"/>
      <c r="BK43" s="156"/>
      <c r="BL43" s="156"/>
      <c r="BM43" s="156"/>
      <c r="BN43" s="156"/>
      <c r="BO43" s="156"/>
      <c r="BP43" s="156"/>
      <c r="BQ43" s="156"/>
      <c r="BR43" s="156"/>
      <c r="BS43" s="156"/>
      <c r="BT43" s="156"/>
      <c r="BU43" s="156"/>
      <c r="BV43" s="156"/>
      <c r="BW43" s="156"/>
      <c r="BX43" s="156"/>
      <c r="BY43" s="156"/>
      <c r="BZ43" s="156"/>
      <c r="CA43" s="156"/>
      <c r="CB43" s="156"/>
      <c r="CC43" s="156"/>
      <c r="CD43" s="156"/>
      <c r="CE43" s="156"/>
      <c r="CF43" s="156"/>
      <c r="CG43" s="156"/>
      <c r="CH43" s="156"/>
      <c r="CI43" s="156"/>
      <c r="CJ43" s="156"/>
      <c r="CK43" s="156"/>
      <c r="CL43" s="156"/>
      <c r="CM43" s="156"/>
      <c r="CN43" s="156"/>
      <c r="CO43" s="156"/>
      <c r="CP43" s="156"/>
      <c r="CQ43" s="156"/>
      <c r="CR43" s="156"/>
      <c r="CS43" s="156"/>
      <c r="CT43" s="156"/>
      <c r="CU43" s="156"/>
      <c r="CV43" s="156"/>
      <c r="CW43" s="156"/>
      <c r="CX43" s="156"/>
    </row>
    <row r="44" spans="1:132" s="86" customFormat="1" ht="20.100000000000001" customHeight="1">
      <c r="A44" s="171"/>
      <c r="B44" s="178" t="s">
        <v>37</v>
      </c>
      <c r="C44" s="306">
        <v>7.5373501825881623E-2</v>
      </c>
      <c r="D44" s="307">
        <v>-10.532521382795782</v>
      </c>
      <c r="E44" s="308">
        <v>-10.31482028281129</v>
      </c>
      <c r="F44" s="306">
        <v>0.61172317790442843</v>
      </c>
      <c r="G44" s="307">
        <v>-62.653940265054388</v>
      </c>
      <c r="H44" s="308">
        <v>-63.793440717607631</v>
      </c>
      <c r="I44" s="156"/>
      <c r="J44" s="156"/>
      <c r="K44" s="156"/>
      <c r="L44" s="156"/>
      <c r="M44" s="156"/>
      <c r="N44" s="156"/>
      <c r="O44" s="156"/>
      <c r="P44" s="156"/>
      <c r="Q44" s="156"/>
      <c r="R44" s="156"/>
      <c r="S44" s="156"/>
      <c r="T44" s="156"/>
      <c r="U44" s="156"/>
      <c r="V44" s="156"/>
      <c r="W44" s="156"/>
      <c r="X44" s="156"/>
      <c r="Y44" s="156"/>
      <c r="Z44" s="156"/>
      <c r="AA44" s="156"/>
      <c r="AB44" s="156"/>
      <c r="AC44" s="156"/>
      <c r="AD44" s="156"/>
      <c r="AE44" s="156"/>
      <c r="AF44" s="156"/>
      <c r="AG44" s="156"/>
      <c r="AH44" s="156"/>
      <c r="AI44" s="156"/>
      <c r="AJ44" s="156"/>
      <c r="AK44" s="156"/>
      <c r="AL44" s="156"/>
      <c r="AM44" s="156"/>
      <c r="AN44" s="156"/>
      <c r="AO44" s="156"/>
      <c r="AP44" s="156"/>
      <c r="AQ44" s="156"/>
      <c r="AR44" s="156"/>
      <c r="AS44" s="156"/>
      <c r="AT44" s="156"/>
      <c r="AU44" s="156"/>
      <c r="AV44" s="156"/>
      <c r="AW44" s="156"/>
      <c r="AX44" s="156"/>
      <c r="AY44" s="156"/>
      <c r="AZ44" s="156"/>
      <c r="BA44" s="156"/>
      <c r="BB44" s="156"/>
      <c r="BC44" s="156"/>
      <c r="BD44" s="156"/>
      <c r="BE44" s="156"/>
      <c r="BF44" s="156"/>
      <c r="BG44" s="156"/>
      <c r="BH44" s="156"/>
      <c r="BI44" s="156"/>
      <c r="BJ44" s="156"/>
      <c r="BK44" s="156"/>
      <c r="BL44" s="156"/>
      <c r="BM44" s="156"/>
      <c r="BN44" s="156"/>
      <c r="BO44" s="156"/>
      <c r="BP44" s="156"/>
      <c r="BQ44" s="156"/>
      <c r="BR44" s="156"/>
      <c r="BS44" s="156"/>
      <c r="BT44" s="156"/>
      <c r="BU44" s="156"/>
      <c r="BV44" s="156"/>
      <c r="BW44" s="156"/>
      <c r="BX44" s="156"/>
      <c r="BY44" s="156"/>
      <c r="BZ44" s="156"/>
      <c r="CA44" s="156"/>
      <c r="CB44" s="156"/>
      <c r="CC44" s="156"/>
      <c r="CD44" s="156"/>
      <c r="CE44" s="156"/>
      <c r="CF44" s="156"/>
      <c r="CG44" s="156"/>
      <c r="CH44" s="156"/>
      <c r="CI44" s="156"/>
      <c r="CJ44" s="156"/>
      <c r="CK44" s="156"/>
      <c r="CL44" s="156"/>
      <c r="CM44" s="156"/>
      <c r="CN44" s="156"/>
      <c r="CO44" s="156"/>
      <c r="CP44" s="156"/>
      <c r="CQ44" s="156"/>
      <c r="CR44" s="156"/>
      <c r="CS44" s="156"/>
      <c r="CT44" s="156"/>
      <c r="CU44" s="156"/>
      <c r="CV44" s="156"/>
      <c r="CW44" s="156"/>
      <c r="CX44" s="156"/>
    </row>
    <row r="45" spans="1:132" s="86" customFormat="1" ht="20.100000000000001" customHeight="1">
      <c r="A45" s="171"/>
      <c r="B45" s="178" t="s">
        <v>64</v>
      </c>
      <c r="C45" s="306">
        <v>1.9364218588511537</v>
      </c>
      <c r="D45" s="307">
        <v>2.8021583734987763</v>
      </c>
      <c r="E45" s="308">
        <v>2.832594286852236</v>
      </c>
      <c r="F45" s="306">
        <v>13.060097647222754</v>
      </c>
      <c r="G45" s="307">
        <v>23.418206600254337</v>
      </c>
      <c r="H45" s="308">
        <v>23.604518575809884</v>
      </c>
      <c r="I45" s="156"/>
      <c r="J45" s="156"/>
      <c r="K45" s="156"/>
      <c r="L45" s="156"/>
      <c r="M45" s="156"/>
      <c r="N45" s="156"/>
      <c r="O45" s="156"/>
      <c r="P45" s="156"/>
      <c r="Q45" s="156"/>
      <c r="R45" s="156"/>
      <c r="S45" s="156"/>
      <c r="T45" s="156"/>
      <c r="U45" s="156"/>
      <c r="V45" s="156"/>
      <c r="W45" s="156"/>
      <c r="X45" s="156"/>
      <c r="Y45" s="156"/>
      <c r="Z45" s="156"/>
      <c r="AA45" s="156"/>
      <c r="AB45" s="156"/>
      <c r="AC45" s="156"/>
      <c r="AD45" s="156"/>
      <c r="AE45" s="156"/>
      <c r="AF45" s="156"/>
      <c r="AG45" s="156"/>
      <c r="AH45" s="156"/>
      <c r="AI45" s="156"/>
      <c r="AJ45" s="156"/>
      <c r="AK45" s="156"/>
      <c r="AL45" s="156"/>
      <c r="AM45" s="156"/>
      <c r="AN45" s="156"/>
      <c r="AO45" s="156"/>
      <c r="AP45" s="156"/>
      <c r="AQ45" s="156"/>
      <c r="AR45" s="156"/>
      <c r="AS45" s="156"/>
      <c r="AT45" s="156"/>
      <c r="AU45" s="156"/>
      <c r="AV45" s="156"/>
      <c r="AW45" s="156"/>
      <c r="AX45" s="156"/>
      <c r="AY45" s="156"/>
      <c r="AZ45" s="156"/>
      <c r="BA45" s="156"/>
      <c r="BB45" s="156"/>
      <c r="BC45" s="156"/>
      <c r="BD45" s="156"/>
      <c r="BE45" s="156"/>
      <c r="BF45" s="156"/>
      <c r="BG45" s="156"/>
      <c r="BH45" s="156"/>
      <c r="BI45" s="156"/>
      <c r="BJ45" s="156"/>
      <c r="BK45" s="156"/>
      <c r="BL45" s="156"/>
      <c r="BM45" s="156"/>
      <c r="BN45" s="156"/>
      <c r="BO45" s="156"/>
      <c r="BP45" s="156"/>
      <c r="BQ45" s="156"/>
      <c r="BR45" s="156"/>
      <c r="BS45" s="156"/>
      <c r="BT45" s="156"/>
      <c r="BU45" s="156"/>
      <c r="BV45" s="156"/>
      <c r="BW45" s="156"/>
      <c r="BX45" s="156"/>
      <c r="BY45" s="156"/>
      <c r="BZ45" s="156"/>
      <c r="CA45" s="156"/>
      <c r="CB45" s="156"/>
      <c r="CC45" s="156"/>
      <c r="CD45" s="156"/>
      <c r="CE45" s="156"/>
      <c r="CF45" s="156"/>
      <c r="CG45" s="156"/>
      <c r="CH45" s="156"/>
      <c r="CI45" s="156"/>
      <c r="CJ45" s="156"/>
      <c r="CK45" s="156"/>
      <c r="CL45" s="156"/>
      <c r="CM45" s="156"/>
      <c r="CN45" s="156"/>
      <c r="CO45" s="156"/>
      <c r="CP45" s="156"/>
      <c r="CQ45" s="156"/>
      <c r="CR45" s="156"/>
      <c r="CS45" s="156"/>
      <c r="CT45" s="156"/>
      <c r="CU45" s="156"/>
      <c r="CV45" s="156"/>
      <c r="CW45" s="156"/>
      <c r="CX45" s="156"/>
    </row>
    <row r="46" spans="1:132" s="86" customFormat="1" ht="20.100000000000001" customHeight="1">
      <c r="A46" s="171"/>
      <c r="B46" s="178" t="s">
        <v>79</v>
      </c>
      <c r="C46" s="306">
        <v>2.1171785461887414</v>
      </c>
      <c r="D46" s="307">
        <v>2.5176430962403753</v>
      </c>
      <c r="E46" s="308">
        <v>2.4855954667807101</v>
      </c>
      <c r="F46" s="306">
        <v>6.503149292637481</v>
      </c>
      <c r="G46" s="307">
        <v>7.5822627655113246</v>
      </c>
      <c r="H46" s="308">
        <v>7.5678009042071936</v>
      </c>
      <c r="I46" s="156"/>
      <c r="J46" s="156"/>
      <c r="K46" s="156"/>
      <c r="L46" s="156"/>
      <c r="M46" s="156"/>
      <c r="N46" s="156"/>
      <c r="O46" s="156"/>
      <c r="P46" s="156"/>
      <c r="Q46" s="156"/>
      <c r="R46" s="156"/>
      <c r="S46" s="156"/>
      <c r="T46" s="156"/>
      <c r="U46" s="156"/>
      <c r="V46" s="156"/>
      <c r="W46" s="156"/>
      <c r="X46" s="156"/>
      <c r="Y46" s="156"/>
      <c r="Z46" s="156"/>
      <c r="AA46" s="156"/>
      <c r="AB46" s="156"/>
      <c r="AC46" s="156"/>
      <c r="AD46" s="156"/>
      <c r="AE46" s="156"/>
      <c r="AF46" s="156"/>
      <c r="AG46" s="156"/>
      <c r="AH46" s="156"/>
      <c r="AI46" s="156"/>
      <c r="AJ46" s="156"/>
      <c r="AK46" s="156"/>
      <c r="AL46" s="156"/>
      <c r="AM46" s="156"/>
      <c r="AN46" s="156"/>
      <c r="AO46" s="156"/>
      <c r="AP46" s="156"/>
      <c r="AQ46" s="156"/>
      <c r="AR46" s="156"/>
      <c r="AS46" s="156"/>
      <c r="AT46" s="156"/>
      <c r="AU46" s="156"/>
      <c r="AV46" s="156"/>
      <c r="AW46" s="156"/>
      <c r="AX46" s="156"/>
      <c r="AY46" s="156"/>
      <c r="AZ46" s="156"/>
      <c r="BA46" s="156"/>
      <c r="BB46" s="156"/>
      <c r="BC46" s="156"/>
      <c r="BD46" s="156"/>
      <c r="BE46" s="156"/>
      <c r="BF46" s="156"/>
      <c r="BG46" s="156"/>
      <c r="BH46" s="156"/>
      <c r="BI46" s="156"/>
      <c r="BJ46" s="156"/>
      <c r="BK46" s="156"/>
      <c r="BL46" s="156"/>
      <c r="BM46" s="156"/>
      <c r="BN46" s="156"/>
      <c r="BO46" s="156"/>
      <c r="BP46" s="156"/>
      <c r="BQ46" s="156"/>
      <c r="BR46" s="156"/>
      <c r="BS46" s="156"/>
      <c r="BT46" s="156"/>
      <c r="BU46" s="156"/>
      <c r="BV46" s="156"/>
      <c r="BW46" s="156"/>
      <c r="BX46" s="156"/>
      <c r="BY46" s="156"/>
      <c r="BZ46" s="156"/>
      <c r="CA46" s="156"/>
      <c r="CB46" s="156"/>
      <c r="CC46" s="156"/>
      <c r="CD46" s="156"/>
      <c r="CE46" s="156"/>
      <c r="CF46" s="156"/>
      <c r="CG46" s="156"/>
      <c r="CH46" s="156"/>
      <c r="CI46" s="156"/>
      <c r="CJ46" s="156"/>
      <c r="CK46" s="156"/>
      <c r="CL46" s="156"/>
      <c r="CM46" s="156"/>
      <c r="CN46" s="156"/>
      <c r="CO46" s="156"/>
      <c r="CP46" s="156"/>
      <c r="CQ46" s="156"/>
      <c r="CR46" s="156"/>
      <c r="CS46" s="156"/>
      <c r="CT46" s="156"/>
      <c r="CU46" s="156"/>
      <c r="CV46" s="156"/>
      <c r="CW46" s="156"/>
      <c r="CX46" s="156"/>
    </row>
    <row r="47" spans="1:132" s="98" customFormat="1" ht="20.100000000000001" customHeight="1">
      <c r="A47" s="171"/>
      <c r="B47" s="178" t="s">
        <v>32</v>
      </c>
      <c r="C47" s="306">
        <v>-15.04090375241787</v>
      </c>
      <c r="D47" s="307">
        <v>-25.245117736056567</v>
      </c>
      <c r="E47" s="308">
        <v>-25.426725335612211</v>
      </c>
      <c r="F47" s="306">
        <v>-75.298764996494285</v>
      </c>
      <c r="G47" s="307">
        <v>-118.44428547389047</v>
      </c>
      <c r="H47" s="308">
        <v>-128.50114576512783</v>
      </c>
      <c r="I47" s="156"/>
      <c r="J47" s="156"/>
      <c r="K47" s="156"/>
      <c r="L47" s="156"/>
      <c r="M47" s="156"/>
      <c r="N47" s="156"/>
      <c r="O47" s="156"/>
      <c r="P47" s="156"/>
      <c r="Q47" s="156"/>
      <c r="R47" s="156"/>
      <c r="S47" s="156"/>
      <c r="T47" s="156"/>
      <c r="U47" s="156"/>
      <c r="V47" s="156"/>
      <c r="W47" s="156"/>
      <c r="X47" s="156"/>
      <c r="Y47" s="156"/>
      <c r="Z47" s="156"/>
      <c r="AA47" s="156"/>
      <c r="AB47" s="156"/>
      <c r="AC47" s="156"/>
      <c r="AD47" s="156"/>
      <c r="AE47" s="156"/>
      <c r="AF47" s="156"/>
      <c r="AG47" s="156"/>
      <c r="AH47" s="156"/>
      <c r="AI47" s="156"/>
      <c r="AJ47" s="156"/>
      <c r="AK47" s="156"/>
      <c r="AL47" s="156"/>
      <c r="AM47" s="156"/>
      <c r="AN47" s="156"/>
      <c r="AO47" s="156"/>
      <c r="AP47" s="156"/>
      <c r="AQ47" s="156"/>
      <c r="AR47" s="156"/>
      <c r="AS47" s="156"/>
      <c r="AT47" s="156"/>
      <c r="AU47" s="156"/>
      <c r="AV47" s="156"/>
      <c r="AW47" s="156"/>
      <c r="AX47" s="156"/>
      <c r="AY47" s="156"/>
      <c r="AZ47" s="156"/>
      <c r="BA47" s="156"/>
      <c r="BB47" s="156"/>
      <c r="BC47" s="156"/>
      <c r="BD47" s="156"/>
      <c r="BE47" s="156"/>
      <c r="BF47" s="156"/>
      <c r="BG47" s="156"/>
      <c r="BH47" s="156"/>
      <c r="BI47" s="156"/>
      <c r="BJ47" s="156"/>
      <c r="BK47" s="156"/>
      <c r="BL47" s="156"/>
      <c r="BM47" s="156"/>
      <c r="BN47" s="156"/>
      <c r="BO47" s="156"/>
      <c r="BP47" s="156"/>
      <c r="BQ47" s="156"/>
      <c r="BR47" s="156"/>
      <c r="BS47" s="156"/>
      <c r="BT47" s="156"/>
      <c r="BU47" s="156"/>
      <c r="BV47" s="156"/>
      <c r="BW47" s="156"/>
      <c r="BX47" s="156"/>
      <c r="BY47" s="156"/>
      <c r="BZ47" s="156"/>
      <c r="CA47" s="156"/>
      <c r="CB47" s="156"/>
      <c r="CC47" s="156"/>
      <c r="CD47" s="156"/>
      <c r="CE47" s="156"/>
      <c r="CF47" s="156"/>
      <c r="CG47" s="156"/>
      <c r="CH47" s="156"/>
      <c r="CI47" s="156"/>
      <c r="CJ47" s="156"/>
      <c r="CK47" s="156"/>
      <c r="CL47" s="156"/>
      <c r="CM47" s="156"/>
      <c r="CN47" s="156"/>
      <c r="CO47" s="156"/>
      <c r="CP47" s="156"/>
      <c r="CQ47" s="156"/>
      <c r="CR47" s="156"/>
      <c r="CS47" s="156"/>
      <c r="CT47" s="156"/>
      <c r="CU47" s="156"/>
      <c r="CV47" s="156"/>
      <c r="CW47" s="156"/>
      <c r="CX47" s="156"/>
      <c r="CY47" s="86"/>
      <c r="CZ47" s="86"/>
      <c r="DA47" s="86"/>
      <c r="DB47" s="86"/>
      <c r="DC47" s="86"/>
      <c r="DD47" s="86"/>
      <c r="DE47" s="86"/>
      <c r="DF47" s="86"/>
      <c r="DG47" s="86"/>
      <c r="DH47" s="86"/>
      <c r="DI47" s="86"/>
      <c r="DJ47" s="86"/>
      <c r="DK47" s="86"/>
      <c r="DL47" s="86"/>
      <c r="DM47" s="86"/>
      <c r="DN47" s="86"/>
      <c r="DO47" s="86"/>
      <c r="DP47" s="86"/>
      <c r="DQ47" s="86"/>
      <c r="DR47" s="86"/>
      <c r="DS47" s="86"/>
      <c r="DT47" s="86"/>
      <c r="DU47" s="86"/>
      <c r="DV47" s="86"/>
      <c r="DW47" s="86"/>
      <c r="DX47" s="86"/>
      <c r="DY47" s="86"/>
      <c r="DZ47" s="86"/>
      <c r="EA47" s="86"/>
      <c r="EB47" s="86"/>
    </row>
    <row r="48" spans="1:132" s="86" customFormat="1" ht="20.100000000000001" customHeight="1">
      <c r="A48" s="171"/>
      <c r="B48" s="178" t="s">
        <v>297</v>
      </c>
      <c r="C48" s="306">
        <v>-13.409450704341458</v>
      </c>
      <c r="D48" s="307">
        <v>0.41586726701170579</v>
      </c>
      <c r="E48" s="308">
        <v>0.2140410415676248</v>
      </c>
      <c r="F48" s="306">
        <v>-76.048027738644933</v>
      </c>
      <c r="G48" s="307">
        <v>3.0463450287890437</v>
      </c>
      <c r="H48" s="308">
        <v>1.5692642502267793</v>
      </c>
      <c r="I48" s="310"/>
      <c r="J48" s="310"/>
      <c r="K48" s="310"/>
      <c r="L48" s="310"/>
      <c r="M48" s="310"/>
      <c r="N48" s="310"/>
      <c r="O48" s="310"/>
      <c r="P48" s="310"/>
      <c r="Q48" s="310"/>
      <c r="R48" s="310"/>
      <c r="S48" s="310"/>
      <c r="T48" s="310"/>
      <c r="U48" s="310"/>
      <c r="V48" s="310"/>
      <c r="W48" s="310"/>
      <c r="X48" s="310"/>
      <c r="Y48" s="310"/>
      <c r="Z48" s="310"/>
      <c r="AA48" s="310"/>
      <c r="AB48" s="310"/>
      <c r="AC48" s="310"/>
      <c r="AD48" s="310"/>
      <c r="AE48" s="310"/>
      <c r="AF48" s="310"/>
      <c r="AG48" s="310"/>
      <c r="AH48" s="310"/>
      <c r="AI48" s="310"/>
      <c r="AJ48" s="310"/>
      <c r="AK48" s="310"/>
      <c r="AL48" s="310"/>
      <c r="AM48" s="310"/>
      <c r="AN48" s="310"/>
      <c r="AO48" s="310"/>
      <c r="AP48" s="310"/>
      <c r="AQ48" s="310"/>
      <c r="AR48" s="310"/>
      <c r="AS48" s="310"/>
      <c r="AT48" s="310"/>
      <c r="AU48" s="310"/>
      <c r="AV48" s="310"/>
      <c r="AW48" s="310"/>
      <c r="AX48" s="310"/>
      <c r="AY48" s="310"/>
      <c r="AZ48" s="310"/>
      <c r="BA48" s="310"/>
      <c r="BB48" s="310"/>
      <c r="BC48" s="310"/>
      <c r="BD48" s="310"/>
      <c r="BE48" s="310"/>
      <c r="BF48" s="310"/>
      <c r="BG48" s="310"/>
      <c r="BH48" s="310"/>
      <c r="BI48" s="310"/>
      <c r="BJ48" s="310"/>
      <c r="BK48" s="310"/>
      <c r="BL48" s="310"/>
      <c r="BM48" s="310"/>
      <c r="BN48" s="310"/>
      <c r="BO48" s="310"/>
      <c r="BP48" s="310"/>
      <c r="BQ48" s="310"/>
      <c r="BR48" s="310"/>
      <c r="BS48" s="310"/>
      <c r="BT48" s="310"/>
      <c r="BU48" s="310"/>
      <c r="BV48" s="310"/>
      <c r="BW48" s="310"/>
      <c r="BX48" s="310"/>
      <c r="BY48" s="310"/>
      <c r="BZ48" s="310"/>
      <c r="CA48" s="310"/>
      <c r="CB48" s="310"/>
      <c r="CC48" s="310"/>
      <c r="CD48" s="310"/>
      <c r="CE48" s="310"/>
      <c r="CF48" s="310"/>
      <c r="CG48" s="310"/>
      <c r="CH48" s="310"/>
      <c r="CI48" s="310"/>
      <c r="CJ48" s="310"/>
      <c r="CK48" s="310"/>
      <c r="CL48" s="310"/>
      <c r="CM48" s="310"/>
      <c r="CN48" s="310"/>
      <c r="CO48" s="310"/>
      <c r="CP48" s="310"/>
      <c r="CQ48" s="310"/>
      <c r="CR48" s="310"/>
      <c r="CS48" s="310"/>
      <c r="CT48" s="310"/>
      <c r="CU48" s="310"/>
      <c r="CV48" s="310"/>
      <c r="CW48" s="310"/>
      <c r="CX48" s="310"/>
      <c r="CY48" s="98"/>
      <c r="CZ48" s="98"/>
      <c r="DA48" s="98"/>
      <c r="DB48" s="98"/>
      <c r="DC48" s="98"/>
      <c r="DD48" s="98"/>
      <c r="DE48" s="98"/>
      <c r="DF48" s="98"/>
      <c r="DG48" s="98"/>
      <c r="DH48" s="98"/>
      <c r="DI48" s="98"/>
      <c r="DJ48" s="98"/>
      <c r="DK48" s="98"/>
      <c r="DL48" s="98"/>
      <c r="DM48" s="98"/>
      <c r="DN48" s="98"/>
      <c r="DO48" s="98"/>
      <c r="DP48" s="98"/>
      <c r="DQ48" s="98"/>
      <c r="DR48" s="98"/>
      <c r="DS48" s="98"/>
      <c r="DT48" s="98"/>
      <c r="DU48" s="98"/>
      <c r="DV48" s="98"/>
      <c r="DW48" s="98"/>
      <c r="DX48" s="98"/>
      <c r="DY48" s="98"/>
      <c r="DZ48" s="98"/>
      <c r="EA48" s="98"/>
      <c r="EB48" s="98"/>
    </row>
    <row r="49" spans="1:132" s="86" customFormat="1" ht="20.100000000000001" customHeight="1">
      <c r="A49" s="171"/>
      <c r="B49" s="178" t="s">
        <v>81</v>
      </c>
      <c r="C49" s="306">
        <v>10.477397927219089</v>
      </c>
      <c r="D49" s="307">
        <v>7.2755935137905317</v>
      </c>
      <c r="E49" s="308">
        <v>7.5986233198186373</v>
      </c>
      <c r="F49" s="306">
        <v>13.129573705134501</v>
      </c>
      <c r="G49" s="307">
        <v>9.7834082552151216</v>
      </c>
      <c r="H49" s="308">
        <v>10.508124175878542</v>
      </c>
      <c r="I49" s="156"/>
      <c r="J49" s="156"/>
      <c r="K49" s="156"/>
      <c r="L49" s="156"/>
      <c r="M49" s="156"/>
      <c r="N49" s="156"/>
      <c r="O49" s="156"/>
      <c r="P49" s="156"/>
      <c r="Q49" s="156"/>
      <c r="R49" s="156"/>
      <c r="S49" s="156"/>
      <c r="T49" s="156"/>
      <c r="U49" s="156"/>
      <c r="V49" s="156"/>
      <c r="W49" s="156"/>
      <c r="X49" s="156"/>
      <c r="Y49" s="156"/>
      <c r="Z49" s="156"/>
      <c r="AA49" s="156"/>
      <c r="AB49" s="156"/>
      <c r="AC49" s="156"/>
      <c r="AD49" s="156"/>
      <c r="AE49" s="156"/>
      <c r="AF49" s="156"/>
      <c r="AG49" s="156"/>
      <c r="AH49" s="156"/>
      <c r="AI49" s="156"/>
      <c r="AJ49" s="156"/>
      <c r="AK49" s="156"/>
      <c r="AL49" s="156"/>
      <c r="AM49" s="156"/>
      <c r="AN49" s="156"/>
      <c r="AO49" s="156"/>
      <c r="AP49" s="156"/>
      <c r="AQ49" s="156"/>
      <c r="AR49" s="156"/>
      <c r="AS49" s="156"/>
      <c r="AT49" s="156"/>
      <c r="AU49" s="156"/>
      <c r="AV49" s="156"/>
      <c r="AW49" s="156"/>
      <c r="AX49" s="156"/>
      <c r="AY49" s="156"/>
      <c r="AZ49" s="156"/>
      <c r="BA49" s="156"/>
      <c r="BB49" s="156"/>
      <c r="BC49" s="156"/>
      <c r="BD49" s="156"/>
      <c r="BE49" s="156"/>
      <c r="BF49" s="156"/>
      <c r="BG49" s="156"/>
      <c r="BH49" s="156"/>
      <c r="BI49" s="156"/>
      <c r="BJ49" s="156"/>
      <c r="BK49" s="156"/>
      <c r="BL49" s="156"/>
      <c r="BM49" s="156"/>
      <c r="BN49" s="156"/>
      <c r="BO49" s="156"/>
      <c r="BP49" s="156"/>
      <c r="BQ49" s="156"/>
      <c r="BR49" s="156"/>
      <c r="BS49" s="156"/>
      <c r="BT49" s="156"/>
      <c r="BU49" s="156"/>
      <c r="BV49" s="156"/>
      <c r="BW49" s="156"/>
      <c r="BX49" s="156"/>
      <c r="BY49" s="156"/>
      <c r="BZ49" s="156"/>
      <c r="CA49" s="156"/>
      <c r="CB49" s="156"/>
      <c r="CC49" s="156"/>
      <c r="CD49" s="156"/>
      <c r="CE49" s="156"/>
      <c r="CF49" s="156"/>
      <c r="CG49" s="156"/>
      <c r="CH49" s="156"/>
      <c r="CI49" s="156"/>
      <c r="CJ49" s="156"/>
      <c r="CK49" s="156"/>
      <c r="CL49" s="156"/>
      <c r="CM49" s="156"/>
      <c r="CN49" s="156"/>
      <c r="CO49" s="156"/>
      <c r="CP49" s="156"/>
      <c r="CQ49" s="156"/>
      <c r="CR49" s="156"/>
      <c r="CS49" s="156"/>
      <c r="CT49" s="156"/>
      <c r="CU49" s="156"/>
      <c r="CV49" s="156"/>
      <c r="CW49" s="156"/>
      <c r="CX49" s="156"/>
    </row>
    <row r="50" spans="1:132" s="86" customFormat="1" ht="20.100000000000001" customHeight="1">
      <c r="A50" s="171"/>
      <c r="B50" s="178" t="s">
        <v>70</v>
      </c>
      <c r="C50" s="306">
        <v>0.48958508352774471</v>
      </c>
      <c r="D50" s="307">
        <v>0.89454423101487468</v>
      </c>
      <c r="E50" s="308">
        <v>0.87764407208547646</v>
      </c>
      <c r="F50" s="306">
        <v>1.5760872765734262</v>
      </c>
      <c r="G50" s="307">
        <v>2.5861029637987998</v>
      </c>
      <c r="H50" s="308">
        <v>2.5460910013740676</v>
      </c>
      <c r="I50" s="156"/>
      <c r="J50" s="156"/>
      <c r="K50" s="156"/>
      <c r="L50" s="156"/>
      <c r="M50" s="156"/>
      <c r="N50" s="156"/>
      <c r="O50" s="156"/>
      <c r="P50" s="156"/>
      <c r="Q50" s="156"/>
      <c r="R50" s="156"/>
      <c r="S50" s="156"/>
      <c r="T50" s="156"/>
      <c r="U50" s="156"/>
      <c r="V50" s="156"/>
      <c r="W50" s="156"/>
      <c r="X50" s="156"/>
      <c r="Y50" s="156"/>
      <c r="Z50" s="156"/>
      <c r="AA50" s="156"/>
      <c r="AB50" s="156"/>
      <c r="AC50" s="156"/>
      <c r="AD50" s="156"/>
      <c r="AE50" s="156"/>
      <c r="AF50" s="156"/>
      <c r="AG50" s="156"/>
      <c r="AH50" s="156"/>
      <c r="AI50" s="156"/>
      <c r="AJ50" s="156"/>
      <c r="AK50" s="156"/>
      <c r="AL50" s="156"/>
      <c r="AM50" s="156"/>
      <c r="AN50" s="156"/>
      <c r="AO50" s="156"/>
      <c r="AP50" s="156"/>
      <c r="AQ50" s="156"/>
      <c r="AR50" s="156"/>
      <c r="AS50" s="156"/>
      <c r="AT50" s="156"/>
      <c r="AU50" s="156"/>
      <c r="AV50" s="156"/>
      <c r="AW50" s="156"/>
      <c r="AX50" s="156"/>
      <c r="AY50" s="156"/>
      <c r="AZ50" s="156"/>
      <c r="BA50" s="156"/>
      <c r="BB50" s="156"/>
      <c r="BC50" s="156"/>
      <c r="BD50" s="156"/>
      <c r="BE50" s="156"/>
      <c r="BF50" s="156"/>
      <c r="BG50" s="156"/>
      <c r="BH50" s="156"/>
      <c r="BI50" s="156"/>
      <c r="BJ50" s="156"/>
      <c r="BK50" s="156"/>
      <c r="BL50" s="156"/>
      <c r="BM50" s="156"/>
      <c r="BN50" s="156"/>
      <c r="BO50" s="156"/>
      <c r="BP50" s="156"/>
      <c r="BQ50" s="156"/>
      <c r="BR50" s="156"/>
      <c r="BS50" s="156"/>
      <c r="BT50" s="156"/>
      <c r="BU50" s="156"/>
      <c r="BV50" s="156"/>
      <c r="BW50" s="156"/>
      <c r="BX50" s="156"/>
      <c r="BY50" s="156"/>
      <c r="BZ50" s="156"/>
      <c r="CA50" s="156"/>
      <c r="CB50" s="156"/>
      <c r="CC50" s="156"/>
      <c r="CD50" s="156"/>
      <c r="CE50" s="156"/>
      <c r="CF50" s="156"/>
      <c r="CG50" s="156"/>
      <c r="CH50" s="156"/>
      <c r="CI50" s="156"/>
      <c r="CJ50" s="156"/>
      <c r="CK50" s="156"/>
      <c r="CL50" s="156"/>
      <c r="CM50" s="156"/>
      <c r="CN50" s="156"/>
      <c r="CO50" s="156"/>
      <c r="CP50" s="156"/>
      <c r="CQ50" s="156"/>
      <c r="CR50" s="156"/>
      <c r="CS50" s="156"/>
      <c r="CT50" s="156"/>
      <c r="CU50" s="156"/>
      <c r="CV50" s="156"/>
      <c r="CW50" s="156"/>
      <c r="CX50" s="156"/>
    </row>
    <row r="51" spans="1:132" s="86" customFormat="1" ht="20.100000000000001" customHeight="1">
      <c r="A51" s="171"/>
      <c r="B51" s="178" t="s">
        <v>43</v>
      </c>
      <c r="C51" s="306">
        <v>5.283494813811549</v>
      </c>
      <c r="D51" s="307">
        <v>5.6252855478355741</v>
      </c>
      <c r="E51" s="308">
        <v>5.8080374053714605</v>
      </c>
      <c r="F51" s="306">
        <v>11.266689647668152</v>
      </c>
      <c r="G51" s="307">
        <v>13.516199332634592</v>
      </c>
      <c r="H51" s="308">
        <v>13.964315828304134</v>
      </c>
      <c r="I51" s="156"/>
      <c r="J51" s="156"/>
      <c r="K51" s="156"/>
      <c r="L51" s="156"/>
      <c r="M51" s="156"/>
      <c r="N51" s="156"/>
      <c r="O51" s="156"/>
      <c r="P51" s="156"/>
      <c r="Q51" s="156"/>
      <c r="R51" s="156"/>
      <c r="S51" s="156"/>
      <c r="T51" s="156"/>
      <c r="U51" s="156"/>
      <c r="V51" s="156"/>
      <c r="W51" s="156"/>
      <c r="X51" s="156"/>
      <c r="Y51" s="156"/>
      <c r="Z51" s="156"/>
      <c r="AA51" s="156"/>
      <c r="AB51" s="156"/>
      <c r="AC51" s="156"/>
      <c r="AD51" s="156"/>
      <c r="AE51" s="156"/>
      <c r="AF51" s="156"/>
      <c r="AG51" s="156"/>
      <c r="AH51" s="156"/>
      <c r="AI51" s="156"/>
      <c r="AJ51" s="156"/>
      <c r="AK51" s="156"/>
      <c r="AL51" s="156"/>
      <c r="AM51" s="156"/>
      <c r="AN51" s="156"/>
      <c r="AO51" s="156"/>
      <c r="AP51" s="156"/>
      <c r="AQ51" s="156"/>
      <c r="AR51" s="156"/>
      <c r="AS51" s="156"/>
      <c r="AT51" s="156"/>
      <c r="AU51" s="156"/>
      <c r="AV51" s="156"/>
      <c r="AW51" s="156"/>
      <c r="AX51" s="156"/>
      <c r="AY51" s="156"/>
      <c r="AZ51" s="156"/>
      <c r="BA51" s="156"/>
      <c r="BB51" s="156"/>
      <c r="BC51" s="156"/>
      <c r="BD51" s="156"/>
      <c r="BE51" s="156"/>
      <c r="BF51" s="156"/>
      <c r="BG51" s="156"/>
      <c r="BH51" s="156"/>
      <c r="BI51" s="156"/>
      <c r="BJ51" s="156"/>
      <c r="BK51" s="156"/>
      <c r="BL51" s="156"/>
      <c r="BM51" s="156"/>
      <c r="BN51" s="156"/>
      <c r="BO51" s="156"/>
      <c r="BP51" s="156"/>
      <c r="BQ51" s="156"/>
      <c r="BR51" s="156"/>
      <c r="BS51" s="156"/>
      <c r="BT51" s="156"/>
      <c r="BU51" s="156"/>
      <c r="BV51" s="156"/>
      <c r="BW51" s="156"/>
      <c r="BX51" s="156"/>
      <c r="BY51" s="156"/>
      <c r="BZ51" s="156"/>
      <c r="CA51" s="156"/>
      <c r="CB51" s="156"/>
      <c r="CC51" s="156"/>
      <c r="CD51" s="156"/>
      <c r="CE51" s="156"/>
      <c r="CF51" s="156"/>
      <c r="CG51" s="156"/>
      <c r="CH51" s="156"/>
      <c r="CI51" s="156"/>
      <c r="CJ51" s="156"/>
      <c r="CK51" s="156"/>
      <c r="CL51" s="156"/>
      <c r="CM51" s="156"/>
      <c r="CN51" s="156"/>
      <c r="CO51" s="156"/>
      <c r="CP51" s="156"/>
      <c r="CQ51" s="156"/>
      <c r="CR51" s="156"/>
      <c r="CS51" s="156"/>
      <c r="CT51" s="156"/>
      <c r="CU51" s="156"/>
      <c r="CV51" s="156"/>
      <c r="CW51" s="156"/>
      <c r="CX51" s="156"/>
    </row>
    <row r="52" spans="1:132" s="86" customFormat="1" ht="20.100000000000001" customHeight="1">
      <c r="A52" s="171"/>
      <c r="B52" s="178" t="s">
        <v>324</v>
      </c>
      <c r="C52" s="306" t="s">
        <v>329</v>
      </c>
      <c r="D52" s="307" t="s">
        <v>329</v>
      </c>
      <c r="E52" s="308" t="s">
        <v>329</v>
      </c>
      <c r="F52" s="306" t="s">
        <v>329</v>
      </c>
      <c r="G52" s="307" t="s">
        <v>329</v>
      </c>
      <c r="H52" s="308" t="s">
        <v>329</v>
      </c>
      <c r="I52" s="156"/>
      <c r="J52" s="156"/>
      <c r="K52" s="156"/>
      <c r="L52" s="156"/>
      <c r="M52" s="156"/>
      <c r="N52" s="156"/>
      <c r="O52" s="156"/>
      <c r="P52" s="156"/>
      <c r="Q52" s="156"/>
      <c r="R52" s="156"/>
      <c r="S52" s="156"/>
      <c r="T52" s="156"/>
      <c r="U52" s="156"/>
      <c r="V52" s="156"/>
      <c r="W52" s="156"/>
      <c r="X52" s="156"/>
      <c r="Y52" s="156"/>
      <c r="Z52" s="156"/>
      <c r="AA52" s="156"/>
      <c r="AB52" s="156"/>
      <c r="AC52" s="156"/>
      <c r="AD52" s="156"/>
      <c r="AE52" s="156"/>
      <c r="AF52" s="156"/>
      <c r="AG52" s="156"/>
      <c r="AH52" s="156"/>
      <c r="AI52" s="156"/>
      <c r="AJ52" s="156"/>
      <c r="AK52" s="156"/>
      <c r="AL52" s="156"/>
      <c r="AM52" s="156"/>
      <c r="AN52" s="156"/>
      <c r="AO52" s="156"/>
      <c r="AP52" s="156"/>
      <c r="AQ52" s="156"/>
      <c r="AR52" s="156"/>
      <c r="AS52" s="156"/>
      <c r="AT52" s="156"/>
      <c r="AU52" s="156"/>
      <c r="AV52" s="156"/>
      <c r="AW52" s="156"/>
      <c r="AX52" s="156"/>
      <c r="AY52" s="156"/>
      <c r="AZ52" s="156"/>
      <c r="BA52" s="156"/>
      <c r="BB52" s="156"/>
      <c r="BC52" s="156"/>
      <c r="BD52" s="156"/>
      <c r="BE52" s="156"/>
      <c r="BF52" s="156"/>
      <c r="BG52" s="156"/>
      <c r="BH52" s="156"/>
      <c r="BI52" s="156"/>
      <c r="BJ52" s="156"/>
      <c r="BK52" s="156"/>
      <c r="BL52" s="156"/>
      <c r="BM52" s="156"/>
      <c r="BN52" s="156"/>
      <c r="BO52" s="156"/>
      <c r="BP52" s="156"/>
      <c r="BQ52" s="156"/>
      <c r="BR52" s="156"/>
      <c r="BS52" s="156"/>
      <c r="BT52" s="156"/>
      <c r="BU52" s="156"/>
      <c r="BV52" s="156"/>
      <c r="BW52" s="156"/>
      <c r="BX52" s="156"/>
      <c r="BY52" s="156"/>
      <c r="BZ52" s="156"/>
      <c r="CA52" s="156"/>
      <c r="CB52" s="156"/>
      <c r="CC52" s="156"/>
      <c r="CD52" s="156"/>
      <c r="CE52" s="156"/>
      <c r="CF52" s="156"/>
      <c r="CG52" s="156"/>
      <c r="CH52" s="156"/>
      <c r="CI52" s="156"/>
      <c r="CJ52" s="156"/>
      <c r="CK52" s="156"/>
      <c r="CL52" s="156"/>
      <c r="CM52" s="156"/>
      <c r="CN52" s="156"/>
      <c r="CO52" s="156"/>
      <c r="CP52" s="156"/>
      <c r="CQ52" s="156"/>
      <c r="CR52" s="156"/>
      <c r="CS52" s="156"/>
      <c r="CT52" s="156"/>
      <c r="CU52" s="156"/>
      <c r="CV52" s="156"/>
      <c r="CW52" s="156"/>
      <c r="CX52" s="156"/>
    </row>
    <row r="53" spans="1:132" s="86" customFormat="1" ht="20.100000000000001" customHeight="1">
      <c r="A53" s="171"/>
      <c r="B53" s="178" t="s">
        <v>59</v>
      </c>
      <c r="C53" s="306">
        <v>-4.0843223857647111</v>
      </c>
      <c r="D53" s="307">
        <v>-11.350988712968475</v>
      </c>
      <c r="E53" s="308">
        <v>-12.590114376344236</v>
      </c>
      <c r="F53" s="306">
        <v>-26.121462833591359</v>
      </c>
      <c r="G53" s="307">
        <v>-19.136383836981835</v>
      </c>
      <c r="H53" s="308">
        <v>-19.99181272341751</v>
      </c>
      <c r="I53" s="156"/>
      <c r="J53" s="156"/>
      <c r="K53" s="156"/>
      <c r="L53" s="156"/>
      <c r="M53" s="156"/>
      <c r="N53" s="156"/>
      <c r="O53" s="156"/>
      <c r="P53" s="156"/>
      <c r="Q53" s="156"/>
      <c r="R53" s="156"/>
      <c r="S53" s="156"/>
      <c r="T53" s="156"/>
      <c r="U53" s="156"/>
      <c r="V53" s="156"/>
      <c r="W53" s="156"/>
      <c r="X53" s="156"/>
      <c r="Y53" s="156"/>
      <c r="Z53" s="156"/>
      <c r="AA53" s="156"/>
      <c r="AB53" s="156"/>
      <c r="AC53" s="156"/>
      <c r="AD53" s="156"/>
      <c r="AE53" s="156"/>
      <c r="AF53" s="156"/>
      <c r="AG53" s="156"/>
      <c r="AH53" s="156"/>
      <c r="AI53" s="156"/>
      <c r="AJ53" s="156"/>
      <c r="AK53" s="156"/>
      <c r="AL53" s="156"/>
      <c r="AM53" s="156"/>
      <c r="AN53" s="156"/>
      <c r="AO53" s="156"/>
      <c r="AP53" s="156"/>
      <c r="AQ53" s="156"/>
      <c r="AR53" s="156"/>
      <c r="AS53" s="156"/>
      <c r="AT53" s="156"/>
      <c r="AU53" s="156"/>
      <c r="AV53" s="156"/>
      <c r="AW53" s="156"/>
      <c r="AX53" s="156"/>
      <c r="AY53" s="156"/>
      <c r="AZ53" s="156"/>
      <c r="BA53" s="156"/>
      <c r="BB53" s="156"/>
      <c r="BC53" s="156"/>
      <c r="BD53" s="156"/>
      <c r="BE53" s="156"/>
      <c r="BF53" s="156"/>
      <c r="BG53" s="156"/>
      <c r="BH53" s="156"/>
      <c r="BI53" s="156"/>
      <c r="BJ53" s="156"/>
      <c r="BK53" s="156"/>
      <c r="BL53" s="156"/>
      <c r="BM53" s="156"/>
      <c r="BN53" s="156"/>
      <c r="BO53" s="156"/>
      <c r="BP53" s="156"/>
      <c r="BQ53" s="156"/>
      <c r="BR53" s="156"/>
      <c r="BS53" s="156"/>
      <c r="BT53" s="156"/>
      <c r="BU53" s="156"/>
      <c r="BV53" s="156"/>
      <c r="BW53" s="156"/>
      <c r="BX53" s="156"/>
      <c r="BY53" s="156"/>
      <c r="BZ53" s="156"/>
      <c r="CA53" s="156"/>
      <c r="CB53" s="156"/>
      <c r="CC53" s="156"/>
      <c r="CD53" s="156"/>
      <c r="CE53" s="156"/>
      <c r="CF53" s="156"/>
      <c r="CG53" s="156"/>
      <c r="CH53" s="156"/>
      <c r="CI53" s="156"/>
      <c r="CJ53" s="156"/>
      <c r="CK53" s="156"/>
      <c r="CL53" s="156"/>
      <c r="CM53" s="156"/>
      <c r="CN53" s="156"/>
      <c r="CO53" s="156"/>
      <c r="CP53" s="156"/>
      <c r="CQ53" s="156"/>
      <c r="CR53" s="156"/>
      <c r="CS53" s="156"/>
      <c r="CT53" s="156"/>
      <c r="CU53" s="156"/>
      <c r="CV53" s="156"/>
      <c r="CW53" s="156"/>
      <c r="CX53" s="156"/>
    </row>
    <row r="54" spans="1:132" s="86" customFormat="1" ht="20.100000000000001" customHeight="1">
      <c r="A54" s="171"/>
      <c r="B54" s="178" t="s">
        <v>326</v>
      </c>
      <c r="C54" s="306">
        <v>5.9331489458433211</v>
      </c>
      <c r="D54" s="307">
        <v>1.8817167609206482</v>
      </c>
      <c r="E54" s="308">
        <v>3.0791410646702362</v>
      </c>
      <c r="F54" s="306">
        <v>6.5711409298385055</v>
      </c>
      <c r="G54" s="307">
        <v>2.0221520014752987</v>
      </c>
      <c r="H54" s="308">
        <v>3.3864122801098921</v>
      </c>
      <c r="I54" s="156"/>
      <c r="J54" s="156"/>
      <c r="K54" s="156"/>
      <c r="L54" s="156"/>
      <c r="M54" s="156"/>
      <c r="N54" s="156"/>
      <c r="O54" s="156"/>
      <c r="P54" s="156"/>
      <c r="Q54" s="156"/>
      <c r="R54" s="156"/>
      <c r="S54" s="156"/>
      <c r="T54" s="156"/>
      <c r="U54" s="156"/>
      <c r="V54" s="156"/>
      <c r="W54" s="156"/>
      <c r="X54" s="15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c r="BM54" s="156"/>
      <c r="BN54" s="156"/>
      <c r="BO54" s="156"/>
      <c r="BP54" s="156"/>
      <c r="BQ54" s="156"/>
      <c r="BR54" s="156"/>
      <c r="BS54" s="156"/>
      <c r="BT54" s="156"/>
      <c r="BU54" s="156"/>
      <c r="BV54" s="156"/>
      <c r="BW54" s="156"/>
      <c r="BX54" s="156"/>
      <c r="BY54" s="156"/>
      <c r="BZ54" s="156"/>
      <c r="CA54" s="156"/>
      <c r="CB54" s="156"/>
      <c r="CC54" s="156"/>
      <c r="CD54" s="156"/>
      <c r="CE54" s="156"/>
      <c r="CF54" s="156"/>
      <c r="CG54" s="156"/>
      <c r="CH54" s="156"/>
      <c r="CI54" s="156"/>
      <c r="CJ54" s="156"/>
      <c r="CK54" s="156"/>
      <c r="CL54" s="156"/>
      <c r="CM54" s="156"/>
      <c r="CN54" s="156"/>
      <c r="CO54" s="156"/>
      <c r="CP54" s="156"/>
      <c r="CQ54" s="156"/>
      <c r="CR54" s="156"/>
      <c r="CS54" s="156"/>
      <c r="CT54" s="156"/>
      <c r="CU54" s="156"/>
      <c r="CV54" s="156"/>
      <c r="CW54" s="156"/>
      <c r="CX54" s="156"/>
    </row>
    <row r="55" spans="1:132" s="86" customFormat="1" ht="20.100000000000001" customHeight="1">
      <c r="A55" s="171"/>
      <c r="B55" s="178" t="s">
        <v>61</v>
      </c>
      <c r="C55" s="306">
        <v>-12.06009603063896</v>
      </c>
      <c r="D55" s="307">
        <v>-11.346518267574439</v>
      </c>
      <c r="E55" s="308">
        <v>-10.909767983379568</v>
      </c>
      <c r="F55" s="306">
        <v>-13.942868748304058</v>
      </c>
      <c r="G55" s="307">
        <v>-18.767665302660539</v>
      </c>
      <c r="H55" s="308">
        <v>-19.174580537214098</v>
      </c>
      <c r="I55" s="295"/>
      <c r="J55" s="295"/>
      <c r="K55" s="295"/>
      <c r="L55" s="295"/>
      <c r="M55" s="295"/>
      <c r="N55" s="295"/>
      <c r="O55" s="295"/>
      <c r="P55" s="295"/>
      <c r="Q55" s="295"/>
      <c r="R55" s="295"/>
      <c r="S55" s="295"/>
      <c r="T55" s="295"/>
      <c r="U55" s="295"/>
      <c r="V55" s="295"/>
      <c r="W55" s="295"/>
      <c r="X55" s="295"/>
      <c r="Y55" s="295"/>
      <c r="Z55" s="295"/>
      <c r="AA55" s="295"/>
      <c r="AB55" s="295"/>
      <c r="AC55" s="295"/>
      <c r="AD55" s="295"/>
      <c r="AE55" s="295"/>
      <c r="AF55" s="295"/>
      <c r="AG55" s="295"/>
      <c r="AH55" s="295"/>
      <c r="AI55" s="295"/>
      <c r="AJ55" s="295"/>
      <c r="AK55" s="295"/>
      <c r="AL55" s="295"/>
      <c r="AM55" s="295"/>
      <c r="AN55" s="295"/>
      <c r="AO55" s="295"/>
      <c r="AP55" s="295"/>
      <c r="AQ55" s="295"/>
      <c r="AR55" s="295"/>
      <c r="AS55" s="295"/>
      <c r="AT55" s="295"/>
      <c r="AU55" s="295"/>
      <c r="AV55" s="295"/>
      <c r="AW55" s="295"/>
      <c r="AX55" s="295"/>
      <c r="AY55" s="295"/>
      <c r="AZ55" s="295"/>
      <c r="BA55" s="295"/>
      <c r="BB55" s="295"/>
      <c r="BC55" s="295"/>
      <c r="BD55" s="295"/>
      <c r="BE55" s="295"/>
      <c r="BF55" s="295"/>
      <c r="BG55" s="295"/>
      <c r="BH55" s="295"/>
      <c r="BI55" s="295"/>
      <c r="BJ55" s="295"/>
      <c r="BK55" s="295"/>
      <c r="BL55" s="295"/>
      <c r="BM55" s="295"/>
      <c r="BN55" s="295"/>
      <c r="BO55" s="295"/>
      <c r="BP55" s="295"/>
      <c r="BQ55" s="295"/>
      <c r="BR55" s="295"/>
      <c r="BS55" s="295"/>
      <c r="BT55" s="295"/>
      <c r="BU55" s="295"/>
      <c r="BV55" s="295"/>
      <c r="BW55" s="295"/>
      <c r="BX55" s="295"/>
      <c r="BY55" s="295"/>
      <c r="BZ55" s="295"/>
      <c r="CA55" s="295"/>
      <c r="CB55" s="295"/>
      <c r="CC55" s="295"/>
      <c r="CD55" s="295"/>
      <c r="CE55" s="295"/>
      <c r="CF55" s="295"/>
      <c r="CG55" s="295"/>
      <c r="CH55" s="295"/>
      <c r="CI55" s="295"/>
      <c r="CJ55" s="295"/>
      <c r="CK55" s="295"/>
      <c r="CL55" s="295"/>
      <c r="CM55" s="295"/>
      <c r="CN55" s="295"/>
      <c r="CO55" s="295"/>
      <c r="CP55" s="295"/>
      <c r="CQ55" s="295"/>
      <c r="CR55" s="295"/>
      <c r="CS55" s="295"/>
      <c r="CT55" s="295"/>
      <c r="CU55" s="295"/>
      <c r="CV55" s="295"/>
      <c r="CW55" s="295"/>
      <c r="CX55" s="295"/>
      <c r="CY55" s="93"/>
      <c r="CZ55" s="93"/>
      <c r="DA55" s="93"/>
      <c r="DB55" s="93"/>
      <c r="DC55" s="93"/>
      <c r="DD55" s="93"/>
      <c r="DE55" s="93"/>
      <c r="DF55" s="93"/>
      <c r="DG55" s="93"/>
      <c r="DH55" s="93"/>
      <c r="DI55" s="93"/>
      <c r="DJ55" s="93"/>
      <c r="DK55" s="93"/>
      <c r="DL55" s="93"/>
      <c r="DM55" s="93"/>
      <c r="DN55" s="93"/>
      <c r="DO55" s="93"/>
      <c r="DP55" s="93"/>
      <c r="DQ55" s="93"/>
      <c r="DR55" s="93"/>
      <c r="DS55" s="93"/>
      <c r="DT55" s="93"/>
      <c r="DU55" s="93"/>
      <c r="DV55" s="93"/>
      <c r="DW55" s="93"/>
      <c r="DX55" s="93"/>
      <c r="DY55" s="93"/>
      <c r="DZ55" s="93"/>
      <c r="EA55" s="93"/>
      <c r="EB55" s="93"/>
    </row>
    <row r="56" spans="1:132" s="86" customFormat="1" ht="20.100000000000001" customHeight="1">
      <c r="A56" s="171"/>
      <c r="B56" s="178" t="s">
        <v>62</v>
      </c>
      <c r="C56" s="306">
        <v>-9.1573376266323798</v>
      </c>
      <c r="D56" s="307">
        <v>-0.33643431904071586</v>
      </c>
      <c r="E56" s="308">
        <v>0.2299569991468475</v>
      </c>
      <c r="F56" s="306">
        <v>-14.010839114419497</v>
      </c>
      <c r="G56" s="307">
        <v>-0.48302617520522295</v>
      </c>
      <c r="H56" s="308">
        <v>0.32953564509503941</v>
      </c>
      <c r="I56" s="295"/>
      <c r="J56" s="295"/>
      <c r="K56" s="295"/>
      <c r="L56" s="295"/>
      <c r="M56" s="295"/>
      <c r="N56" s="295"/>
      <c r="O56" s="295"/>
      <c r="P56" s="295"/>
      <c r="Q56" s="295"/>
      <c r="R56" s="295"/>
      <c r="S56" s="295"/>
      <c r="T56" s="295"/>
      <c r="U56" s="295"/>
      <c r="V56" s="295"/>
      <c r="W56" s="295"/>
      <c r="X56" s="295"/>
      <c r="Y56" s="295"/>
      <c r="Z56" s="295"/>
      <c r="AA56" s="295"/>
      <c r="AB56" s="295"/>
      <c r="AC56" s="295"/>
      <c r="AD56" s="295"/>
      <c r="AE56" s="295"/>
      <c r="AF56" s="295"/>
      <c r="AG56" s="295"/>
      <c r="AH56" s="295"/>
      <c r="AI56" s="295"/>
      <c r="AJ56" s="295"/>
      <c r="AK56" s="295"/>
      <c r="AL56" s="295"/>
      <c r="AM56" s="295"/>
      <c r="AN56" s="295"/>
      <c r="AO56" s="295"/>
      <c r="AP56" s="295"/>
      <c r="AQ56" s="295"/>
      <c r="AR56" s="295"/>
      <c r="AS56" s="295"/>
      <c r="AT56" s="295"/>
      <c r="AU56" s="295"/>
      <c r="AV56" s="295"/>
      <c r="AW56" s="295"/>
      <c r="AX56" s="295"/>
      <c r="AY56" s="295"/>
      <c r="AZ56" s="295"/>
      <c r="BA56" s="295"/>
      <c r="BB56" s="295"/>
      <c r="BC56" s="295"/>
      <c r="BD56" s="295"/>
      <c r="BE56" s="295"/>
      <c r="BF56" s="295"/>
      <c r="BG56" s="295"/>
      <c r="BH56" s="295"/>
      <c r="BI56" s="295"/>
      <c r="BJ56" s="295"/>
      <c r="BK56" s="295"/>
      <c r="BL56" s="295"/>
      <c r="BM56" s="295"/>
      <c r="BN56" s="295"/>
      <c r="BO56" s="295"/>
      <c r="BP56" s="295"/>
      <c r="BQ56" s="295"/>
      <c r="BR56" s="295"/>
      <c r="BS56" s="295"/>
      <c r="BT56" s="295"/>
      <c r="BU56" s="295"/>
      <c r="BV56" s="295"/>
      <c r="BW56" s="295"/>
      <c r="BX56" s="295"/>
      <c r="BY56" s="295"/>
      <c r="BZ56" s="295"/>
      <c r="CA56" s="295"/>
      <c r="CB56" s="295"/>
      <c r="CC56" s="295"/>
      <c r="CD56" s="295"/>
      <c r="CE56" s="295"/>
      <c r="CF56" s="295"/>
      <c r="CG56" s="295"/>
      <c r="CH56" s="295"/>
      <c r="CI56" s="295"/>
      <c r="CJ56" s="295"/>
      <c r="CK56" s="295"/>
      <c r="CL56" s="295"/>
      <c r="CM56" s="295"/>
      <c r="CN56" s="295"/>
      <c r="CO56" s="295"/>
      <c r="CP56" s="295"/>
      <c r="CQ56" s="295"/>
      <c r="CR56" s="295"/>
      <c r="CS56" s="295"/>
      <c r="CT56" s="295"/>
      <c r="CU56" s="295"/>
      <c r="CV56" s="295"/>
      <c r="CW56" s="295"/>
      <c r="CX56" s="295"/>
      <c r="CY56" s="93"/>
      <c r="CZ56" s="93"/>
      <c r="DA56" s="93"/>
      <c r="DB56" s="93"/>
      <c r="DC56" s="93"/>
      <c r="DD56" s="93"/>
      <c r="DE56" s="93"/>
      <c r="DF56" s="93"/>
      <c r="DG56" s="93"/>
      <c r="DH56" s="93"/>
      <c r="DI56" s="93"/>
      <c r="DJ56" s="93"/>
      <c r="DK56" s="93"/>
      <c r="DL56" s="93"/>
      <c r="DM56" s="93"/>
      <c r="DN56" s="93"/>
      <c r="DO56" s="93"/>
      <c r="DP56" s="93"/>
      <c r="DQ56" s="93"/>
      <c r="DR56" s="93"/>
      <c r="DS56" s="93"/>
      <c r="DT56" s="93"/>
      <c r="DU56" s="93"/>
      <c r="DV56" s="93"/>
      <c r="DW56" s="93"/>
      <c r="DX56" s="93"/>
      <c r="DY56" s="93"/>
      <c r="DZ56" s="93"/>
      <c r="EA56" s="93"/>
      <c r="EB56" s="93"/>
    </row>
    <row r="57" spans="1:132" s="86" customFormat="1" ht="20.100000000000001" customHeight="1">
      <c r="A57" s="171"/>
      <c r="B57" s="178" t="s">
        <v>75</v>
      </c>
      <c r="C57" s="306">
        <v>-11.677181558222859</v>
      </c>
      <c r="D57" s="307">
        <v>-11.708391049437745</v>
      </c>
      <c r="E57" s="308">
        <v>-11.665991377047561</v>
      </c>
      <c r="F57" s="306">
        <v>-20.523474592595132</v>
      </c>
      <c r="G57" s="307">
        <v>-18.131375972495679</v>
      </c>
      <c r="H57" s="308">
        <v>-17.967557307034671</v>
      </c>
      <c r="I57" s="295"/>
      <c r="J57" s="295"/>
      <c r="K57" s="295"/>
      <c r="L57" s="295"/>
      <c r="M57" s="295"/>
      <c r="N57" s="295"/>
      <c r="O57" s="295"/>
      <c r="P57" s="295"/>
      <c r="Q57" s="295"/>
      <c r="R57" s="295"/>
      <c r="S57" s="295"/>
      <c r="T57" s="295"/>
      <c r="U57" s="295"/>
      <c r="V57" s="295"/>
      <c r="W57" s="295"/>
      <c r="X57" s="295"/>
      <c r="Y57" s="295"/>
      <c r="Z57" s="295"/>
      <c r="AA57" s="295"/>
      <c r="AB57" s="295"/>
      <c r="AC57" s="295"/>
      <c r="AD57" s="295"/>
      <c r="AE57" s="295"/>
      <c r="AF57" s="295"/>
      <c r="AG57" s="295"/>
      <c r="AH57" s="295"/>
      <c r="AI57" s="295"/>
      <c r="AJ57" s="295"/>
      <c r="AK57" s="295"/>
      <c r="AL57" s="295"/>
      <c r="AM57" s="295"/>
      <c r="AN57" s="295"/>
      <c r="AO57" s="295"/>
      <c r="AP57" s="295"/>
      <c r="AQ57" s="295"/>
      <c r="AR57" s="295"/>
      <c r="AS57" s="295"/>
      <c r="AT57" s="295"/>
      <c r="AU57" s="295"/>
      <c r="AV57" s="295"/>
      <c r="AW57" s="295"/>
      <c r="AX57" s="295"/>
      <c r="AY57" s="295"/>
      <c r="AZ57" s="295"/>
      <c r="BA57" s="295"/>
      <c r="BB57" s="295"/>
      <c r="BC57" s="295"/>
      <c r="BD57" s="295"/>
      <c r="BE57" s="295"/>
      <c r="BF57" s="295"/>
      <c r="BG57" s="295"/>
      <c r="BH57" s="295"/>
      <c r="BI57" s="295"/>
      <c r="BJ57" s="295"/>
      <c r="BK57" s="295"/>
      <c r="BL57" s="295"/>
      <c r="BM57" s="295"/>
      <c r="BN57" s="295"/>
      <c r="BO57" s="295"/>
      <c r="BP57" s="295"/>
      <c r="BQ57" s="295"/>
      <c r="BR57" s="295"/>
      <c r="BS57" s="295"/>
      <c r="BT57" s="295"/>
      <c r="BU57" s="295"/>
      <c r="BV57" s="295"/>
      <c r="BW57" s="295"/>
      <c r="BX57" s="295"/>
      <c r="BY57" s="295"/>
      <c r="BZ57" s="295"/>
      <c r="CA57" s="295"/>
      <c r="CB57" s="295"/>
      <c r="CC57" s="295"/>
      <c r="CD57" s="295"/>
      <c r="CE57" s="295"/>
      <c r="CF57" s="295"/>
      <c r="CG57" s="295"/>
      <c r="CH57" s="295"/>
      <c r="CI57" s="295"/>
      <c r="CJ57" s="295"/>
      <c r="CK57" s="295"/>
      <c r="CL57" s="295"/>
      <c r="CM57" s="295"/>
      <c r="CN57" s="295"/>
      <c r="CO57" s="295"/>
      <c r="CP57" s="295"/>
      <c r="CQ57" s="295"/>
      <c r="CR57" s="295"/>
      <c r="CS57" s="295"/>
      <c r="CT57" s="295"/>
      <c r="CU57" s="295"/>
      <c r="CV57" s="295"/>
      <c r="CW57" s="295"/>
      <c r="CX57" s="295"/>
      <c r="CY57" s="93"/>
      <c r="CZ57" s="93"/>
      <c r="DA57" s="93"/>
      <c r="DB57" s="93"/>
      <c r="DC57" s="93"/>
      <c r="DD57" s="93"/>
      <c r="DE57" s="93"/>
      <c r="DF57" s="93"/>
      <c r="DG57" s="93"/>
      <c r="DH57" s="93"/>
      <c r="DI57" s="93"/>
      <c r="DJ57" s="93"/>
      <c r="DK57" s="93"/>
      <c r="DL57" s="93"/>
      <c r="DM57" s="93"/>
      <c r="DN57" s="93"/>
      <c r="DO57" s="93"/>
      <c r="DP57" s="93"/>
      <c r="DQ57" s="93"/>
      <c r="DR57" s="93"/>
      <c r="DS57" s="93"/>
      <c r="DT57" s="93"/>
      <c r="DU57" s="93"/>
      <c r="DV57" s="93"/>
      <c r="DW57" s="93"/>
      <c r="DX57" s="93"/>
      <c r="DY57" s="93"/>
      <c r="DZ57" s="93"/>
      <c r="EA57" s="93"/>
      <c r="EB57" s="93"/>
    </row>
    <row r="58" spans="1:132" s="86" customFormat="1" ht="20.100000000000001" customHeight="1">
      <c r="A58" s="171"/>
      <c r="B58" s="178" t="s">
        <v>36</v>
      </c>
      <c r="C58" s="306" t="s">
        <v>329</v>
      </c>
      <c r="D58" s="307" t="s">
        <v>328</v>
      </c>
      <c r="E58" s="308" t="s">
        <v>328</v>
      </c>
      <c r="F58" s="306" t="s">
        <v>329</v>
      </c>
      <c r="G58" s="307" t="s">
        <v>328</v>
      </c>
      <c r="H58" s="308" t="s">
        <v>328</v>
      </c>
      <c r="I58" s="295"/>
      <c r="J58" s="295"/>
      <c r="K58" s="295"/>
      <c r="L58" s="295"/>
      <c r="M58" s="295"/>
      <c r="N58" s="295"/>
      <c r="O58" s="295"/>
      <c r="P58" s="295"/>
      <c r="Q58" s="295"/>
      <c r="R58" s="295"/>
      <c r="S58" s="295"/>
      <c r="T58" s="295"/>
      <c r="U58" s="295"/>
      <c r="V58" s="295"/>
      <c r="W58" s="295"/>
      <c r="X58" s="295"/>
      <c r="Y58" s="295"/>
      <c r="Z58" s="295"/>
      <c r="AA58" s="295"/>
      <c r="AB58" s="295"/>
      <c r="AC58" s="295"/>
      <c r="AD58" s="295"/>
      <c r="AE58" s="295"/>
      <c r="AF58" s="295"/>
      <c r="AG58" s="295"/>
      <c r="AH58" s="295"/>
      <c r="AI58" s="295"/>
      <c r="AJ58" s="295"/>
      <c r="AK58" s="295"/>
      <c r="AL58" s="295"/>
      <c r="AM58" s="295"/>
      <c r="AN58" s="295"/>
      <c r="AO58" s="295"/>
      <c r="AP58" s="295"/>
      <c r="AQ58" s="295"/>
      <c r="AR58" s="295"/>
      <c r="AS58" s="295"/>
      <c r="AT58" s="295"/>
      <c r="AU58" s="295"/>
      <c r="AV58" s="295"/>
      <c r="AW58" s="295"/>
      <c r="AX58" s="295"/>
      <c r="AY58" s="295"/>
      <c r="AZ58" s="295"/>
      <c r="BA58" s="295"/>
      <c r="BB58" s="295"/>
      <c r="BC58" s="295"/>
      <c r="BD58" s="295"/>
      <c r="BE58" s="295"/>
      <c r="BF58" s="295"/>
      <c r="BG58" s="295"/>
      <c r="BH58" s="295"/>
      <c r="BI58" s="295"/>
      <c r="BJ58" s="295"/>
      <c r="BK58" s="295"/>
      <c r="BL58" s="295"/>
      <c r="BM58" s="295"/>
      <c r="BN58" s="295"/>
      <c r="BO58" s="295"/>
      <c r="BP58" s="295"/>
      <c r="BQ58" s="295"/>
      <c r="BR58" s="295"/>
      <c r="BS58" s="295"/>
      <c r="BT58" s="295"/>
      <c r="BU58" s="295"/>
      <c r="BV58" s="295"/>
      <c r="BW58" s="295"/>
      <c r="BX58" s="295"/>
      <c r="BY58" s="295"/>
      <c r="BZ58" s="295"/>
      <c r="CA58" s="295"/>
      <c r="CB58" s="295"/>
      <c r="CC58" s="295"/>
      <c r="CD58" s="295"/>
      <c r="CE58" s="295"/>
      <c r="CF58" s="295"/>
      <c r="CG58" s="295"/>
      <c r="CH58" s="295"/>
      <c r="CI58" s="295"/>
      <c r="CJ58" s="295"/>
      <c r="CK58" s="295"/>
      <c r="CL58" s="295"/>
      <c r="CM58" s="295"/>
      <c r="CN58" s="295"/>
      <c r="CO58" s="295"/>
      <c r="CP58" s="295"/>
      <c r="CQ58" s="295"/>
      <c r="CR58" s="295"/>
      <c r="CS58" s="295"/>
      <c r="CT58" s="295"/>
      <c r="CU58" s="295"/>
      <c r="CV58" s="295"/>
      <c r="CW58" s="295"/>
      <c r="CX58" s="295"/>
      <c r="CY58" s="93"/>
      <c r="CZ58" s="93"/>
      <c r="DA58" s="93"/>
      <c r="DB58" s="93"/>
      <c r="DC58" s="93"/>
      <c r="DD58" s="93"/>
      <c r="DE58" s="93"/>
      <c r="DF58" s="93"/>
      <c r="DG58" s="93"/>
      <c r="DH58" s="93"/>
      <c r="DI58" s="93"/>
      <c r="DJ58" s="93"/>
      <c r="DK58" s="93"/>
      <c r="DL58" s="93"/>
      <c r="DM58" s="93"/>
      <c r="DN58" s="93"/>
      <c r="DO58" s="93"/>
      <c r="DP58" s="93"/>
      <c r="DQ58" s="93"/>
      <c r="DR58" s="93"/>
      <c r="DS58" s="93"/>
      <c r="DT58" s="93"/>
      <c r="DU58" s="93"/>
      <c r="DV58" s="93"/>
      <c r="DW58" s="93"/>
      <c r="DX58" s="93"/>
      <c r="DY58" s="93"/>
      <c r="DZ58" s="93"/>
      <c r="EA58" s="93"/>
      <c r="EB58" s="93"/>
    </row>
    <row r="59" spans="1:132" s="99" customFormat="1" ht="17.25" customHeight="1">
      <c r="A59" s="171"/>
      <c r="B59" s="219"/>
      <c r="C59" s="311"/>
      <c r="D59" s="312"/>
      <c r="E59" s="313"/>
      <c r="F59" s="311"/>
      <c r="G59" s="312"/>
      <c r="H59" s="313"/>
      <c r="I59" s="314"/>
      <c r="J59" s="314"/>
      <c r="K59" s="314"/>
      <c r="L59" s="314"/>
      <c r="M59" s="314"/>
      <c r="N59" s="314"/>
      <c r="O59" s="314"/>
      <c r="P59" s="314"/>
      <c r="Q59" s="314"/>
      <c r="R59" s="314"/>
      <c r="S59" s="314"/>
      <c r="T59" s="314"/>
      <c r="U59" s="314"/>
      <c r="V59" s="314"/>
      <c r="W59" s="314"/>
      <c r="X59" s="314"/>
      <c r="Y59" s="314"/>
      <c r="Z59" s="314"/>
      <c r="AA59" s="314"/>
      <c r="AB59" s="314"/>
      <c r="AC59" s="314"/>
      <c r="AD59" s="314"/>
      <c r="AE59" s="314"/>
      <c r="AF59" s="314"/>
      <c r="AG59" s="314"/>
      <c r="AH59" s="314"/>
      <c r="AI59" s="314"/>
      <c r="AJ59" s="314"/>
      <c r="AK59" s="314"/>
      <c r="AL59" s="314"/>
      <c r="AM59" s="314"/>
      <c r="AN59" s="314"/>
      <c r="AO59" s="314"/>
      <c r="AP59" s="314"/>
      <c r="AQ59" s="314"/>
      <c r="AR59" s="314"/>
      <c r="AS59" s="314"/>
      <c r="AT59" s="314"/>
      <c r="AU59" s="314"/>
      <c r="AV59" s="314"/>
      <c r="AW59" s="314"/>
      <c r="AX59" s="314"/>
      <c r="AY59" s="314"/>
      <c r="AZ59" s="314"/>
      <c r="BA59" s="314"/>
      <c r="BB59" s="314"/>
      <c r="BC59" s="314"/>
      <c r="BD59" s="314"/>
      <c r="BE59" s="314"/>
      <c r="BF59" s="314"/>
      <c r="BG59" s="314"/>
      <c r="BH59" s="314"/>
      <c r="BI59" s="314"/>
      <c r="BJ59" s="314"/>
      <c r="BK59" s="314"/>
      <c r="BL59" s="314"/>
      <c r="BM59" s="314"/>
      <c r="BN59" s="314"/>
      <c r="BO59" s="314"/>
      <c r="BP59" s="314"/>
      <c r="BQ59" s="314"/>
      <c r="BR59" s="314"/>
      <c r="BS59" s="314"/>
      <c r="BT59" s="314"/>
      <c r="BU59" s="314"/>
      <c r="BV59" s="314"/>
      <c r="BW59" s="314"/>
      <c r="BX59" s="314"/>
      <c r="BY59" s="314"/>
      <c r="BZ59" s="314"/>
      <c r="CA59" s="314"/>
      <c r="CB59" s="314"/>
      <c r="CC59" s="314"/>
      <c r="CD59" s="314"/>
      <c r="CE59" s="314"/>
      <c r="CF59" s="314"/>
      <c r="CG59" s="314"/>
      <c r="CH59" s="314"/>
      <c r="CI59" s="314"/>
      <c r="CJ59" s="314"/>
      <c r="CK59" s="314"/>
      <c r="CL59" s="314"/>
      <c r="CM59" s="314"/>
      <c r="CN59" s="314"/>
      <c r="CO59" s="314"/>
      <c r="CP59" s="314"/>
      <c r="CQ59" s="314"/>
      <c r="CR59" s="314"/>
      <c r="CS59" s="314"/>
      <c r="CT59" s="314"/>
      <c r="CU59" s="314"/>
      <c r="CV59" s="314"/>
      <c r="CW59" s="314"/>
      <c r="CX59" s="314"/>
    </row>
    <row r="60" spans="1:132" s="99" customFormat="1" ht="5.25" customHeight="1">
      <c r="A60" s="314"/>
      <c r="B60" s="314"/>
      <c r="C60" s="315"/>
      <c r="D60" s="315"/>
      <c r="E60" s="315"/>
      <c r="F60" s="315"/>
      <c r="G60" s="315"/>
      <c r="H60" s="315"/>
      <c r="I60" s="314"/>
      <c r="J60" s="314"/>
      <c r="K60" s="314"/>
      <c r="L60" s="314"/>
      <c r="M60" s="314"/>
      <c r="N60" s="314"/>
      <c r="O60" s="314"/>
      <c r="P60" s="314"/>
      <c r="Q60" s="314"/>
      <c r="R60" s="314"/>
      <c r="S60" s="314"/>
      <c r="T60" s="314"/>
      <c r="U60" s="314"/>
      <c r="V60" s="314"/>
      <c r="W60" s="314"/>
      <c r="X60" s="314"/>
      <c r="Y60" s="314"/>
      <c r="Z60" s="314"/>
      <c r="AA60" s="314"/>
      <c r="AB60" s="314"/>
      <c r="AC60" s="314"/>
      <c r="AD60" s="314"/>
      <c r="AE60" s="314"/>
      <c r="AF60" s="314"/>
      <c r="AG60" s="314"/>
      <c r="AH60" s="314"/>
      <c r="AI60" s="314"/>
      <c r="AJ60" s="314"/>
      <c r="AK60" s="314"/>
      <c r="AL60" s="314"/>
      <c r="AM60" s="314"/>
      <c r="AN60" s="314"/>
      <c r="AO60" s="314"/>
      <c r="AP60" s="314"/>
      <c r="AQ60" s="314"/>
      <c r="AR60" s="314"/>
      <c r="AS60" s="314"/>
      <c r="AT60" s="314"/>
      <c r="AU60" s="314"/>
      <c r="AV60" s="314"/>
      <c r="AW60" s="314"/>
      <c r="AX60" s="314"/>
      <c r="AY60" s="314"/>
      <c r="AZ60" s="314"/>
      <c r="BA60" s="314"/>
      <c r="BB60" s="314"/>
      <c r="BC60" s="314"/>
      <c r="BD60" s="314"/>
      <c r="BE60" s="314"/>
      <c r="BF60" s="314"/>
      <c r="BG60" s="314"/>
      <c r="BH60" s="314"/>
      <c r="BI60" s="314"/>
      <c r="BJ60" s="314"/>
      <c r="BK60" s="314"/>
      <c r="BL60" s="314"/>
      <c r="BM60" s="314"/>
      <c r="BN60" s="314"/>
      <c r="BO60" s="314"/>
      <c r="BP60" s="314"/>
      <c r="BQ60" s="314"/>
      <c r="BR60" s="314"/>
      <c r="BS60" s="314"/>
      <c r="BT60" s="314"/>
      <c r="BU60" s="314"/>
      <c r="BV60" s="314"/>
      <c r="BW60" s="314"/>
      <c r="BX60" s="314"/>
      <c r="BY60" s="314"/>
      <c r="BZ60" s="314"/>
      <c r="CA60" s="314"/>
      <c r="CB60" s="314"/>
      <c r="CC60" s="314"/>
      <c r="CD60" s="314"/>
      <c r="CE60" s="314"/>
      <c r="CF60" s="314"/>
      <c r="CG60" s="314"/>
      <c r="CH60" s="314"/>
      <c r="CI60" s="314"/>
      <c r="CJ60" s="314"/>
      <c r="CK60" s="314"/>
      <c r="CL60" s="314"/>
      <c r="CM60" s="314"/>
      <c r="CN60" s="314"/>
      <c r="CO60" s="314"/>
      <c r="CP60" s="314"/>
      <c r="CQ60" s="314"/>
      <c r="CR60" s="314"/>
      <c r="CS60" s="314"/>
      <c r="CT60" s="314"/>
      <c r="CU60" s="314"/>
      <c r="CV60" s="314"/>
      <c r="CW60" s="314"/>
      <c r="CX60" s="314"/>
    </row>
    <row r="61" spans="1:132" s="99" customFormat="1" ht="27.75" customHeight="1">
      <c r="A61" s="314"/>
      <c r="B61" s="745"/>
      <c r="C61" s="745"/>
      <c r="D61" s="745"/>
      <c r="E61" s="745"/>
      <c r="F61" s="745"/>
      <c r="G61" s="745"/>
      <c r="H61" s="745"/>
      <c r="I61" s="314"/>
      <c r="J61" s="314"/>
      <c r="K61" s="314"/>
      <c r="L61" s="314"/>
      <c r="M61" s="314"/>
      <c r="N61" s="314"/>
      <c r="O61" s="314"/>
      <c r="P61" s="314"/>
      <c r="Q61" s="314"/>
      <c r="R61" s="314"/>
      <c r="S61" s="314"/>
      <c r="T61" s="314"/>
      <c r="U61" s="314"/>
      <c r="V61" s="314"/>
      <c r="W61" s="314"/>
      <c r="X61" s="314"/>
      <c r="Y61" s="314"/>
      <c r="Z61" s="314"/>
      <c r="AA61" s="314"/>
      <c r="AB61" s="314"/>
      <c r="AC61" s="314"/>
      <c r="AD61" s="314"/>
      <c r="AE61" s="314"/>
      <c r="AF61" s="314"/>
      <c r="AG61" s="314"/>
      <c r="AH61" s="314"/>
      <c r="AI61" s="314"/>
      <c r="AJ61" s="314"/>
      <c r="AK61" s="314"/>
      <c r="AL61" s="314"/>
      <c r="AM61" s="314"/>
      <c r="AN61" s="314"/>
      <c r="AO61" s="314"/>
      <c r="AP61" s="314"/>
      <c r="AQ61" s="314"/>
      <c r="AR61" s="314"/>
      <c r="AS61" s="314"/>
      <c r="AT61" s="314"/>
      <c r="AU61" s="314"/>
      <c r="AV61" s="314"/>
      <c r="AW61" s="314"/>
      <c r="AX61" s="314"/>
      <c r="AY61" s="314"/>
      <c r="AZ61" s="314"/>
      <c r="BA61" s="314"/>
      <c r="BB61" s="314"/>
      <c r="BC61" s="314"/>
      <c r="BD61" s="314"/>
      <c r="BE61" s="314"/>
      <c r="BF61" s="314"/>
      <c r="BG61" s="314"/>
      <c r="BH61" s="314"/>
      <c r="BI61" s="314"/>
      <c r="BJ61" s="314"/>
      <c r="BK61" s="314"/>
      <c r="BL61" s="314"/>
      <c r="BM61" s="314"/>
      <c r="BN61" s="314"/>
      <c r="BO61" s="314"/>
      <c r="BP61" s="314"/>
      <c r="BQ61" s="314"/>
      <c r="BR61" s="314"/>
      <c r="BS61" s="314"/>
      <c r="BT61" s="314"/>
      <c r="BU61" s="314"/>
      <c r="BV61" s="314"/>
      <c r="BW61" s="314"/>
      <c r="BX61" s="314"/>
      <c r="BY61" s="314"/>
      <c r="BZ61" s="314"/>
      <c r="CA61" s="314"/>
      <c r="CB61" s="314"/>
      <c r="CC61" s="314"/>
      <c r="CD61" s="314"/>
      <c r="CE61" s="314"/>
      <c r="CF61" s="314"/>
      <c r="CG61" s="314"/>
      <c r="CH61" s="314"/>
      <c r="CI61" s="314"/>
      <c r="CJ61" s="314"/>
      <c r="CK61" s="314"/>
      <c r="CL61" s="314"/>
      <c r="CM61" s="314"/>
      <c r="CN61" s="314"/>
      <c r="CO61" s="314"/>
      <c r="CP61" s="314"/>
      <c r="CQ61" s="314"/>
      <c r="CR61" s="314"/>
      <c r="CS61" s="314"/>
      <c r="CT61" s="314"/>
      <c r="CU61" s="314"/>
      <c r="CV61" s="314"/>
      <c r="CW61" s="314"/>
      <c r="CX61" s="314"/>
    </row>
    <row r="62" spans="1:132" ht="30.75" customHeight="1">
      <c r="B62" s="746"/>
      <c r="C62" s="746"/>
      <c r="D62" s="746"/>
      <c r="E62" s="746"/>
      <c r="F62" s="746"/>
      <c r="G62" s="746"/>
      <c r="H62" s="746"/>
    </row>
    <row r="63" spans="1:132" ht="14.4">
      <c r="B63" s="314"/>
      <c r="C63" s="316"/>
      <c r="D63" s="316"/>
      <c r="E63" s="316"/>
      <c r="F63" s="316"/>
      <c r="G63" s="316"/>
      <c r="H63" s="316"/>
    </row>
    <row r="64" spans="1:132">
      <c r="B64" s="317"/>
      <c r="C64" s="316"/>
      <c r="D64" s="316"/>
      <c r="E64" s="316"/>
      <c r="F64" s="316"/>
      <c r="G64" s="316"/>
      <c r="H64" s="316"/>
    </row>
    <row r="65" spans="1:102">
      <c r="C65" s="316"/>
      <c r="D65" s="316"/>
      <c r="E65" s="316"/>
      <c r="F65" s="316"/>
      <c r="G65" s="316"/>
      <c r="H65" s="316"/>
    </row>
    <row r="66" spans="1:102">
      <c r="C66" s="316"/>
      <c r="D66" s="316"/>
      <c r="E66" s="316"/>
      <c r="F66" s="316"/>
      <c r="G66" s="316"/>
      <c r="H66" s="316"/>
    </row>
    <row r="67" spans="1:102" s="83" customFormat="1" ht="14.4">
      <c r="A67" s="295"/>
      <c r="B67" s="295"/>
      <c r="C67" s="316"/>
      <c r="D67" s="316"/>
      <c r="E67" s="316"/>
      <c r="F67" s="316"/>
      <c r="G67" s="316"/>
      <c r="H67" s="316"/>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33"/>
      <c r="BC67" s="133"/>
      <c r="BD67" s="133"/>
      <c r="BE67" s="133"/>
      <c r="BF67" s="133"/>
      <c r="BG67" s="133"/>
      <c r="BH67" s="133"/>
      <c r="BI67" s="133"/>
      <c r="BJ67" s="133"/>
      <c r="BK67" s="133"/>
      <c r="BL67" s="133"/>
      <c r="BM67" s="133"/>
      <c r="BN67" s="133"/>
      <c r="BO67" s="133"/>
      <c r="BP67" s="133"/>
      <c r="BQ67" s="133"/>
      <c r="BR67" s="133"/>
      <c r="BS67" s="133"/>
      <c r="BT67" s="133"/>
      <c r="BU67" s="133"/>
      <c r="BV67" s="133"/>
      <c r="BW67" s="133"/>
      <c r="BX67" s="133"/>
      <c r="BY67" s="133"/>
      <c r="BZ67" s="133"/>
      <c r="CA67" s="133"/>
      <c r="CB67" s="133"/>
      <c r="CC67" s="133"/>
      <c r="CD67" s="133"/>
      <c r="CE67" s="133"/>
      <c r="CF67" s="133"/>
      <c r="CG67" s="133"/>
      <c r="CH67" s="133"/>
      <c r="CI67" s="133"/>
      <c r="CJ67" s="133"/>
      <c r="CK67" s="133"/>
      <c r="CL67" s="133"/>
      <c r="CM67" s="133"/>
      <c r="CN67" s="133"/>
      <c r="CO67" s="133"/>
      <c r="CP67" s="133"/>
      <c r="CQ67" s="133"/>
      <c r="CR67" s="133"/>
      <c r="CS67" s="133"/>
      <c r="CT67" s="133"/>
      <c r="CU67" s="133"/>
      <c r="CV67" s="133"/>
      <c r="CW67" s="133"/>
      <c r="CX67" s="133"/>
    </row>
    <row r="68" spans="1:102" s="83" customFormat="1" ht="14.4">
      <c r="A68" s="295"/>
      <c r="B68" s="295"/>
      <c r="C68" s="316"/>
      <c r="D68" s="316"/>
      <c r="E68" s="316"/>
      <c r="F68" s="316"/>
      <c r="G68" s="316"/>
      <c r="H68" s="316"/>
      <c r="I68" s="133"/>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3"/>
      <c r="BD68" s="133"/>
      <c r="BE68" s="133"/>
      <c r="BF68" s="133"/>
      <c r="BG68" s="133"/>
      <c r="BH68" s="133"/>
      <c r="BI68" s="133"/>
      <c r="BJ68" s="133"/>
      <c r="BK68" s="133"/>
      <c r="BL68" s="133"/>
      <c r="BM68" s="133"/>
      <c r="BN68" s="133"/>
      <c r="BO68" s="133"/>
      <c r="BP68" s="133"/>
      <c r="BQ68" s="133"/>
      <c r="BR68" s="133"/>
      <c r="BS68" s="133"/>
      <c r="BT68" s="133"/>
      <c r="BU68" s="133"/>
      <c r="BV68" s="133"/>
      <c r="BW68" s="133"/>
      <c r="BX68" s="133"/>
      <c r="BY68" s="133"/>
      <c r="BZ68" s="133"/>
      <c r="CA68" s="133"/>
      <c r="CB68" s="133"/>
      <c r="CC68" s="133"/>
      <c r="CD68" s="133"/>
      <c r="CE68" s="133"/>
      <c r="CF68" s="133"/>
      <c r="CG68" s="133"/>
      <c r="CH68" s="133"/>
      <c r="CI68" s="133"/>
      <c r="CJ68" s="133"/>
      <c r="CK68" s="133"/>
      <c r="CL68" s="133"/>
      <c r="CM68" s="133"/>
      <c r="CN68" s="133"/>
      <c r="CO68" s="133"/>
      <c r="CP68" s="133"/>
      <c r="CQ68" s="133"/>
      <c r="CR68" s="133"/>
      <c r="CS68" s="133"/>
      <c r="CT68" s="133"/>
      <c r="CU68" s="133"/>
      <c r="CV68" s="133"/>
      <c r="CW68" s="133"/>
      <c r="CX68" s="133"/>
    </row>
    <row r="69" spans="1:102" s="83" customFormat="1" ht="14.4">
      <c r="A69" s="295"/>
      <c r="B69" s="295"/>
      <c r="C69" s="316"/>
      <c r="D69" s="316"/>
      <c r="E69" s="316"/>
      <c r="F69" s="316"/>
      <c r="G69" s="316"/>
      <c r="H69" s="316"/>
      <c r="I69" s="133"/>
      <c r="J69" s="133"/>
      <c r="K69" s="133"/>
      <c r="L69" s="133"/>
      <c r="M69" s="133"/>
      <c r="N69" s="133"/>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3"/>
      <c r="BN69" s="133"/>
      <c r="BO69" s="133"/>
      <c r="BP69" s="133"/>
      <c r="BQ69" s="133"/>
      <c r="BR69" s="133"/>
      <c r="BS69" s="133"/>
      <c r="BT69" s="133"/>
      <c r="BU69" s="133"/>
      <c r="BV69" s="133"/>
      <c r="BW69" s="133"/>
      <c r="BX69" s="133"/>
      <c r="BY69" s="133"/>
      <c r="BZ69" s="133"/>
      <c r="CA69" s="133"/>
      <c r="CB69" s="133"/>
      <c r="CC69" s="133"/>
      <c r="CD69" s="133"/>
      <c r="CE69" s="133"/>
      <c r="CF69" s="133"/>
      <c r="CG69" s="133"/>
      <c r="CH69" s="133"/>
      <c r="CI69" s="133"/>
      <c r="CJ69" s="133"/>
      <c r="CK69" s="133"/>
      <c r="CL69" s="133"/>
      <c r="CM69" s="133"/>
      <c r="CN69" s="133"/>
      <c r="CO69" s="133"/>
      <c r="CP69" s="133"/>
      <c r="CQ69" s="133"/>
      <c r="CR69" s="133"/>
      <c r="CS69" s="133"/>
      <c r="CT69" s="133"/>
      <c r="CU69" s="133"/>
      <c r="CV69" s="133"/>
      <c r="CW69" s="133"/>
      <c r="CX69" s="133"/>
    </row>
    <row r="70" spans="1:102" s="83" customFormat="1" ht="14.4">
      <c r="A70" s="295"/>
      <c r="B70" s="295"/>
      <c r="C70" s="316"/>
      <c r="D70" s="316"/>
      <c r="E70" s="316"/>
      <c r="F70" s="316"/>
      <c r="G70" s="316"/>
      <c r="H70" s="316"/>
      <c r="I70" s="133"/>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3"/>
      <c r="BN70" s="133"/>
      <c r="BO70" s="133"/>
      <c r="BP70" s="133"/>
      <c r="BQ70" s="133"/>
      <c r="BR70" s="133"/>
      <c r="BS70" s="133"/>
      <c r="BT70" s="133"/>
      <c r="BU70" s="133"/>
      <c r="BV70" s="133"/>
      <c r="BW70" s="133"/>
      <c r="BX70" s="133"/>
      <c r="BY70" s="133"/>
      <c r="BZ70" s="133"/>
      <c r="CA70" s="133"/>
      <c r="CB70" s="133"/>
      <c r="CC70" s="133"/>
      <c r="CD70" s="133"/>
      <c r="CE70" s="133"/>
      <c r="CF70" s="133"/>
      <c r="CG70" s="133"/>
      <c r="CH70" s="133"/>
      <c r="CI70" s="133"/>
      <c r="CJ70" s="133"/>
      <c r="CK70" s="133"/>
      <c r="CL70" s="133"/>
      <c r="CM70" s="133"/>
      <c r="CN70" s="133"/>
      <c r="CO70" s="133"/>
      <c r="CP70" s="133"/>
      <c r="CQ70" s="133"/>
      <c r="CR70" s="133"/>
      <c r="CS70" s="133"/>
      <c r="CT70" s="133"/>
      <c r="CU70" s="133"/>
      <c r="CV70" s="133"/>
      <c r="CW70" s="133"/>
      <c r="CX70" s="133"/>
    </row>
    <row r="71" spans="1:102" s="83" customFormat="1" ht="14.4">
      <c r="A71" s="295"/>
      <c r="B71" s="295"/>
      <c r="C71" s="316"/>
      <c r="D71" s="316"/>
      <c r="E71" s="316"/>
      <c r="F71" s="316"/>
      <c r="G71" s="316"/>
      <c r="H71" s="316"/>
      <c r="I71" s="133"/>
      <c r="J71" s="133"/>
      <c r="K71" s="133"/>
      <c r="L71" s="133"/>
      <c r="M71" s="133"/>
      <c r="N71" s="133"/>
      <c r="O71" s="133"/>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c r="BC71" s="133"/>
      <c r="BD71" s="133"/>
      <c r="BE71" s="133"/>
      <c r="BF71" s="133"/>
      <c r="BG71" s="133"/>
      <c r="BH71" s="133"/>
      <c r="BI71" s="133"/>
      <c r="BJ71" s="133"/>
      <c r="BK71" s="133"/>
      <c r="BL71" s="133"/>
      <c r="BM71" s="133"/>
      <c r="BN71" s="133"/>
      <c r="BO71" s="133"/>
      <c r="BP71" s="133"/>
      <c r="BQ71" s="133"/>
      <c r="BR71" s="133"/>
      <c r="BS71" s="133"/>
      <c r="BT71" s="133"/>
      <c r="BU71" s="133"/>
      <c r="BV71" s="133"/>
      <c r="BW71" s="133"/>
      <c r="BX71" s="133"/>
      <c r="BY71" s="133"/>
      <c r="BZ71" s="133"/>
      <c r="CA71" s="133"/>
      <c r="CB71" s="133"/>
      <c r="CC71" s="133"/>
      <c r="CD71" s="133"/>
      <c r="CE71" s="133"/>
      <c r="CF71" s="133"/>
      <c r="CG71" s="133"/>
      <c r="CH71" s="133"/>
      <c r="CI71" s="133"/>
      <c r="CJ71" s="133"/>
      <c r="CK71" s="133"/>
      <c r="CL71" s="133"/>
      <c r="CM71" s="133"/>
      <c r="CN71" s="133"/>
      <c r="CO71" s="133"/>
      <c r="CP71" s="133"/>
      <c r="CQ71" s="133"/>
      <c r="CR71" s="133"/>
      <c r="CS71" s="133"/>
      <c r="CT71" s="133"/>
      <c r="CU71" s="133"/>
      <c r="CV71" s="133"/>
      <c r="CW71" s="133"/>
      <c r="CX71" s="133"/>
    </row>
    <row r="72" spans="1:102" s="83" customFormat="1" ht="14.4">
      <c r="A72" s="295"/>
      <c r="B72" s="295"/>
      <c r="C72" s="316"/>
      <c r="D72" s="316"/>
      <c r="E72" s="316"/>
      <c r="F72" s="316"/>
      <c r="G72" s="316"/>
      <c r="H72" s="316"/>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c r="BS72" s="133"/>
      <c r="BT72" s="133"/>
      <c r="BU72" s="133"/>
      <c r="BV72" s="133"/>
      <c r="BW72" s="133"/>
      <c r="BX72" s="133"/>
      <c r="BY72" s="133"/>
      <c r="BZ72" s="133"/>
      <c r="CA72" s="133"/>
      <c r="CB72" s="133"/>
      <c r="CC72" s="133"/>
      <c r="CD72" s="133"/>
      <c r="CE72" s="133"/>
      <c r="CF72" s="133"/>
      <c r="CG72" s="133"/>
      <c r="CH72" s="133"/>
      <c r="CI72" s="133"/>
      <c r="CJ72" s="133"/>
      <c r="CK72" s="133"/>
      <c r="CL72" s="133"/>
      <c r="CM72" s="133"/>
      <c r="CN72" s="133"/>
      <c r="CO72" s="133"/>
      <c r="CP72" s="133"/>
      <c r="CQ72" s="133"/>
      <c r="CR72" s="133"/>
      <c r="CS72" s="133"/>
      <c r="CT72" s="133"/>
      <c r="CU72" s="133"/>
      <c r="CV72" s="133"/>
      <c r="CW72" s="133"/>
      <c r="CX72" s="133"/>
    </row>
    <row r="73" spans="1:102" s="83" customFormat="1" ht="14.4">
      <c r="A73" s="295"/>
      <c r="B73" s="295"/>
      <c r="C73" s="316"/>
      <c r="D73" s="316"/>
      <c r="E73" s="316"/>
      <c r="F73" s="316"/>
      <c r="G73" s="316"/>
      <c r="H73" s="316"/>
      <c r="I73" s="133"/>
      <c r="J73" s="133"/>
      <c r="K73" s="133"/>
      <c r="L73" s="133"/>
      <c r="M73" s="133"/>
      <c r="N73" s="133"/>
      <c r="O73" s="133"/>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c r="BC73" s="133"/>
      <c r="BD73" s="133"/>
      <c r="BE73" s="133"/>
      <c r="BF73" s="133"/>
      <c r="BG73" s="133"/>
      <c r="BH73" s="133"/>
      <c r="BI73" s="133"/>
      <c r="BJ73" s="133"/>
      <c r="BK73" s="133"/>
      <c r="BL73" s="133"/>
      <c r="BM73" s="133"/>
      <c r="BN73" s="133"/>
      <c r="BO73" s="133"/>
      <c r="BP73" s="133"/>
      <c r="BQ73" s="133"/>
      <c r="BR73" s="133"/>
      <c r="BS73" s="133"/>
      <c r="BT73" s="133"/>
      <c r="BU73" s="133"/>
      <c r="BV73" s="133"/>
      <c r="BW73" s="133"/>
      <c r="BX73" s="133"/>
      <c r="BY73" s="133"/>
      <c r="BZ73" s="133"/>
      <c r="CA73" s="133"/>
      <c r="CB73" s="133"/>
      <c r="CC73" s="133"/>
      <c r="CD73" s="133"/>
      <c r="CE73" s="133"/>
      <c r="CF73" s="133"/>
      <c r="CG73" s="133"/>
      <c r="CH73" s="133"/>
      <c r="CI73" s="133"/>
      <c r="CJ73" s="133"/>
      <c r="CK73" s="133"/>
      <c r="CL73" s="133"/>
      <c r="CM73" s="133"/>
      <c r="CN73" s="133"/>
      <c r="CO73" s="133"/>
      <c r="CP73" s="133"/>
      <c r="CQ73" s="133"/>
      <c r="CR73" s="133"/>
      <c r="CS73" s="133"/>
      <c r="CT73" s="133"/>
      <c r="CU73" s="133"/>
      <c r="CV73" s="133"/>
      <c r="CW73" s="133"/>
      <c r="CX73" s="133"/>
    </row>
    <row r="74" spans="1:102" s="83" customFormat="1" ht="14.4">
      <c r="A74" s="295"/>
      <c r="B74" s="295"/>
      <c r="C74" s="316"/>
      <c r="D74" s="316"/>
      <c r="E74" s="316"/>
      <c r="F74" s="316"/>
      <c r="G74" s="316"/>
      <c r="H74" s="316"/>
      <c r="I74" s="133"/>
      <c r="J74" s="133"/>
      <c r="K74" s="133"/>
      <c r="L74" s="133"/>
      <c r="M74" s="133"/>
      <c r="N74" s="133"/>
      <c r="O74" s="133"/>
      <c r="P74" s="133"/>
      <c r="Q74" s="133"/>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c r="BC74" s="133"/>
      <c r="BD74" s="133"/>
      <c r="BE74" s="133"/>
      <c r="BF74" s="133"/>
      <c r="BG74" s="133"/>
      <c r="BH74" s="133"/>
      <c r="BI74" s="133"/>
      <c r="BJ74" s="133"/>
      <c r="BK74" s="133"/>
      <c r="BL74" s="133"/>
      <c r="BM74" s="133"/>
      <c r="BN74" s="133"/>
      <c r="BO74" s="133"/>
      <c r="BP74" s="133"/>
      <c r="BQ74" s="133"/>
      <c r="BR74" s="133"/>
      <c r="BS74" s="133"/>
      <c r="BT74" s="133"/>
      <c r="BU74" s="133"/>
      <c r="BV74" s="133"/>
      <c r="BW74" s="133"/>
      <c r="BX74" s="133"/>
      <c r="BY74" s="133"/>
      <c r="BZ74" s="133"/>
      <c r="CA74" s="133"/>
      <c r="CB74" s="133"/>
      <c r="CC74" s="133"/>
      <c r="CD74" s="133"/>
      <c r="CE74" s="133"/>
      <c r="CF74" s="133"/>
      <c r="CG74" s="133"/>
      <c r="CH74" s="133"/>
      <c r="CI74" s="133"/>
      <c r="CJ74" s="133"/>
      <c r="CK74" s="133"/>
      <c r="CL74" s="133"/>
      <c r="CM74" s="133"/>
      <c r="CN74" s="133"/>
      <c r="CO74" s="133"/>
      <c r="CP74" s="133"/>
      <c r="CQ74" s="133"/>
      <c r="CR74" s="133"/>
      <c r="CS74" s="133"/>
      <c r="CT74" s="133"/>
      <c r="CU74" s="133"/>
      <c r="CV74" s="133"/>
      <c r="CW74" s="133"/>
      <c r="CX74" s="133"/>
    </row>
    <row r="75" spans="1:102">
      <c r="B75" s="318"/>
      <c r="C75" s="316"/>
      <c r="D75" s="316"/>
      <c r="E75" s="316"/>
      <c r="F75" s="316"/>
      <c r="G75" s="316"/>
      <c r="H75" s="316"/>
    </row>
    <row r="76" spans="1:102" s="83" customFormat="1" ht="14.4">
      <c r="A76" s="295"/>
      <c r="B76" s="295"/>
      <c r="C76" s="295"/>
      <c r="D76" s="295"/>
      <c r="E76" s="295"/>
      <c r="F76" s="295"/>
      <c r="G76" s="295"/>
      <c r="H76" s="295"/>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c r="BC76" s="133"/>
      <c r="BD76" s="133"/>
      <c r="BE76" s="133"/>
      <c r="BF76" s="133"/>
      <c r="BG76" s="133"/>
      <c r="BH76" s="133"/>
      <c r="BI76" s="133"/>
      <c r="BJ76" s="133"/>
      <c r="BK76" s="133"/>
      <c r="BL76" s="133"/>
      <c r="BM76" s="133"/>
      <c r="BN76" s="133"/>
      <c r="BO76" s="133"/>
      <c r="BP76" s="133"/>
      <c r="BQ76" s="133"/>
      <c r="BR76" s="133"/>
      <c r="BS76" s="133"/>
      <c r="BT76" s="133"/>
      <c r="BU76" s="133"/>
      <c r="BV76" s="133"/>
      <c r="BW76" s="133"/>
      <c r="BX76" s="133"/>
      <c r="BY76" s="133"/>
      <c r="BZ76" s="133"/>
      <c r="CA76" s="133"/>
      <c r="CB76" s="133"/>
      <c r="CC76" s="133"/>
      <c r="CD76" s="133"/>
      <c r="CE76" s="133"/>
      <c r="CF76" s="133"/>
      <c r="CG76" s="133"/>
      <c r="CH76" s="133"/>
      <c r="CI76" s="133"/>
      <c r="CJ76" s="133"/>
      <c r="CK76" s="133"/>
      <c r="CL76" s="133"/>
      <c r="CM76" s="133"/>
      <c r="CN76" s="133"/>
      <c r="CO76" s="133"/>
      <c r="CP76" s="133"/>
      <c r="CQ76" s="133"/>
      <c r="CR76" s="133"/>
      <c r="CS76" s="133"/>
      <c r="CT76" s="133"/>
      <c r="CU76" s="133"/>
      <c r="CV76" s="133"/>
      <c r="CW76" s="133"/>
      <c r="CX76" s="133"/>
    </row>
    <row r="77" spans="1:102" s="83" customFormat="1" ht="14.4">
      <c r="A77" s="295"/>
      <c r="B77" s="318"/>
      <c r="C77" s="316"/>
      <c r="D77" s="316"/>
      <c r="E77" s="316"/>
      <c r="F77" s="316"/>
      <c r="G77" s="316"/>
      <c r="H77" s="316"/>
      <c r="I77" s="133"/>
      <c r="J77" s="133"/>
      <c r="K77" s="133"/>
      <c r="L77" s="133"/>
      <c r="M77" s="133"/>
      <c r="N77" s="133"/>
      <c r="O77" s="133"/>
      <c r="P77" s="133"/>
      <c r="Q77" s="133"/>
      <c r="R77" s="133"/>
      <c r="S77" s="133"/>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133"/>
      <c r="AT77" s="133"/>
      <c r="AU77" s="133"/>
      <c r="AV77" s="133"/>
      <c r="AW77" s="133"/>
      <c r="AX77" s="133"/>
      <c r="AY77" s="133"/>
      <c r="AZ77" s="133"/>
      <c r="BA77" s="133"/>
      <c r="BB77" s="133"/>
      <c r="BC77" s="133"/>
      <c r="BD77" s="133"/>
      <c r="BE77" s="133"/>
      <c r="BF77" s="133"/>
      <c r="BG77" s="133"/>
      <c r="BH77" s="133"/>
      <c r="BI77" s="133"/>
      <c r="BJ77" s="133"/>
      <c r="BK77" s="133"/>
      <c r="BL77" s="133"/>
      <c r="BM77" s="133"/>
      <c r="BN77" s="133"/>
      <c r="BO77" s="133"/>
      <c r="BP77" s="133"/>
      <c r="BQ77" s="133"/>
      <c r="BR77" s="133"/>
      <c r="BS77" s="133"/>
      <c r="BT77" s="133"/>
      <c r="BU77" s="133"/>
      <c r="BV77" s="133"/>
      <c r="BW77" s="133"/>
      <c r="BX77" s="133"/>
      <c r="BY77" s="133"/>
      <c r="BZ77" s="133"/>
      <c r="CA77" s="133"/>
      <c r="CB77" s="133"/>
      <c r="CC77" s="133"/>
      <c r="CD77" s="133"/>
      <c r="CE77" s="133"/>
      <c r="CF77" s="133"/>
      <c r="CG77" s="133"/>
      <c r="CH77" s="133"/>
      <c r="CI77" s="133"/>
      <c r="CJ77" s="133"/>
      <c r="CK77" s="133"/>
      <c r="CL77" s="133"/>
      <c r="CM77" s="133"/>
      <c r="CN77" s="133"/>
      <c r="CO77" s="133"/>
      <c r="CP77" s="133"/>
      <c r="CQ77" s="133"/>
      <c r="CR77" s="133"/>
      <c r="CS77" s="133"/>
      <c r="CT77" s="133"/>
      <c r="CU77" s="133"/>
      <c r="CV77" s="133"/>
      <c r="CW77" s="133"/>
      <c r="CX77" s="133"/>
    </row>
    <row r="78" spans="1:102" s="83" customFormat="1" ht="14.4">
      <c r="A78" s="295"/>
      <c r="B78" s="318"/>
      <c r="C78" s="316"/>
      <c r="D78" s="316"/>
      <c r="E78" s="316"/>
      <c r="F78" s="316"/>
      <c r="G78" s="316"/>
      <c r="H78" s="316"/>
      <c r="I78" s="133"/>
      <c r="J78" s="133"/>
      <c r="K78" s="133"/>
      <c r="L78" s="133"/>
      <c r="M78" s="133"/>
      <c r="N78" s="133"/>
      <c r="O78" s="133"/>
      <c r="P78" s="133"/>
      <c r="Q78" s="133"/>
      <c r="R78" s="133"/>
      <c r="S78" s="133"/>
      <c r="T78" s="133"/>
      <c r="U78" s="133"/>
      <c r="V78" s="133"/>
      <c r="W78" s="133"/>
      <c r="X78" s="133"/>
      <c r="Y78" s="133"/>
      <c r="Z78" s="133"/>
      <c r="AA78" s="133"/>
      <c r="AB78" s="133"/>
      <c r="AC78" s="133"/>
      <c r="AD78" s="133"/>
      <c r="AE78" s="133"/>
      <c r="AF78" s="133"/>
      <c r="AG78" s="133"/>
      <c r="AH78" s="133"/>
      <c r="AI78" s="133"/>
      <c r="AJ78" s="133"/>
      <c r="AK78" s="133"/>
      <c r="AL78" s="133"/>
      <c r="AM78" s="133"/>
      <c r="AN78" s="133"/>
      <c r="AO78" s="133"/>
      <c r="AP78" s="133"/>
      <c r="AQ78" s="133"/>
      <c r="AR78" s="133"/>
      <c r="AS78" s="133"/>
      <c r="AT78" s="133"/>
      <c r="AU78" s="133"/>
      <c r="AV78" s="133"/>
      <c r="AW78" s="133"/>
      <c r="AX78" s="133"/>
      <c r="AY78" s="133"/>
      <c r="AZ78" s="133"/>
      <c r="BA78" s="133"/>
      <c r="BB78" s="133"/>
      <c r="BC78" s="133"/>
      <c r="BD78" s="133"/>
      <c r="BE78" s="133"/>
      <c r="BF78" s="133"/>
      <c r="BG78" s="133"/>
      <c r="BH78" s="133"/>
      <c r="BI78" s="133"/>
      <c r="BJ78" s="133"/>
      <c r="BK78" s="133"/>
      <c r="BL78" s="133"/>
      <c r="BM78" s="133"/>
      <c r="BN78" s="133"/>
      <c r="BO78" s="133"/>
      <c r="BP78" s="133"/>
      <c r="BQ78" s="133"/>
      <c r="BR78" s="133"/>
      <c r="BS78" s="133"/>
      <c r="BT78" s="133"/>
      <c r="BU78" s="133"/>
      <c r="BV78" s="133"/>
      <c r="BW78" s="133"/>
      <c r="BX78" s="133"/>
      <c r="BY78" s="133"/>
      <c r="BZ78" s="133"/>
      <c r="CA78" s="133"/>
      <c r="CB78" s="133"/>
      <c r="CC78" s="133"/>
      <c r="CD78" s="133"/>
      <c r="CE78" s="133"/>
      <c r="CF78" s="133"/>
      <c r="CG78" s="133"/>
      <c r="CH78" s="133"/>
      <c r="CI78" s="133"/>
      <c r="CJ78" s="133"/>
      <c r="CK78" s="133"/>
      <c r="CL78" s="133"/>
      <c r="CM78" s="133"/>
      <c r="CN78" s="133"/>
      <c r="CO78" s="133"/>
      <c r="CP78" s="133"/>
      <c r="CQ78" s="133"/>
      <c r="CR78" s="133"/>
      <c r="CS78" s="133"/>
      <c r="CT78" s="133"/>
      <c r="CU78" s="133"/>
      <c r="CV78" s="133"/>
      <c r="CW78" s="133"/>
      <c r="CX78" s="133"/>
    </row>
    <row r="79" spans="1:102" s="83" customFormat="1" ht="14.4">
      <c r="A79" s="295"/>
      <c r="B79" s="318"/>
      <c r="C79" s="316"/>
      <c r="D79" s="316"/>
      <c r="E79" s="316"/>
      <c r="F79" s="316"/>
      <c r="G79" s="316"/>
      <c r="H79" s="316"/>
      <c r="I79" s="133"/>
      <c r="J79" s="133"/>
      <c r="K79" s="133"/>
      <c r="L79" s="133"/>
      <c r="M79" s="133"/>
      <c r="N79" s="133"/>
      <c r="O79" s="133"/>
      <c r="P79" s="133"/>
      <c r="Q79" s="133"/>
      <c r="R79" s="133"/>
      <c r="S79" s="133"/>
      <c r="T79" s="133"/>
      <c r="U79" s="133"/>
      <c r="V79" s="133"/>
      <c r="W79" s="133"/>
      <c r="X79" s="133"/>
      <c r="Y79" s="133"/>
      <c r="Z79" s="133"/>
      <c r="AA79" s="133"/>
      <c r="AB79" s="133"/>
      <c r="AC79" s="133"/>
      <c r="AD79" s="133"/>
      <c r="AE79" s="133"/>
      <c r="AF79" s="133"/>
      <c r="AG79" s="133"/>
      <c r="AH79" s="133"/>
      <c r="AI79" s="133"/>
      <c r="AJ79" s="133"/>
      <c r="AK79" s="133"/>
      <c r="AL79" s="133"/>
      <c r="AM79" s="133"/>
      <c r="AN79" s="133"/>
      <c r="AO79" s="133"/>
      <c r="AP79" s="133"/>
      <c r="AQ79" s="133"/>
      <c r="AR79" s="133"/>
      <c r="AS79" s="133"/>
      <c r="AT79" s="133"/>
      <c r="AU79" s="133"/>
      <c r="AV79" s="133"/>
      <c r="AW79" s="133"/>
      <c r="AX79" s="133"/>
      <c r="AY79" s="133"/>
      <c r="AZ79" s="133"/>
      <c r="BA79" s="133"/>
      <c r="BB79" s="133"/>
      <c r="BC79" s="133"/>
      <c r="BD79" s="133"/>
      <c r="BE79" s="133"/>
      <c r="BF79" s="133"/>
      <c r="BG79" s="133"/>
      <c r="BH79" s="133"/>
      <c r="BI79" s="133"/>
      <c r="BJ79" s="133"/>
      <c r="BK79" s="133"/>
      <c r="BL79" s="133"/>
      <c r="BM79" s="133"/>
      <c r="BN79" s="133"/>
      <c r="BO79" s="133"/>
      <c r="BP79" s="133"/>
      <c r="BQ79" s="133"/>
      <c r="BR79" s="133"/>
      <c r="BS79" s="133"/>
      <c r="BT79" s="133"/>
      <c r="BU79" s="133"/>
      <c r="BV79" s="133"/>
      <c r="BW79" s="133"/>
      <c r="BX79" s="133"/>
      <c r="BY79" s="133"/>
      <c r="BZ79" s="133"/>
      <c r="CA79" s="133"/>
      <c r="CB79" s="133"/>
      <c r="CC79" s="133"/>
      <c r="CD79" s="133"/>
      <c r="CE79" s="133"/>
      <c r="CF79" s="133"/>
      <c r="CG79" s="133"/>
      <c r="CH79" s="133"/>
      <c r="CI79" s="133"/>
      <c r="CJ79" s="133"/>
      <c r="CK79" s="133"/>
      <c r="CL79" s="133"/>
      <c r="CM79" s="133"/>
      <c r="CN79" s="133"/>
      <c r="CO79" s="133"/>
      <c r="CP79" s="133"/>
      <c r="CQ79" s="133"/>
      <c r="CR79" s="133"/>
      <c r="CS79" s="133"/>
      <c r="CT79" s="133"/>
      <c r="CU79" s="133"/>
      <c r="CV79" s="133"/>
      <c r="CW79" s="133"/>
      <c r="CX79" s="133"/>
    </row>
    <row r="80" spans="1:102" s="83" customFormat="1" ht="14.4">
      <c r="A80" s="295"/>
      <c r="B80" s="319"/>
      <c r="C80" s="316"/>
      <c r="D80" s="316"/>
      <c r="E80" s="316"/>
      <c r="F80" s="316"/>
      <c r="G80" s="316"/>
      <c r="H80" s="316"/>
      <c r="I80" s="133"/>
      <c r="J80" s="133"/>
      <c r="K80" s="133"/>
      <c r="L80" s="133"/>
      <c r="M80" s="133"/>
      <c r="N80" s="133"/>
      <c r="O80" s="133"/>
      <c r="P80" s="133"/>
      <c r="Q80" s="133"/>
      <c r="R80" s="133"/>
      <c r="S80" s="133"/>
      <c r="T80" s="133"/>
      <c r="U80" s="133"/>
      <c r="V80" s="133"/>
      <c r="W80" s="133"/>
      <c r="X80" s="133"/>
      <c r="Y80" s="133"/>
      <c r="Z80" s="133"/>
      <c r="AA80" s="133"/>
      <c r="AB80" s="133"/>
      <c r="AC80" s="133"/>
      <c r="AD80" s="133"/>
      <c r="AE80" s="133"/>
      <c r="AF80" s="133"/>
      <c r="AG80" s="133"/>
      <c r="AH80" s="133"/>
      <c r="AI80" s="133"/>
      <c r="AJ80" s="133"/>
      <c r="AK80" s="133"/>
      <c r="AL80" s="133"/>
      <c r="AM80" s="133"/>
      <c r="AN80" s="133"/>
      <c r="AO80" s="133"/>
      <c r="AP80" s="133"/>
      <c r="AQ80" s="133"/>
      <c r="AR80" s="133"/>
      <c r="AS80" s="133"/>
      <c r="AT80" s="133"/>
      <c r="AU80" s="133"/>
      <c r="AV80" s="133"/>
      <c r="AW80" s="133"/>
      <c r="AX80" s="133"/>
      <c r="AY80" s="133"/>
      <c r="AZ80" s="133"/>
      <c r="BA80" s="133"/>
      <c r="BB80" s="133"/>
      <c r="BC80" s="133"/>
      <c r="BD80" s="133"/>
      <c r="BE80" s="133"/>
      <c r="BF80" s="133"/>
      <c r="BG80" s="133"/>
      <c r="BH80" s="133"/>
      <c r="BI80" s="133"/>
      <c r="BJ80" s="133"/>
      <c r="BK80" s="133"/>
      <c r="BL80" s="133"/>
      <c r="BM80" s="133"/>
      <c r="BN80" s="133"/>
      <c r="BO80" s="133"/>
      <c r="BP80" s="133"/>
      <c r="BQ80" s="133"/>
      <c r="BR80" s="133"/>
      <c r="BS80" s="133"/>
      <c r="BT80" s="133"/>
      <c r="BU80" s="133"/>
      <c r="BV80" s="133"/>
      <c r="BW80" s="133"/>
      <c r="BX80" s="133"/>
      <c r="BY80" s="133"/>
      <c r="BZ80" s="133"/>
      <c r="CA80" s="133"/>
      <c r="CB80" s="133"/>
      <c r="CC80" s="133"/>
      <c r="CD80" s="133"/>
      <c r="CE80" s="133"/>
      <c r="CF80" s="133"/>
      <c r="CG80" s="133"/>
      <c r="CH80" s="133"/>
      <c r="CI80" s="133"/>
      <c r="CJ80" s="133"/>
      <c r="CK80" s="133"/>
      <c r="CL80" s="133"/>
      <c r="CM80" s="133"/>
      <c r="CN80" s="133"/>
      <c r="CO80" s="133"/>
      <c r="CP80" s="133"/>
      <c r="CQ80" s="133"/>
      <c r="CR80" s="133"/>
      <c r="CS80" s="133"/>
      <c r="CT80" s="133"/>
      <c r="CU80" s="133"/>
      <c r="CV80" s="133"/>
      <c r="CW80" s="133"/>
      <c r="CX80" s="133"/>
    </row>
    <row r="81" spans="1:102" s="83" customFormat="1" ht="14.4">
      <c r="A81" s="295"/>
      <c r="B81" s="319"/>
      <c r="C81" s="316"/>
      <c r="D81" s="316"/>
      <c r="E81" s="316"/>
      <c r="F81" s="316"/>
      <c r="G81" s="316"/>
      <c r="H81" s="316"/>
      <c r="I81" s="133"/>
      <c r="J81" s="133"/>
      <c r="K81" s="133"/>
      <c r="L81" s="133"/>
      <c r="M81" s="133"/>
      <c r="N81" s="133"/>
      <c r="O81" s="133"/>
      <c r="P81" s="133"/>
      <c r="Q81" s="133"/>
      <c r="R81" s="133"/>
      <c r="S81" s="133"/>
      <c r="T81" s="133"/>
      <c r="U81" s="133"/>
      <c r="V81" s="133"/>
      <c r="W81" s="133"/>
      <c r="X81" s="133"/>
      <c r="Y81" s="133"/>
      <c r="Z81" s="133"/>
      <c r="AA81" s="133"/>
      <c r="AB81" s="133"/>
      <c r="AC81" s="133"/>
      <c r="AD81" s="133"/>
      <c r="AE81" s="133"/>
      <c r="AF81" s="133"/>
      <c r="AG81" s="133"/>
      <c r="AH81" s="133"/>
      <c r="AI81" s="133"/>
      <c r="AJ81" s="133"/>
      <c r="AK81" s="133"/>
      <c r="AL81" s="133"/>
      <c r="AM81" s="133"/>
      <c r="AN81" s="133"/>
      <c r="AO81" s="133"/>
      <c r="AP81" s="133"/>
      <c r="AQ81" s="133"/>
      <c r="AR81" s="133"/>
      <c r="AS81" s="133"/>
      <c r="AT81" s="133"/>
      <c r="AU81" s="133"/>
      <c r="AV81" s="133"/>
      <c r="AW81" s="133"/>
      <c r="AX81" s="133"/>
      <c r="AY81" s="133"/>
      <c r="AZ81" s="133"/>
      <c r="BA81" s="133"/>
      <c r="BB81" s="133"/>
      <c r="BC81" s="133"/>
      <c r="BD81" s="133"/>
      <c r="BE81" s="133"/>
      <c r="BF81" s="133"/>
      <c r="BG81" s="133"/>
      <c r="BH81" s="133"/>
      <c r="BI81" s="133"/>
      <c r="BJ81" s="133"/>
      <c r="BK81" s="133"/>
      <c r="BL81" s="133"/>
      <c r="BM81" s="133"/>
      <c r="BN81" s="133"/>
      <c r="BO81" s="133"/>
      <c r="BP81" s="133"/>
      <c r="BQ81" s="133"/>
      <c r="BR81" s="133"/>
      <c r="BS81" s="133"/>
      <c r="BT81" s="133"/>
      <c r="BU81" s="133"/>
      <c r="BV81" s="133"/>
      <c r="BW81" s="133"/>
      <c r="BX81" s="133"/>
      <c r="BY81" s="133"/>
      <c r="BZ81" s="133"/>
      <c r="CA81" s="133"/>
      <c r="CB81" s="133"/>
      <c r="CC81" s="133"/>
      <c r="CD81" s="133"/>
      <c r="CE81" s="133"/>
      <c r="CF81" s="133"/>
      <c r="CG81" s="133"/>
      <c r="CH81" s="133"/>
      <c r="CI81" s="133"/>
      <c r="CJ81" s="133"/>
      <c r="CK81" s="133"/>
      <c r="CL81" s="133"/>
      <c r="CM81" s="133"/>
      <c r="CN81" s="133"/>
      <c r="CO81" s="133"/>
      <c r="CP81" s="133"/>
      <c r="CQ81" s="133"/>
      <c r="CR81" s="133"/>
      <c r="CS81" s="133"/>
      <c r="CT81" s="133"/>
      <c r="CU81" s="133"/>
      <c r="CV81" s="133"/>
      <c r="CW81" s="133"/>
      <c r="CX81" s="133"/>
    </row>
    <row r="82" spans="1:102" s="83" customFormat="1" ht="14.4">
      <c r="A82" s="295"/>
      <c r="B82" s="318"/>
      <c r="C82" s="316"/>
      <c r="D82" s="316"/>
      <c r="E82" s="316"/>
      <c r="F82" s="316"/>
      <c r="G82" s="316"/>
      <c r="H82" s="316"/>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c r="BB82" s="133"/>
      <c r="BC82" s="133"/>
      <c r="BD82" s="133"/>
      <c r="BE82" s="133"/>
      <c r="BF82" s="133"/>
      <c r="BG82" s="133"/>
      <c r="BH82" s="133"/>
      <c r="BI82" s="133"/>
      <c r="BJ82" s="133"/>
      <c r="BK82" s="133"/>
      <c r="BL82" s="133"/>
      <c r="BM82" s="133"/>
      <c r="BN82" s="133"/>
      <c r="BO82" s="133"/>
      <c r="BP82" s="133"/>
      <c r="BQ82" s="133"/>
      <c r="BR82" s="133"/>
      <c r="BS82" s="133"/>
      <c r="BT82" s="133"/>
      <c r="BU82" s="133"/>
      <c r="BV82" s="133"/>
      <c r="BW82" s="133"/>
      <c r="BX82" s="133"/>
      <c r="BY82" s="133"/>
      <c r="BZ82" s="133"/>
      <c r="CA82" s="133"/>
      <c r="CB82" s="133"/>
      <c r="CC82" s="133"/>
      <c r="CD82" s="133"/>
      <c r="CE82" s="133"/>
      <c r="CF82" s="133"/>
      <c r="CG82" s="133"/>
      <c r="CH82" s="133"/>
      <c r="CI82" s="133"/>
      <c r="CJ82" s="133"/>
      <c r="CK82" s="133"/>
      <c r="CL82" s="133"/>
      <c r="CM82" s="133"/>
      <c r="CN82" s="133"/>
      <c r="CO82" s="133"/>
      <c r="CP82" s="133"/>
      <c r="CQ82" s="133"/>
      <c r="CR82" s="133"/>
      <c r="CS82" s="133"/>
      <c r="CT82" s="133"/>
      <c r="CU82" s="133"/>
      <c r="CV82" s="133"/>
      <c r="CW82" s="133"/>
      <c r="CX82" s="133"/>
    </row>
    <row r="83" spans="1:102" s="83" customFormat="1" ht="14.4">
      <c r="A83" s="295"/>
      <c r="B83" s="318"/>
      <c r="C83" s="316"/>
      <c r="D83" s="316"/>
      <c r="E83" s="316"/>
      <c r="F83" s="316"/>
      <c r="G83" s="316"/>
      <c r="H83" s="316"/>
      <c r="I83" s="133"/>
      <c r="J83" s="133"/>
      <c r="K83" s="133"/>
      <c r="L83" s="133"/>
      <c r="M83" s="133"/>
      <c r="N83" s="133"/>
      <c r="O83" s="133"/>
      <c r="P83" s="133"/>
      <c r="Q83" s="133"/>
      <c r="R83" s="133"/>
      <c r="S83" s="133"/>
      <c r="T83" s="133"/>
      <c r="U83" s="133"/>
      <c r="V83" s="133"/>
      <c r="W83" s="133"/>
      <c r="X83" s="133"/>
      <c r="Y83" s="133"/>
      <c r="Z83" s="133"/>
      <c r="AA83" s="133"/>
      <c r="AB83" s="133"/>
      <c r="AC83" s="133"/>
      <c r="AD83" s="133"/>
      <c r="AE83" s="133"/>
      <c r="AF83" s="133"/>
      <c r="AG83" s="133"/>
      <c r="AH83" s="133"/>
      <c r="AI83" s="133"/>
      <c r="AJ83" s="133"/>
      <c r="AK83" s="133"/>
      <c r="AL83" s="133"/>
      <c r="AM83" s="133"/>
      <c r="AN83" s="133"/>
      <c r="AO83" s="133"/>
      <c r="AP83" s="133"/>
      <c r="AQ83" s="133"/>
      <c r="AR83" s="133"/>
      <c r="AS83" s="133"/>
      <c r="AT83" s="133"/>
      <c r="AU83" s="133"/>
      <c r="AV83" s="133"/>
      <c r="AW83" s="133"/>
      <c r="AX83" s="133"/>
      <c r="AY83" s="133"/>
      <c r="AZ83" s="133"/>
      <c r="BA83" s="133"/>
      <c r="BB83" s="133"/>
      <c r="BC83" s="133"/>
      <c r="BD83" s="133"/>
      <c r="BE83" s="133"/>
      <c r="BF83" s="133"/>
      <c r="BG83" s="133"/>
      <c r="BH83" s="133"/>
      <c r="BI83" s="133"/>
      <c r="BJ83" s="133"/>
      <c r="BK83" s="133"/>
      <c r="BL83" s="133"/>
      <c r="BM83" s="133"/>
      <c r="BN83" s="133"/>
      <c r="BO83" s="133"/>
      <c r="BP83" s="133"/>
      <c r="BQ83" s="133"/>
      <c r="BR83" s="133"/>
      <c r="BS83" s="133"/>
      <c r="BT83" s="133"/>
      <c r="BU83" s="133"/>
      <c r="BV83" s="133"/>
      <c r="BW83" s="133"/>
      <c r="BX83" s="133"/>
      <c r="BY83" s="133"/>
      <c r="BZ83" s="133"/>
      <c r="CA83" s="133"/>
      <c r="CB83" s="133"/>
      <c r="CC83" s="133"/>
      <c r="CD83" s="133"/>
      <c r="CE83" s="133"/>
      <c r="CF83" s="133"/>
      <c r="CG83" s="133"/>
      <c r="CH83" s="133"/>
      <c r="CI83" s="133"/>
      <c r="CJ83" s="133"/>
      <c r="CK83" s="133"/>
      <c r="CL83" s="133"/>
      <c r="CM83" s="133"/>
      <c r="CN83" s="133"/>
      <c r="CO83" s="133"/>
      <c r="CP83" s="133"/>
      <c r="CQ83" s="133"/>
      <c r="CR83" s="133"/>
      <c r="CS83" s="133"/>
      <c r="CT83" s="133"/>
      <c r="CU83" s="133"/>
      <c r="CV83" s="133"/>
      <c r="CW83" s="133"/>
      <c r="CX83" s="133"/>
    </row>
    <row r="84" spans="1:102" s="83" customFormat="1" ht="14.4">
      <c r="A84" s="295"/>
      <c r="B84" s="318"/>
      <c r="C84" s="316"/>
      <c r="D84" s="316"/>
      <c r="E84" s="316"/>
      <c r="F84" s="316"/>
      <c r="G84" s="316"/>
      <c r="H84" s="316"/>
      <c r="I84" s="133"/>
      <c r="J84" s="133"/>
      <c r="K84" s="133"/>
      <c r="L84" s="133"/>
      <c r="M84" s="133"/>
      <c r="N84" s="133"/>
      <c r="O84" s="133"/>
      <c r="P84" s="133"/>
      <c r="Q84" s="133"/>
      <c r="R84" s="133"/>
      <c r="S84" s="133"/>
      <c r="T84" s="133"/>
      <c r="U84" s="133"/>
      <c r="V84" s="133"/>
      <c r="W84" s="133"/>
      <c r="X84" s="133"/>
      <c r="Y84" s="133"/>
      <c r="Z84" s="133"/>
      <c r="AA84" s="133"/>
      <c r="AB84" s="133"/>
      <c r="AC84" s="133"/>
      <c r="AD84" s="133"/>
      <c r="AE84" s="133"/>
      <c r="AF84" s="133"/>
      <c r="AG84" s="133"/>
      <c r="AH84" s="133"/>
      <c r="AI84" s="133"/>
      <c r="AJ84" s="133"/>
      <c r="AK84" s="133"/>
      <c r="AL84" s="133"/>
      <c r="AM84" s="133"/>
      <c r="AN84" s="133"/>
      <c r="AO84" s="133"/>
      <c r="AP84" s="133"/>
      <c r="AQ84" s="133"/>
      <c r="AR84" s="133"/>
      <c r="AS84" s="133"/>
      <c r="AT84" s="133"/>
      <c r="AU84" s="133"/>
      <c r="AV84" s="133"/>
      <c r="AW84" s="133"/>
      <c r="AX84" s="133"/>
      <c r="AY84" s="133"/>
      <c r="AZ84" s="133"/>
      <c r="BA84" s="133"/>
      <c r="BB84" s="133"/>
      <c r="BC84" s="133"/>
      <c r="BD84" s="133"/>
      <c r="BE84" s="133"/>
      <c r="BF84" s="133"/>
      <c r="BG84" s="133"/>
      <c r="BH84" s="133"/>
      <c r="BI84" s="133"/>
      <c r="BJ84" s="133"/>
      <c r="BK84" s="133"/>
      <c r="BL84" s="133"/>
      <c r="BM84" s="133"/>
      <c r="BN84" s="133"/>
      <c r="BO84" s="133"/>
      <c r="BP84" s="133"/>
      <c r="BQ84" s="133"/>
      <c r="BR84" s="133"/>
      <c r="BS84" s="133"/>
      <c r="BT84" s="133"/>
      <c r="BU84" s="133"/>
      <c r="BV84" s="133"/>
      <c r="BW84" s="133"/>
      <c r="BX84" s="133"/>
      <c r="BY84" s="133"/>
      <c r="BZ84" s="133"/>
      <c r="CA84" s="133"/>
      <c r="CB84" s="133"/>
      <c r="CC84" s="133"/>
      <c r="CD84" s="133"/>
      <c r="CE84" s="133"/>
      <c r="CF84" s="133"/>
      <c r="CG84" s="133"/>
      <c r="CH84" s="133"/>
      <c r="CI84" s="133"/>
      <c r="CJ84" s="133"/>
      <c r="CK84" s="133"/>
      <c r="CL84" s="133"/>
      <c r="CM84" s="133"/>
      <c r="CN84" s="133"/>
      <c r="CO84" s="133"/>
      <c r="CP84" s="133"/>
      <c r="CQ84" s="133"/>
      <c r="CR84" s="133"/>
      <c r="CS84" s="133"/>
      <c r="CT84" s="133"/>
      <c r="CU84" s="133"/>
      <c r="CV84" s="133"/>
      <c r="CW84" s="133"/>
      <c r="CX84" s="133"/>
    </row>
    <row r="85" spans="1:102" s="83" customFormat="1" ht="14.4">
      <c r="A85" s="295"/>
      <c r="B85" s="320"/>
      <c r="C85" s="316"/>
      <c r="D85" s="316"/>
      <c r="E85" s="316"/>
      <c r="F85" s="316"/>
      <c r="G85" s="316"/>
      <c r="H85" s="316"/>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c r="AG85" s="133"/>
      <c r="AH85" s="133"/>
      <c r="AI85" s="133"/>
      <c r="AJ85" s="133"/>
      <c r="AK85" s="133"/>
      <c r="AL85" s="133"/>
      <c r="AM85" s="133"/>
      <c r="AN85" s="133"/>
      <c r="AO85" s="133"/>
      <c r="AP85" s="133"/>
      <c r="AQ85" s="133"/>
      <c r="AR85" s="133"/>
      <c r="AS85" s="133"/>
      <c r="AT85" s="133"/>
      <c r="AU85" s="133"/>
      <c r="AV85" s="133"/>
      <c r="AW85" s="133"/>
      <c r="AX85" s="133"/>
      <c r="AY85" s="133"/>
      <c r="AZ85" s="133"/>
      <c r="BA85" s="133"/>
      <c r="BB85" s="133"/>
      <c r="BC85" s="133"/>
      <c r="BD85" s="133"/>
      <c r="BE85" s="133"/>
      <c r="BF85" s="133"/>
      <c r="BG85" s="133"/>
      <c r="BH85" s="133"/>
      <c r="BI85" s="133"/>
      <c r="BJ85" s="133"/>
      <c r="BK85" s="133"/>
      <c r="BL85" s="133"/>
      <c r="BM85" s="133"/>
      <c r="BN85" s="133"/>
      <c r="BO85" s="133"/>
      <c r="BP85" s="133"/>
      <c r="BQ85" s="133"/>
      <c r="BR85" s="133"/>
      <c r="BS85" s="133"/>
      <c r="BT85" s="133"/>
      <c r="BU85" s="133"/>
      <c r="BV85" s="133"/>
      <c r="BW85" s="133"/>
      <c r="BX85" s="133"/>
      <c r="BY85" s="133"/>
      <c r="BZ85" s="133"/>
      <c r="CA85" s="133"/>
      <c r="CB85" s="133"/>
      <c r="CC85" s="133"/>
      <c r="CD85" s="133"/>
      <c r="CE85" s="133"/>
      <c r="CF85" s="133"/>
      <c r="CG85" s="133"/>
      <c r="CH85" s="133"/>
      <c r="CI85" s="133"/>
      <c r="CJ85" s="133"/>
      <c r="CK85" s="133"/>
      <c r="CL85" s="133"/>
      <c r="CM85" s="133"/>
      <c r="CN85" s="133"/>
      <c r="CO85" s="133"/>
      <c r="CP85" s="133"/>
      <c r="CQ85" s="133"/>
      <c r="CR85" s="133"/>
      <c r="CS85" s="133"/>
      <c r="CT85" s="133"/>
      <c r="CU85" s="133"/>
      <c r="CV85" s="133"/>
      <c r="CW85" s="133"/>
      <c r="CX85" s="133"/>
    </row>
    <row r="86" spans="1:102" s="83" customFormat="1" ht="14.4">
      <c r="A86" s="295"/>
      <c r="B86" s="318"/>
      <c r="C86" s="316"/>
      <c r="D86" s="316"/>
      <c r="E86" s="316"/>
      <c r="F86" s="316"/>
      <c r="G86" s="316"/>
      <c r="H86" s="316"/>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133"/>
      <c r="BC86" s="133"/>
      <c r="BD86" s="133"/>
      <c r="BE86" s="133"/>
      <c r="BF86" s="133"/>
      <c r="BG86" s="133"/>
      <c r="BH86" s="133"/>
      <c r="BI86" s="133"/>
      <c r="BJ86" s="133"/>
      <c r="BK86" s="133"/>
      <c r="BL86" s="133"/>
      <c r="BM86" s="133"/>
      <c r="BN86" s="133"/>
      <c r="BO86" s="133"/>
      <c r="BP86" s="133"/>
      <c r="BQ86" s="133"/>
      <c r="BR86" s="133"/>
      <c r="BS86" s="133"/>
      <c r="BT86" s="133"/>
      <c r="BU86" s="133"/>
      <c r="BV86" s="133"/>
      <c r="BW86" s="133"/>
      <c r="BX86" s="133"/>
      <c r="BY86" s="133"/>
      <c r="BZ86" s="133"/>
      <c r="CA86" s="133"/>
      <c r="CB86" s="133"/>
      <c r="CC86" s="133"/>
      <c r="CD86" s="133"/>
      <c r="CE86" s="133"/>
      <c r="CF86" s="133"/>
      <c r="CG86" s="133"/>
      <c r="CH86" s="133"/>
      <c r="CI86" s="133"/>
      <c r="CJ86" s="133"/>
      <c r="CK86" s="133"/>
      <c r="CL86" s="133"/>
      <c r="CM86" s="133"/>
      <c r="CN86" s="133"/>
      <c r="CO86" s="133"/>
      <c r="CP86" s="133"/>
      <c r="CQ86" s="133"/>
      <c r="CR86" s="133"/>
      <c r="CS86" s="133"/>
      <c r="CT86" s="133"/>
      <c r="CU86" s="133"/>
      <c r="CV86" s="133"/>
      <c r="CW86" s="133"/>
      <c r="CX86" s="133"/>
    </row>
    <row r="87" spans="1:102" s="83" customFormat="1" ht="14.4">
      <c r="A87" s="295"/>
      <c r="B87" s="318"/>
      <c r="C87" s="316"/>
      <c r="D87" s="316"/>
      <c r="E87" s="316"/>
      <c r="F87" s="316"/>
      <c r="G87" s="316"/>
      <c r="H87" s="316"/>
      <c r="I87" s="133"/>
      <c r="J87" s="133"/>
      <c r="K87" s="133"/>
      <c r="L87" s="133"/>
      <c r="M87" s="133"/>
      <c r="N87" s="133"/>
      <c r="O87" s="133"/>
      <c r="P87" s="133"/>
      <c r="Q87" s="133"/>
      <c r="R87" s="133"/>
      <c r="S87" s="133"/>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33"/>
      <c r="AT87" s="133"/>
      <c r="AU87" s="133"/>
      <c r="AV87" s="133"/>
      <c r="AW87" s="133"/>
      <c r="AX87" s="133"/>
      <c r="AY87" s="133"/>
      <c r="AZ87" s="133"/>
      <c r="BA87" s="133"/>
      <c r="BB87" s="133"/>
      <c r="BC87" s="133"/>
      <c r="BD87" s="133"/>
      <c r="BE87" s="133"/>
      <c r="BF87" s="133"/>
      <c r="BG87" s="133"/>
      <c r="BH87" s="133"/>
      <c r="BI87" s="133"/>
      <c r="BJ87" s="133"/>
      <c r="BK87" s="133"/>
      <c r="BL87" s="133"/>
      <c r="BM87" s="133"/>
      <c r="BN87" s="133"/>
      <c r="BO87" s="133"/>
      <c r="BP87" s="133"/>
      <c r="BQ87" s="133"/>
      <c r="BR87" s="133"/>
      <c r="BS87" s="133"/>
      <c r="BT87" s="133"/>
      <c r="BU87" s="133"/>
      <c r="BV87" s="133"/>
      <c r="BW87" s="133"/>
      <c r="BX87" s="133"/>
      <c r="BY87" s="133"/>
      <c r="BZ87" s="133"/>
      <c r="CA87" s="133"/>
      <c r="CB87" s="133"/>
      <c r="CC87" s="133"/>
      <c r="CD87" s="133"/>
      <c r="CE87" s="133"/>
      <c r="CF87" s="133"/>
      <c r="CG87" s="133"/>
      <c r="CH87" s="133"/>
      <c r="CI87" s="133"/>
      <c r="CJ87" s="133"/>
      <c r="CK87" s="133"/>
      <c r="CL87" s="133"/>
      <c r="CM87" s="133"/>
      <c r="CN87" s="133"/>
      <c r="CO87" s="133"/>
      <c r="CP87" s="133"/>
      <c r="CQ87" s="133"/>
      <c r="CR87" s="133"/>
      <c r="CS87" s="133"/>
      <c r="CT87" s="133"/>
      <c r="CU87" s="133"/>
      <c r="CV87" s="133"/>
      <c r="CW87" s="133"/>
      <c r="CX87" s="133"/>
    </row>
    <row r="88" spans="1:102" s="83" customFormat="1" ht="14.4">
      <c r="A88" s="295"/>
      <c r="B88" s="318"/>
      <c r="C88" s="316"/>
      <c r="D88" s="316"/>
      <c r="E88" s="316"/>
      <c r="F88" s="316"/>
      <c r="G88" s="316"/>
      <c r="H88" s="316"/>
      <c r="I88" s="133"/>
      <c r="J88" s="133"/>
      <c r="K88" s="133"/>
      <c r="L88" s="133"/>
      <c r="M88" s="133"/>
      <c r="N88" s="133"/>
      <c r="O88" s="133"/>
      <c r="P88" s="133"/>
      <c r="Q88" s="133"/>
      <c r="R88" s="133"/>
      <c r="S88" s="133"/>
      <c r="T88" s="133"/>
      <c r="U88" s="133"/>
      <c r="V88" s="133"/>
      <c r="W88" s="133"/>
      <c r="X88" s="133"/>
      <c r="Y88" s="133"/>
      <c r="Z88" s="133"/>
      <c r="AA88" s="133"/>
      <c r="AB88" s="133"/>
      <c r="AC88" s="133"/>
      <c r="AD88" s="133"/>
      <c r="AE88" s="133"/>
      <c r="AF88" s="133"/>
      <c r="AG88" s="133"/>
      <c r="AH88" s="133"/>
      <c r="AI88" s="133"/>
      <c r="AJ88" s="133"/>
      <c r="AK88" s="133"/>
      <c r="AL88" s="133"/>
      <c r="AM88" s="133"/>
      <c r="AN88" s="133"/>
      <c r="AO88" s="133"/>
      <c r="AP88" s="133"/>
      <c r="AQ88" s="133"/>
      <c r="AR88" s="133"/>
      <c r="AS88" s="133"/>
      <c r="AT88" s="133"/>
      <c r="AU88" s="133"/>
      <c r="AV88" s="133"/>
      <c r="AW88" s="133"/>
      <c r="AX88" s="133"/>
      <c r="AY88" s="133"/>
      <c r="AZ88" s="133"/>
      <c r="BA88" s="133"/>
      <c r="BB88" s="133"/>
      <c r="BC88" s="133"/>
      <c r="BD88" s="133"/>
      <c r="BE88" s="133"/>
      <c r="BF88" s="133"/>
      <c r="BG88" s="133"/>
      <c r="BH88" s="133"/>
      <c r="BI88" s="133"/>
      <c r="BJ88" s="133"/>
      <c r="BK88" s="133"/>
      <c r="BL88" s="133"/>
      <c r="BM88" s="133"/>
      <c r="BN88" s="133"/>
      <c r="BO88" s="133"/>
      <c r="BP88" s="133"/>
      <c r="BQ88" s="133"/>
      <c r="BR88" s="133"/>
      <c r="BS88" s="133"/>
      <c r="BT88" s="133"/>
      <c r="BU88" s="133"/>
      <c r="BV88" s="133"/>
      <c r="BW88" s="133"/>
      <c r="BX88" s="133"/>
      <c r="BY88" s="133"/>
      <c r="BZ88" s="133"/>
      <c r="CA88" s="133"/>
      <c r="CB88" s="133"/>
      <c r="CC88" s="133"/>
      <c r="CD88" s="133"/>
      <c r="CE88" s="133"/>
      <c r="CF88" s="133"/>
      <c r="CG88" s="133"/>
      <c r="CH88" s="133"/>
      <c r="CI88" s="133"/>
      <c r="CJ88" s="133"/>
      <c r="CK88" s="133"/>
      <c r="CL88" s="133"/>
      <c r="CM88" s="133"/>
      <c r="CN88" s="133"/>
      <c r="CO88" s="133"/>
      <c r="CP88" s="133"/>
      <c r="CQ88" s="133"/>
      <c r="CR88" s="133"/>
      <c r="CS88" s="133"/>
      <c r="CT88" s="133"/>
      <c r="CU88" s="133"/>
      <c r="CV88" s="133"/>
      <c r="CW88" s="133"/>
      <c r="CX88" s="133"/>
    </row>
    <row r="89" spans="1:102" s="83" customFormat="1" ht="14.4">
      <c r="A89" s="295"/>
      <c r="B89" s="318"/>
      <c r="C89" s="316"/>
      <c r="D89" s="316"/>
      <c r="E89" s="316"/>
      <c r="F89" s="316"/>
      <c r="G89" s="316"/>
      <c r="H89" s="316"/>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c r="BC89" s="133"/>
      <c r="BD89" s="133"/>
      <c r="BE89" s="133"/>
      <c r="BF89" s="133"/>
      <c r="BG89" s="133"/>
      <c r="BH89" s="133"/>
      <c r="BI89" s="133"/>
      <c r="BJ89" s="133"/>
      <c r="BK89" s="133"/>
      <c r="BL89" s="133"/>
      <c r="BM89" s="133"/>
      <c r="BN89" s="133"/>
      <c r="BO89" s="133"/>
      <c r="BP89" s="133"/>
      <c r="BQ89" s="133"/>
      <c r="BR89" s="133"/>
      <c r="BS89" s="133"/>
      <c r="BT89" s="133"/>
      <c r="BU89" s="133"/>
      <c r="BV89" s="133"/>
      <c r="BW89" s="133"/>
      <c r="BX89" s="133"/>
      <c r="BY89" s="133"/>
      <c r="BZ89" s="133"/>
      <c r="CA89" s="133"/>
      <c r="CB89" s="133"/>
      <c r="CC89" s="133"/>
      <c r="CD89" s="133"/>
      <c r="CE89" s="133"/>
      <c r="CF89" s="133"/>
      <c r="CG89" s="133"/>
      <c r="CH89" s="133"/>
      <c r="CI89" s="133"/>
      <c r="CJ89" s="133"/>
      <c r="CK89" s="133"/>
      <c r="CL89" s="133"/>
      <c r="CM89" s="133"/>
      <c r="CN89" s="133"/>
      <c r="CO89" s="133"/>
      <c r="CP89" s="133"/>
      <c r="CQ89" s="133"/>
      <c r="CR89" s="133"/>
      <c r="CS89" s="133"/>
      <c r="CT89" s="133"/>
      <c r="CU89" s="133"/>
      <c r="CV89" s="133"/>
      <c r="CW89" s="133"/>
      <c r="CX89" s="133"/>
    </row>
    <row r="90" spans="1:102" s="83" customFormat="1" ht="14.4">
      <c r="A90" s="295"/>
      <c r="B90" s="319"/>
      <c r="C90" s="316"/>
      <c r="D90" s="316"/>
      <c r="E90" s="316"/>
      <c r="F90" s="316"/>
      <c r="G90" s="316"/>
      <c r="H90" s="316"/>
      <c r="I90" s="133"/>
      <c r="J90" s="133"/>
      <c r="K90" s="133"/>
      <c r="L90" s="133"/>
      <c r="M90" s="133"/>
      <c r="N90" s="133"/>
      <c r="O90" s="133"/>
      <c r="P90" s="133"/>
      <c r="Q90" s="133"/>
      <c r="R90" s="133"/>
      <c r="S90" s="133"/>
      <c r="T90" s="133"/>
      <c r="U90" s="133"/>
      <c r="V90" s="133"/>
      <c r="W90" s="133"/>
      <c r="X90" s="133"/>
      <c r="Y90" s="133"/>
      <c r="Z90" s="133"/>
      <c r="AA90" s="133"/>
      <c r="AB90" s="133"/>
      <c r="AC90" s="133"/>
      <c r="AD90" s="133"/>
      <c r="AE90" s="133"/>
      <c r="AF90" s="133"/>
      <c r="AG90" s="133"/>
      <c r="AH90" s="133"/>
      <c r="AI90" s="133"/>
      <c r="AJ90" s="133"/>
      <c r="AK90" s="133"/>
      <c r="AL90" s="133"/>
      <c r="AM90" s="133"/>
      <c r="AN90" s="133"/>
      <c r="AO90" s="133"/>
      <c r="AP90" s="133"/>
      <c r="AQ90" s="133"/>
      <c r="AR90" s="133"/>
      <c r="AS90" s="133"/>
      <c r="AT90" s="133"/>
      <c r="AU90" s="133"/>
      <c r="AV90" s="133"/>
      <c r="AW90" s="133"/>
      <c r="AX90" s="133"/>
      <c r="AY90" s="133"/>
      <c r="AZ90" s="133"/>
      <c r="BA90" s="133"/>
      <c r="BB90" s="133"/>
      <c r="BC90" s="133"/>
      <c r="BD90" s="133"/>
      <c r="BE90" s="133"/>
      <c r="BF90" s="133"/>
      <c r="BG90" s="133"/>
      <c r="BH90" s="133"/>
      <c r="BI90" s="133"/>
      <c r="BJ90" s="133"/>
      <c r="BK90" s="133"/>
      <c r="BL90" s="133"/>
      <c r="BM90" s="133"/>
      <c r="BN90" s="133"/>
      <c r="BO90" s="133"/>
      <c r="BP90" s="133"/>
      <c r="BQ90" s="133"/>
      <c r="BR90" s="133"/>
      <c r="BS90" s="133"/>
      <c r="BT90" s="133"/>
      <c r="BU90" s="133"/>
      <c r="BV90" s="133"/>
      <c r="BW90" s="133"/>
      <c r="BX90" s="133"/>
      <c r="BY90" s="133"/>
      <c r="BZ90" s="133"/>
      <c r="CA90" s="133"/>
      <c r="CB90" s="133"/>
      <c r="CC90" s="133"/>
      <c r="CD90" s="133"/>
      <c r="CE90" s="133"/>
      <c r="CF90" s="133"/>
      <c r="CG90" s="133"/>
      <c r="CH90" s="133"/>
      <c r="CI90" s="133"/>
      <c r="CJ90" s="133"/>
      <c r="CK90" s="133"/>
      <c r="CL90" s="133"/>
      <c r="CM90" s="133"/>
      <c r="CN90" s="133"/>
      <c r="CO90" s="133"/>
      <c r="CP90" s="133"/>
      <c r="CQ90" s="133"/>
      <c r="CR90" s="133"/>
      <c r="CS90" s="133"/>
      <c r="CT90" s="133"/>
      <c r="CU90" s="133"/>
      <c r="CV90" s="133"/>
      <c r="CW90" s="133"/>
      <c r="CX90" s="133"/>
    </row>
    <row r="91" spans="1:102" s="83" customFormat="1" ht="14.4">
      <c r="A91" s="295"/>
      <c r="B91" s="318"/>
      <c r="C91" s="316"/>
      <c r="D91" s="316"/>
      <c r="E91" s="316"/>
      <c r="F91" s="316"/>
      <c r="G91" s="316"/>
      <c r="H91" s="316"/>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33"/>
      <c r="BC91" s="133"/>
      <c r="BD91" s="133"/>
      <c r="BE91" s="133"/>
      <c r="BF91" s="133"/>
      <c r="BG91" s="133"/>
      <c r="BH91" s="133"/>
      <c r="BI91" s="133"/>
      <c r="BJ91" s="133"/>
      <c r="BK91" s="133"/>
      <c r="BL91" s="133"/>
      <c r="BM91" s="133"/>
      <c r="BN91" s="133"/>
      <c r="BO91" s="133"/>
      <c r="BP91" s="133"/>
      <c r="BQ91" s="133"/>
      <c r="BR91" s="133"/>
      <c r="BS91" s="133"/>
      <c r="BT91" s="133"/>
      <c r="BU91" s="133"/>
      <c r="BV91" s="133"/>
      <c r="BW91" s="133"/>
      <c r="BX91" s="133"/>
      <c r="BY91" s="133"/>
      <c r="BZ91" s="133"/>
      <c r="CA91" s="133"/>
      <c r="CB91" s="133"/>
      <c r="CC91" s="133"/>
      <c r="CD91" s="133"/>
      <c r="CE91" s="133"/>
      <c r="CF91" s="133"/>
      <c r="CG91" s="133"/>
      <c r="CH91" s="133"/>
      <c r="CI91" s="133"/>
      <c r="CJ91" s="133"/>
      <c r="CK91" s="133"/>
      <c r="CL91" s="133"/>
      <c r="CM91" s="133"/>
      <c r="CN91" s="133"/>
      <c r="CO91" s="133"/>
      <c r="CP91" s="133"/>
      <c r="CQ91" s="133"/>
      <c r="CR91" s="133"/>
      <c r="CS91" s="133"/>
      <c r="CT91" s="133"/>
      <c r="CU91" s="133"/>
      <c r="CV91" s="133"/>
      <c r="CW91" s="133"/>
      <c r="CX91" s="133"/>
    </row>
    <row r="92" spans="1:102" s="83" customFormat="1" ht="14.4">
      <c r="A92" s="295"/>
      <c r="B92" s="318"/>
      <c r="C92" s="316"/>
      <c r="D92" s="316"/>
      <c r="E92" s="316"/>
      <c r="F92" s="316"/>
      <c r="G92" s="316"/>
      <c r="H92" s="316"/>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33"/>
      <c r="BC92" s="133"/>
      <c r="BD92" s="133"/>
      <c r="BE92" s="133"/>
      <c r="BF92" s="133"/>
      <c r="BG92" s="133"/>
      <c r="BH92" s="133"/>
      <c r="BI92" s="133"/>
      <c r="BJ92" s="133"/>
      <c r="BK92" s="133"/>
      <c r="BL92" s="133"/>
      <c r="BM92" s="133"/>
      <c r="BN92" s="133"/>
      <c r="BO92" s="133"/>
      <c r="BP92" s="133"/>
      <c r="BQ92" s="133"/>
      <c r="BR92" s="133"/>
      <c r="BS92" s="133"/>
      <c r="BT92" s="133"/>
      <c r="BU92" s="133"/>
      <c r="BV92" s="133"/>
      <c r="BW92" s="133"/>
      <c r="BX92" s="133"/>
      <c r="BY92" s="133"/>
      <c r="BZ92" s="133"/>
      <c r="CA92" s="133"/>
      <c r="CB92" s="133"/>
      <c r="CC92" s="133"/>
      <c r="CD92" s="133"/>
      <c r="CE92" s="133"/>
      <c r="CF92" s="133"/>
      <c r="CG92" s="133"/>
      <c r="CH92" s="133"/>
      <c r="CI92" s="133"/>
      <c r="CJ92" s="133"/>
      <c r="CK92" s="133"/>
      <c r="CL92" s="133"/>
      <c r="CM92" s="133"/>
      <c r="CN92" s="133"/>
      <c r="CO92" s="133"/>
      <c r="CP92" s="133"/>
      <c r="CQ92" s="133"/>
      <c r="CR92" s="133"/>
      <c r="CS92" s="133"/>
      <c r="CT92" s="133"/>
      <c r="CU92" s="133"/>
      <c r="CV92" s="133"/>
      <c r="CW92" s="133"/>
      <c r="CX92" s="133"/>
    </row>
    <row r="93" spans="1:102" s="83" customFormat="1" ht="14.4">
      <c r="A93" s="295"/>
      <c r="B93" s="318"/>
      <c r="C93" s="316"/>
      <c r="D93" s="316"/>
      <c r="E93" s="316"/>
      <c r="F93" s="316"/>
      <c r="G93" s="316"/>
      <c r="H93" s="316"/>
      <c r="I93" s="133"/>
      <c r="J93" s="133"/>
      <c r="K93" s="133"/>
      <c r="L93" s="133"/>
      <c r="M93" s="133"/>
      <c r="N93" s="133"/>
      <c r="O93" s="133"/>
      <c r="P93" s="133"/>
      <c r="Q93" s="133"/>
      <c r="R93" s="133"/>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c r="BB93" s="133"/>
      <c r="BC93" s="133"/>
      <c r="BD93" s="133"/>
      <c r="BE93" s="133"/>
      <c r="BF93" s="133"/>
      <c r="BG93" s="133"/>
      <c r="BH93" s="133"/>
      <c r="BI93" s="133"/>
      <c r="BJ93" s="133"/>
      <c r="BK93" s="133"/>
      <c r="BL93" s="133"/>
      <c r="BM93" s="133"/>
      <c r="BN93" s="133"/>
      <c r="BO93" s="133"/>
      <c r="BP93" s="133"/>
      <c r="BQ93" s="133"/>
      <c r="BR93" s="133"/>
      <c r="BS93" s="133"/>
      <c r="BT93" s="133"/>
      <c r="BU93" s="133"/>
      <c r="BV93" s="133"/>
      <c r="BW93" s="133"/>
      <c r="BX93" s="133"/>
      <c r="BY93" s="133"/>
      <c r="BZ93" s="133"/>
      <c r="CA93" s="133"/>
      <c r="CB93" s="133"/>
      <c r="CC93" s="133"/>
      <c r="CD93" s="133"/>
      <c r="CE93" s="133"/>
      <c r="CF93" s="133"/>
      <c r="CG93" s="133"/>
      <c r="CH93" s="133"/>
      <c r="CI93" s="133"/>
      <c r="CJ93" s="133"/>
      <c r="CK93" s="133"/>
      <c r="CL93" s="133"/>
      <c r="CM93" s="133"/>
      <c r="CN93" s="133"/>
      <c r="CO93" s="133"/>
      <c r="CP93" s="133"/>
      <c r="CQ93" s="133"/>
      <c r="CR93" s="133"/>
      <c r="CS93" s="133"/>
      <c r="CT93" s="133"/>
      <c r="CU93" s="133"/>
      <c r="CV93" s="133"/>
      <c r="CW93" s="133"/>
      <c r="CX93" s="133"/>
    </row>
    <row r="94" spans="1:102" s="83" customFormat="1" ht="14.4">
      <c r="A94" s="295"/>
      <c r="B94" s="318"/>
      <c r="C94" s="316"/>
      <c r="D94" s="316"/>
      <c r="E94" s="316"/>
      <c r="F94" s="316"/>
      <c r="G94" s="316"/>
      <c r="H94" s="316"/>
      <c r="I94" s="133"/>
      <c r="J94" s="133"/>
      <c r="K94" s="133"/>
      <c r="L94" s="133"/>
      <c r="M94" s="133"/>
      <c r="N94" s="133"/>
      <c r="O94" s="133"/>
      <c r="P94" s="133"/>
      <c r="Q94" s="133"/>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33"/>
      <c r="BC94" s="133"/>
      <c r="BD94" s="133"/>
      <c r="BE94" s="133"/>
      <c r="BF94" s="133"/>
      <c r="BG94" s="133"/>
      <c r="BH94" s="133"/>
      <c r="BI94" s="133"/>
      <c r="BJ94" s="133"/>
      <c r="BK94" s="133"/>
      <c r="BL94" s="133"/>
      <c r="BM94" s="133"/>
      <c r="BN94" s="133"/>
      <c r="BO94" s="133"/>
      <c r="BP94" s="133"/>
      <c r="BQ94" s="133"/>
      <c r="BR94" s="133"/>
      <c r="BS94" s="133"/>
      <c r="BT94" s="133"/>
      <c r="BU94" s="133"/>
      <c r="BV94" s="133"/>
      <c r="BW94" s="133"/>
      <c r="BX94" s="133"/>
      <c r="BY94" s="133"/>
      <c r="BZ94" s="133"/>
      <c r="CA94" s="133"/>
      <c r="CB94" s="133"/>
      <c r="CC94" s="133"/>
      <c r="CD94" s="133"/>
      <c r="CE94" s="133"/>
      <c r="CF94" s="133"/>
      <c r="CG94" s="133"/>
      <c r="CH94" s="133"/>
      <c r="CI94" s="133"/>
      <c r="CJ94" s="133"/>
      <c r="CK94" s="133"/>
      <c r="CL94" s="133"/>
      <c r="CM94" s="133"/>
      <c r="CN94" s="133"/>
      <c r="CO94" s="133"/>
      <c r="CP94" s="133"/>
      <c r="CQ94" s="133"/>
      <c r="CR94" s="133"/>
      <c r="CS94" s="133"/>
      <c r="CT94" s="133"/>
      <c r="CU94" s="133"/>
      <c r="CV94" s="133"/>
      <c r="CW94" s="133"/>
      <c r="CX94" s="133"/>
    </row>
    <row r="95" spans="1:102" s="83" customFormat="1" ht="14.4">
      <c r="A95" s="295"/>
      <c r="B95" s="318"/>
      <c r="C95" s="316"/>
      <c r="D95" s="316"/>
      <c r="E95" s="316"/>
      <c r="F95" s="316"/>
      <c r="G95" s="316"/>
      <c r="H95" s="316"/>
      <c r="I95" s="133"/>
      <c r="J95" s="133"/>
      <c r="K95" s="133"/>
      <c r="L95" s="133"/>
      <c r="M95" s="133"/>
      <c r="N95" s="133"/>
      <c r="O95" s="133"/>
      <c r="P95" s="133"/>
      <c r="Q95" s="133"/>
      <c r="R95" s="133"/>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33"/>
      <c r="BC95" s="133"/>
      <c r="BD95" s="133"/>
      <c r="BE95" s="133"/>
      <c r="BF95" s="133"/>
      <c r="BG95" s="133"/>
      <c r="BH95" s="133"/>
      <c r="BI95" s="133"/>
      <c r="BJ95" s="133"/>
      <c r="BK95" s="133"/>
      <c r="BL95" s="133"/>
      <c r="BM95" s="133"/>
      <c r="BN95" s="133"/>
      <c r="BO95" s="133"/>
      <c r="BP95" s="133"/>
      <c r="BQ95" s="133"/>
      <c r="BR95" s="133"/>
      <c r="BS95" s="133"/>
      <c r="BT95" s="133"/>
      <c r="BU95" s="133"/>
      <c r="BV95" s="133"/>
      <c r="BW95" s="133"/>
      <c r="BX95" s="133"/>
      <c r="BY95" s="133"/>
      <c r="BZ95" s="133"/>
      <c r="CA95" s="133"/>
      <c r="CB95" s="133"/>
      <c r="CC95" s="133"/>
      <c r="CD95" s="133"/>
      <c r="CE95" s="133"/>
      <c r="CF95" s="133"/>
      <c r="CG95" s="133"/>
      <c r="CH95" s="133"/>
      <c r="CI95" s="133"/>
      <c r="CJ95" s="133"/>
      <c r="CK95" s="133"/>
      <c r="CL95" s="133"/>
      <c r="CM95" s="133"/>
      <c r="CN95" s="133"/>
      <c r="CO95" s="133"/>
      <c r="CP95" s="133"/>
      <c r="CQ95" s="133"/>
      <c r="CR95" s="133"/>
      <c r="CS95" s="133"/>
      <c r="CT95" s="133"/>
      <c r="CU95" s="133"/>
      <c r="CV95" s="133"/>
      <c r="CW95" s="133"/>
      <c r="CX95" s="133"/>
    </row>
    <row r="96" spans="1:102" s="83" customFormat="1" ht="14.4">
      <c r="A96" s="295"/>
      <c r="B96" s="318"/>
      <c r="C96" s="316"/>
      <c r="D96" s="316"/>
      <c r="E96" s="316"/>
      <c r="F96" s="316"/>
      <c r="G96" s="316"/>
      <c r="H96" s="316"/>
      <c r="I96" s="133"/>
      <c r="J96" s="133"/>
      <c r="K96" s="133"/>
      <c r="L96" s="133"/>
      <c r="M96" s="133"/>
      <c r="N96" s="133"/>
      <c r="O96" s="133"/>
      <c r="P96" s="133"/>
      <c r="Q96" s="133"/>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33"/>
      <c r="BC96" s="133"/>
      <c r="BD96" s="133"/>
      <c r="BE96" s="133"/>
      <c r="BF96" s="133"/>
      <c r="BG96" s="133"/>
      <c r="BH96" s="133"/>
      <c r="BI96" s="133"/>
      <c r="BJ96" s="133"/>
      <c r="BK96" s="133"/>
      <c r="BL96" s="133"/>
      <c r="BM96" s="133"/>
      <c r="BN96" s="133"/>
      <c r="BO96" s="133"/>
      <c r="BP96" s="133"/>
      <c r="BQ96" s="133"/>
      <c r="BR96" s="133"/>
      <c r="BS96" s="133"/>
      <c r="BT96" s="133"/>
      <c r="BU96" s="133"/>
      <c r="BV96" s="133"/>
      <c r="BW96" s="133"/>
      <c r="BX96" s="133"/>
      <c r="BY96" s="133"/>
      <c r="BZ96" s="133"/>
      <c r="CA96" s="133"/>
      <c r="CB96" s="133"/>
      <c r="CC96" s="133"/>
      <c r="CD96" s="133"/>
      <c r="CE96" s="133"/>
      <c r="CF96" s="133"/>
      <c r="CG96" s="133"/>
      <c r="CH96" s="133"/>
      <c r="CI96" s="133"/>
      <c r="CJ96" s="133"/>
      <c r="CK96" s="133"/>
      <c r="CL96" s="133"/>
      <c r="CM96" s="133"/>
      <c r="CN96" s="133"/>
      <c r="CO96" s="133"/>
      <c r="CP96" s="133"/>
      <c r="CQ96" s="133"/>
      <c r="CR96" s="133"/>
      <c r="CS96" s="133"/>
      <c r="CT96" s="133"/>
      <c r="CU96" s="133"/>
      <c r="CV96" s="133"/>
      <c r="CW96" s="133"/>
      <c r="CX96" s="133"/>
    </row>
    <row r="97" spans="1:102" s="83" customFormat="1" ht="14.4">
      <c r="A97" s="295"/>
      <c r="B97" s="318"/>
      <c r="C97" s="316"/>
      <c r="D97" s="316"/>
      <c r="E97" s="316"/>
      <c r="F97" s="316"/>
      <c r="G97" s="316"/>
      <c r="H97" s="316"/>
      <c r="I97" s="133"/>
      <c r="J97" s="133"/>
      <c r="K97" s="133"/>
      <c r="L97" s="133"/>
      <c r="M97" s="133"/>
      <c r="N97" s="133"/>
      <c r="O97" s="133"/>
      <c r="P97" s="133"/>
      <c r="Q97" s="133"/>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3"/>
      <c r="BD97" s="133"/>
      <c r="BE97" s="133"/>
      <c r="BF97" s="133"/>
      <c r="BG97" s="133"/>
      <c r="BH97" s="133"/>
      <c r="BI97" s="133"/>
      <c r="BJ97" s="133"/>
      <c r="BK97" s="133"/>
      <c r="BL97" s="133"/>
      <c r="BM97" s="133"/>
      <c r="BN97" s="133"/>
      <c r="BO97" s="133"/>
      <c r="BP97" s="133"/>
      <c r="BQ97" s="133"/>
      <c r="BR97" s="133"/>
      <c r="BS97" s="133"/>
      <c r="BT97" s="133"/>
      <c r="BU97" s="133"/>
      <c r="BV97" s="133"/>
      <c r="BW97" s="133"/>
      <c r="BX97" s="133"/>
      <c r="BY97" s="133"/>
      <c r="BZ97" s="133"/>
      <c r="CA97" s="133"/>
      <c r="CB97" s="133"/>
      <c r="CC97" s="133"/>
      <c r="CD97" s="133"/>
      <c r="CE97" s="133"/>
      <c r="CF97" s="133"/>
      <c r="CG97" s="133"/>
      <c r="CH97" s="133"/>
      <c r="CI97" s="133"/>
      <c r="CJ97" s="133"/>
      <c r="CK97" s="133"/>
      <c r="CL97" s="133"/>
      <c r="CM97" s="133"/>
      <c r="CN97" s="133"/>
      <c r="CO97" s="133"/>
      <c r="CP97" s="133"/>
      <c r="CQ97" s="133"/>
      <c r="CR97" s="133"/>
      <c r="CS97" s="133"/>
      <c r="CT97" s="133"/>
      <c r="CU97" s="133"/>
      <c r="CV97" s="133"/>
      <c r="CW97" s="133"/>
      <c r="CX97" s="133"/>
    </row>
    <row r="98" spans="1:102" s="83" customFormat="1" ht="14.4">
      <c r="A98" s="295"/>
      <c r="B98" s="318"/>
      <c r="C98" s="316"/>
      <c r="D98" s="316"/>
      <c r="E98" s="316"/>
      <c r="F98" s="316"/>
      <c r="G98" s="316"/>
      <c r="H98" s="316"/>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c r="BC98" s="133"/>
      <c r="BD98" s="133"/>
      <c r="BE98" s="133"/>
      <c r="BF98" s="133"/>
      <c r="BG98" s="133"/>
      <c r="BH98" s="133"/>
      <c r="BI98" s="133"/>
      <c r="BJ98" s="133"/>
      <c r="BK98" s="133"/>
      <c r="BL98" s="133"/>
      <c r="BM98" s="133"/>
      <c r="BN98" s="133"/>
      <c r="BO98" s="133"/>
      <c r="BP98" s="133"/>
      <c r="BQ98" s="133"/>
      <c r="BR98" s="133"/>
      <c r="BS98" s="133"/>
      <c r="BT98" s="133"/>
      <c r="BU98" s="133"/>
      <c r="BV98" s="133"/>
      <c r="BW98" s="133"/>
      <c r="BX98" s="133"/>
      <c r="BY98" s="133"/>
      <c r="BZ98" s="133"/>
      <c r="CA98" s="133"/>
      <c r="CB98" s="133"/>
      <c r="CC98" s="133"/>
      <c r="CD98" s="133"/>
      <c r="CE98" s="133"/>
      <c r="CF98" s="133"/>
      <c r="CG98" s="133"/>
      <c r="CH98" s="133"/>
      <c r="CI98" s="133"/>
      <c r="CJ98" s="133"/>
      <c r="CK98" s="133"/>
      <c r="CL98" s="133"/>
      <c r="CM98" s="133"/>
      <c r="CN98" s="133"/>
      <c r="CO98" s="133"/>
      <c r="CP98" s="133"/>
      <c r="CQ98" s="133"/>
      <c r="CR98" s="133"/>
      <c r="CS98" s="133"/>
      <c r="CT98" s="133"/>
      <c r="CU98" s="133"/>
      <c r="CV98" s="133"/>
      <c r="CW98" s="133"/>
      <c r="CX98" s="133"/>
    </row>
    <row r="99" spans="1:102" s="83" customFormat="1" ht="14.4">
      <c r="A99" s="295"/>
      <c r="B99" s="318"/>
      <c r="C99" s="316"/>
      <c r="D99" s="316"/>
      <c r="E99" s="316"/>
      <c r="F99" s="316"/>
      <c r="G99" s="316"/>
      <c r="H99" s="316"/>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3"/>
      <c r="BD99" s="133"/>
      <c r="BE99" s="133"/>
      <c r="BF99" s="133"/>
      <c r="BG99" s="133"/>
      <c r="BH99" s="133"/>
      <c r="BI99" s="133"/>
      <c r="BJ99" s="133"/>
      <c r="BK99" s="133"/>
      <c r="BL99" s="133"/>
      <c r="BM99" s="133"/>
      <c r="BN99" s="133"/>
      <c r="BO99" s="133"/>
      <c r="BP99" s="133"/>
      <c r="BQ99" s="133"/>
      <c r="BR99" s="133"/>
      <c r="BS99" s="133"/>
      <c r="BT99" s="133"/>
      <c r="BU99" s="133"/>
      <c r="BV99" s="133"/>
      <c r="BW99" s="133"/>
      <c r="BX99" s="133"/>
      <c r="BY99" s="133"/>
      <c r="BZ99" s="133"/>
      <c r="CA99" s="133"/>
      <c r="CB99" s="133"/>
      <c r="CC99" s="133"/>
      <c r="CD99" s="133"/>
      <c r="CE99" s="133"/>
      <c r="CF99" s="133"/>
      <c r="CG99" s="133"/>
      <c r="CH99" s="133"/>
      <c r="CI99" s="133"/>
      <c r="CJ99" s="133"/>
      <c r="CK99" s="133"/>
      <c r="CL99" s="133"/>
      <c r="CM99" s="133"/>
      <c r="CN99" s="133"/>
      <c r="CO99" s="133"/>
      <c r="CP99" s="133"/>
      <c r="CQ99" s="133"/>
      <c r="CR99" s="133"/>
      <c r="CS99" s="133"/>
      <c r="CT99" s="133"/>
      <c r="CU99" s="133"/>
      <c r="CV99" s="133"/>
      <c r="CW99" s="133"/>
      <c r="CX99" s="133"/>
    </row>
    <row r="100" spans="1:102" s="83" customFormat="1" ht="14.4">
      <c r="A100" s="295"/>
      <c r="B100" s="318"/>
      <c r="C100" s="316"/>
      <c r="D100" s="316"/>
      <c r="E100" s="316"/>
      <c r="F100" s="316"/>
      <c r="G100" s="316"/>
      <c r="H100" s="316"/>
      <c r="I100" s="133"/>
      <c r="J100" s="133"/>
      <c r="K100" s="133"/>
      <c r="L100" s="133"/>
      <c r="M100" s="133"/>
      <c r="N100" s="133"/>
      <c r="O100" s="133"/>
      <c r="P100" s="133"/>
      <c r="Q100" s="133"/>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3"/>
      <c r="BH100" s="133"/>
      <c r="BI100" s="133"/>
      <c r="BJ100" s="133"/>
      <c r="BK100" s="133"/>
      <c r="BL100" s="133"/>
      <c r="BM100" s="133"/>
      <c r="BN100" s="133"/>
      <c r="BO100" s="133"/>
      <c r="BP100" s="133"/>
      <c r="BQ100" s="133"/>
      <c r="BR100" s="133"/>
      <c r="BS100" s="133"/>
      <c r="BT100" s="133"/>
      <c r="BU100" s="133"/>
      <c r="BV100" s="133"/>
      <c r="BW100" s="133"/>
      <c r="BX100" s="133"/>
      <c r="BY100" s="133"/>
      <c r="BZ100" s="133"/>
      <c r="CA100" s="133"/>
      <c r="CB100" s="133"/>
      <c r="CC100" s="133"/>
      <c r="CD100" s="133"/>
      <c r="CE100" s="133"/>
      <c r="CF100" s="133"/>
      <c r="CG100" s="133"/>
      <c r="CH100" s="133"/>
      <c r="CI100" s="133"/>
      <c r="CJ100" s="133"/>
      <c r="CK100" s="133"/>
      <c r="CL100" s="133"/>
      <c r="CM100" s="133"/>
      <c r="CN100" s="133"/>
      <c r="CO100" s="133"/>
      <c r="CP100" s="133"/>
      <c r="CQ100" s="133"/>
      <c r="CR100" s="133"/>
      <c r="CS100" s="133"/>
      <c r="CT100" s="133"/>
      <c r="CU100" s="133"/>
      <c r="CV100" s="133"/>
      <c r="CW100" s="133"/>
      <c r="CX100" s="133"/>
    </row>
    <row r="101" spans="1:102" s="83" customFormat="1" ht="14.4">
      <c r="A101" s="295"/>
      <c r="B101" s="318"/>
      <c r="C101" s="295"/>
      <c r="D101" s="295"/>
      <c r="E101" s="295"/>
      <c r="F101" s="295"/>
      <c r="G101" s="295"/>
      <c r="H101" s="295"/>
      <c r="I101" s="133"/>
      <c r="J101" s="133"/>
      <c r="K101" s="133"/>
      <c r="L101" s="133"/>
      <c r="M101" s="133"/>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3"/>
      <c r="BD101" s="133"/>
      <c r="BE101" s="133"/>
      <c r="BF101" s="133"/>
      <c r="BG101" s="133"/>
      <c r="BH101" s="133"/>
      <c r="BI101" s="133"/>
      <c r="BJ101" s="133"/>
      <c r="BK101" s="133"/>
      <c r="BL101" s="133"/>
      <c r="BM101" s="133"/>
      <c r="BN101" s="133"/>
      <c r="BO101" s="133"/>
      <c r="BP101" s="133"/>
      <c r="BQ101" s="133"/>
      <c r="BR101" s="133"/>
      <c r="BS101" s="133"/>
      <c r="BT101" s="133"/>
      <c r="BU101" s="133"/>
      <c r="BV101" s="133"/>
      <c r="BW101" s="133"/>
      <c r="BX101" s="133"/>
      <c r="BY101" s="133"/>
      <c r="BZ101" s="133"/>
      <c r="CA101" s="133"/>
      <c r="CB101" s="133"/>
      <c r="CC101" s="133"/>
      <c r="CD101" s="133"/>
      <c r="CE101" s="133"/>
      <c r="CF101" s="133"/>
      <c r="CG101" s="133"/>
      <c r="CH101" s="133"/>
      <c r="CI101" s="133"/>
      <c r="CJ101" s="133"/>
      <c r="CK101" s="133"/>
      <c r="CL101" s="133"/>
      <c r="CM101" s="133"/>
      <c r="CN101" s="133"/>
      <c r="CO101" s="133"/>
      <c r="CP101" s="133"/>
      <c r="CQ101" s="133"/>
      <c r="CR101" s="133"/>
      <c r="CS101" s="133"/>
      <c r="CT101" s="133"/>
      <c r="CU101" s="133"/>
      <c r="CV101" s="133"/>
      <c r="CW101" s="133"/>
      <c r="CX101" s="133"/>
    </row>
    <row r="102" spans="1:102" s="83" customFormat="1" ht="14.4">
      <c r="A102" s="295"/>
      <c r="B102" s="318"/>
      <c r="C102" s="295"/>
      <c r="D102" s="295"/>
      <c r="E102" s="295"/>
      <c r="F102" s="295"/>
      <c r="G102" s="295"/>
      <c r="H102" s="295"/>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c r="BB102" s="133"/>
      <c r="BC102" s="133"/>
      <c r="BD102" s="133"/>
      <c r="BE102" s="133"/>
      <c r="BF102" s="133"/>
      <c r="BG102" s="133"/>
      <c r="BH102" s="133"/>
      <c r="BI102" s="133"/>
      <c r="BJ102" s="133"/>
      <c r="BK102" s="133"/>
      <c r="BL102" s="133"/>
      <c r="BM102" s="133"/>
      <c r="BN102" s="133"/>
      <c r="BO102" s="133"/>
      <c r="BP102" s="133"/>
      <c r="BQ102" s="133"/>
      <c r="BR102" s="133"/>
      <c r="BS102" s="133"/>
      <c r="BT102" s="133"/>
      <c r="BU102" s="133"/>
      <c r="BV102" s="133"/>
      <c r="BW102" s="133"/>
      <c r="BX102" s="133"/>
      <c r="BY102" s="133"/>
      <c r="BZ102" s="133"/>
      <c r="CA102" s="133"/>
      <c r="CB102" s="133"/>
      <c r="CC102" s="133"/>
      <c r="CD102" s="133"/>
      <c r="CE102" s="133"/>
      <c r="CF102" s="133"/>
      <c r="CG102" s="133"/>
      <c r="CH102" s="133"/>
      <c r="CI102" s="133"/>
      <c r="CJ102" s="133"/>
      <c r="CK102" s="133"/>
      <c r="CL102" s="133"/>
      <c r="CM102" s="133"/>
      <c r="CN102" s="133"/>
      <c r="CO102" s="133"/>
      <c r="CP102" s="133"/>
      <c r="CQ102" s="133"/>
      <c r="CR102" s="133"/>
      <c r="CS102" s="133"/>
      <c r="CT102" s="133"/>
      <c r="CU102" s="133"/>
      <c r="CV102" s="133"/>
      <c r="CW102" s="133"/>
      <c r="CX102" s="133"/>
    </row>
    <row r="103" spans="1:102" s="83" customFormat="1" ht="14.4">
      <c r="A103" s="295"/>
      <c r="B103" s="318"/>
      <c r="C103" s="295"/>
      <c r="D103" s="295"/>
      <c r="E103" s="295"/>
      <c r="F103" s="295"/>
      <c r="G103" s="295"/>
      <c r="H103" s="295"/>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c r="BB103" s="133"/>
      <c r="BC103" s="133"/>
      <c r="BD103" s="133"/>
      <c r="BE103" s="133"/>
      <c r="BF103" s="133"/>
      <c r="BG103" s="133"/>
      <c r="BH103" s="133"/>
      <c r="BI103" s="133"/>
      <c r="BJ103" s="133"/>
      <c r="BK103" s="133"/>
      <c r="BL103" s="133"/>
      <c r="BM103" s="133"/>
      <c r="BN103" s="133"/>
      <c r="BO103" s="133"/>
      <c r="BP103" s="133"/>
      <c r="BQ103" s="133"/>
      <c r="BR103" s="133"/>
      <c r="BS103" s="133"/>
      <c r="BT103" s="133"/>
      <c r="BU103" s="133"/>
      <c r="BV103" s="133"/>
      <c r="BW103" s="133"/>
      <c r="BX103" s="133"/>
      <c r="BY103" s="133"/>
      <c r="BZ103" s="133"/>
      <c r="CA103" s="133"/>
      <c r="CB103" s="133"/>
      <c r="CC103" s="133"/>
      <c r="CD103" s="133"/>
      <c r="CE103" s="133"/>
      <c r="CF103" s="133"/>
      <c r="CG103" s="133"/>
      <c r="CH103" s="133"/>
      <c r="CI103" s="133"/>
      <c r="CJ103" s="133"/>
      <c r="CK103" s="133"/>
      <c r="CL103" s="133"/>
      <c r="CM103" s="133"/>
      <c r="CN103" s="133"/>
      <c r="CO103" s="133"/>
      <c r="CP103" s="133"/>
      <c r="CQ103" s="133"/>
      <c r="CR103" s="133"/>
      <c r="CS103" s="133"/>
      <c r="CT103" s="133"/>
      <c r="CU103" s="133"/>
      <c r="CV103" s="133"/>
      <c r="CW103" s="133"/>
      <c r="CX103" s="133"/>
    </row>
    <row r="104" spans="1:102" s="83" customFormat="1" ht="14.4">
      <c r="A104" s="295"/>
      <c r="B104" s="318"/>
      <c r="C104" s="295"/>
      <c r="D104" s="295"/>
      <c r="E104" s="295"/>
      <c r="F104" s="295"/>
      <c r="G104" s="295"/>
      <c r="H104" s="295"/>
      <c r="I104" s="133"/>
      <c r="J104" s="133"/>
      <c r="K104" s="133"/>
      <c r="L104" s="133"/>
      <c r="M104" s="133"/>
      <c r="N104" s="133"/>
      <c r="O104" s="133"/>
      <c r="P104" s="133"/>
      <c r="Q104" s="133"/>
      <c r="R104" s="133"/>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c r="AU104" s="133"/>
      <c r="AV104" s="133"/>
      <c r="AW104" s="133"/>
      <c r="AX104" s="133"/>
      <c r="AY104" s="133"/>
      <c r="AZ104" s="133"/>
      <c r="BA104" s="133"/>
      <c r="BB104" s="133"/>
      <c r="BC104" s="133"/>
      <c r="BD104" s="133"/>
      <c r="BE104" s="133"/>
      <c r="BF104" s="133"/>
      <c r="BG104" s="133"/>
      <c r="BH104" s="133"/>
      <c r="BI104" s="133"/>
      <c r="BJ104" s="133"/>
      <c r="BK104" s="133"/>
      <c r="BL104" s="133"/>
      <c r="BM104" s="133"/>
      <c r="BN104" s="133"/>
      <c r="BO104" s="133"/>
      <c r="BP104" s="133"/>
      <c r="BQ104" s="133"/>
      <c r="BR104" s="133"/>
      <c r="BS104" s="133"/>
      <c r="BT104" s="133"/>
      <c r="BU104" s="133"/>
      <c r="BV104" s="133"/>
      <c r="BW104" s="133"/>
      <c r="BX104" s="133"/>
      <c r="BY104" s="133"/>
      <c r="BZ104" s="133"/>
      <c r="CA104" s="133"/>
      <c r="CB104" s="133"/>
      <c r="CC104" s="133"/>
      <c r="CD104" s="133"/>
      <c r="CE104" s="133"/>
      <c r="CF104" s="133"/>
      <c r="CG104" s="133"/>
      <c r="CH104" s="133"/>
      <c r="CI104" s="133"/>
      <c r="CJ104" s="133"/>
      <c r="CK104" s="133"/>
      <c r="CL104" s="133"/>
      <c r="CM104" s="133"/>
      <c r="CN104" s="133"/>
      <c r="CO104" s="133"/>
      <c r="CP104" s="133"/>
      <c r="CQ104" s="133"/>
      <c r="CR104" s="133"/>
      <c r="CS104" s="133"/>
      <c r="CT104" s="133"/>
      <c r="CU104" s="133"/>
      <c r="CV104" s="133"/>
      <c r="CW104" s="133"/>
      <c r="CX104" s="133"/>
    </row>
    <row r="105" spans="1:102" s="83" customFormat="1" ht="14.4">
      <c r="A105" s="295"/>
      <c r="B105" s="318"/>
      <c r="C105" s="295"/>
      <c r="D105" s="295"/>
      <c r="E105" s="295"/>
      <c r="F105" s="295"/>
      <c r="G105" s="295"/>
      <c r="H105" s="295"/>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3"/>
      <c r="BN105" s="133"/>
      <c r="BO105" s="133"/>
      <c r="BP105" s="133"/>
      <c r="BQ105" s="133"/>
      <c r="BR105" s="133"/>
      <c r="BS105" s="133"/>
      <c r="BT105" s="133"/>
      <c r="BU105" s="133"/>
      <c r="BV105" s="133"/>
      <c r="BW105" s="133"/>
      <c r="BX105" s="133"/>
      <c r="BY105" s="133"/>
      <c r="BZ105" s="133"/>
      <c r="CA105" s="133"/>
      <c r="CB105" s="133"/>
      <c r="CC105" s="133"/>
      <c r="CD105" s="133"/>
      <c r="CE105" s="133"/>
      <c r="CF105" s="133"/>
      <c r="CG105" s="133"/>
      <c r="CH105" s="133"/>
      <c r="CI105" s="133"/>
      <c r="CJ105" s="133"/>
      <c r="CK105" s="133"/>
      <c r="CL105" s="133"/>
      <c r="CM105" s="133"/>
      <c r="CN105" s="133"/>
      <c r="CO105" s="133"/>
      <c r="CP105" s="133"/>
      <c r="CQ105" s="133"/>
      <c r="CR105" s="133"/>
      <c r="CS105" s="133"/>
      <c r="CT105" s="133"/>
      <c r="CU105" s="133"/>
      <c r="CV105" s="133"/>
      <c r="CW105" s="133"/>
      <c r="CX105" s="133"/>
    </row>
    <row r="106" spans="1:102" s="83" customFormat="1" ht="14.4">
      <c r="A106" s="295"/>
      <c r="B106" s="318"/>
      <c r="C106" s="295"/>
      <c r="D106" s="295"/>
      <c r="E106" s="295"/>
      <c r="F106" s="295"/>
      <c r="G106" s="295"/>
      <c r="H106" s="295"/>
      <c r="I106" s="133"/>
      <c r="J106" s="133"/>
      <c r="K106" s="133"/>
      <c r="L106" s="133"/>
      <c r="M106" s="133"/>
      <c r="N106" s="133"/>
      <c r="O106" s="133"/>
      <c r="P106" s="133"/>
      <c r="Q106" s="133"/>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c r="BC106" s="133"/>
      <c r="BD106" s="133"/>
      <c r="BE106" s="133"/>
      <c r="BF106" s="133"/>
      <c r="BG106" s="133"/>
      <c r="BH106" s="133"/>
      <c r="BI106" s="133"/>
      <c r="BJ106" s="133"/>
      <c r="BK106" s="133"/>
      <c r="BL106" s="133"/>
      <c r="BM106" s="133"/>
      <c r="BN106" s="133"/>
      <c r="BO106" s="133"/>
      <c r="BP106" s="133"/>
      <c r="BQ106" s="133"/>
      <c r="BR106" s="133"/>
      <c r="BS106" s="133"/>
      <c r="BT106" s="133"/>
      <c r="BU106" s="133"/>
      <c r="BV106" s="133"/>
      <c r="BW106" s="133"/>
      <c r="BX106" s="133"/>
      <c r="BY106" s="133"/>
      <c r="BZ106" s="133"/>
      <c r="CA106" s="133"/>
      <c r="CB106" s="133"/>
      <c r="CC106" s="133"/>
      <c r="CD106" s="133"/>
      <c r="CE106" s="133"/>
      <c r="CF106" s="133"/>
      <c r="CG106" s="133"/>
      <c r="CH106" s="133"/>
      <c r="CI106" s="133"/>
      <c r="CJ106" s="133"/>
      <c r="CK106" s="133"/>
      <c r="CL106" s="133"/>
      <c r="CM106" s="133"/>
      <c r="CN106" s="133"/>
      <c r="CO106" s="133"/>
      <c r="CP106" s="133"/>
      <c r="CQ106" s="133"/>
      <c r="CR106" s="133"/>
      <c r="CS106" s="133"/>
      <c r="CT106" s="133"/>
      <c r="CU106" s="133"/>
      <c r="CV106" s="133"/>
      <c r="CW106" s="133"/>
      <c r="CX106" s="133"/>
    </row>
    <row r="107" spans="1:102" s="83" customFormat="1" ht="14.4">
      <c r="A107" s="295"/>
      <c r="B107" s="318"/>
      <c r="C107" s="295"/>
      <c r="D107" s="295"/>
      <c r="E107" s="295"/>
      <c r="F107" s="295"/>
      <c r="G107" s="295"/>
      <c r="H107" s="295"/>
      <c r="I107" s="133"/>
      <c r="J107" s="133"/>
      <c r="K107" s="133"/>
      <c r="L107" s="133"/>
      <c r="M107" s="133"/>
      <c r="N107" s="133"/>
      <c r="O107" s="133"/>
      <c r="P107" s="133"/>
      <c r="Q107" s="133"/>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33"/>
      <c r="BC107" s="133"/>
      <c r="BD107" s="133"/>
      <c r="BE107" s="133"/>
      <c r="BF107" s="133"/>
      <c r="BG107" s="133"/>
      <c r="BH107" s="133"/>
      <c r="BI107" s="133"/>
      <c r="BJ107" s="133"/>
      <c r="BK107" s="133"/>
      <c r="BL107" s="133"/>
      <c r="BM107" s="133"/>
      <c r="BN107" s="133"/>
      <c r="BO107" s="133"/>
      <c r="BP107" s="133"/>
      <c r="BQ107" s="133"/>
      <c r="BR107" s="133"/>
      <c r="BS107" s="133"/>
      <c r="BT107" s="133"/>
      <c r="BU107" s="133"/>
      <c r="BV107" s="133"/>
      <c r="BW107" s="133"/>
      <c r="BX107" s="133"/>
      <c r="BY107" s="133"/>
      <c r="BZ107" s="133"/>
      <c r="CA107" s="133"/>
      <c r="CB107" s="133"/>
      <c r="CC107" s="133"/>
      <c r="CD107" s="133"/>
      <c r="CE107" s="133"/>
      <c r="CF107" s="133"/>
      <c r="CG107" s="133"/>
      <c r="CH107" s="133"/>
      <c r="CI107" s="133"/>
      <c r="CJ107" s="133"/>
      <c r="CK107" s="133"/>
      <c r="CL107" s="133"/>
      <c r="CM107" s="133"/>
      <c r="CN107" s="133"/>
      <c r="CO107" s="133"/>
      <c r="CP107" s="133"/>
      <c r="CQ107" s="133"/>
      <c r="CR107" s="133"/>
      <c r="CS107" s="133"/>
      <c r="CT107" s="133"/>
      <c r="CU107" s="133"/>
      <c r="CV107" s="133"/>
      <c r="CW107" s="133"/>
      <c r="CX107" s="133"/>
    </row>
    <row r="108" spans="1:102" s="83" customFormat="1" ht="14.4">
      <c r="A108" s="295"/>
      <c r="B108" s="318"/>
      <c r="C108" s="295"/>
      <c r="D108" s="295"/>
      <c r="E108" s="295"/>
      <c r="F108" s="295"/>
      <c r="G108" s="295"/>
      <c r="H108" s="295"/>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c r="AU108" s="133"/>
      <c r="AV108" s="133"/>
      <c r="AW108" s="133"/>
      <c r="AX108" s="133"/>
      <c r="AY108" s="133"/>
      <c r="AZ108" s="133"/>
      <c r="BA108" s="133"/>
      <c r="BB108" s="133"/>
      <c r="BC108" s="133"/>
      <c r="BD108" s="133"/>
      <c r="BE108" s="133"/>
      <c r="BF108" s="133"/>
      <c r="BG108" s="133"/>
      <c r="BH108" s="133"/>
      <c r="BI108" s="133"/>
      <c r="BJ108" s="133"/>
      <c r="BK108" s="133"/>
      <c r="BL108" s="133"/>
      <c r="BM108" s="133"/>
      <c r="BN108" s="133"/>
      <c r="BO108" s="133"/>
      <c r="BP108" s="133"/>
      <c r="BQ108" s="133"/>
      <c r="BR108" s="133"/>
      <c r="BS108" s="133"/>
      <c r="BT108" s="133"/>
      <c r="BU108" s="133"/>
      <c r="BV108" s="133"/>
      <c r="BW108" s="133"/>
      <c r="BX108" s="133"/>
      <c r="BY108" s="133"/>
      <c r="BZ108" s="133"/>
      <c r="CA108" s="133"/>
      <c r="CB108" s="133"/>
      <c r="CC108" s="133"/>
      <c r="CD108" s="133"/>
      <c r="CE108" s="133"/>
      <c r="CF108" s="133"/>
      <c r="CG108" s="133"/>
      <c r="CH108" s="133"/>
      <c r="CI108" s="133"/>
      <c r="CJ108" s="133"/>
      <c r="CK108" s="133"/>
      <c r="CL108" s="133"/>
      <c r="CM108" s="133"/>
      <c r="CN108" s="133"/>
      <c r="CO108" s="133"/>
      <c r="CP108" s="133"/>
      <c r="CQ108" s="133"/>
      <c r="CR108" s="133"/>
      <c r="CS108" s="133"/>
      <c r="CT108" s="133"/>
      <c r="CU108" s="133"/>
      <c r="CV108" s="133"/>
      <c r="CW108" s="133"/>
      <c r="CX108" s="133"/>
    </row>
    <row r="109" spans="1:102" s="83" customFormat="1" ht="14.4">
      <c r="A109" s="295"/>
      <c r="B109" s="318"/>
      <c r="C109" s="295"/>
      <c r="D109" s="295"/>
      <c r="E109" s="295"/>
      <c r="F109" s="295"/>
      <c r="G109" s="295"/>
      <c r="H109" s="295"/>
      <c r="I109" s="133"/>
      <c r="J109" s="133"/>
      <c r="K109" s="133"/>
      <c r="L109" s="133"/>
      <c r="M109" s="133"/>
      <c r="N109" s="133"/>
      <c r="O109" s="133"/>
      <c r="P109" s="133"/>
      <c r="Q109" s="133"/>
      <c r="R109" s="133"/>
      <c r="S109" s="133"/>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c r="AU109" s="133"/>
      <c r="AV109" s="133"/>
      <c r="AW109" s="133"/>
      <c r="AX109" s="133"/>
      <c r="AY109" s="133"/>
      <c r="AZ109" s="133"/>
      <c r="BA109" s="133"/>
      <c r="BB109" s="133"/>
      <c r="BC109" s="133"/>
      <c r="BD109" s="133"/>
      <c r="BE109" s="133"/>
      <c r="BF109" s="133"/>
      <c r="BG109" s="133"/>
      <c r="BH109" s="133"/>
      <c r="BI109" s="133"/>
      <c r="BJ109" s="133"/>
      <c r="BK109" s="133"/>
      <c r="BL109" s="133"/>
      <c r="BM109" s="133"/>
      <c r="BN109" s="133"/>
      <c r="BO109" s="133"/>
      <c r="BP109" s="133"/>
      <c r="BQ109" s="133"/>
      <c r="BR109" s="133"/>
      <c r="BS109" s="133"/>
      <c r="BT109" s="133"/>
      <c r="BU109" s="133"/>
      <c r="BV109" s="133"/>
      <c r="BW109" s="133"/>
      <c r="BX109" s="133"/>
      <c r="BY109" s="133"/>
      <c r="BZ109" s="133"/>
      <c r="CA109" s="133"/>
      <c r="CB109" s="133"/>
      <c r="CC109" s="133"/>
      <c r="CD109" s="133"/>
      <c r="CE109" s="133"/>
      <c r="CF109" s="133"/>
      <c r="CG109" s="133"/>
      <c r="CH109" s="133"/>
      <c r="CI109" s="133"/>
      <c r="CJ109" s="133"/>
      <c r="CK109" s="133"/>
      <c r="CL109" s="133"/>
      <c r="CM109" s="133"/>
      <c r="CN109" s="133"/>
      <c r="CO109" s="133"/>
      <c r="CP109" s="133"/>
      <c r="CQ109" s="133"/>
      <c r="CR109" s="133"/>
      <c r="CS109" s="133"/>
      <c r="CT109" s="133"/>
      <c r="CU109" s="133"/>
      <c r="CV109" s="133"/>
      <c r="CW109" s="133"/>
      <c r="CX109" s="133"/>
    </row>
    <row r="110" spans="1:102" s="83" customFormat="1" ht="14.4">
      <c r="A110" s="295"/>
      <c r="B110" s="318"/>
      <c r="C110" s="295"/>
      <c r="D110" s="295"/>
      <c r="E110" s="295"/>
      <c r="F110" s="295"/>
      <c r="G110" s="295"/>
      <c r="H110" s="295"/>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33"/>
      <c r="BC110" s="133"/>
      <c r="BD110" s="133"/>
      <c r="BE110" s="133"/>
      <c r="BF110" s="133"/>
      <c r="BG110" s="133"/>
      <c r="BH110" s="133"/>
      <c r="BI110" s="133"/>
      <c r="BJ110" s="133"/>
      <c r="BK110" s="133"/>
      <c r="BL110" s="133"/>
      <c r="BM110" s="133"/>
      <c r="BN110" s="133"/>
      <c r="BO110" s="133"/>
      <c r="BP110" s="133"/>
      <c r="BQ110" s="133"/>
      <c r="BR110" s="133"/>
      <c r="BS110" s="133"/>
      <c r="BT110" s="133"/>
      <c r="BU110" s="133"/>
      <c r="BV110" s="133"/>
      <c r="BW110" s="133"/>
      <c r="BX110" s="133"/>
      <c r="BY110" s="133"/>
      <c r="BZ110" s="133"/>
      <c r="CA110" s="133"/>
      <c r="CB110" s="133"/>
      <c r="CC110" s="133"/>
      <c r="CD110" s="133"/>
      <c r="CE110" s="133"/>
      <c r="CF110" s="133"/>
      <c r="CG110" s="133"/>
      <c r="CH110" s="133"/>
      <c r="CI110" s="133"/>
      <c r="CJ110" s="133"/>
      <c r="CK110" s="133"/>
      <c r="CL110" s="133"/>
      <c r="CM110" s="133"/>
      <c r="CN110" s="133"/>
      <c r="CO110" s="133"/>
      <c r="CP110" s="133"/>
      <c r="CQ110" s="133"/>
      <c r="CR110" s="133"/>
      <c r="CS110" s="133"/>
      <c r="CT110" s="133"/>
      <c r="CU110" s="133"/>
      <c r="CV110" s="133"/>
      <c r="CW110" s="133"/>
      <c r="CX110" s="133"/>
    </row>
    <row r="111" spans="1:102" s="83" customFormat="1" ht="14.4">
      <c r="A111" s="295"/>
      <c r="B111" s="318"/>
      <c r="C111" s="295"/>
      <c r="D111" s="295"/>
      <c r="E111" s="295"/>
      <c r="F111" s="295"/>
      <c r="G111" s="295"/>
      <c r="H111" s="295"/>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c r="AV111" s="133"/>
      <c r="AW111" s="133"/>
      <c r="AX111" s="133"/>
      <c r="AY111" s="133"/>
      <c r="AZ111" s="133"/>
      <c r="BA111" s="133"/>
      <c r="BB111" s="133"/>
      <c r="BC111" s="133"/>
      <c r="BD111" s="133"/>
      <c r="BE111" s="133"/>
      <c r="BF111" s="133"/>
      <c r="BG111" s="133"/>
      <c r="BH111" s="133"/>
      <c r="BI111" s="133"/>
      <c r="BJ111" s="133"/>
      <c r="BK111" s="133"/>
      <c r="BL111" s="133"/>
      <c r="BM111" s="133"/>
      <c r="BN111" s="133"/>
      <c r="BO111" s="133"/>
      <c r="BP111" s="133"/>
      <c r="BQ111" s="133"/>
      <c r="BR111" s="133"/>
      <c r="BS111" s="133"/>
      <c r="BT111" s="133"/>
      <c r="BU111" s="133"/>
      <c r="BV111" s="133"/>
      <c r="BW111" s="133"/>
      <c r="BX111" s="133"/>
      <c r="BY111" s="133"/>
      <c r="BZ111" s="133"/>
      <c r="CA111" s="133"/>
      <c r="CB111" s="133"/>
      <c r="CC111" s="133"/>
      <c r="CD111" s="133"/>
      <c r="CE111" s="133"/>
      <c r="CF111" s="133"/>
      <c r="CG111" s="133"/>
      <c r="CH111" s="133"/>
      <c r="CI111" s="133"/>
      <c r="CJ111" s="133"/>
      <c r="CK111" s="133"/>
      <c r="CL111" s="133"/>
      <c r="CM111" s="133"/>
      <c r="CN111" s="133"/>
      <c r="CO111" s="133"/>
      <c r="CP111" s="133"/>
      <c r="CQ111" s="133"/>
      <c r="CR111" s="133"/>
      <c r="CS111" s="133"/>
      <c r="CT111" s="133"/>
      <c r="CU111" s="133"/>
      <c r="CV111" s="133"/>
      <c r="CW111" s="133"/>
      <c r="CX111" s="133"/>
    </row>
    <row r="112" spans="1:102" s="83" customFormat="1" ht="14.4">
      <c r="A112" s="295"/>
      <c r="B112" s="318"/>
      <c r="C112" s="295"/>
      <c r="D112" s="295"/>
      <c r="E112" s="295"/>
      <c r="F112" s="295"/>
      <c r="G112" s="295"/>
      <c r="H112" s="295"/>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c r="AI112" s="133"/>
      <c r="AJ112" s="133"/>
      <c r="AK112" s="133"/>
      <c r="AL112" s="133"/>
      <c r="AM112" s="133"/>
      <c r="AN112" s="133"/>
      <c r="AO112" s="133"/>
      <c r="AP112" s="133"/>
      <c r="AQ112" s="133"/>
      <c r="AR112" s="133"/>
      <c r="AS112" s="133"/>
      <c r="AT112" s="133"/>
      <c r="AU112" s="133"/>
      <c r="AV112" s="133"/>
      <c r="AW112" s="133"/>
      <c r="AX112" s="133"/>
      <c r="AY112" s="133"/>
      <c r="AZ112" s="133"/>
      <c r="BA112" s="133"/>
      <c r="BB112" s="133"/>
      <c r="BC112" s="133"/>
      <c r="BD112" s="133"/>
      <c r="BE112" s="133"/>
      <c r="BF112" s="133"/>
      <c r="BG112" s="133"/>
      <c r="BH112" s="133"/>
      <c r="BI112" s="133"/>
      <c r="BJ112" s="133"/>
      <c r="BK112" s="133"/>
      <c r="BL112" s="133"/>
      <c r="BM112" s="133"/>
      <c r="BN112" s="133"/>
      <c r="BO112" s="133"/>
      <c r="BP112" s="133"/>
      <c r="BQ112" s="133"/>
      <c r="BR112" s="133"/>
      <c r="BS112" s="133"/>
      <c r="BT112" s="133"/>
      <c r="BU112" s="133"/>
      <c r="BV112" s="133"/>
      <c r="BW112" s="133"/>
      <c r="BX112" s="133"/>
      <c r="BY112" s="133"/>
      <c r="BZ112" s="133"/>
      <c r="CA112" s="133"/>
      <c r="CB112" s="133"/>
      <c r="CC112" s="133"/>
      <c r="CD112" s="133"/>
      <c r="CE112" s="133"/>
      <c r="CF112" s="133"/>
      <c r="CG112" s="133"/>
      <c r="CH112" s="133"/>
      <c r="CI112" s="133"/>
      <c r="CJ112" s="133"/>
      <c r="CK112" s="133"/>
      <c r="CL112" s="133"/>
      <c r="CM112" s="133"/>
      <c r="CN112" s="133"/>
      <c r="CO112" s="133"/>
      <c r="CP112" s="133"/>
      <c r="CQ112" s="133"/>
      <c r="CR112" s="133"/>
      <c r="CS112" s="133"/>
      <c r="CT112" s="133"/>
      <c r="CU112" s="133"/>
      <c r="CV112" s="133"/>
      <c r="CW112" s="133"/>
      <c r="CX112" s="133"/>
    </row>
    <row r="113" spans="1:102" s="83" customFormat="1" ht="25.5" customHeight="1">
      <c r="A113" s="295"/>
      <c r="B113" s="319"/>
      <c r="C113" s="295"/>
      <c r="D113" s="295"/>
      <c r="E113" s="295"/>
      <c r="F113" s="295"/>
      <c r="G113" s="295"/>
      <c r="H113" s="295"/>
      <c r="I113" s="133"/>
      <c r="J113" s="133"/>
      <c r="K113" s="133"/>
      <c r="L113" s="133"/>
      <c r="M113" s="133"/>
      <c r="N113" s="133"/>
      <c r="O113" s="133"/>
      <c r="P113" s="133"/>
      <c r="Q113" s="133"/>
      <c r="R113" s="133"/>
      <c r="S113" s="133"/>
      <c r="T113" s="133"/>
      <c r="U113" s="133"/>
      <c r="V113" s="133"/>
      <c r="W113" s="133"/>
      <c r="X113" s="133"/>
      <c r="Y113" s="133"/>
      <c r="Z113" s="133"/>
      <c r="AA113" s="133"/>
      <c r="AB113" s="133"/>
      <c r="AC113" s="133"/>
      <c r="AD113" s="133"/>
      <c r="AE113" s="133"/>
      <c r="AF113" s="133"/>
      <c r="AG113" s="133"/>
      <c r="AH113" s="133"/>
      <c r="AI113" s="133"/>
      <c r="AJ113" s="133"/>
      <c r="AK113" s="133"/>
      <c r="AL113" s="133"/>
      <c r="AM113" s="133"/>
      <c r="AN113" s="133"/>
      <c r="AO113" s="133"/>
      <c r="AP113" s="133"/>
      <c r="AQ113" s="133"/>
      <c r="AR113" s="133"/>
      <c r="AS113" s="133"/>
      <c r="AT113" s="133"/>
      <c r="AU113" s="133"/>
      <c r="AV113" s="133"/>
      <c r="AW113" s="133"/>
      <c r="AX113" s="133"/>
      <c r="AY113" s="133"/>
      <c r="AZ113" s="133"/>
      <c r="BA113" s="133"/>
      <c r="BB113" s="133"/>
      <c r="BC113" s="133"/>
      <c r="BD113" s="133"/>
      <c r="BE113" s="133"/>
      <c r="BF113" s="133"/>
      <c r="BG113" s="133"/>
      <c r="BH113" s="133"/>
      <c r="BI113" s="133"/>
      <c r="BJ113" s="133"/>
      <c r="BK113" s="133"/>
      <c r="BL113" s="133"/>
      <c r="BM113" s="133"/>
      <c r="BN113" s="133"/>
      <c r="BO113" s="133"/>
      <c r="BP113" s="133"/>
      <c r="BQ113" s="133"/>
      <c r="BR113" s="133"/>
      <c r="BS113" s="133"/>
      <c r="BT113" s="133"/>
      <c r="BU113" s="133"/>
      <c r="BV113" s="133"/>
      <c r="BW113" s="133"/>
      <c r="BX113" s="133"/>
      <c r="BY113" s="133"/>
      <c r="BZ113" s="133"/>
      <c r="CA113" s="133"/>
      <c r="CB113" s="133"/>
      <c r="CC113" s="133"/>
      <c r="CD113" s="133"/>
      <c r="CE113" s="133"/>
      <c r="CF113" s="133"/>
      <c r="CG113" s="133"/>
      <c r="CH113" s="133"/>
      <c r="CI113" s="133"/>
      <c r="CJ113" s="133"/>
      <c r="CK113" s="133"/>
      <c r="CL113" s="133"/>
      <c r="CM113" s="133"/>
      <c r="CN113" s="133"/>
      <c r="CO113" s="133"/>
      <c r="CP113" s="133"/>
      <c r="CQ113" s="133"/>
      <c r="CR113" s="133"/>
      <c r="CS113" s="133"/>
      <c r="CT113" s="133"/>
      <c r="CU113" s="133"/>
      <c r="CV113" s="133"/>
      <c r="CW113" s="133"/>
      <c r="CX113" s="133"/>
    </row>
    <row r="114" spans="1:102" ht="20.100000000000001" customHeight="1">
      <c r="B114" s="318"/>
    </row>
    <row r="115" spans="1:102" ht="14.4">
      <c r="B115" s="133"/>
    </row>
    <row r="116" spans="1:102"/>
    <row r="117" spans="1:102"/>
    <row r="118" spans="1:102"/>
    <row r="119" spans="1:102"/>
    <row r="120" spans="1:102"/>
    <row r="122" spans="1:102"/>
    <row r="123" spans="1:102"/>
    <row r="124" spans="1:102"/>
  </sheetData>
  <mergeCells count="4">
    <mergeCell ref="C5:E5"/>
    <mergeCell ref="F5:H5"/>
    <mergeCell ref="B61:H61"/>
    <mergeCell ref="B62:H62"/>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5"/>
  <sheetViews>
    <sheetView showGridLines="0" zoomScale="70" zoomScaleNormal="70" zoomScaleSheetLayoutView="85"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9.6640625" style="133" customWidth="1"/>
    <col min="16" max="102" width="0" style="133" hidden="1" customWidth="1"/>
    <col min="103" max="124" width="0" style="83" hidden="1" customWidth="1"/>
    <col min="125" max="16384" width="11.44140625" style="83" hidden="1"/>
  </cols>
  <sheetData>
    <row r="1" spans="1:124" ht="93" customHeight="1"/>
    <row r="2" spans="1:124" s="105" customFormat="1" ht="20.100000000000001" customHeight="1">
      <c r="A2" s="136"/>
      <c r="B2" s="135" t="s">
        <v>12</v>
      </c>
      <c r="C2" s="271"/>
      <c r="D2" s="271"/>
      <c r="E2" s="271"/>
      <c r="F2" s="271"/>
      <c r="G2" s="271"/>
      <c r="H2" s="272"/>
      <c r="I2" s="272"/>
      <c r="J2" s="272"/>
      <c r="K2" s="271"/>
      <c r="L2" s="271"/>
      <c r="M2" s="271"/>
      <c r="N2" s="271"/>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24" s="105" customFormat="1" ht="20.100000000000001" customHeight="1">
      <c r="A3" s="136"/>
      <c r="B3" s="137" t="s">
        <v>2</v>
      </c>
      <c r="C3" s="273"/>
      <c r="D3" s="273"/>
      <c r="E3" s="273"/>
      <c r="F3" s="273"/>
      <c r="G3" s="273"/>
      <c r="H3" s="273"/>
      <c r="I3" s="273"/>
      <c r="J3" s="273"/>
      <c r="K3" s="273"/>
      <c r="L3" s="217"/>
      <c r="M3" s="273"/>
      <c r="N3" s="273"/>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24" s="94" customFormat="1" ht="20.100000000000001" customHeight="1">
      <c r="A4" s="216"/>
      <c r="B4" s="286"/>
      <c r="C4" s="287"/>
      <c r="D4" s="287"/>
      <c r="E4" s="287"/>
      <c r="F4" s="288"/>
      <c r="G4" s="288"/>
      <c r="H4" s="288"/>
      <c r="I4" s="288"/>
      <c r="J4" s="288"/>
      <c r="K4" s="288"/>
      <c r="L4" s="288"/>
      <c r="M4" s="288"/>
      <c r="N4" s="288"/>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row>
    <row r="5" spans="1:124" s="111" customFormat="1" ht="20.100000000000001" customHeight="1">
      <c r="A5" s="169"/>
      <c r="B5" s="436"/>
      <c r="C5" s="747" t="s">
        <v>256</v>
      </c>
      <c r="D5" s="748"/>
      <c r="E5" s="749"/>
      <c r="F5" s="747" t="s">
        <v>257</v>
      </c>
      <c r="G5" s="748"/>
      <c r="H5" s="749"/>
      <c r="I5" s="747" t="s">
        <v>258</v>
      </c>
      <c r="J5" s="748"/>
      <c r="K5" s="749"/>
      <c r="L5" s="747" t="s">
        <v>259</v>
      </c>
      <c r="M5" s="748"/>
      <c r="N5" s="74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24" s="111" customFormat="1" ht="20.100000000000001" customHeight="1">
      <c r="A6" s="170"/>
      <c r="B6" s="437"/>
      <c r="C6" s="422">
        <v>45108</v>
      </c>
      <c r="D6" s="423">
        <v>45444</v>
      </c>
      <c r="E6" s="424">
        <v>45474</v>
      </c>
      <c r="F6" s="422">
        <v>45108</v>
      </c>
      <c r="G6" s="423">
        <v>45444</v>
      </c>
      <c r="H6" s="424">
        <v>45474</v>
      </c>
      <c r="I6" s="422">
        <v>45108</v>
      </c>
      <c r="J6" s="423">
        <v>45444</v>
      </c>
      <c r="K6" s="424">
        <v>45474</v>
      </c>
      <c r="L6" s="422">
        <v>45108</v>
      </c>
      <c r="M6" s="423">
        <v>45444</v>
      </c>
      <c r="N6" s="424">
        <v>45474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24" s="108" customFormat="1" ht="20.100000000000001" customHeight="1">
      <c r="A7" s="171"/>
      <c r="B7" s="429" t="s">
        <v>327</v>
      </c>
      <c r="C7" s="430">
        <v>6528644.8436650001</v>
      </c>
      <c r="D7" s="431">
        <v>7161458.7828840008</v>
      </c>
      <c r="E7" s="432">
        <v>7229546.0253869984</v>
      </c>
      <c r="F7" s="433">
        <v>2.187748117596318</v>
      </c>
      <c r="G7" s="434">
        <v>1.9829446589458197</v>
      </c>
      <c r="H7" s="435">
        <v>2.0071311891071382</v>
      </c>
      <c r="I7" s="433">
        <v>152.63297650243348</v>
      </c>
      <c r="J7" s="434">
        <v>157.83418762767025</v>
      </c>
      <c r="K7" s="435">
        <v>157.02102044181922</v>
      </c>
      <c r="L7" s="433">
        <v>3.3392250702632187</v>
      </c>
      <c r="M7" s="434">
        <v>3.1297645935534115</v>
      </c>
      <c r="N7" s="435">
        <v>3.1516178747420494</v>
      </c>
      <c r="O7" s="169"/>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69"/>
      <c r="BK7" s="169"/>
      <c r="BL7" s="169"/>
      <c r="BM7" s="169"/>
      <c r="BN7" s="169"/>
      <c r="BO7" s="169"/>
      <c r="BP7" s="169"/>
      <c r="BQ7" s="169"/>
      <c r="BR7" s="169"/>
      <c r="BS7" s="169"/>
      <c r="BT7" s="169"/>
      <c r="BU7" s="169"/>
      <c r="BV7" s="169"/>
      <c r="BW7" s="169"/>
      <c r="BX7" s="169"/>
      <c r="BY7" s="169"/>
      <c r="BZ7" s="169"/>
      <c r="CA7" s="169"/>
      <c r="CB7" s="169"/>
      <c r="CC7" s="169"/>
      <c r="CD7" s="169"/>
      <c r="CE7" s="169"/>
      <c r="CF7" s="169"/>
      <c r="CG7" s="169"/>
      <c r="CH7" s="169"/>
      <c r="CI7" s="169"/>
      <c r="CJ7" s="169"/>
      <c r="CK7" s="169"/>
      <c r="CL7" s="169"/>
      <c r="CM7" s="169"/>
      <c r="CN7" s="169"/>
      <c r="CO7" s="169"/>
      <c r="CP7" s="169"/>
      <c r="CQ7" s="169"/>
      <c r="CR7" s="169"/>
      <c r="CS7" s="169"/>
      <c r="CT7" s="169"/>
      <c r="CU7" s="169"/>
      <c r="CV7" s="169"/>
      <c r="CW7" s="169"/>
      <c r="CX7" s="169"/>
      <c r="CY7" s="111"/>
      <c r="CZ7" s="111"/>
      <c r="DA7" s="111"/>
      <c r="DB7" s="111"/>
      <c r="DC7" s="111"/>
      <c r="DD7" s="111"/>
      <c r="DE7" s="111"/>
      <c r="DF7" s="111"/>
      <c r="DG7" s="111"/>
      <c r="DH7" s="111"/>
      <c r="DI7" s="111"/>
      <c r="DJ7" s="111"/>
      <c r="DK7" s="111"/>
      <c r="DL7" s="111"/>
      <c r="DM7" s="111"/>
      <c r="DN7" s="111"/>
      <c r="DO7" s="111"/>
      <c r="DP7" s="111"/>
      <c r="DQ7" s="111"/>
      <c r="DR7" s="111"/>
      <c r="DS7" s="111"/>
      <c r="DT7" s="111"/>
    </row>
    <row r="8" spans="1:124" s="80" customFormat="1" ht="20.100000000000001" customHeight="1">
      <c r="A8" s="171"/>
      <c r="B8" s="173" t="s">
        <v>53</v>
      </c>
      <c r="C8" s="152">
        <v>1607619.4204790001</v>
      </c>
      <c r="D8" s="150">
        <v>1786580.9020270002</v>
      </c>
      <c r="E8" s="151">
        <v>1814429.6625059999</v>
      </c>
      <c r="F8" s="197">
        <v>1.5225312312686217</v>
      </c>
      <c r="G8" s="155">
        <v>1.5844159426276372</v>
      </c>
      <c r="H8" s="154">
        <v>1.6482459637756246</v>
      </c>
      <c r="I8" s="197">
        <v>207.60601240800662</v>
      </c>
      <c r="J8" s="155">
        <v>199.07484814161609</v>
      </c>
      <c r="K8" s="154">
        <v>189.79507941541399</v>
      </c>
      <c r="L8" s="197">
        <v>3.1608663769033112</v>
      </c>
      <c r="M8" s="155">
        <v>3.1541736317175233</v>
      </c>
      <c r="N8" s="154">
        <v>3.1282897359093025</v>
      </c>
      <c r="O8" s="142"/>
      <c r="P8" s="142"/>
      <c r="Q8" s="142"/>
      <c r="R8" s="142"/>
      <c r="S8" s="142"/>
      <c r="T8" s="142"/>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2"/>
      <c r="CC8" s="142"/>
      <c r="CD8" s="142"/>
      <c r="CE8" s="142"/>
      <c r="CF8" s="142"/>
      <c r="CG8" s="142"/>
      <c r="CH8" s="142"/>
      <c r="CI8" s="142"/>
      <c r="CJ8" s="142"/>
      <c r="CK8" s="142"/>
      <c r="CL8" s="142"/>
      <c r="CM8" s="142"/>
      <c r="CN8" s="142"/>
      <c r="CO8" s="142"/>
      <c r="CP8" s="142"/>
      <c r="CQ8" s="142"/>
      <c r="CR8" s="142"/>
      <c r="CS8" s="142"/>
      <c r="CT8" s="142"/>
      <c r="CU8" s="142"/>
      <c r="CV8" s="142"/>
      <c r="CW8" s="142"/>
      <c r="CX8" s="142"/>
      <c r="CY8" s="108"/>
      <c r="CZ8" s="108"/>
      <c r="DA8" s="108"/>
      <c r="DB8" s="108"/>
      <c r="DC8" s="108"/>
      <c r="DD8" s="108"/>
      <c r="DE8" s="108"/>
      <c r="DF8" s="108"/>
      <c r="DG8" s="108"/>
      <c r="DH8" s="108"/>
      <c r="DI8" s="108"/>
      <c r="DJ8" s="108"/>
      <c r="DK8" s="108"/>
      <c r="DL8" s="108"/>
      <c r="DM8" s="108"/>
      <c r="DN8" s="108"/>
      <c r="DO8" s="108"/>
      <c r="DP8" s="108"/>
      <c r="DQ8" s="108"/>
      <c r="DR8" s="108"/>
      <c r="DS8" s="108"/>
      <c r="DT8" s="108"/>
    </row>
    <row r="9" spans="1:124" s="80" customFormat="1" ht="20.100000000000001" customHeight="1">
      <c r="A9" s="171"/>
      <c r="B9" s="173" t="s">
        <v>77</v>
      </c>
      <c r="C9" s="152">
        <v>831843.05636400008</v>
      </c>
      <c r="D9" s="150">
        <v>874313.29432400002</v>
      </c>
      <c r="E9" s="151">
        <v>880156.90389399999</v>
      </c>
      <c r="F9" s="197">
        <v>2.1878510939972577</v>
      </c>
      <c r="G9" s="155">
        <v>2.2268369250925568</v>
      </c>
      <c r="H9" s="154">
        <v>2.1755973861344766</v>
      </c>
      <c r="I9" s="197">
        <v>136.14072119277017</v>
      </c>
      <c r="J9" s="155">
        <v>139.67626240870018</v>
      </c>
      <c r="K9" s="154">
        <v>140.45230240172714</v>
      </c>
      <c r="L9" s="197">
        <v>2.9785562579917784</v>
      </c>
      <c r="M9" s="155">
        <v>3.1103625869061102</v>
      </c>
      <c r="N9" s="154">
        <v>3.0556766198176657</v>
      </c>
      <c r="O9" s="289"/>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24" s="80" customFormat="1" ht="20.100000000000001" customHeight="1">
      <c r="A10" s="171"/>
      <c r="B10" s="173" t="s">
        <v>49</v>
      </c>
      <c r="C10" s="152">
        <v>970959.61223700002</v>
      </c>
      <c r="D10" s="150">
        <v>1055053.9451899999</v>
      </c>
      <c r="E10" s="151">
        <v>1061820.316317</v>
      </c>
      <c r="F10" s="197">
        <v>0.97936395491174211</v>
      </c>
      <c r="G10" s="155">
        <v>0.96713898142548882</v>
      </c>
      <c r="H10" s="154">
        <v>0.9581561100929854</v>
      </c>
      <c r="I10" s="197">
        <v>190.32155823189902</v>
      </c>
      <c r="J10" s="155">
        <v>174.15872694738326</v>
      </c>
      <c r="K10" s="154">
        <v>175.86451201863883</v>
      </c>
      <c r="L10" s="197">
        <v>1.8639407397495806</v>
      </c>
      <c r="M10" s="155">
        <v>1.6843569378625207</v>
      </c>
      <c r="N10" s="154">
        <v>1.6850565673918005</v>
      </c>
      <c r="O10" s="289"/>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24" s="80" customFormat="1" ht="20.100000000000001" customHeight="1">
      <c r="A11" s="171"/>
      <c r="B11" s="173" t="s">
        <v>38</v>
      </c>
      <c r="C11" s="152">
        <v>596011.71347199997</v>
      </c>
      <c r="D11" s="150">
        <v>611419.33932400006</v>
      </c>
      <c r="E11" s="151">
        <v>612393.59627699992</v>
      </c>
      <c r="F11" s="197">
        <v>2.6627403883641234</v>
      </c>
      <c r="G11" s="155">
        <v>2.1315841094279921</v>
      </c>
      <c r="H11" s="154">
        <v>2.1375269980907921</v>
      </c>
      <c r="I11" s="197">
        <v>165.07657267544121</v>
      </c>
      <c r="J11" s="155">
        <v>197.89285919716366</v>
      </c>
      <c r="K11" s="154">
        <v>201.70284776188532</v>
      </c>
      <c r="L11" s="197">
        <v>4.3955605723562279</v>
      </c>
      <c r="M11" s="155">
        <v>4.2182527403394516</v>
      </c>
      <c r="N11" s="154">
        <v>4.3114528268282672</v>
      </c>
      <c r="O11" s="289"/>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24" s="80" customFormat="1" ht="20.100000000000001" customHeight="1">
      <c r="A12" s="171"/>
      <c r="B12" s="173" t="s">
        <v>78</v>
      </c>
      <c r="C12" s="152">
        <v>486014.13750100002</v>
      </c>
      <c r="D12" s="150">
        <v>519530.50002200005</v>
      </c>
      <c r="E12" s="151">
        <v>523954.06768899999</v>
      </c>
      <c r="F12" s="197">
        <v>3.9925604635235685</v>
      </c>
      <c r="G12" s="155">
        <v>3.5728117410265576</v>
      </c>
      <c r="H12" s="154">
        <v>3.6628193938159033</v>
      </c>
      <c r="I12" s="197">
        <v>81.933614946561732</v>
      </c>
      <c r="J12" s="155">
        <v>76.783801084277286</v>
      </c>
      <c r="K12" s="154">
        <v>75.725386349636437</v>
      </c>
      <c r="L12" s="197">
        <v>3.2712491166920605</v>
      </c>
      <c r="M12" s="155">
        <v>2.7433406603455355</v>
      </c>
      <c r="N12" s="154">
        <v>2.7736841372565042</v>
      </c>
      <c r="O12" s="289"/>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24" s="80" customFormat="1" ht="20.100000000000001" customHeight="1">
      <c r="A13" s="171"/>
      <c r="B13" s="173" t="s">
        <v>63</v>
      </c>
      <c r="C13" s="152">
        <v>451357.92019099998</v>
      </c>
      <c r="D13" s="150">
        <v>487043.99133800005</v>
      </c>
      <c r="E13" s="151">
        <v>498407.65962599998</v>
      </c>
      <c r="F13" s="197">
        <v>2.7746658265574222</v>
      </c>
      <c r="G13" s="155">
        <v>2.2284665660658529</v>
      </c>
      <c r="H13" s="154">
        <v>2.2095560227272064</v>
      </c>
      <c r="I13" s="197">
        <v>136.19863188666162</v>
      </c>
      <c r="J13" s="155">
        <v>151.84506009712385</v>
      </c>
      <c r="K13" s="154">
        <v>154.1645601028257</v>
      </c>
      <c r="L13" s="197">
        <v>3.77905689519794</v>
      </c>
      <c r="M13" s="155">
        <v>3.3838163964870063</v>
      </c>
      <c r="N13" s="154">
        <v>3.4063523226628893</v>
      </c>
      <c r="O13" s="289"/>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24" s="80" customFormat="1" ht="20.100000000000001" customHeight="1">
      <c r="A14" s="171"/>
      <c r="B14" s="173" t="s">
        <v>65</v>
      </c>
      <c r="C14" s="152">
        <v>321777.85349100002</v>
      </c>
      <c r="D14" s="150">
        <v>428404.82490200002</v>
      </c>
      <c r="E14" s="151">
        <v>430414.23880400002</v>
      </c>
      <c r="F14" s="197">
        <v>1.5767651042342192</v>
      </c>
      <c r="G14" s="155">
        <v>1.5604981462403669</v>
      </c>
      <c r="H14" s="154">
        <v>1.547403545827607</v>
      </c>
      <c r="I14" s="197">
        <v>151.60366940671699</v>
      </c>
      <c r="J14" s="155">
        <v>140.28991538807901</v>
      </c>
      <c r="K14" s="154">
        <v>141.91650643634196</v>
      </c>
      <c r="L14" s="197">
        <v>2.3904337559437225</v>
      </c>
      <c r="M14" s="155">
        <v>2.1892215289931518</v>
      </c>
      <c r="N14" s="154">
        <v>2.1960210527106194</v>
      </c>
      <c r="O14" s="289"/>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24" s="80" customFormat="1" ht="20.100000000000001" customHeight="1">
      <c r="A15" s="171"/>
      <c r="B15" s="173" t="s">
        <v>42</v>
      </c>
      <c r="C15" s="152">
        <v>225017.275311</v>
      </c>
      <c r="D15" s="150">
        <v>248612.94982200002</v>
      </c>
      <c r="E15" s="151">
        <v>246819.312771</v>
      </c>
      <c r="F15" s="197">
        <v>1.4153340980590539</v>
      </c>
      <c r="G15" s="155">
        <v>1.4807546644837861</v>
      </c>
      <c r="H15" s="154">
        <v>1.5594083577937214</v>
      </c>
      <c r="I15" s="197">
        <v>174.4455752277234</v>
      </c>
      <c r="J15" s="155">
        <v>151.78774672113974</v>
      </c>
      <c r="K15" s="154">
        <v>145.43873650914372</v>
      </c>
      <c r="L15" s="197">
        <v>2.468987708753227</v>
      </c>
      <c r="M15" s="155">
        <v>2.2476041396881117</v>
      </c>
      <c r="N15" s="154">
        <v>2.2679838125931755</v>
      </c>
      <c r="O15" s="289"/>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24" s="80" customFormat="1" ht="20.100000000000001" customHeight="1">
      <c r="A16" s="171"/>
      <c r="B16" s="173" t="s">
        <v>40</v>
      </c>
      <c r="C16" s="152">
        <v>166476.53727099998</v>
      </c>
      <c r="D16" s="150">
        <v>173265.663516</v>
      </c>
      <c r="E16" s="151">
        <v>177632.41761899999</v>
      </c>
      <c r="F16" s="197">
        <v>5.0473316238682528</v>
      </c>
      <c r="G16" s="155">
        <v>3.232966901421138</v>
      </c>
      <c r="H16" s="154">
        <v>3.2442473222205321</v>
      </c>
      <c r="I16" s="197">
        <v>236.54882380374517</v>
      </c>
      <c r="J16" s="155">
        <v>328.33062133856725</v>
      </c>
      <c r="K16" s="154">
        <v>342.15309178960501</v>
      </c>
      <c r="L16" s="197">
        <v>11.939403589734821</v>
      </c>
      <c r="M16" s="155">
        <v>10.614820315106247</v>
      </c>
      <c r="N16" s="154">
        <v>11.100292518279019</v>
      </c>
      <c r="O16" s="289"/>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60181.821185000001</v>
      </c>
      <c r="D17" s="150">
        <v>64436.977841999993</v>
      </c>
      <c r="E17" s="151">
        <v>64129.658948999997</v>
      </c>
      <c r="F17" s="197">
        <v>5.8513853912378906</v>
      </c>
      <c r="G17" s="155">
        <v>5.4176072930667543</v>
      </c>
      <c r="H17" s="154">
        <v>5.5273862095835673</v>
      </c>
      <c r="I17" s="197">
        <v>69.95393943537664</v>
      </c>
      <c r="J17" s="155">
        <v>68.651370370601057</v>
      </c>
      <c r="K17" s="154">
        <v>68.158151736612922</v>
      </c>
      <c r="L17" s="197">
        <v>4.0932745927170302</v>
      </c>
      <c r="M17" s="155">
        <v>3.7192616479879517</v>
      </c>
      <c r="N17" s="154">
        <v>3.7673642797965847</v>
      </c>
      <c r="O17" s="289"/>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33137.149393</v>
      </c>
      <c r="D18" s="150">
        <v>42262.572091000002</v>
      </c>
      <c r="E18" s="151">
        <v>42410.257345999999</v>
      </c>
      <c r="F18" s="197">
        <v>1.5529240759276195</v>
      </c>
      <c r="G18" s="155">
        <v>1.3147135929247531</v>
      </c>
      <c r="H18" s="154">
        <v>1.4063107401923192</v>
      </c>
      <c r="I18" s="197">
        <v>215.92496535492387</v>
      </c>
      <c r="J18" s="155">
        <v>161.02304155460655</v>
      </c>
      <c r="K18" s="154">
        <v>153.88105594124238</v>
      </c>
      <c r="L18" s="197">
        <v>3.3531507729349839</v>
      </c>
      <c r="M18" s="155">
        <v>2.1169918150592859</v>
      </c>
      <c r="N18" s="154">
        <v>2.1640458168230423</v>
      </c>
      <c r="O18" s="289"/>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148884.81486000001</v>
      </c>
      <c r="D19" s="150">
        <v>166739.72150799999</v>
      </c>
      <c r="E19" s="151">
        <v>167647.78174100001</v>
      </c>
      <c r="F19" s="197">
        <v>1.3582206391575318</v>
      </c>
      <c r="G19" s="155">
        <v>1.2919069514558639</v>
      </c>
      <c r="H19" s="154">
        <v>1.3012450378676794</v>
      </c>
      <c r="I19" s="197">
        <v>168.58197469800928</v>
      </c>
      <c r="J19" s="155">
        <v>166.85938078551393</v>
      </c>
      <c r="K19" s="154">
        <v>164.65929668158455</v>
      </c>
      <c r="L19" s="197">
        <v>2.2897151742476902</v>
      </c>
      <c r="M19" s="155">
        <v>2.1556679395242644</v>
      </c>
      <c r="N19" s="154">
        <v>2.1426209274569392</v>
      </c>
      <c r="O19" s="289"/>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68</v>
      </c>
      <c r="C20" s="152">
        <v>31790.310253</v>
      </c>
      <c r="D20" s="150">
        <v>39589.275044000002</v>
      </c>
      <c r="E20" s="151">
        <v>40370.847249999999</v>
      </c>
      <c r="F20" s="197">
        <v>1.3627948124825744</v>
      </c>
      <c r="G20" s="155">
        <v>2.2605969040992475</v>
      </c>
      <c r="H20" s="154">
        <v>2.1941927314889336</v>
      </c>
      <c r="I20" s="197">
        <v>309.25588439127137</v>
      </c>
      <c r="J20" s="155">
        <v>221.60839741374576</v>
      </c>
      <c r="K20" s="154">
        <v>228.72151893126804</v>
      </c>
      <c r="L20" s="197">
        <v>4.2145231497813533</v>
      </c>
      <c r="M20" s="155">
        <v>5.0096725711590935</v>
      </c>
      <c r="N20" s="154">
        <v>5.0185909437409686</v>
      </c>
      <c r="O20" s="289"/>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46</v>
      </c>
      <c r="C21" s="152">
        <v>22879.354125999998</v>
      </c>
      <c r="D21" s="150">
        <v>32087.342325000001</v>
      </c>
      <c r="E21" s="151">
        <v>32183.869298000001</v>
      </c>
      <c r="F21" s="197">
        <v>0</v>
      </c>
      <c r="G21" s="155">
        <v>0</v>
      </c>
      <c r="H21" s="154">
        <v>0</v>
      </c>
      <c r="I21" s="197" t="s">
        <v>328</v>
      </c>
      <c r="J21" s="155" t="s">
        <v>328</v>
      </c>
      <c r="K21" s="154" t="s">
        <v>328</v>
      </c>
      <c r="L21" s="197">
        <v>0.84032788225221255</v>
      </c>
      <c r="M21" s="155">
        <v>0.85643818742161903</v>
      </c>
      <c r="N21" s="154">
        <v>0.81279813057237327</v>
      </c>
      <c r="O21" s="289"/>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69</v>
      </c>
      <c r="C22" s="152">
        <v>17256.140386999999</v>
      </c>
      <c r="D22" s="150">
        <v>18192.450923</v>
      </c>
      <c r="E22" s="151">
        <v>19096.845127000001</v>
      </c>
      <c r="F22" s="197">
        <v>0</v>
      </c>
      <c r="G22" s="155">
        <v>0</v>
      </c>
      <c r="H22" s="154">
        <v>0</v>
      </c>
      <c r="I22" s="197" t="s">
        <v>328</v>
      </c>
      <c r="J22" s="155" t="s">
        <v>328</v>
      </c>
      <c r="K22" s="154" t="s">
        <v>328</v>
      </c>
      <c r="L22" s="197">
        <v>0.8061964603904449</v>
      </c>
      <c r="M22" s="155">
        <v>0.71966746291714045</v>
      </c>
      <c r="N22" s="154">
        <v>0.7163301377283039</v>
      </c>
      <c r="O22" s="289"/>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44</v>
      </c>
      <c r="C23" s="152">
        <v>55184.368211000001</v>
      </c>
      <c r="D23" s="150">
        <v>60213.460350000001</v>
      </c>
      <c r="E23" s="151">
        <v>60875.435071999993</v>
      </c>
      <c r="F23" s="197">
        <v>7.5431802011103759</v>
      </c>
      <c r="G23" s="155">
        <v>7.6173364648690205</v>
      </c>
      <c r="H23" s="154">
        <v>8.0218693143207176</v>
      </c>
      <c r="I23" s="197">
        <v>153.28237184236235</v>
      </c>
      <c r="J23" s="155">
        <v>141.84482297935565</v>
      </c>
      <c r="K23" s="154">
        <v>137.87663665030675</v>
      </c>
      <c r="L23" s="197">
        <v>11.562365524605463</v>
      </c>
      <c r="M23" s="155">
        <v>10.804797424335371</v>
      </c>
      <c r="N23" s="154">
        <v>11.060283607068429</v>
      </c>
      <c r="O23" s="289"/>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69693.485621999993</v>
      </c>
      <c r="D24" s="150">
        <v>74800.066389</v>
      </c>
      <c r="E24" s="151">
        <v>75813.116502000004</v>
      </c>
      <c r="F24" s="197">
        <v>2.3803026010171795</v>
      </c>
      <c r="G24" s="155">
        <v>2.318510902090638</v>
      </c>
      <c r="H24" s="154">
        <v>2.4526773357891787</v>
      </c>
      <c r="I24" s="197">
        <v>84.38424156090602</v>
      </c>
      <c r="J24" s="155">
        <v>90.140023504624025</v>
      </c>
      <c r="K24" s="154">
        <v>86.497934498548375</v>
      </c>
      <c r="L24" s="197">
        <v>2.0086002967228662</v>
      </c>
      <c r="M24" s="155">
        <v>2.0899062721017714</v>
      </c>
      <c r="N24" s="154">
        <v>2.1215152353716649</v>
      </c>
      <c r="O24" s="289"/>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76</v>
      </c>
      <c r="C25" s="152">
        <v>87603.982143000001</v>
      </c>
      <c r="D25" s="150">
        <v>93598.193308999995</v>
      </c>
      <c r="E25" s="151">
        <v>93792.059905999995</v>
      </c>
      <c r="F25" s="197">
        <v>3.0070959887415309</v>
      </c>
      <c r="G25" s="155">
        <v>1.9202013035300565</v>
      </c>
      <c r="H25" s="154">
        <v>1.8691659238074267</v>
      </c>
      <c r="I25" s="197">
        <v>67.369917827785173</v>
      </c>
      <c r="J25" s="155">
        <v>75.659410184178697</v>
      </c>
      <c r="K25" s="154">
        <v>75.265189621449835</v>
      </c>
      <c r="L25" s="197">
        <v>2.0258780966177934</v>
      </c>
      <c r="M25" s="155">
        <v>1.4528129805997516</v>
      </c>
      <c r="N25" s="154">
        <v>1.4068312768931843</v>
      </c>
      <c r="O25" s="289"/>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14305.770156999999</v>
      </c>
      <c r="D26" s="150">
        <v>13527.932744</v>
      </c>
      <c r="E26" s="151">
        <v>13301.434895</v>
      </c>
      <c r="F26" s="197">
        <v>2.6680942501598452</v>
      </c>
      <c r="G26" s="155">
        <v>3.4943532241440303</v>
      </c>
      <c r="H26" s="154">
        <v>3.5038435001865267</v>
      </c>
      <c r="I26" s="197">
        <v>104.35130963157513</v>
      </c>
      <c r="J26" s="155">
        <v>103.295466837633</v>
      </c>
      <c r="K26" s="154">
        <v>102.5179857072156</v>
      </c>
      <c r="L26" s="197">
        <v>2.7841912922465526</v>
      </c>
      <c r="M26" s="155">
        <v>3.6095084758354559</v>
      </c>
      <c r="N26" s="154">
        <v>3.5920697787244258</v>
      </c>
      <c r="O26" s="289"/>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74</v>
      </c>
      <c r="C27" s="152">
        <v>70187.288642999993</v>
      </c>
      <c r="D27" s="150">
        <v>67895.73604399999</v>
      </c>
      <c r="E27" s="151">
        <v>67072.41393699999</v>
      </c>
      <c r="F27" s="197">
        <v>3.9523269820405909</v>
      </c>
      <c r="G27" s="155">
        <v>2.9985841064903154</v>
      </c>
      <c r="H27" s="154">
        <v>3.3096588294631615</v>
      </c>
      <c r="I27" s="197">
        <v>86.239574439789081</v>
      </c>
      <c r="J27" s="155">
        <v>105.62294791164102</v>
      </c>
      <c r="K27" s="154">
        <v>99.36861274823417</v>
      </c>
      <c r="L27" s="197">
        <v>3.4084699697807648</v>
      </c>
      <c r="M27" s="155">
        <v>3.167192928885012</v>
      </c>
      <c r="N27" s="154">
        <v>3.2887620655369885</v>
      </c>
      <c r="O27" s="289"/>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13422.349693</v>
      </c>
      <c r="D28" s="150">
        <v>11701.621305999999</v>
      </c>
      <c r="E28" s="151">
        <v>11389.210846</v>
      </c>
      <c r="F28" s="197">
        <v>3.5112313550122018</v>
      </c>
      <c r="G28" s="155">
        <v>2.1197841436965064</v>
      </c>
      <c r="H28" s="154">
        <v>1.9015700291127968</v>
      </c>
      <c r="I28" s="197">
        <v>128.12672728798634</v>
      </c>
      <c r="J28" s="155">
        <v>125.81932272420582</v>
      </c>
      <c r="K28" s="154">
        <v>140.72343323860656</v>
      </c>
      <c r="L28" s="197">
        <v>4.4988258226867517</v>
      </c>
      <c r="M28" s="155">
        <v>2.6670980528140502</v>
      </c>
      <c r="N28" s="154">
        <v>2.6759546304038979</v>
      </c>
      <c r="O28" s="289"/>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52</v>
      </c>
      <c r="C29" s="152">
        <v>0</v>
      </c>
      <c r="D29" s="150">
        <v>0</v>
      </c>
      <c r="E29" s="151">
        <v>0</v>
      </c>
      <c r="F29" s="197" t="s">
        <v>328</v>
      </c>
      <c r="G29" s="155" t="s">
        <v>328</v>
      </c>
      <c r="H29" s="154" t="s">
        <v>328</v>
      </c>
      <c r="I29" s="197" t="s">
        <v>328</v>
      </c>
      <c r="J29" s="155" t="s">
        <v>328</v>
      </c>
      <c r="K29" s="154" t="s">
        <v>328</v>
      </c>
      <c r="L29" s="197" t="s">
        <v>328</v>
      </c>
      <c r="M29" s="155" t="s">
        <v>328</v>
      </c>
      <c r="N29" s="154" t="s">
        <v>328</v>
      </c>
      <c r="O29" s="289"/>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53651.609027999999</v>
      </c>
      <c r="D30" s="150">
        <v>55683.775543999996</v>
      </c>
      <c r="E30" s="151">
        <v>57184.649250000002</v>
      </c>
      <c r="F30" s="197">
        <v>3.2507806431113395</v>
      </c>
      <c r="G30" s="155">
        <v>3.0063266286195276</v>
      </c>
      <c r="H30" s="154">
        <v>3.0448065220929896</v>
      </c>
      <c r="I30" s="197">
        <v>106.36916186341314</v>
      </c>
      <c r="J30" s="155">
        <v>101.88728896832941</v>
      </c>
      <c r="K30" s="154">
        <v>102.42263101858656</v>
      </c>
      <c r="L30" s="197">
        <v>3.4578281240956037</v>
      </c>
      <c r="M30" s="155">
        <v>3.0630646994334132</v>
      </c>
      <c r="N30" s="154">
        <v>3.1185709493531606</v>
      </c>
      <c r="O30" s="289"/>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16597.080686000001</v>
      </c>
      <c r="D31" s="150">
        <v>20733.737013999998</v>
      </c>
      <c r="E31" s="151">
        <v>20157.505448</v>
      </c>
      <c r="F31" s="197">
        <v>3.8178680937214549</v>
      </c>
      <c r="G31" s="155">
        <v>2.6218308577606813</v>
      </c>
      <c r="H31" s="154">
        <v>2.5172952640841078</v>
      </c>
      <c r="I31" s="197">
        <v>179.66167479292287</v>
      </c>
      <c r="J31" s="155">
        <v>191.81780585064834</v>
      </c>
      <c r="K31" s="154">
        <v>217.23128509134364</v>
      </c>
      <c r="L31" s="197">
        <v>6.8592457585646027</v>
      </c>
      <c r="M31" s="155">
        <v>5.0291384244717712</v>
      </c>
      <c r="N31" s="154">
        <v>5.4683528517134397</v>
      </c>
      <c r="O31" s="289"/>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51</v>
      </c>
      <c r="C32" s="152">
        <v>21309.874872</v>
      </c>
      <c r="D32" s="150">
        <v>22545.790476000002</v>
      </c>
      <c r="E32" s="151">
        <v>22336.472507999999</v>
      </c>
      <c r="F32" s="197">
        <v>4.9540966821309071</v>
      </c>
      <c r="G32" s="155">
        <v>5.1255514160398681</v>
      </c>
      <c r="H32" s="154">
        <v>4.4739279653136172</v>
      </c>
      <c r="I32" s="197">
        <v>152.29588367849678</v>
      </c>
      <c r="J32" s="155">
        <v>131.83852432632381</v>
      </c>
      <c r="K32" s="154">
        <v>153.94530622188825</v>
      </c>
      <c r="L32" s="197">
        <v>7.5448853203383557</v>
      </c>
      <c r="M32" s="155">
        <v>6.7574513504939562</v>
      </c>
      <c r="N32" s="154">
        <v>6.8874021063487429</v>
      </c>
      <c r="O32" s="289"/>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34</v>
      </c>
      <c r="C33" s="152">
        <v>23144.865349999996</v>
      </c>
      <c r="D33" s="150">
        <v>26738.672912000002</v>
      </c>
      <c r="E33" s="151">
        <v>26631.982863000001</v>
      </c>
      <c r="F33" s="197">
        <v>2.3291066629601285</v>
      </c>
      <c r="G33" s="155">
        <v>3.4289398992143965</v>
      </c>
      <c r="H33" s="154">
        <v>3.3676055839087145</v>
      </c>
      <c r="I33" s="197">
        <v>142.45189268591812</v>
      </c>
      <c r="J33" s="155">
        <v>111.69995497555342</v>
      </c>
      <c r="K33" s="154">
        <v>111.48461038421307</v>
      </c>
      <c r="L33" s="197">
        <v>3.31785652406053</v>
      </c>
      <c r="M33" s="155">
        <v>3.8301243235612672</v>
      </c>
      <c r="N33" s="154">
        <v>3.7543619644976336</v>
      </c>
      <c r="O33" s="289"/>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54</v>
      </c>
      <c r="C34" s="152">
        <v>269.680227</v>
      </c>
      <c r="D34" s="150">
        <v>273.378964</v>
      </c>
      <c r="E34" s="151">
        <v>273.32896399999998</v>
      </c>
      <c r="F34" s="197">
        <v>0</v>
      </c>
      <c r="G34" s="155">
        <v>0</v>
      </c>
      <c r="H34" s="154">
        <v>0</v>
      </c>
      <c r="I34" s="197" t="s">
        <v>328</v>
      </c>
      <c r="J34" s="155" t="s">
        <v>328</v>
      </c>
      <c r="K34" s="154" t="s">
        <v>328</v>
      </c>
      <c r="L34" s="197">
        <v>0.4887510718388709</v>
      </c>
      <c r="M34" s="155">
        <v>0.52320338736816641</v>
      </c>
      <c r="N34" s="154">
        <v>0.52316263123874429</v>
      </c>
      <c r="O34" s="289"/>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34721.681544999999</v>
      </c>
      <c r="D35" s="150">
        <v>44752.940956999999</v>
      </c>
      <c r="E35" s="151">
        <v>45844.850759000001</v>
      </c>
      <c r="F35" s="197">
        <v>2.7221424076913898</v>
      </c>
      <c r="G35" s="155">
        <v>2.8282679281706988</v>
      </c>
      <c r="H35" s="154">
        <v>2.9944215179509603</v>
      </c>
      <c r="I35" s="197">
        <v>249.35702976847156</v>
      </c>
      <c r="J35" s="155">
        <v>260.4389620138204</v>
      </c>
      <c r="K35" s="154">
        <v>250.62135898097648</v>
      </c>
      <c r="L35" s="197">
        <v>6.7878534538872088</v>
      </c>
      <c r="M35" s="155">
        <v>7.3659116350975511</v>
      </c>
      <c r="N35" s="154">
        <v>7.5046599019074804</v>
      </c>
      <c r="O35" s="289"/>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9950.3070179999995</v>
      </c>
      <c r="D36" s="150">
        <v>11738.439929</v>
      </c>
      <c r="E36" s="151">
        <v>11647.883991999999</v>
      </c>
      <c r="F36" s="197">
        <v>0</v>
      </c>
      <c r="G36" s="155">
        <v>0</v>
      </c>
      <c r="H36" s="154">
        <v>0</v>
      </c>
      <c r="I36" s="197" t="s">
        <v>328</v>
      </c>
      <c r="J36" s="155" t="s">
        <v>328</v>
      </c>
      <c r="K36" s="154" t="s">
        <v>328</v>
      </c>
      <c r="L36" s="197">
        <v>0.47924822735354122</v>
      </c>
      <c r="M36" s="155">
        <v>0.56496191488070779</v>
      </c>
      <c r="N36" s="154">
        <v>0.53643139855199895</v>
      </c>
      <c r="O36" s="289"/>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27997.752570999997</v>
      </c>
      <c r="D37" s="150">
        <v>35224.542020000001</v>
      </c>
      <c r="E37" s="151">
        <v>35240.320431</v>
      </c>
      <c r="F37" s="197">
        <v>0.50330659449415571</v>
      </c>
      <c r="G37" s="155">
        <v>0.62839412894089908</v>
      </c>
      <c r="H37" s="154">
        <v>0.82656863909717393</v>
      </c>
      <c r="I37" s="197">
        <v>216.18634656815212</v>
      </c>
      <c r="J37" s="155">
        <v>163.56669162303788</v>
      </c>
      <c r="K37" s="154">
        <v>124.16797788624085</v>
      </c>
      <c r="L37" s="197">
        <v>1.0880801386734993</v>
      </c>
      <c r="M37" s="155">
        <v>1.0278434870620354</v>
      </c>
      <c r="N37" s="154">
        <v>1.0263335650087806</v>
      </c>
      <c r="O37" s="289"/>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58</v>
      </c>
      <c r="C38" s="152">
        <v>17633.165905999998</v>
      </c>
      <c r="D38" s="150">
        <v>21810.107439000003</v>
      </c>
      <c r="E38" s="151">
        <v>22999.082088999996</v>
      </c>
      <c r="F38" s="197">
        <v>1.8075816827172546</v>
      </c>
      <c r="G38" s="155">
        <v>1.8003839187781818</v>
      </c>
      <c r="H38" s="154">
        <v>1.7633556653722677</v>
      </c>
      <c r="I38" s="197">
        <v>201.06135972487169</v>
      </c>
      <c r="J38" s="155">
        <v>204.49162111236987</v>
      </c>
      <c r="K38" s="154">
        <v>210.41225327178742</v>
      </c>
      <c r="L38" s="197">
        <v>3.6343483094090279</v>
      </c>
      <c r="M38" s="155">
        <v>3.6816342617559163</v>
      </c>
      <c r="N38" s="154">
        <v>3.7103163887055084</v>
      </c>
      <c r="O38" s="289"/>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55</v>
      </c>
      <c r="C39" s="152">
        <v>0</v>
      </c>
      <c r="D39" s="150">
        <v>0</v>
      </c>
      <c r="E39" s="151">
        <v>0</v>
      </c>
      <c r="F39" s="197" t="s">
        <v>328</v>
      </c>
      <c r="G39" s="155" t="s">
        <v>328</v>
      </c>
      <c r="H39" s="154" t="s">
        <v>328</v>
      </c>
      <c r="I39" s="197" t="s">
        <v>328</v>
      </c>
      <c r="J39" s="155" t="s">
        <v>328</v>
      </c>
      <c r="K39" s="154" t="s">
        <v>328</v>
      </c>
      <c r="L39" s="197" t="s">
        <v>328</v>
      </c>
      <c r="M39" s="155" t="s">
        <v>328</v>
      </c>
      <c r="N39" s="154" t="s">
        <v>328</v>
      </c>
      <c r="O39" s="289"/>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9020.4969010000004</v>
      </c>
      <c r="D40" s="150">
        <v>10803.746822000001</v>
      </c>
      <c r="E40" s="151">
        <v>11125.018016999999</v>
      </c>
      <c r="F40" s="197">
        <v>5.197825454028167</v>
      </c>
      <c r="G40" s="155">
        <v>4.064136250452389</v>
      </c>
      <c r="H40" s="154">
        <v>3.9699465594132892</v>
      </c>
      <c r="I40" s="197">
        <v>66.357235414691473</v>
      </c>
      <c r="J40" s="155">
        <v>60.148264984967135</v>
      </c>
      <c r="K40" s="154">
        <v>60.2408190858038</v>
      </c>
      <c r="L40" s="197">
        <v>3.4491332729742266</v>
      </c>
      <c r="M40" s="155">
        <v>2.4445074412722105</v>
      </c>
      <c r="N40" s="154">
        <v>2.391528324659252</v>
      </c>
      <c r="O40" s="289"/>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3114.9918379999999</v>
      </c>
      <c r="D41" s="150">
        <v>4488.3248479999993</v>
      </c>
      <c r="E41" s="151">
        <v>4404.5731070000002</v>
      </c>
      <c r="F41" s="197">
        <v>5.4156572078953875</v>
      </c>
      <c r="G41" s="155">
        <v>3.8564240303847108</v>
      </c>
      <c r="H41" s="154">
        <v>3.9521120383574098</v>
      </c>
      <c r="I41" s="197">
        <v>78.479797658859695</v>
      </c>
      <c r="J41" s="155">
        <v>97.507949646065555</v>
      </c>
      <c r="K41" s="154">
        <v>97.412491415128699</v>
      </c>
      <c r="L41" s="197">
        <v>4.2501968186537509</v>
      </c>
      <c r="M41" s="155">
        <v>3.7603200016862952</v>
      </c>
      <c r="N41" s="154">
        <v>3.8498508000811804</v>
      </c>
      <c r="O41" s="289"/>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5444.343108</v>
      </c>
      <c r="D42" s="150">
        <v>7073.4662060000001</v>
      </c>
      <c r="E42" s="151">
        <v>7214.4852359999995</v>
      </c>
      <c r="F42" s="197">
        <v>3.1830431800919481</v>
      </c>
      <c r="G42" s="155">
        <v>1.4691800310270684</v>
      </c>
      <c r="H42" s="154">
        <v>1.436338180899148</v>
      </c>
      <c r="I42" s="197">
        <v>137.7988179886099</v>
      </c>
      <c r="J42" s="155">
        <v>155.7849100468695</v>
      </c>
      <c r="K42" s="154">
        <v>156.4141289263458</v>
      </c>
      <c r="L42" s="197">
        <v>4.3861958782337638</v>
      </c>
      <c r="M42" s="155">
        <v>2.2887607897620881</v>
      </c>
      <c r="N42" s="154">
        <v>2.2466358540899236</v>
      </c>
      <c r="O42" s="289"/>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4478.525834</v>
      </c>
      <c r="D43" s="150">
        <v>6766.9610979999998</v>
      </c>
      <c r="E43" s="151">
        <v>5742.0744189999996</v>
      </c>
      <c r="F43" s="197">
        <v>0</v>
      </c>
      <c r="G43" s="155">
        <v>0</v>
      </c>
      <c r="H43" s="154">
        <v>0</v>
      </c>
      <c r="I43" s="197" t="s">
        <v>328</v>
      </c>
      <c r="J43" s="155" t="s">
        <v>328</v>
      </c>
      <c r="K43" s="154" t="s">
        <v>328</v>
      </c>
      <c r="L43" s="197">
        <v>0.55878154838394078</v>
      </c>
      <c r="M43" s="155">
        <v>0.5204322367156603</v>
      </c>
      <c r="N43" s="154">
        <v>0.43826499212078573</v>
      </c>
      <c r="O43" s="289"/>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37</v>
      </c>
      <c r="C44" s="152">
        <v>2389.0954160000001</v>
      </c>
      <c r="D44" s="150">
        <v>3431.6270760000002</v>
      </c>
      <c r="E44" s="151">
        <v>3639.7168919999999</v>
      </c>
      <c r="F44" s="197">
        <v>5.9554784228006739</v>
      </c>
      <c r="G44" s="155">
        <v>3.0392155875389766</v>
      </c>
      <c r="H44" s="154">
        <v>3.1805317126296972</v>
      </c>
      <c r="I44" s="197">
        <v>90.696447033498856</v>
      </c>
      <c r="J44" s="155">
        <v>145.61329358117436</v>
      </c>
      <c r="K44" s="154">
        <v>157.94980405978282</v>
      </c>
      <c r="L44" s="197">
        <v>5.4014073333268655</v>
      </c>
      <c r="M44" s="155">
        <v>4.425501916047943</v>
      </c>
      <c r="N44" s="154">
        <v>5.0236436081578617</v>
      </c>
      <c r="O44" s="289"/>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64</v>
      </c>
      <c r="C45" s="152">
        <v>2821.2171079999998</v>
      </c>
      <c r="D45" s="150">
        <v>3291.267531</v>
      </c>
      <c r="E45" s="151">
        <v>3333.0607580000001</v>
      </c>
      <c r="F45" s="197">
        <v>13.201253173458355</v>
      </c>
      <c r="G45" s="155">
        <v>0</v>
      </c>
      <c r="H45" s="154">
        <v>0</v>
      </c>
      <c r="I45" s="197">
        <v>73.741925972126637</v>
      </c>
      <c r="J45" s="155" t="s">
        <v>328</v>
      </c>
      <c r="K45" s="154" t="s">
        <v>328</v>
      </c>
      <c r="L45" s="197">
        <v>9.7348583425646797</v>
      </c>
      <c r="M45" s="155">
        <v>3.2912320551191319</v>
      </c>
      <c r="N45" s="154">
        <v>3.2745827911487475</v>
      </c>
      <c r="O45" s="289"/>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79</v>
      </c>
      <c r="C46" s="152">
        <v>3065.8723180000002</v>
      </c>
      <c r="D46" s="150">
        <v>3263.8143009999999</v>
      </c>
      <c r="E46" s="151">
        <v>3276.784705</v>
      </c>
      <c r="F46" s="197">
        <v>1.600143806119195</v>
      </c>
      <c r="G46" s="155">
        <v>1.7060887006634877</v>
      </c>
      <c r="H46" s="154">
        <v>1.6993355381277637</v>
      </c>
      <c r="I46" s="197">
        <v>60.822317237390259</v>
      </c>
      <c r="J46" s="155">
        <v>58.687547800233411</v>
      </c>
      <c r="K46" s="154">
        <v>58.945473087239542</v>
      </c>
      <c r="L46" s="197">
        <v>0.97324454201226773</v>
      </c>
      <c r="M46" s="155">
        <v>1.0012616217162655</v>
      </c>
      <c r="N46" s="154">
        <v>1.0016813722889979</v>
      </c>
      <c r="O46" s="289"/>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684.47167000000002</v>
      </c>
      <c r="D47" s="150">
        <v>476.03524800000002</v>
      </c>
      <c r="E47" s="151">
        <v>481.590081</v>
      </c>
      <c r="F47" s="197">
        <v>77.805960763869152</v>
      </c>
      <c r="G47" s="155">
        <v>29.341632071749441</v>
      </c>
      <c r="H47" s="154">
        <v>28.291761681860716</v>
      </c>
      <c r="I47" s="197">
        <v>43.158979460181108</v>
      </c>
      <c r="J47" s="155">
        <v>77.077787975388361</v>
      </c>
      <c r="K47" s="154">
        <v>80.032005503282576</v>
      </c>
      <c r="L47" s="197">
        <v>33.580258624874858</v>
      </c>
      <c r="M47" s="155">
        <v>22.615880956781588</v>
      </c>
      <c r="N47" s="154">
        <v>22.64246426620236</v>
      </c>
      <c r="O47" s="289"/>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3873.8760279999997</v>
      </c>
      <c r="D48" s="150">
        <v>4424.444802</v>
      </c>
      <c r="E48" s="151">
        <v>4515.1619930000006</v>
      </c>
      <c r="F48" s="197">
        <v>3.7737871564123275</v>
      </c>
      <c r="G48" s="155">
        <v>6.3504472216037371</v>
      </c>
      <c r="H48" s="154">
        <v>6.7387301158122579</v>
      </c>
      <c r="I48" s="197">
        <v>96.548817541357096</v>
      </c>
      <c r="J48" s="155">
        <v>64.460893744755353</v>
      </c>
      <c r="K48" s="154">
        <v>62.684987971044833</v>
      </c>
      <c r="L48" s="197">
        <v>3.6435468760437066</v>
      </c>
      <c r="M48" s="155">
        <v>4.0935550358347541</v>
      </c>
      <c r="N48" s="154">
        <v>4.2241721624980899</v>
      </c>
      <c r="O48" s="289"/>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24" s="80" customFormat="1" ht="20.100000000000001" customHeight="1">
      <c r="A49" s="171"/>
      <c r="B49" s="173" t="s">
        <v>81</v>
      </c>
      <c r="C49" s="152">
        <v>3167.9483510000005</v>
      </c>
      <c r="D49" s="150">
        <v>4555.5122350000001</v>
      </c>
      <c r="E49" s="151">
        <v>4774.4336350000003</v>
      </c>
      <c r="F49" s="197">
        <v>1.7533567737133855</v>
      </c>
      <c r="G49" s="155">
        <v>1.2678376441678023</v>
      </c>
      <c r="H49" s="154">
        <v>0.95822710079412377</v>
      </c>
      <c r="I49" s="197">
        <v>184.69281644142973</v>
      </c>
      <c r="J49" s="155">
        <v>231.34798042381342</v>
      </c>
      <c r="K49" s="154">
        <v>246.68678196727654</v>
      </c>
      <c r="L49" s="197">
        <v>3.2383240076378375</v>
      </c>
      <c r="M49" s="155">
        <v>2.9331167848350645</v>
      </c>
      <c r="N49" s="154">
        <v>2.3638195988873556</v>
      </c>
      <c r="O49" s="289"/>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24" s="80" customFormat="1" ht="20.100000000000001" customHeight="1">
      <c r="A50" s="171"/>
      <c r="B50" s="173" t="s">
        <v>70</v>
      </c>
      <c r="C50" s="152">
        <v>3097.167277</v>
      </c>
      <c r="D50" s="150">
        <v>3019.8400889999998</v>
      </c>
      <c r="E50" s="151">
        <v>3335.1595349999998</v>
      </c>
      <c r="F50" s="197">
        <v>1.70264600790563</v>
      </c>
      <c r="G50" s="155">
        <v>1.8217071559645754</v>
      </c>
      <c r="H50" s="154">
        <v>1.6654725933522698</v>
      </c>
      <c r="I50" s="197">
        <v>81.031459996383731</v>
      </c>
      <c r="J50" s="155">
        <v>106.09151245469155</v>
      </c>
      <c r="K50" s="154">
        <v>105.85197704367293</v>
      </c>
      <c r="L50" s="197">
        <v>1.3796789187760747</v>
      </c>
      <c r="M50" s="155">
        <v>1.9326766742581647</v>
      </c>
      <c r="N50" s="154">
        <v>1.7629356671839089</v>
      </c>
      <c r="O50" s="289"/>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24" s="80" customFormat="1" ht="20.100000000000001" customHeight="1">
      <c r="A51" s="171"/>
      <c r="B51" s="178" t="s">
        <v>43</v>
      </c>
      <c r="C51" s="152">
        <v>1.163E-3</v>
      </c>
      <c r="D51" s="150">
        <v>20.600792999999999</v>
      </c>
      <c r="E51" s="151">
        <v>8.5668399999999991</v>
      </c>
      <c r="F51" s="197">
        <v>0</v>
      </c>
      <c r="G51" s="155">
        <v>0</v>
      </c>
      <c r="H51" s="154">
        <v>0</v>
      </c>
      <c r="I51" s="197" t="s">
        <v>328</v>
      </c>
      <c r="J51" s="155" t="s">
        <v>328</v>
      </c>
      <c r="K51" s="154" t="s">
        <v>328</v>
      </c>
      <c r="L51" s="197">
        <v>0.85984522785898554</v>
      </c>
      <c r="M51" s="155">
        <v>0.56000271445861338</v>
      </c>
      <c r="N51" s="154">
        <v>0.31325436216854757</v>
      </c>
      <c r="O51" s="289"/>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24" s="80" customFormat="1" ht="20.100000000000001" customHeight="1">
      <c r="A52" s="171"/>
      <c r="B52" s="173" t="s">
        <v>324</v>
      </c>
      <c r="C52" s="152">
        <v>0</v>
      </c>
      <c r="D52" s="150">
        <v>16.953025</v>
      </c>
      <c r="E52" s="151">
        <v>31.283638999999997</v>
      </c>
      <c r="F52" s="197" t="s">
        <v>328</v>
      </c>
      <c r="G52" s="155">
        <v>1.5682039046128935</v>
      </c>
      <c r="H52" s="154">
        <v>1.9831516403830134</v>
      </c>
      <c r="I52" s="197" t="s">
        <v>328</v>
      </c>
      <c r="J52" s="155">
        <v>607.52544591473645</v>
      </c>
      <c r="K52" s="154">
        <v>489.84223132742966</v>
      </c>
      <c r="L52" s="197" t="s">
        <v>328</v>
      </c>
      <c r="M52" s="155">
        <v>9.5272377643517885</v>
      </c>
      <c r="N52" s="154">
        <v>9.7143142458586755</v>
      </c>
      <c r="O52" s="289"/>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24"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289"/>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24" s="80" customFormat="1" ht="20.100000000000001" customHeight="1">
      <c r="A54" s="171"/>
      <c r="B54" s="173"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156"/>
      <c r="P54" s="156"/>
      <c r="Q54" s="156"/>
      <c r="R54" s="156"/>
      <c r="S54" s="156"/>
      <c r="T54" s="156"/>
      <c r="U54" s="156"/>
      <c r="V54" s="156"/>
      <c r="W54" s="156"/>
      <c r="X54" s="15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c r="BM54" s="156"/>
      <c r="BN54" s="156"/>
      <c r="BO54" s="156"/>
      <c r="BP54" s="156"/>
      <c r="BQ54" s="156"/>
      <c r="BR54" s="156"/>
      <c r="BS54" s="156"/>
      <c r="BT54" s="156"/>
      <c r="BU54" s="156"/>
      <c r="BV54" s="156"/>
      <c r="BW54" s="156"/>
      <c r="BX54" s="156"/>
      <c r="BY54" s="156"/>
      <c r="BZ54" s="156"/>
      <c r="CA54" s="156"/>
      <c r="CB54" s="156"/>
      <c r="CC54" s="156"/>
      <c r="CD54" s="156"/>
      <c r="CE54" s="156"/>
      <c r="CF54" s="156"/>
      <c r="CG54" s="156"/>
      <c r="CH54" s="156"/>
      <c r="CI54" s="156"/>
      <c r="CJ54" s="156"/>
      <c r="CK54" s="156"/>
      <c r="CL54" s="156"/>
      <c r="CM54" s="156"/>
      <c r="CN54" s="156"/>
      <c r="CO54" s="156"/>
      <c r="CP54" s="156"/>
      <c r="CQ54" s="156"/>
      <c r="CR54" s="156"/>
      <c r="CS54" s="156"/>
      <c r="CT54" s="156"/>
      <c r="CU54" s="156"/>
      <c r="CV54" s="156"/>
      <c r="CW54" s="156"/>
      <c r="CX54" s="156"/>
      <c r="CY54" s="86"/>
      <c r="CZ54" s="86"/>
      <c r="DA54" s="86"/>
      <c r="DB54" s="86"/>
      <c r="DC54" s="86"/>
      <c r="DD54" s="86"/>
      <c r="DE54" s="86"/>
      <c r="DF54" s="86"/>
      <c r="DG54" s="86"/>
      <c r="DH54" s="86"/>
      <c r="DI54" s="86"/>
      <c r="DJ54" s="86"/>
      <c r="DK54" s="86"/>
      <c r="DL54" s="86"/>
      <c r="DM54" s="86"/>
      <c r="DN54" s="86"/>
      <c r="DO54" s="86"/>
      <c r="DP54" s="86"/>
      <c r="DQ54" s="86"/>
      <c r="DR54" s="86"/>
      <c r="DS54" s="86"/>
      <c r="DT54" s="86"/>
    </row>
    <row r="55" spans="1:124" s="80" customFormat="1" ht="18.75" customHeight="1">
      <c r="A55" s="171"/>
      <c r="B55" s="173" t="s">
        <v>61</v>
      </c>
      <c r="C55" s="152">
        <v>243.48538399999998</v>
      </c>
      <c r="D55" s="150">
        <v>555.84709600000008</v>
      </c>
      <c r="E55" s="151">
        <v>736.137022</v>
      </c>
      <c r="F55" s="197">
        <v>0.76681276277347321</v>
      </c>
      <c r="G55" s="155">
        <v>0.58373517165950972</v>
      </c>
      <c r="H55" s="154">
        <v>0.44077052274651113</v>
      </c>
      <c r="I55" s="197">
        <v>190.28427858090481</v>
      </c>
      <c r="J55" s="155">
        <v>151.20290938229562</v>
      </c>
      <c r="K55" s="154">
        <v>172.83851233174357</v>
      </c>
      <c r="L55" s="197">
        <v>1.4591241337098084</v>
      </c>
      <c r="M55" s="155">
        <v>0.88262456263691613</v>
      </c>
      <c r="N55" s="154">
        <v>0.76182121431191929</v>
      </c>
      <c r="O55" s="289"/>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24" s="80" customFormat="1" ht="18.75" customHeight="1">
      <c r="A56" s="171"/>
      <c r="B56" s="173" t="s">
        <v>62</v>
      </c>
      <c r="C56" s="152">
        <v>362.97307599999999</v>
      </c>
      <c r="D56" s="150">
        <v>498.19611900000001</v>
      </c>
      <c r="E56" s="151">
        <v>500.79683199999999</v>
      </c>
      <c r="F56" s="197">
        <v>10.167802638893249</v>
      </c>
      <c r="G56" s="155">
        <v>7.1274270605066663</v>
      </c>
      <c r="H56" s="154">
        <v>6.3837568365448449</v>
      </c>
      <c r="I56" s="197">
        <v>0</v>
      </c>
      <c r="J56" s="155">
        <v>0</v>
      </c>
      <c r="K56" s="154">
        <v>0</v>
      </c>
      <c r="L56" s="197">
        <v>0</v>
      </c>
      <c r="M56" s="155">
        <v>0</v>
      </c>
      <c r="N56" s="154">
        <v>0</v>
      </c>
      <c r="O56" s="289"/>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24" s="80" customFormat="1" ht="18.75" customHeight="1">
      <c r="A57" s="171"/>
      <c r="B57" s="173"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289"/>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24" s="80" customFormat="1" ht="18.75" customHeight="1">
      <c r="A58" s="171"/>
      <c r="B58" s="173" t="s">
        <v>36</v>
      </c>
      <c r="C58" s="152">
        <v>0</v>
      </c>
      <c r="D58" s="150" t="s">
        <v>328</v>
      </c>
      <c r="E58" s="151" t="s">
        <v>328</v>
      </c>
      <c r="F58" s="197" t="s">
        <v>328</v>
      </c>
      <c r="G58" s="155" t="s">
        <v>328</v>
      </c>
      <c r="H58" s="154" t="s">
        <v>328</v>
      </c>
      <c r="I58" s="197" t="s">
        <v>328</v>
      </c>
      <c r="J58" s="155" t="s">
        <v>328</v>
      </c>
      <c r="K58" s="154" t="s">
        <v>328</v>
      </c>
      <c r="L58" s="197" t="s">
        <v>328</v>
      </c>
      <c r="M58" s="155" t="s">
        <v>328</v>
      </c>
      <c r="N58" s="154" t="s">
        <v>328</v>
      </c>
      <c r="O58" s="289"/>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24" s="80" customFormat="1" ht="15.6">
      <c r="A59" s="177"/>
      <c r="B59" s="202"/>
      <c r="C59" s="203"/>
      <c r="D59" s="204"/>
      <c r="E59" s="205"/>
      <c r="F59" s="206"/>
      <c r="G59" s="207"/>
      <c r="H59" s="208"/>
      <c r="I59" s="206"/>
      <c r="J59" s="207"/>
      <c r="K59" s="208"/>
      <c r="L59" s="206"/>
      <c r="M59" s="207"/>
      <c r="N59" s="208"/>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24" ht="20.100000000000001" customHeight="1">
      <c r="B60" s="177"/>
      <c r="C60" s="210"/>
      <c r="D60" s="210"/>
      <c r="E60" s="210"/>
      <c r="F60" s="210"/>
      <c r="G60" s="210"/>
      <c r="H60" s="210"/>
      <c r="I60" s="210"/>
      <c r="J60" s="210"/>
      <c r="K60" s="210"/>
      <c r="L60" s="210"/>
      <c r="M60" s="210"/>
      <c r="N60" s="210"/>
    </row>
    <row r="61" spans="1:124" ht="20.100000000000001" customHeight="1">
      <c r="B61" s="211"/>
      <c r="C61" s="210"/>
      <c r="D61" s="210"/>
      <c r="E61" s="210"/>
      <c r="F61" s="210"/>
      <c r="G61" s="210"/>
      <c r="H61" s="210"/>
      <c r="I61" s="210"/>
      <c r="J61" s="210"/>
      <c r="K61" s="210"/>
      <c r="L61" s="210"/>
      <c r="M61" s="210"/>
      <c r="N61" s="210"/>
    </row>
    <row r="62" spans="1:124" ht="20.100000000000001" customHeight="1">
      <c r="B62" s="211"/>
      <c r="C62" s="3"/>
      <c r="D62" s="3"/>
      <c r="E62" s="3"/>
      <c r="F62" s="3"/>
      <c r="G62" s="4"/>
      <c r="H62" s="290"/>
      <c r="I62" s="290"/>
      <c r="J62" s="290"/>
      <c r="K62" s="290"/>
      <c r="L62" s="290"/>
      <c r="M62" s="290"/>
      <c r="N62" s="290"/>
    </row>
    <row r="63" spans="1:124" ht="20.100000000000001" customHeight="1">
      <c r="B63" s="3"/>
      <c r="C63" s="3"/>
      <c r="D63" s="3"/>
      <c r="E63" s="3"/>
      <c r="F63" s="3"/>
      <c r="G63" s="3"/>
      <c r="H63" s="3"/>
      <c r="I63" s="3"/>
      <c r="J63" s="4"/>
      <c r="K63" s="290"/>
      <c r="L63" s="290"/>
      <c r="M63" s="290"/>
      <c r="N63" s="290"/>
    </row>
    <row r="64" spans="1:124" ht="20.100000000000001" customHeight="1">
      <c r="B64" s="3"/>
      <c r="C64" s="2"/>
      <c r="D64" s="2"/>
      <c r="E64" s="2"/>
      <c r="F64" s="2"/>
      <c r="G64" s="2"/>
      <c r="H64" s="2"/>
      <c r="I64" s="2"/>
      <c r="J64" s="2"/>
      <c r="K64" s="2"/>
      <c r="L64" s="2"/>
      <c r="M64" s="2"/>
      <c r="N64" s="2"/>
    </row>
    <row r="65" spans="2:14" ht="20.100000000000001" customHeight="1">
      <c r="B65" s="3"/>
    </row>
    <row r="66" spans="2:14" ht="20.100000000000001" customHeight="1">
      <c r="B66" s="213"/>
      <c r="C66" s="1"/>
      <c r="D66" s="1"/>
      <c r="E66" s="1"/>
      <c r="F66" s="1"/>
      <c r="G66" s="1"/>
      <c r="H66" s="1"/>
      <c r="I66" s="1"/>
      <c r="J66" s="1"/>
      <c r="K66" s="1"/>
      <c r="L66" s="1"/>
      <c r="M66" s="1"/>
      <c r="N66" s="1"/>
    </row>
    <row r="67" spans="2:14" ht="20.100000000000001" customHeight="1">
      <c r="B67" s="3"/>
    </row>
    <row r="68" spans="2:14" ht="20.100000000000001" customHeight="1"/>
    <row r="69" spans="2:14" ht="20.100000000000001" customHeight="1"/>
    <row r="81" ht="9.75" hidden="1" customHeight="1"/>
    <row r="97"/>
    <row r="119" ht="12.75" hidden="1" customHeight="1"/>
    <row r="129" spans="2:14"/>
    <row r="135" spans="2:14" hidden="1">
      <c r="B135" s="291"/>
      <c r="C135" s="292"/>
      <c r="D135" s="293"/>
      <c r="E135" s="292"/>
      <c r="F135" s="293"/>
      <c r="G135" s="293"/>
      <c r="H135" s="293"/>
      <c r="I135" s="293"/>
      <c r="J135" s="293"/>
      <c r="K135" s="293"/>
      <c r="L135" s="293"/>
      <c r="M135" s="293"/>
      <c r="N135" s="293"/>
    </row>
    <row r="136" spans="2:14" hidden="1">
      <c r="B136" s="291"/>
      <c r="C136" s="292"/>
      <c r="D136" s="293"/>
      <c r="E136" s="292"/>
      <c r="F136" s="293"/>
      <c r="G136" s="293"/>
      <c r="H136" s="293"/>
      <c r="I136" s="293"/>
      <c r="J136" s="293"/>
      <c r="K136" s="293"/>
      <c r="L136" s="293"/>
      <c r="M136" s="293"/>
      <c r="N136" s="293"/>
    </row>
    <row r="137" spans="2:14" hidden="1">
      <c r="B137" s="291"/>
      <c r="C137" s="292"/>
      <c r="D137" s="293"/>
      <c r="E137" s="292"/>
      <c r="F137" s="293"/>
      <c r="G137" s="293"/>
      <c r="H137" s="293"/>
      <c r="I137" s="293"/>
      <c r="J137" s="293"/>
      <c r="K137" s="293"/>
      <c r="L137" s="293"/>
      <c r="M137" s="293"/>
      <c r="N137" s="293"/>
    </row>
    <row r="138" spans="2:14" hidden="1">
      <c r="B138" s="291"/>
      <c r="C138" s="292"/>
      <c r="D138" s="293"/>
      <c r="E138" s="292"/>
      <c r="F138" s="293"/>
      <c r="G138" s="293"/>
      <c r="H138" s="293"/>
      <c r="I138" s="293"/>
      <c r="J138" s="293"/>
      <c r="K138" s="293"/>
      <c r="L138" s="293"/>
      <c r="M138" s="293"/>
      <c r="N138" s="293"/>
    </row>
    <row r="139" spans="2:14" hidden="1">
      <c r="B139" s="291"/>
      <c r="C139" s="292"/>
      <c r="D139" s="293"/>
      <c r="E139" s="292"/>
      <c r="F139" s="293"/>
      <c r="G139" s="293"/>
      <c r="H139" s="293"/>
      <c r="I139" s="293"/>
      <c r="J139" s="293"/>
      <c r="K139" s="293"/>
      <c r="L139" s="293"/>
      <c r="M139" s="293"/>
      <c r="N139" s="293"/>
    </row>
    <row r="140" spans="2:14" hidden="1">
      <c r="B140" s="291"/>
      <c r="C140" s="292"/>
      <c r="D140" s="293"/>
      <c r="E140" s="292"/>
      <c r="F140" s="293"/>
      <c r="G140" s="293"/>
      <c r="H140" s="293"/>
      <c r="I140" s="293"/>
      <c r="J140" s="293"/>
      <c r="K140" s="293"/>
      <c r="L140" s="293"/>
      <c r="M140" s="293"/>
      <c r="N140" s="293"/>
    </row>
    <row r="141" spans="2:14" hidden="1">
      <c r="B141" s="291"/>
      <c r="C141" s="292"/>
      <c r="D141" s="293"/>
      <c r="E141" s="292"/>
      <c r="F141" s="293"/>
      <c r="G141" s="293"/>
      <c r="H141" s="293"/>
      <c r="I141" s="293"/>
      <c r="J141" s="293"/>
      <c r="K141" s="293"/>
      <c r="L141" s="293"/>
      <c r="M141" s="293"/>
      <c r="N141" s="293"/>
    </row>
    <row r="142" spans="2:14" hidden="1">
      <c r="B142" s="291"/>
      <c r="C142" s="292"/>
      <c r="D142" s="293"/>
      <c r="E142" s="292"/>
      <c r="F142" s="293"/>
      <c r="G142" s="293"/>
      <c r="H142" s="293"/>
      <c r="I142" s="293"/>
      <c r="J142" s="293"/>
      <c r="K142" s="293"/>
      <c r="L142" s="293"/>
      <c r="M142" s="293"/>
      <c r="N142" s="293"/>
    </row>
    <row r="143" spans="2:14" hidden="1">
      <c r="B143" s="291"/>
      <c r="C143" s="292"/>
      <c r="D143" s="293"/>
      <c r="E143" s="292"/>
      <c r="F143" s="293"/>
      <c r="G143" s="293"/>
      <c r="H143" s="293"/>
      <c r="I143" s="293"/>
      <c r="J143" s="293"/>
      <c r="K143" s="293"/>
      <c r="L143" s="293"/>
      <c r="M143" s="293"/>
      <c r="N143" s="293"/>
    </row>
    <row r="144" spans="2:14" hidden="1">
      <c r="B144" s="291"/>
      <c r="C144" s="292"/>
      <c r="D144" s="293"/>
      <c r="E144" s="292"/>
      <c r="F144" s="293"/>
      <c r="G144" s="293"/>
      <c r="H144" s="293"/>
      <c r="I144" s="293"/>
      <c r="J144" s="293"/>
      <c r="K144" s="293"/>
      <c r="L144" s="293"/>
      <c r="M144" s="293"/>
      <c r="N144" s="293"/>
    </row>
    <row r="145" spans="2:14" hidden="1">
      <c r="B145" s="291"/>
      <c r="C145" s="292"/>
      <c r="D145" s="293"/>
      <c r="E145" s="292"/>
      <c r="F145" s="293"/>
      <c r="G145" s="293"/>
      <c r="H145" s="293"/>
      <c r="I145" s="293"/>
      <c r="J145" s="293"/>
      <c r="K145" s="293"/>
      <c r="L145" s="293"/>
      <c r="M145" s="293"/>
      <c r="N145" s="293"/>
    </row>
    <row r="146" spans="2:14" hidden="1">
      <c r="B146" s="291"/>
      <c r="C146" s="292"/>
      <c r="D146" s="293"/>
      <c r="E146" s="292"/>
      <c r="F146" s="293"/>
      <c r="G146" s="293"/>
      <c r="H146" s="293"/>
      <c r="I146" s="293"/>
      <c r="J146" s="293"/>
      <c r="K146" s="293"/>
      <c r="L146" s="293"/>
      <c r="M146" s="293"/>
      <c r="N146" s="293"/>
    </row>
    <row r="147" spans="2:14" hidden="1">
      <c r="B147" s="291"/>
      <c r="C147" s="292"/>
      <c r="D147" s="293"/>
      <c r="E147" s="292"/>
      <c r="F147" s="293"/>
      <c r="G147" s="293"/>
      <c r="H147" s="293"/>
      <c r="I147" s="293"/>
      <c r="J147" s="293"/>
      <c r="K147" s="293"/>
      <c r="L147" s="293"/>
      <c r="M147" s="293"/>
      <c r="N147" s="293"/>
    </row>
    <row r="148" spans="2:14" hidden="1">
      <c r="B148" s="291"/>
      <c r="C148" s="292"/>
      <c r="D148" s="293"/>
      <c r="E148" s="292"/>
      <c r="F148" s="293"/>
      <c r="G148" s="293"/>
      <c r="H148" s="293"/>
      <c r="I148" s="293"/>
      <c r="J148" s="293"/>
      <c r="K148" s="293"/>
      <c r="L148" s="293"/>
      <c r="M148" s="293"/>
      <c r="N148" s="293"/>
    </row>
    <row r="149" spans="2:14" hidden="1">
      <c r="B149" s="291"/>
      <c r="C149" s="292"/>
      <c r="D149" s="293"/>
      <c r="E149" s="292"/>
      <c r="F149" s="293"/>
      <c r="G149" s="293"/>
      <c r="H149" s="293"/>
      <c r="I149" s="293"/>
      <c r="J149" s="293"/>
      <c r="K149" s="293"/>
      <c r="L149" s="293"/>
      <c r="M149" s="293"/>
      <c r="N149" s="293"/>
    </row>
    <row r="150" spans="2:14" hidden="1">
      <c r="B150" s="291"/>
      <c r="C150" s="292"/>
      <c r="D150" s="293"/>
      <c r="E150" s="292"/>
      <c r="F150" s="293"/>
      <c r="G150" s="293"/>
      <c r="H150" s="293"/>
      <c r="I150" s="293"/>
      <c r="J150" s="293"/>
      <c r="K150" s="293"/>
      <c r="L150" s="293"/>
      <c r="M150" s="293"/>
      <c r="N150" s="293"/>
    </row>
    <row r="151" spans="2:14" hidden="1">
      <c r="B151" s="291"/>
      <c r="C151" s="292"/>
      <c r="D151" s="293"/>
      <c r="E151" s="292"/>
      <c r="F151" s="293"/>
      <c r="G151" s="293"/>
      <c r="H151" s="293"/>
      <c r="I151" s="293"/>
      <c r="J151" s="293"/>
      <c r="K151" s="293"/>
      <c r="L151" s="293"/>
      <c r="M151" s="293"/>
      <c r="N151" s="293"/>
    </row>
    <row r="152" spans="2:14" hidden="1">
      <c r="B152" s="291"/>
      <c r="C152" s="292"/>
      <c r="D152" s="293"/>
      <c r="E152" s="292"/>
      <c r="F152" s="293"/>
      <c r="G152" s="293"/>
      <c r="H152" s="293"/>
      <c r="I152" s="293"/>
      <c r="J152" s="293"/>
      <c r="K152" s="293"/>
      <c r="L152" s="293"/>
      <c r="M152" s="293"/>
      <c r="N152" s="293"/>
    </row>
    <row r="153" spans="2:14" hidden="1">
      <c r="B153" s="291"/>
      <c r="C153" s="292"/>
      <c r="D153" s="293"/>
      <c r="E153" s="292"/>
      <c r="F153" s="293"/>
      <c r="G153" s="293"/>
      <c r="H153" s="293"/>
      <c r="I153" s="293"/>
      <c r="J153" s="293"/>
      <c r="K153" s="293"/>
      <c r="L153" s="293"/>
      <c r="M153" s="293"/>
      <c r="N153" s="293"/>
    </row>
    <row r="154" spans="2:14" hidden="1">
      <c r="B154" s="291"/>
      <c r="C154" s="292"/>
      <c r="D154" s="293"/>
      <c r="E154" s="292"/>
      <c r="F154" s="293"/>
      <c r="G154" s="293"/>
      <c r="H154" s="293"/>
      <c r="I154" s="293"/>
      <c r="J154" s="293"/>
      <c r="K154" s="293"/>
      <c r="L154" s="293"/>
      <c r="M154" s="293"/>
      <c r="N154" s="293"/>
    </row>
    <row r="155" spans="2:14" hidden="1">
      <c r="B155" s="291"/>
      <c r="C155" s="292"/>
      <c r="D155" s="293"/>
      <c r="E155" s="292"/>
      <c r="F155" s="293"/>
      <c r="G155" s="293"/>
      <c r="H155" s="293"/>
      <c r="I155" s="293"/>
      <c r="J155" s="293"/>
      <c r="K155" s="293"/>
      <c r="L155" s="293"/>
      <c r="M155" s="293"/>
      <c r="N155" s="293"/>
    </row>
    <row r="156" spans="2:14" hidden="1">
      <c r="B156" s="291"/>
      <c r="C156" s="294"/>
      <c r="D156" s="294"/>
      <c r="E156" s="294"/>
      <c r="F156" s="294"/>
      <c r="G156" s="294"/>
      <c r="H156" s="294"/>
      <c r="I156" s="294"/>
      <c r="J156" s="294"/>
      <c r="K156" s="294"/>
      <c r="L156" s="294"/>
      <c r="M156" s="294"/>
      <c r="N156" s="294"/>
    </row>
    <row r="157" spans="2:14" hidden="1">
      <c r="B157" s="291"/>
      <c r="C157" s="292"/>
      <c r="D157" s="293"/>
      <c r="E157" s="292"/>
      <c r="F157" s="293"/>
      <c r="G157" s="293"/>
      <c r="H157" s="293"/>
      <c r="I157" s="293"/>
      <c r="J157" s="293"/>
      <c r="K157" s="293"/>
      <c r="L157" s="293"/>
      <c r="M157" s="293"/>
      <c r="N157" s="293"/>
    </row>
    <row r="158" spans="2:14"/>
    <row r="159" spans="2:14"/>
    <row r="160" spans="2:14"/>
    <row r="161"/>
    <row r="162"/>
    <row r="163"/>
    <row r="164"/>
    <row r="165"/>
    <row r="166"/>
    <row r="167"/>
    <row r="168"/>
    <row r="169"/>
    <row r="170"/>
    <row r="171"/>
    <row r="172"/>
    <row r="173"/>
    <row r="174"/>
    <row r="17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87"/>
  <sheetViews>
    <sheetView showGridLines="0" zoomScale="70" zoomScaleNormal="70" zoomScaleSheetLayoutView="85"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7" width="16.6640625" style="133" customWidth="1"/>
    <col min="8" max="8" width="17.44140625" style="133" customWidth="1"/>
    <col min="9"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5" customFormat="1" ht="20.100000000000001" customHeight="1">
      <c r="A2" s="136"/>
      <c r="B2" s="135" t="s">
        <v>13</v>
      </c>
      <c r="C2" s="271"/>
      <c r="D2" s="271"/>
      <c r="E2" s="271"/>
      <c r="F2" s="271"/>
      <c r="G2" s="271"/>
      <c r="H2" s="272"/>
      <c r="I2" s="272"/>
      <c r="J2" s="272"/>
      <c r="K2" s="271"/>
      <c r="L2" s="271"/>
      <c r="M2" s="271"/>
      <c r="N2" s="271"/>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5" customFormat="1" ht="20.100000000000001" customHeight="1">
      <c r="A3" s="136"/>
      <c r="B3" s="137" t="s">
        <v>2</v>
      </c>
      <c r="C3" s="273"/>
      <c r="D3" s="273"/>
      <c r="E3" s="273"/>
      <c r="F3" s="273"/>
      <c r="G3" s="273"/>
      <c r="H3" s="273"/>
      <c r="I3" s="273"/>
      <c r="J3" s="273"/>
      <c r="K3" s="273"/>
      <c r="L3" s="217"/>
      <c r="M3" s="273"/>
      <c r="N3" s="273"/>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94" customFormat="1" ht="20.100000000000001" customHeight="1">
      <c r="A4" s="216"/>
      <c r="B4" s="274"/>
      <c r="C4" s="275"/>
      <c r="D4" s="275"/>
      <c r="E4" s="275"/>
      <c r="F4" s="276"/>
      <c r="G4" s="276"/>
      <c r="H4" s="276"/>
      <c r="I4" s="275"/>
      <c r="J4" s="276"/>
      <c r="K4" s="276"/>
      <c r="L4" s="276"/>
      <c r="M4" s="276"/>
      <c r="N4" s="27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row>
    <row r="5" spans="1:102" s="111" customFormat="1" ht="20.100000000000001" customHeight="1">
      <c r="A5" s="169"/>
      <c r="B5" s="438"/>
      <c r="C5" s="747" t="s">
        <v>256</v>
      </c>
      <c r="D5" s="748"/>
      <c r="E5" s="749"/>
      <c r="F5" s="747" t="s">
        <v>260</v>
      </c>
      <c r="G5" s="748"/>
      <c r="H5" s="749"/>
      <c r="I5" s="747" t="s">
        <v>258</v>
      </c>
      <c r="J5" s="748"/>
      <c r="K5" s="749"/>
      <c r="L5" s="747" t="s">
        <v>259</v>
      </c>
      <c r="M5" s="748"/>
      <c r="N5" s="74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45108</v>
      </c>
      <c r="D6" s="423">
        <v>45444</v>
      </c>
      <c r="E6" s="424">
        <v>45474</v>
      </c>
      <c r="F6" s="422">
        <v>45108</v>
      </c>
      <c r="G6" s="423">
        <v>45444</v>
      </c>
      <c r="H6" s="424">
        <v>45474</v>
      </c>
      <c r="I6" s="422">
        <v>45108</v>
      </c>
      <c r="J6" s="423">
        <v>45444</v>
      </c>
      <c r="K6" s="424">
        <v>45474</v>
      </c>
      <c r="L6" s="422">
        <v>45108</v>
      </c>
      <c r="M6" s="423">
        <v>45444</v>
      </c>
      <c r="N6" s="424">
        <v>45474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108" customFormat="1" ht="20.100000000000001" customHeight="1">
      <c r="A7" s="171"/>
      <c r="B7" s="429" t="s">
        <v>327</v>
      </c>
      <c r="C7" s="442">
        <v>3052465.2060989994</v>
      </c>
      <c r="D7" s="455">
        <v>3380285.9298970005</v>
      </c>
      <c r="E7" s="456">
        <v>3415248.0615889993</v>
      </c>
      <c r="F7" s="457">
        <v>2.0829448469461291</v>
      </c>
      <c r="G7" s="446">
        <v>1.6693773476587748</v>
      </c>
      <c r="H7" s="447">
        <v>1.6869133717026301</v>
      </c>
      <c r="I7" s="445">
        <v>98.764343490091449</v>
      </c>
      <c r="J7" s="446">
        <v>98.873110446496256</v>
      </c>
      <c r="K7" s="447">
        <v>98.510835457364507</v>
      </c>
      <c r="L7" s="445">
        <v>2.0572068033470345</v>
      </c>
      <c r="M7" s="446">
        <v>1.6505653087194501</v>
      </c>
      <c r="N7" s="447">
        <v>1.6617924559062576</v>
      </c>
      <c r="O7" s="142"/>
      <c r="P7" s="142"/>
      <c r="Q7" s="142"/>
      <c r="R7" s="142"/>
      <c r="S7" s="142"/>
      <c r="T7" s="142"/>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c r="BC7" s="142"/>
      <c r="BD7" s="142"/>
      <c r="BE7" s="142"/>
      <c r="BF7" s="142"/>
      <c r="BG7" s="142"/>
      <c r="BH7" s="142"/>
      <c r="BI7" s="142"/>
      <c r="BJ7" s="142"/>
      <c r="BK7" s="142"/>
      <c r="BL7" s="142"/>
      <c r="BM7" s="142"/>
      <c r="BN7" s="142"/>
      <c r="BO7" s="142"/>
      <c r="BP7" s="142"/>
      <c r="BQ7" s="142"/>
      <c r="BR7" s="142"/>
      <c r="BS7" s="142"/>
      <c r="BT7" s="142"/>
      <c r="BU7" s="142"/>
      <c r="BV7" s="142"/>
      <c r="BW7" s="142"/>
      <c r="BX7" s="142"/>
      <c r="BY7" s="142"/>
      <c r="BZ7" s="142"/>
      <c r="CA7" s="142"/>
      <c r="CB7" s="142"/>
      <c r="CC7" s="142"/>
      <c r="CD7" s="142"/>
      <c r="CE7" s="142"/>
      <c r="CF7" s="142"/>
      <c r="CG7" s="142"/>
      <c r="CH7" s="142"/>
      <c r="CI7" s="142"/>
      <c r="CJ7" s="142"/>
      <c r="CK7" s="142"/>
      <c r="CL7" s="142"/>
      <c r="CM7" s="142"/>
      <c r="CN7" s="142"/>
      <c r="CO7" s="142"/>
      <c r="CP7" s="142"/>
      <c r="CQ7" s="142"/>
      <c r="CR7" s="142"/>
      <c r="CS7" s="142"/>
      <c r="CT7" s="142"/>
      <c r="CU7" s="142"/>
      <c r="CV7" s="142"/>
      <c r="CW7" s="142"/>
      <c r="CX7" s="142"/>
    </row>
    <row r="8" spans="1:102" s="80" customFormat="1" ht="20.100000000000001" customHeight="1">
      <c r="A8" s="171"/>
      <c r="B8" s="173" t="s">
        <v>53</v>
      </c>
      <c r="C8" s="152">
        <v>664519.34511999995</v>
      </c>
      <c r="D8" s="150">
        <v>737416.7513</v>
      </c>
      <c r="E8" s="151">
        <v>758333.85418899998</v>
      </c>
      <c r="F8" s="197">
        <v>1.1967171456057064</v>
      </c>
      <c r="G8" s="155">
        <v>1.2230373296904056</v>
      </c>
      <c r="H8" s="154">
        <v>1.2981380040163542</v>
      </c>
      <c r="I8" s="197">
        <v>113.04648769193362</v>
      </c>
      <c r="J8" s="155">
        <v>99.961624148792339</v>
      </c>
      <c r="K8" s="154">
        <v>94.680976312361011</v>
      </c>
      <c r="L8" s="197">
        <v>1.3528467007144143</v>
      </c>
      <c r="M8" s="155">
        <v>1.2225679787045494</v>
      </c>
      <c r="N8" s="154">
        <v>1.2290897360844801</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349423.94322999998</v>
      </c>
      <c r="D9" s="150">
        <v>369607.53861599998</v>
      </c>
      <c r="E9" s="151">
        <v>367828.50161199999</v>
      </c>
      <c r="F9" s="197">
        <v>1.6372177922662841</v>
      </c>
      <c r="G9" s="155">
        <v>1.5002518170390911</v>
      </c>
      <c r="H9" s="154">
        <v>1.353562453475077</v>
      </c>
      <c r="I9" s="197">
        <v>88.444837793983083</v>
      </c>
      <c r="J9" s="155">
        <v>93.415292894924633</v>
      </c>
      <c r="K9" s="154">
        <v>98.845606795631198</v>
      </c>
      <c r="L9" s="197">
        <v>1.4480346207041459</v>
      </c>
      <c r="M9" s="155">
        <v>1.4014646290484958</v>
      </c>
      <c r="N9" s="154">
        <v>1.337937020495273</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355927.564258</v>
      </c>
      <c r="D10" s="150">
        <v>411609.338743</v>
      </c>
      <c r="E10" s="151">
        <v>416460.26677799999</v>
      </c>
      <c r="F10" s="197">
        <v>0.95558478846403461</v>
      </c>
      <c r="G10" s="155">
        <v>0.93949551893294214</v>
      </c>
      <c r="H10" s="154">
        <v>0.94395419433748251</v>
      </c>
      <c r="I10" s="197">
        <v>120.95095416057981</v>
      </c>
      <c r="J10" s="155">
        <v>96.720883008985737</v>
      </c>
      <c r="K10" s="154">
        <v>96.632432137752701</v>
      </c>
      <c r="L10" s="197">
        <v>1.1557889194606081</v>
      </c>
      <c r="M10" s="155">
        <v>0.90868836174179457</v>
      </c>
      <c r="N10" s="154">
        <v>0.91216589625463784</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237254.01457599999</v>
      </c>
      <c r="D11" s="150">
        <v>242882.24981500002</v>
      </c>
      <c r="E11" s="151">
        <v>243153.39167300001</v>
      </c>
      <c r="F11" s="197">
        <v>2.3531808209768279</v>
      </c>
      <c r="G11" s="155">
        <v>1.1430603817753917</v>
      </c>
      <c r="H11" s="154">
        <v>1.1369856718749551</v>
      </c>
      <c r="I11" s="197">
        <v>112.20854326598267</v>
      </c>
      <c r="J11" s="155">
        <v>158.81737278634014</v>
      </c>
      <c r="K11" s="154">
        <v>163.57328263300829</v>
      </c>
      <c r="L11" s="197">
        <v>2.64046991963259</v>
      </c>
      <c r="M11" s="155">
        <v>1.8153784676971867</v>
      </c>
      <c r="N11" s="154">
        <v>1.859804786552828</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208059.61366600002</v>
      </c>
      <c r="D12" s="150">
        <v>203354.63709100001</v>
      </c>
      <c r="E12" s="151">
        <v>199544.448343</v>
      </c>
      <c r="F12" s="197">
        <v>4.4949588659782682</v>
      </c>
      <c r="G12" s="155">
        <v>3.3298726082011179</v>
      </c>
      <c r="H12" s="154">
        <v>3.5503582113305758</v>
      </c>
      <c r="I12" s="197">
        <v>86.514449207080503</v>
      </c>
      <c r="J12" s="155">
        <v>88.260721898952454</v>
      </c>
      <c r="K12" s="154">
        <v>86.783429690178309</v>
      </c>
      <c r="L12" s="197">
        <v>3.8887889049859306</v>
      </c>
      <c r="M12" s="155">
        <v>2.938969602313783</v>
      </c>
      <c r="N12" s="154">
        <v>3.0811226220795422</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185773.621381</v>
      </c>
      <c r="D13" s="150">
        <v>210044.75773300001</v>
      </c>
      <c r="E13" s="151">
        <v>215072.54623199999</v>
      </c>
      <c r="F13" s="197">
        <v>3.8734461752468987</v>
      </c>
      <c r="G13" s="155">
        <v>2.0351256504262705</v>
      </c>
      <c r="H13" s="154">
        <v>2.0672704307894012</v>
      </c>
      <c r="I13" s="197">
        <v>77.983796683078353</v>
      </c>
      <c r="J13" s="155">
        <v>89.403112836883054</v>
      </c>
      <c r="K13" s="154">
        <v>90.444959238025419</v>
      </c>
      <c r="L13" s="197">
        <v>3.0206603899330164</v>
      </c>
      <c r="M13" s="155">
        <v>1.8194656816229486</v>
      </c>
      <c r="N13" s="154">
        <v>1.8697418984672265</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248559.057787</v>
      </c>
      <c r="D14" s="150">
        <v>298041.50266</v>
      </c>
      <c r="E14" s="151">
        <v>298404.99411899998</v>
      </c>
      <c r="F14" s="197">
        <v>1.3522097818218344</v>
      </c>
      <c r="G14" s="155">
        <v>1.6179349754859402</v>
      </c>
      <c r="H14" s="154">
        <v>1.5994124713263675</v>
      </c>
      <c r="I14" s="197">
        <v>134.79445773421531</v>
      </c>
      <c r="J14" s="155">
        <v>112.86306255709609</v>
      </c>
      <c r="K14" s="154">
        <v>115.05627653800217</v>
      </c>
      <c r="L14" s="197">
        <v>1.8227038428357576</v>
      </c>
      <c r="M14" s="155">
        <v>1.826050963515834</v>
      </c>
      <c r="N14" s="154">
        <v>1.8402244359925601</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185380.36344099999</v>
      </c>
      <c r="D15" s="150">
        <v>209060.71060399999</v>
      </c>
      <c r="E15" s="151">
        <v>207166.70889600003</v>
      </c>
      <c r="F15" s="197">
        <v>1.5436602549928433</v>
      </c>
      <c r="G15" s="155">
        <v>1.5816983045004211</v>
      </c>
      <c r="H15" s="154">
        <v>1.6684894553860141</v>
      </c>
      <c r="I15" s="197">
        <v>109.04151453601084</v>
      </c>
      <c r="J15" s="155">
        <v>101.50974395404407</v>
      </c>
      <c r="K15" s="154">
        <v>100.61681977846834</v>
      </c>
      <c r="L15" s="197">
        <v>1.683230521334643</v>
      </c>
      <c r="M15" s="155">
        <v>1.6055778990238336</v>
      </c>
      <c r="N15" s="154">
        <v>1.6787810283484941</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41496.557529000005</v>
      </c>
      <c r="D16" s="150">
        <v>39454.242424000004</v>
      </c>
      <c r="E16" s="151">
        <v>45138.056537000004</v>
      </c>
      <c r="F16" s="197">
        <v>5.3366255946710242</v>
      </c>
      <c r="G16" s="155">
        <v>1.0974416397274782</v>
      </c>
      <c r="H16" s="154">
        <v>0.95833727942055991</v>
      </c>
      <c r="I16" s="197">
        <v>128.56542439561883</v>
      </c>
      <c r="J16" s="155">
        <v>80.929031437955516</v>
      </c>
      <c r="K16" s="154">
        <v>81.159453424777794</v>
      </c>
      <c r="L16" s="197">
        <v>6.8610553441940185</v>
      </c>
      <c r="M16" s="155">
        <v>0.88814888962826521</v>
      </c>
      <c r="N16" s="154">
        <v>0.77778129794361195</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33509.832166</v>
      </c>
      <c r="D17" s="150">
        <v>36733.782700999996</v>
      </c>
      <c r="E17" s="151">
        <v>36536.423981</v>
      </c>
      <c r="F17" s="197">
        <v>7.4112364385991185</v>
      </c>
      <c r="G17" s="155">
        <v>6.4392243000218103</v>
      </c>
      <c r="H17" s="154">
        <v>6.6277771088360415</v>
      </c>
      <c r="I17" s="197">
        <v>45.542064068045654</v>
      </c>
      <c r="J17" s="155">
        <v>44.850245208630227</v>
      </c>
      <c r="K17" s="154">
        <v>44.46908782901609</v>
      </c>
      <c r="L17" s="197">
        <v>3.3752300471011556</v>
      </c>
      <c r="M17" s="155">
        <v>2.8880078880934854</v>
      </c>
      <c r="N17" s="154">
        <v>2.9473120236397228</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24758.529016</v>
      </c>
      <c r="D18" s="150">
        <v>32391.401639</v>
      </c>
      <c r="E18" s="151">
        <v>32667.157683000001</v>
      </c>
      <c r="F18" s="197">
        <v>1.8823904792518873</v>
      </c>
      <c r="G18" s="155">
        <v>1.5664583294508667</v>
      </c>
      <c r="H18" s="154">
        <v>1.6761536841172628</v>
      </c>
      <c r="I18" s="197">
        <v>113.99710933234468</v>
      </c>
      <c r="J18" s="155">
        <v>141.13794665597382</v>
      </c>
      <c r="K18" s="154">
        <v>134.78390856877647</v>
      </c>
      <c r="L18" s="197">
        <v>2.1458707326944206</v>
      </c>
      <c r="M18" s="155">
        <v>2.2108671214084228</v>
      </c>
      <c r="N18" s="154">
        <v>2.2591854490727901</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121079.34157999999</v>
      </c>
      <c r="D19" s="150">
        <v>134195.103928</v>
      </c>
      <c r="E19" s="151">
        <v>134939.08427600001</v>
      </c>
      <c r="F19" s="197">
        <v>1.2525264055866863</v>
      </c>
      <c r="G19" s="155">
        <v>1.1994078240466757</v>
      </c>
      <c r="H19" s="154">
        <v>1.2124152048147401</v>
      </c>
      <c r="I19" s="197">
        <v>145.84276084797625</v>
      </c>
      <c r="J19" s="155">
        <v>136.34916514525267</v>
      </c>
      <c r="K19" s="154">
        <v>133.99829009020493</v>
      </c>
      <c r="L19" s="197">
        <v>1.8267190902575436</v>
      </c>
      <c r="M19" s="155">
        <v>1.6353825547744838</v>
      </c>
      <c r="N19" s="154">
        <v>1.6246156432454077</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68</v>
      </c>
      <c r="C20" s="152">
        <v>12803.777673000001</v>
      </c>
      <c r="D20" s="150">
        <v>13940.598082999999</v>
      </c>
      <c r="E20" s="151">
        <v>14172.765561</v>
      </c>
      <c r="F20" s="197">
        <v>0.77674970262661169</v>
      </c>
      <c r="G20" s="155">
        <v>2.5116779561056655</v>
      </c>
      <c r="H20" s="154">
        <v>2.4631532039211157</v>
      </c>
      <c r="I20" s="197">
        <v>123.05995461890382</v>
      </c>
      <c r="J20" s="155">
        <v>74.837410467883529</v>
      </c>
      <c r="K20" s="154">
        <v>80.052621717563156</v>
      </c>
      <c r="L20" s="197">
        <v>0.95586783155477872</v>
      </c>
      <c r="M20" s="155">
        <v>1.8796747416421444</v>
      </c>
      <c r="N20" s="154">
        <v>1.9718187166590078</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46</v>
      </c>
      <c r="C21" s="152">
        <v>19550.680713999998</v>
      </c>
      <c r="D21" s="150">
        <v>27952.105651999998</v>
      </c>
      <c r="E21" s="151">
        <v>27684.477105999998</v>
      </c>
      <c r="F21" s="197">
        <v>0</v>
      </c>
      <c r="G21" s="155">
        <v>0</v>
      </c>
      <c r="H21" s="154">
        <v>0</v>
      </c>
      <c r="I21" s="197" t="s">
        <v>328</v>
      </c>
      <c r="J21" s="155" t="s">
        <v>328</v>
      </c>
      <c r="K21" s="154" t="s">
        <v>328</v>
      </c>
      <c r="L21" s="197">
        <v>0.71760492666393616</v>
      </c>
      <c r="M21" s="155">
        <v>0.9255018323869636</v>
      </c>
      <c r="N21" s="154">
        <v>0.88510385463229058</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69</v>
      </c>
      <c r="C22" s="152">
        <v>15538.844604</v>
      </c>
      <c r="D22" s="150">
        <v>18192.002106</v>
      </c>
      <c r="E22" s="151">
        <v>19085.340177999999</v>
      </c>
      <c r="F22" s="197">
        <v>0</v>
      </c>
      <c r="G22" s="155">
        <v>0</v>
      </c>
      <c r="H22" s="154">
        <v>0</v>
      </c>
      <c r="I22" s="197" t="s">
        <v>328</v>
      </c>
      <c r="J22" s="155" t="s">
        <v>328</v>
      </c>
      <c r="K22" s="154" t="s">
        <v>328</v>
      </c>
      <c r="L22" s="197">
        <v>0.77196888865933599</v>
      </c>
      <c r="M22" s="155">
        <v>0.70264603783132396</v>
      </c>
      <c r="N22" s="154">
        <v>0.70097688986552587</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44</v>
      </c>
      <c r="C23" s="152">
        <v>24927.670499</v>
      </c>
      <c r="D23" s="150">
        <v>31694.247353999999</v>
      </c>
      <c r="E23" s="151">
        <v>32202.064516999999</v>
      </c>
      <c r="F23" s="197">
        <v>2.3106840168763734</v>
      </c>
      <c r="G23" s="155">
        <v>3.8412062902208395</v>
      </c>
      <c r="H23" s="154">
        <v>3.9970272599152938</v>
      </c>
      <c r="I23" s="197">
        <v>122.50939635041269</v>
      </c>
      <c r="J23" s="155">
        <v>82.386446694774563</v>
      </c>
      <c r="K23" s="154">
        <v>78.692540995097858</v>
      </c>
      <c r="L23" s="197">
        <v>2.8308050406407137</v>
      </c>
      <c r="M23" s="155">
        <v>3.1646333727291198</v>
      </c>
      <c r="N23" s="154">
        <v>3.1453623150940788</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45321.774024999999</v>
      </c>
      <c r="D24" s="150">
        <v>49925.444369000004</v>
      </c>
      <c r="E24" s="151">
        <v>50746.734964999996</v>
      </c>
      <c r="F24" s="197">
        <v>0.86891123631385703</v>
      </c>
      <c r="G24" s="155">
        <v>1.2833896545102175</v>
      </c>
      <c r="H24" s="154">
        <v>1.3874606701014585</v>
      </c>
      <c r="I24" s="197">
        <v>184.81145920211719</v>
      </c>
      <c r="J24" s="155">
        <v>131.90573242552929</v>
      </c>
      <c r="K24" s="154">
        <v>123.28408736388472</v>
      </c>
      <c r="L24" s="197">
        <v>1.6058475350027961</v>
      </c>
      <c r="M24" s="155">
        <v>1.6928645236551723</v>
      </c>
      <c r="N24" s="154">
        <v>1.7105182246674222</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76</v>
      </c>
      <c r="C25" s="152">
        <v>84023.358106</v>
      </c>
      <c r="D25" s="150">
        <v>90930.330220999997</v>
      </c>
      <c r="E25" s="151">
        <v>91103.874345999997</v>
      </c>
      <c r="F25" s="197">
        <v>3.0324189456765538</v>
      </c>
      <c r="G25" s="155">
        <v>1.8702060873053521</v>
      </c>
      <c r="H25" s="154">
        <v>1.8163116364465048</v>
      </c>
      <c r="I25" s="197">
        <v>64.350824626682851</v>
      </c>
      <c r="J25" s="155">
        <v>74.659112969219095</v>
      </c>
      <c r="K25" s="154">
        <v>74.14405486512068</v>
      </c>
      <c r="L25" s="197">
        <v>1.9513865976786244</v>
      </c>
      <c r="M25" s="155">
        <v>1.3962792754785154</v>
      </c>
      <c r="N25" s="154">
        <v>1.3466870962484676</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5742.9258120000004</v>
      </c>
      <c r="D26" s="150">
        <v>4724.7678069999993</v>
      </c>
      <c r="E26" s="151">
        <v>4720.7779120000005</v>
      </c>
      <c r="F26" s="197">
        <v>2.2744881838289017</v>
      </c>
      <c r="G26" s="155">
        <v>4.416476015833978</v>
      </c>
      <c r="H26" s="154">
        <v>4.4231855404427671</v>
      </c>
      <c r="I26" s="197">
        <v>77.198643822856738</v>
      </c>
      <c r="J26" s="155">
        <v>72.838073098782161</v>
      </c>
      <c r="K26" s="154">
        <v>73.49608588750533</v>
      </c>
      <c r="L26" s="197">
        <v>1.7558740318270367</v>
      </c>
      <c r="M26" s="155">
        <v>3.2168760288033353</v>
      </c>
      <c r="N26" s="154">
        <v>3.2508682437675325</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74</v>
      </c>
      <c r="C27" s="152">
        <v>26729.745981000004</v>
      </c>
      <c r="D27" s="150">
        <v>32816.080612999998</v>
      </c>
      <c r="E27" s="151">
        <v>32952.945166000005</v>
      </c>
      <c r="F27" s="197">
        <v>8.469176671597042</v>
      </c>
      <c r="G27" s="155">
        <v>4.7010753940824372</v>
      </c>
      <c r="H27" s="154">
        <v>5.2346614340856688</v>
      </c>
      <c r="I27" s="197">
        <v>67.723904686114807</v>
      </c>
      <c r="J27" s="155">
        <v>93.365594775144743</v>
      </c>
      <c r="K27" s="154">
        <v>86.524647550972887</v>
      </c>
      <c r="L27" s="197">
        <v>5.735657136771052</v>
      </c>
      <c r="M27" s="155">
        <v>4.3891870025130473</v>
      </c>
      <c r="N27" s="154">
        <v>4.5292723563293285</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13019.837373</v>
      </c>
      <c r="D28" s="150">
        <v>11308.565688999999</v>
      </c>
      <c r="E28" s="151">
        <v>10994.780122</v>
      </c>
      <c r="F28" s="197">
        <v>3.6197821639258048</v>
      </c>
      <c r="G28" s="155">
        <v>2.1934621933644585</v>
      </c>
      <c r="H28" s="154">
        <v>1.9697876410156374</v>
      </c>
      <c r="I28" s="197">
        <v>88.874111756357706</v>
      </c>
      <c r="J28" s="155">
        <v>94.454840884675932</v>
      </c>
      <c r="K28" s="154">
        <v>107.53339069329802</v>
      </c>
      <c r="L28" s="197">
        <v>3.2170492457041227</v>
      </c>
      <c r="M28" s="155">
        <v>2.071831224607922</v>
      </c>
      <c r="N28" s="154">
        <v>2.118179439841644</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52</v>
      </c>
      <c r="C29" s="152">
        <v>0</v>
      </c>
      <c r="D29" s="150">
        <v>0</v>
      </c>
      <c r="E29" s="151">
        <v>0</v>
      </c>
      <c r="F29" s="197" t="s">
        <v>328</v>
      </c>
      <c r="G29" s="155" t="s">
        <v>328</v>
      </c>
      <c r="H29" s="154" t="s">
        <v>328</v>
      </c>
      <c r="I29" s="197" t="s">
        <v>328</v>
      </c>
      <c r="J29" s="155" t="s">
        <v>328</v>
      </c>
      <c r="K29" s="154" t="s">
        <v>328</v>
      </c>
      <c r="L29" s="197" t="s">
        <v>328</v>
      </c>
      <c r="M29" s="155" t="s">
        <v>328</v>
      </c>
      <c r="N29" s="154" t="s">
        <v>328</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36344.483055000004</v>
      </c>
      <c r="D30" s="150">
        <v>38805.813349999997</v>
      </c>
      <c r="E30" s="151">
        <v>40081.370761000006</v>
      </c>
      <c r="F30" s="197">
        <v>4.4213401813096711</v>
      </c>
      <c r="G30" s="155">
        <v>3.939102593245865</v>
      </c>
      <c r="H30" s="154">
        <v>3.9300210050019246</v>
      </c>
      <c r="I30" s="197">
        <v>82.445769988876549</v>
      </c>
      <c r="J30" s="155">
        <v>73.69411693360361</v>
      </c>
      <c r="K30" s="154">
        <v>77.022858701256197</v>
      </c>
      <c r="L30" s="197">
        <v>3.6452079563083486</v>
      </c>
      <c r="M30" s="155">
        <v>2.9028868712012197</v>
      </c>
      <c r="N30" s="154">
        <v>3.0270145256123215</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14129.309122000002</v>
      </c>
      <c r="D31" s="150">
        <v>17396.042409999998</v>
      </c>
      <c r="E31" s="151">
        <v>16842.357051999999</v>
      </c>
      <c r="F31" s="197">
        <v>4.4785098375031502</v>
      </c>
      <c r="G31" s="155">
        <v>3.1188427874153475</v>
      </c>
      <c r="H31" s="154">
        <v>3.0065603492230251</v>
      </c>
      <c r="I31" s="197">
        <v>91.752478761268634</v>
      </c>
      <c r="J31" s="155">
        <v>83.691364359462227</v>
      </c>
      <c r="K31" s="154">
        <v>107.49437153500922</v>
      </c>
      <c r="L31" s="197">
        <v>4.1091437874764036</v>
      </c>
      <c r="M31" s="155">
        <v>2.6102020810145867</v>
      </c>
      <c r="N31" s="154">
        <v>3.23188315221807</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51</v>
      </c>
      <c r="C32" s="152">
        <v>15430.552271</v>
      </c>
      <c r="D32" s="150">
        <v>17599.824787999998</v>
      </c>
      <c r="E32" s="151">
        <v>17505.077882000001</v>
      </c>
      <c r="F32" s="197">
        <v>2.9083210122259402</v>
      </c>
      <c r="G32" s="155">
        <v>6.2356580319383577</v>
      </c>
      <c r="H32" s="154">
        <v>5.3930417640172141</v>
      </c>
      <c r="I32" s="197">
        <v>218.94746755283285</v>
      </c>
      <c r="J32" s="155">
        <v>120.63927889417816</v>
      </c>
      <c r="K32" s="154">
        <v>130.63498147119236</v>
      </c>
      <c r="L32" s="197">
        <v>6.3676952045756101</v>
      </c>
      <c r="M32" s="155">
        <v>7.5226528840373366</v>
      </c>
      <c r="N32" s="154">
        <v>7.0451991091575534</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34</v>
      </c>
      <c r="C33" s="152">
        <v>18558.360632</v>
      </c>
      <c r="D33" s="150">
        <v>22278.559522</v>
      </c>
      <c r="E33" s="151">
        <v>22151.706093000001</v>
      </c>
      <c r="F33" s="197">
        <v>2.5192229220605222</v>
      </c>
      <c r="G33" s="155">
        <v>3.1327436152718784</v>
      </c>
      <c r="H33" s="154">
        <v>3.0519744310513319</v>
      </c>
      <c r="I33" s="197">
        <v>109.16714181801149</v>
      </c>
      <c r="J33" s="155">
        <v>100.19265896423495</v>
      </c>
      <c r="K33" s="154">
        <v>99.212174616392986</v>
      </c>
      <c r="L33" s="197">
        <v>2.7501636600376633</v>
      </c>
      <c r="M33" s="155">
        <v>3.1387791266731968</v>
      </c>
      <c r="N33" s="154">
        <v>3.0279302017823135</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54</v>
      </c>
      <c r="C34" s="152">
        <v>269.680227</v>
      </c>
      <c r="D34" s="150">
        <v>273.378964</v>
      </c>
      <c r="E34" s="151">
        <v>273.32896399999998</v>
      </c>
      <c r="F34" s="197">
        <v>0</v>
      </c>
      <c r="G34" s="155">
        <v>0</v>
      </c>
      <c r="H34" s="154">
        <v>0</v>
      </c>
      <c r="I34" s="197" t="s">
        <v>328</v>
      </c>
      <c r="J34" s="155" t="s">
        <v>328</v>
      </c>
      <c r="K34" s="154" t="s">
        <v>328</v>
      </c>
      <c r="L34" s="197">
        <v>0.4887510718388709</v>
      </c>
      <c r="M34" s="155">
        <v>0.52320338736816641</v>
      </c>
      <c r="N34" s="154">
        <v>0.52316263123874429</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0</v>
      </c>
      <c r="D35" s="150">
        <v>0</v>
      </c>
      <c r="E35" s="151">
        <v>0</v>
      </c>
      <c r="F35" s="197" t="s">
        <v>328</v>
      </c>
      <c r="G35" s="155" t="s">
        <v>328</v>
      </c>
      <c r="H35" s="154" t="s">
        <v>328</v>
      </c>
      <c r="I35" s="197" t="s">
        <v>328</v>
      </c>
      <c r="J35" s="155" t="s">
        <v>328</v>
      </c>
      <c r="K35" s="154" t="s">
        <v>328</v>
      </c>
      <c r="L35" s="197" t="s">
        <v>328</v>
      </c>
      <c r="M35" s="155" t="s">
        <v>328</v>
      </c>
      <c r="N35" s="154" t="s">
        <v>328</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7631.9721890000001</v>
      </c>
      <c r="D36" s="150">
        <v>8337.5137479999994</v>
      </c>
      <c r="E36" s="151">
        <v>8272.5406750000002</v>
      </c>
      <c r="F36" s="197">
        <v>0</v>
      </c>
      <c r="G36" s="155">
        <v>0</v>
      </c>
      <c r="H36" s="154">
        <v>0</v>
      </c>
      <c r="I36" s="197" t="s">
        <v>328</v>
      </c>
      <c r="J36" s="155" t="s">
        <v>328</v>
      </c>
      <c r="K36" s="154" t="s">
        <v>328</v>
      </c>
      <c r="L36" s="197">
        <v>0.45216758061223594</v>
      </c>
      <c r="M36" s="155">
        <v>0.55439212932138016</v>
      </c>
      <c r="N36" s="154">
        <v>0.51399902001690667</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23691.415615999998</v>
      </c>
      <c r="D37" s="150">
        <v>30053.968223</v>
      </c>
      <c r="E37" s="151">
        <v>30144.915677000001</v>
      </c>
      <c r="F37" s="197">
        <v>0.42157988200817859</v>
      </c>
      <c r="G37" s="155">
        <v>0.64936680424998139</v>
      </c>
      <c r="H37" s="154">
        <v>0.87687861804729494</v>
      </c>
      <c r="I37" s="197">
        <v>243.93115169167672</v>
      </c>
      <c r="J37" s="155">
        <v>159.6211554968761</v>
      </c>
      <c r="K37" s="154">
        <v>117.52444480156797</v>
      </c>
      <c r="L37" s="197">
        <v>1.028364661482962</v>
      </c>
      <c r="M37" s="155">
        <v>1.0365267963569578</v>
      </c>
      <c r="N37" s="154">
        <v>1.0305467274437452</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58</v>
      </c>
      <c r="C38" s="152">
        <v>2966.9361220000001</v>
      </c>
      <c r="D38" s="150">
        <v>2669.8205899999998</v>
      </c>
      <c r="E38" s="151">
        <v>3477.0636460000001</v>
      </c>
      <c r="F38" s="197">
        <v>0</v>
      </c>
      <c r="G38" s="155">
        <v>0</v>
      </c>
      <c r="H38" s="154">
        <v>0</v>
      </c>
      <c r="I38" s="197" t="s">
        <v>328</v>
      </c>
      <c r="J38" s="155" t="s">
        <v>328</v>
      </c>
      <c r="K38" s="154" t="s">
        <v>328</v>
      </c>
      <c r="L38" s="197">
        <v>0.84467730242558969</v>
      </c>
      <c r="M38" s="155">
        <v>1.3463406168427221</v>
      </c>
      <c r="N38" s="154">
        <v>1.1384981993510508</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55</v>
      </c>
      <c r="C39" s="152">
        <v>0</v>
      </c>
      <c r="D39" s="150">
        <v>0</v>
      </c>
      <c r="E39" s="151">
        <v>0</v>
      </c>
      <c r="F39" s="197" t="s">
        <v>328</v>
      </c>
      <c r="G39" s="155" t="s">
        <v>328</v>
      </c>
      <c r="H39" s="154" t="s">
        <v>328</v>
      </c>
      <c r="I39" s="197" t="s">
        <v>328</v>
      </c>
      <c r="J39" s="155" t="s">
        <v>328</v>
      </c>
      <c r="K39" s="154" t="s">
        <v>328</v>
      </c>
      <c r="L39" s="197" t="s">
        <v>328</v>
      </c>
      <c r="M39" s="155" t="s">
        <v>328</v>
      </c>
      <c r="N39" s="154" t="s">
        <v>328</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8650.4093200000007</v>
      </c>
      <c r="D40" s="150">
        <v>10490.019370999999</v>
      </c>
      <c r="E40" s="151">
        <v>10819.180797000001</v>
      </c>
      <c r="F40" s="197">
        <v>5.0785188625039535</v>
      </c>
      <c r="G40" s="155">
        <v>4.057932163374268</v>
      </c>
      <c r="H40" s="154">
        <v>3.9653709837158937</v>
      </c>
      <c r="I40" s="197">
        <v>69.036855388297482</v>
      </c>
      <c r="J40" s="155">
        <v>60.649443439472208</v>
      </c>
      <c r="K40" s="154">
        <v>60.64605243622583</v>
      </c>
      <c r="L40" s="197">
        <v>3.5060497229742644</v>
      </c>
      <c r="M40" s="155">
        <v>2.4611132722378271</v>
      </c>
      <c r="N40" s="154">
        <v>2.4048409660752248</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1951.1197729999999</v>
      </c>
      <c r="D41" s="150">
        <v>2703.9802530000002</v>
      </c>
      <c r="E41" s="151">
        <v>2586.5764480000003</v>
      </c>
      <c r="F41" s="197">
        <v>6.2021012074485293</v>
      </c>
      <c r="G41" s="155">
        <v>4.4752702193642833</v>
      </c>
      <c r="H41" s="154">
        <v>4.6784011774934395</v>
      </c>
      <c r="I41" s="197">
        <v>70.325873499343103</v>
      </c>
      <c r="J41" s="155">
        <v>88.81088367073967</v>
      </c>
      <c r="K41" s="154">
        <v>88.508997278688966</v>
      </c>
      <c r="L41" s="197">
        <v>4.3616818494514842</v>
      </c>
      <c r="M41" s="155">
        <v>3.9745270284708694</v>
      </c>
      <c r="N41" s="154">
        <v>4.1408059708738207</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5080.7225600000002</v>
      </c>
      <c r="D42" s="150">
        <v>6792.2068380000001</v>
      </c>
      <c r="E42" s="151">
        <v>7165.7304759999997</v>
      </c>
      <c r="F42" s="197">
        <v>2.5501512525021637</v>
      </c>
      <c r="G42" s="155">
        <v>1.5067135680770032</v>
      </c>
      <c r="H42" s="154">
        <v>1.4242152609815797</v>
      </c>
      <c r="I42" s="197">
        <v>116.98138733963688</v>
      </c>
      <c r="J42" s="155">
        <v>126.47512384855595</v>
      </c>
      <c r="K42" s="154">
        <v>153.00811979357061</v>
      </c>
      <c r="L42" s="197">
        <v>2.9832023144361575</v>
      </c>
      <c r="M42" s="155">
        <v>1.9056178512683861</v>
      </c>
      <c r="N42" s="154">
        <v>2.1791649926410099</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505.07561800000002</v>
      </c>
      <c r="D43" s="150">
        <v>1068.5376209999999</v>
      </c>
      <c r="E43" s="151">
        <v>738.03226500000005</v>
      </c>
      <c r="F43" s="197">
        <v>0</v>
      </c>
      <c r="G43" s="155">
        <v>0</v>
      </c>
      <c r="H43" s="154">
        <v>0</v>
      </c>
      <c r="I43" s="197" t="s">
        <v>328</v>
      </c>
      <c r="J43" s="155" t="s">
        <v>328</v>
      </c>
      <c r="K43" s="154" t="s">
        <v>328</v>
      </c>
      <c r="L43" s="197">
        <v>0.86946881684555988</v>
      </c>
      <c r="M43" s="155">
        <v>0.34456690411651875</v>
      </c>
      <c r="N43" s="154">
        <v>0.36802442505680966</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37</v>
      </c>
      <c r="C44" s="152">
        <v>1152.3470960000002</v>
      </c>
      <c r="D44" s="150">
        <v>1864.7824919999998</v>
      </c>
      <c r="E44" s="151">
        <v>2120.0041489999999</v>
      </c>
      <c r="F44" s="197">
        <v>4.6275354175058379</v>
      </c>
      <c r="G44" s="155">
        <v>2.4332349319375743</v>
      </c>
      <c r="H44" s="154">
        <v>2.4326547202431916</v>
      </c>
      <c r="I44" s="197">
        <v>95.021105378369398</v>
      </c>
      <c r="J44" s="155">
        <v>200.01984593165781</v>
      </c>
      <c r="K44" s="154">
        <v>219.85527486117036</v>
      </c>
      <c r="L44" s="197">
        <v>4.3971353054895879</v>
      </c>
      <c r="M44" s="155">
        <v>4.8669527620168154</v>
      </c>
      <c r="N44" s="154">
        <v>5.3483197216139038</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64</v>
      </c>
      <c r="C45" s="152">
        <v>1980.334842</v>
      </c>
      <c r="D45" s="150">
        <v>2371.5300270000002</v>
      </c>
      <c r="E45" s="151">
        <v>2395.6666340000002</v>
      </c>
      <c r="F45" s="197">
        <v>18.806719202287304</v>
      </c>
      <c r="G45" s="155">
        <v>0</v>
      </c>
      <c r="H45" s="154">
        <v>0</v>
      </c>
      <c r="I45" s="197">
        <v>47.912510544462307</v>
      </c>
      <c r="J45" s="155" t="s">
        <v>328</v>
      </c>
      <c r="K45" s="154" t="s">
        <v>328</v>
      </c>
      <c r="L45" s="197">
        <v>9.0107713208633236</v>
      </c>
      <c r="M45" s="155">
        <v>2.1286603342678232</v>
      </c>
      <c r="N45" s="154">
        <v>2.1439261319194043</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79</v>
      </c>
      <c r="C46" s="152">
        <v>3065.8723180000002</v>
      </c>
      <c r="D46" s="150">
        <v>3263.8143009999999</v>
      </c>
      <c r="E46" s="151">
        <v>3276.784705</v>
      </c>
      <c r="F46" s="197">
        <v>1.600143806119195</v>
      </c>
      <c r="G46" s="155">
        <v>1.7060887006634877</v>
      </c>
      <c r="H46" s="154">
        <v>1.6993355381277637</v>
      </c>
      <c r="I46" s="197">
        <v>60.822317237390259</v>
      </c>
      <c r="J46" s="155">
        <v>58.687547800233411</v>
      </c>
      <c r="K46" s="154">
        <v>58.945473087239542</v>
      </c>
      <c r="L46" s="197">
        <v>0.97324454201226773</v>
      </c>
      <c r="M46" s="155">
        <v>1.0012616217162655</v>
      </c>
      <c r="N46" s="154">
        <v>1.0016813722889979</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534.13773000000003</v>
      </c>
      <c r="D47" s="150">
        <v>249.23478599999999</v>
      </c>
      <c r="E47" s="151">
        <v>240.43579600000001</v>
      </c>
      <c r="F47" s="197">
        <v>72.773477357609622</v>
      </c>
      <c r="G47" s="155">
        <v>44.284236069679295</v>
      </c>
      <c r="H47" s="154">
        <v>41.705529986890973</v>
      </c>
      <c r="I47" s="197">
        <v>25.244130723473969</v>
      </c>
      <c r="J47" s="155">
        <v>43.167988655354939</v>
      </c>
      <c r="K47" s="154">
        <v>40.786115800741328</v>
      </c>
      <c r="L47" s="197">
        <v>18.371031756172698</v>
      </c>
      <c r="M47" s="155">
        <v>19.116614002669756</v>
      </c>
      <c r="N47" s="154">
        <v>17.010065755766252</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3873.8760279999997</v>
      </c>
      <c r="D48" s="150">
        <v>4382.644456</v>
      </c>
      <c r="E48" s="151">
        <v>4424.8959690000002</v>
      </c>
      <c r="F48" s="197">
        <v>3.7737871564123275</v>
      </c>
      <c r="G48" s="155">
        <v>6.4110158791306713</v>
      </c>
      <c r="H48" s="154">
        <v>6.8761973870486717</v>
      </c>
      <c r="I48" s="197">
        <v>96.548817541357096</v>
      </c>
      <c r="J48" s="155">
        <v>64.41141266330736</v>
      </c>
      <c r="K48" s="154">
        <v>62.371121993985881</v>
      </c>
      <c r="L48" s="197">
        <v>3.6435468760437066</v>
      </c>
      <c r="M48" s="155">
        <v>4.129425893817019</v>
      </c>
      <c r="N48" s="154">
        <v>4.2887614608233964</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81</v>
      </c>
      <c r="C49" s="152">
        <v>0</v>
      </c>
      <c r="D49" s="150">
        <v>0</v>
      </c>
      <c r="E49" s="151">
        <v>0</v>
      </c>
      <c r="F49" s="197" t="s">
        <v>328</v>
      </c>
      <c r="G49" s="155" t="s">
        <v>328</v>
      </c>
      <c r="H49" s="154" t="s">
        <v>328</v>
      </c>
      <c r="I49" s="197" t="s">
        <v>328</v>
      </c>
      <c r="J49" s="155" t="s">
        <v>328</v>
      </c>
      <c r="K49" s="154" t="s">
        <v>328</v>
      </c>
      <c r="L49" s="197" t="s">
        <v>328</v>
      </c>
      <c r="M49" s="155" t="s">
        <v>328</v>
      </c>
      <c r="N49" s="154" t="s">
        <v>328</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70</v>
      </c>
      <c r="C50" s="152">
        <v>3044.4334819999999</v>
      </c>
      <c r="D50" s="150">
        <v>2964.8274459999998</v>
      </c>
      <c r="E50" s="151">
        <v>3279.6133669999999</v>
      </c>
      <c r="F50" s="197">
        <v>0</v>
      </c>
      <c r="G50" s="155">
        <v>0</v>
      </c>
      <c r="H50" s="154">
        <v>0</v>
      </c>
      <c r="I50" s="197" t="s">
        <v>328</v>
      </c>
      <c r="J50" s="155" t="s">
        <v>328</v>
      </c>
      <c r="K50" s="154" t="s">
        <v>328</v>
      </c>
      <c r="L50" s="197">
        <v>0.32965118335930849</v>
      </c>
      <c r="M50" s="155">
        <v>0.52124058757111225</v>
      </c>
      <c r="N50" s="154">
        <v>0.47172347068922044</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43</v>
      </c>
      <c r="C51" s="152">
        <v>0</v>
      </c>
      <c r="D51" s="150">
        <v>0</v>
      </c>
      <c r="E51" s="151">
        <v>0</v>
      </c>
      <c r="F51" s="197" t="s">
        <v>328</v>
      </c>
      <c r="G51" s="155" t="s">
        <v>328</v>
      </c>
      <c r="H51" s="154" t="s">
        <v>328</v>
      </c>
      <c r="I51" s="197" t="s">
        <v>328</v>
      </c>
      <c r="J51" s="155" t="s">
        <v>328</v>
      </c>
      <c r="K51" s="154" t="s">
        <v>328</v>
      </c>
      <c r="L51" s="197" t="s">
        <v>328</v>
      </c>
      <c r="M51" s="155" t="s">
        <v>328</v>
      </c>
      <c r="N51" s="154" t="s">
        <v>328</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152">
        <v>0</v>
      </c>
      <c r="D52" s="150">
        <v>0</v>
      </c>
      <c r="E52" s="151">
        <v>0</v>
      </c>
      <c r="F52" s="197" t="s">
        <v>328</v>
      </c>
      <c r="G52" s="155" t="s">
        <v>328</v>
      </c>
      <c r="H52" s="154" t="s">
        <v>328</v>
      </c>
      <c r="I52" s="197" t="s">
        <v>328</v>
      </c>
      <c r="J52" s="155" t="s">
        <v>328</v>
      </c>
      <c r="K52" s="154" t="s">
        <v>328</v>
      </c>
      <c r="L52" s="197" t="s">
        <v>328</v>
      </c>
      <c r="M52" s="155" t="s">
        <v>328</v>
      </c>
      <c r="N52" s="154" t="s">
        <v>328</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100000000000001" customHeight="1">
      <c r="A54" s="171"/>
      <c r="B54" s="173"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100000000000001" customHeight="1">
      <c r="A55" s="171"/>
      <c r="B55" s="173" t="s">
        <v>61</v>
      </c>
      <c r="C55" s="152">
        <v>203.27012500000001</v>
      </c>
      <c r="D55" s="150">
        <v>443.07490199999995</v>
      </c>
      <c r="E55" s="151">
        <v>543.44888600000002</v>
      </c>
      <c r="F55" s="197">
        <v>0.91852012193134636</v>
      </c>
      <c r="G55" s="155">
        <v>0.73230846192231402</v>
      </c>
      <c r="H55" s="154">
        <v>0.59705247054274024</v>
      </c>
      <c r="I55" s="197">
        <v>168.67124387478393</v>
      </c>
      <c r="J55" s="155">
        <v>131.08302064151266</v>
      </c>
      <c r="K55" s="154">
        <v>146.06880504210747</v>
      </c>
      <c r="L55" s="197">
        <v>1.5492793149017838</v>
      </c>
      <c r="M55" s="155">
        <v>0.95993205230117062</v>
      </c>
      <c r="N55" s="154">
        <v>0.87210740919616125</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100000000000001" customHeight="1">
      <c r="A56" s="171"/>
      <c r="B56" s="173" t="s">
        <v>62</v>
      </c>
      <c r="C56" s="152">
        <v>0.49943599999999999</v>
      </c>
      <c r="D56" s="150">
        <v>0.196661</v>
      </c>
      <c r="E56" s="151">
        <v>0.137155</v>
      </c>
      <c r="F56" s="197">
        <v>0</v>
      </c>
      <c r="G56" s="155">
        <v>0</v>
      </c>
      <c r="H56" s="154">
        <v>0</v>
      </c>
      <c r="I56" s="197" t="s">
        <v>328</v>
      </c>
      <c r="J56" s="155" t="s">
        <v>328</v>
      </c>
      <c r="K56" s="154" t="s">
        <v>328</v>
      </c>
      <c r="L56" s="197">
        <v>4.5132909922392459</v>
      </c>
      <c r="M56" s="155">
        <v>10.7179359405271</v>
      </c>
      <c r="N56" s="154">
        <v>10.717801028033975</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100000000000001" customHeight="1">
      <c r="A57" s="171"/>
      <c r="B57" s="173"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20.100000000000001" customHeight="1">
      <c r="A58" s="171"/>
      <c r="B58" s="173" t="s">
        <v>36</v>
      </c>
      <c r="C58" s="152">
        <v>0</v>
      </c>
      <c r="D58" s="150" t="s">
        <v>328</v>
      </c>
      <c r="E58" s="151" t="s">
        <v>328</v>
      </c>
      <c r="F58" s="197" t="s">
        <v>328</v>
      </c>
      <c r="G58" s="155" t="s">
        <v>328</v>
      </c>
      <c r="H58" s="154" t="s">
        <v>328</v>
      </c>
      <c r="I58" s="197" t="s">
        <v>328</v>
      </c>
      <c r="J58" s="155" t="s">
        <v>328</v>
      </c>
      <c r="K58" s="154" t="s">
        <v>328</v>
      </c>
      <c r="L58" s="197" t="s">
        <v>328</v>
      </c>
      <c r="M58" s="155" t="s">
        <v>328</v>
      </c>
      <c r="N58" s="154" t="s">
        <v>328</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8">
      <c r="A59" s="177"/>
      <c r="B59" s="29"/>
      <c r="C59" s="282"/>
      <c r="D59" s="283"/>
      <c r="E59" s="284"/>
      <c r="F59" s="282"/>
      <c r="G59" s="283"/>
      <c r="H59" s="284"/>
      <c r="I59" s="282"/>
      <c r="J59" s="283"/>
      <c r="K59" s="284"/>
      <c r="L59" s="282"/>
      <c r="M59" s="283"/>
      <c r="N59" s="284"/>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285"/>
      <c r="D60" s="285"/>
      <c r="E60" s="285"/>
      <c r="F60" s="285"/>
      <c r="G60" s="285"/>
      <c r="H60" s="285"/>
      <c r="I60" s="285"/>
      <c r="J60" s="285"/>
      <c r="K60" s="285"/>
      <c r="L60" s="285"/>
      <c r="M60" s="285"/>
      <c r="N60" s="285"/>
    </row>
    <row r="61" spans="1:102" ht="20.100000000000001" customHeight="1">
      <c r="B61" s="177"/>
      <c r="C61" s="210"/>
      <c r="D61" s="210"/>
      <c r="E61" s="210"/>
      <c r="F61" s="210"/>
      <c r="G61" s="210"/>
      <c r="H61" s="210"/>
      <c r="I61" s="210"/>
      <c r="J61" s="210"/>
      <c r="K61" s="210"/>
      <c r="L61" s="210"/>
      <c r="M61" s="210"/>
      <c r="N61" s="210"/>
    </row>
    <row r="62" spans="1:102" ht="20.100000000000001" customHeight="1">
      <c r="B62" s="211"/>
      <c r="C62" s="210"/>
      <c r="D62" s="210"/>
      <c r="E62" s="210"/>
      <c r="F62" s="210"/>
      <c r="G62" s="210"/>
      <c r="H62" s="210"/>
      <c r="I62" s="210"/>
      <c r="J62" s="210"/>
      <c r="K62" s="210"/>
      <c r="L62" s="210"/>
      <c r="M62" s="210"/>
      <c r="N62" s="210"/>
    </row>
    <row r="63" spans="1:102" ht="20.100000000000001" customHeight="1">
      <c r="B63" s="211"/>
    </row>
    <row r="64" spans="1:102" ht="20.100000000000001" customHeight="1">
      <c r="B64" s="3"/>
    </row>
    <row r="65" spans="2:2" ht="20.100000000000001" customHeight="1">
      <c r="B65" s="3"/>
    </row>
    <row r="66" spans="2:2" ht="20.100000000000001" customHeight="1">
      <c r="B66" s="3"/>
    </row>
    <row r="67" spans="2:2" ht="20.100000000000001" customHeight="1">
      <c r="B67" s="213"/>
    </row>
    <row r="68" spans="2:2" ht="20.100000000000001" customHeight="1">
      <c r="B68" s="3"/>
    </row>
    <row r="69" spans="2:2">
      <c r="B69" s="3"/>
    </row>
    <row r="70" spans="2:2"/>
    <row r="71" spans="2:2"/>
    <row r="72" spans="2:2"/>
    <row r="73" spans="2:2"/>
    <row r="74" spans="2:2"/>
    <row r="75" spans="2:2"/>
    <row r="76" spans="2:2"/>
    <row r="77" spans="2:2"/>
    <row r="78" spans="2:2"/>
    <row r="79" spans="2:2"/>
    <row r="80" spans="2:2"/>
    <row r="81"/>
    <row r="82"/>
    <row r="83"/>
    <row r="85"/>
    <row r="86"/>
    <row r="87"/>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87"/>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5" customFormat="1" ht="20.100000000000001" customHeight="1">
      <c r="A2" s="136"/>
      <c r="B2" s="135" t="s">
        <v>14</v>
      </c>
      <c r="C2" s="271"/>
      <c r="D2" s="271"/>
      <c r="E2" s="271"/>
      <c r="F2" s="271"/>
      <c r="G2" s="271"/>
      <c r="H2" s="272"/>
      <c r="I2" s="272"/>
      <c r="J2" s="272"/>
      <c r="K2" s="271"/>
      <c r="L2" s="271"/>
      <c r="M2" s="271"/>
      <c r="N2" s="271"/>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5" customFormat="1" ht="20.100000000000001" customHeight="1">
      <c r="A3" s="136"/>
      <c r="B3" s="137" t="s">
        <v>2</v>
      </c>
      <c r="C3" s="273"/>
      <c r="D3" s="273"/>
      <c r="E3" s="273"/>
      <c r="F3" s="273"/>
      <c r="G3" s="273"/>
      <c r="H3" s="273"/>
      <c r="I3" s="273"/>
      <c r="J3" s="273"/>
      <c r="K3" s="273"/>
      <c r="L3" s="217"/>
      <c r="M3" s="273"/>
      <c r="N3" s="273"/>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94" customFormat="1" ht="20.100000000000001" customHeight="1">
      <c r="A4" s="216"/>
      <c r="B4" s="274"/>
      <c r="C4" s="275"/>
      <c r="D4" s="275"/>
      <c r="E4" s="275"/>
      <c r="F4" s="276"/>
      <c r="G4" s="276"/>
      <c r="H4" s="276"/>
      <c r="I4" s="275"/>
      <c r="J4" s="276"/>
      <c r="K4" s="276"/>
      <c r="L4" s="276"/>
      <c r="M4" s="276"/>
      <c r="N4" s="27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row>
    <row r="5" spans="1:102" s="111" customFormat="1" ht="20.100000000000001" customHeight="1">
      <c r="A5" s="169"/>
      <c r="B5" s="438"/>
      <c r="C5" s="750" t="s">
        <v>262</v>
      </c>
      <c r="D5" s="751"/>
      <c r="E5" s="752"/>
      <c r="F5" s="750" t="s">
        <v>261</v>
      </c>
      <c r="G5" s="751"/>
      <c r="H5" s="752"/>
      <c r="I5" s="750" t="s">
        <v>258</v>
      </c>
      <c r="J5" s="751"/>
      <c r="K5" s="752"/>
      <c r="L5" s="750" t="s">
        <v>259</v>
      </c>
      <c r="M5" s="751"/>
      <c r="N5" s="752"/>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45108</v>
      </c>
      <c r="D6" s="423">
        <v>45444</v>
      </c>
      <c r="E6" s="424">
        <v>45474</v>
      </c>
      <c r="F6" s="422">
        <v>45108</v>
      </c>
      <c r="G6" s="423">
        <v>45444</v>
      </c>
      <c r="H6" s="424">
        <v>45474</v>
      </c>
      <c r="I6" s="422">
        <v>45108</v>
      </c>
      <c r="J6" s="423">
        <v>45444</v>
      </c>
      <c r="K6" s="424">
        <v>45474</v>
      </c>
      <c r="L6" s="422">
        <v>45108</v>
      </c>
      <c r="M6" s="423">
        <v>45444</v>
      </c>
      <c r="N6" s="424">
        <v>45474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327</v>
      </c>
      <c r="C7" s="442">
        <v>228845.11936400001</v>
      </c>
      <c r="D7" s="443">
        <v>239954.88969400001</v>
      </c>
      <c r="E7" s="444">
        <v>243943.79029400003</v>
      </c>
      <c r="F7" s="445">
        <v>1.3822909594014368</v>
      </c>
      <c r="G7" s="446">
        <v>1.2700777745710612</v>
      </c>
      <c r="H7" s="447">
        <v>1.2386140259436302</v>
      </c>
      <c r="I7" s="445">
        <v>139.3761004731015</v>
      </c>
      <c r="J7" s="446">
        <v>143.038162714035</v>
      </c>
      <c r="K7" s="447">
        <v>155.72888550490185</v>
      </c>
      <c r="L7" s="445">
        <v>1.9265832364059452</v>
      </c>
      <c r="M7" s="446">
        <v>1.816695913785749</v>
      </c>
      <c r="N7" s="447">
        <v>1.9288798183094111</v>
      </c>
      <c r="O7" s="277"/>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35296.348991000006</v>
      </c>
      <c r="D8" s="150">
        <v>35639.531314</v>
      </c>
      <c r="E8" s="151">
        <v>34798.210652000002</v>
      </c>
      <c r="F8" s="197">
        <v>0</v>
      </c>
      <c r="G8" s="155">
        <v>6.7926451632348755E-2</v>
      </c>
      <c r="H8" s="154">
        <v>4.6705197467002219E-2</v>
      </c>
      <c r="I8" s="197" t="s">
        <v>328</v>
      </c>
      <c r="J8" s="155">
        <v>937.87436640981787</v>
      </c>
      <c r="K8" s="154">
        <v>1084.6117596272293</v>
      </c>
      <c r="L8" s="197">
        <v>0.5215794161796794</v>
      </c>
      <c r="M8" s="155">
        <v>0.63706477787156235</v>
      </c>
      <c r="N8" s="154">
        <v>0.50657006408422489</v>
      </c>
      <c r="O8" s="2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12728.200558</v>
      </c>
      <c r="D9" s="150">
        <v>9769.845965999999</v>
      </c>
      <c r="E9" s="151">
        <v>9226.3623859999989</v>
      </c>
      <c r="F9" s="197">
        <v>0</v>
      </c>
      <c r="G9" s="155">
        <v>0</v>
      </c>
      <c r="H9" s="154">
        <v>0</v>
      </c>
      <c r="I9" s="197" t="s">
        <v>328</v>
      </c>
      <c r="J9" s="155" t="s">
        <v>328</v>
      </c>
      <c r="K9" s="154" t="s">
        <v>328</v>
      </c>
      <c r="L9" s="197">
        <v>0.91346932718562834</v>
      </c>
      <c r="M9" s="155">
        <v>3.6908656928153669</v>
      </c>
      <c r="N9" s="154">
        <v>3.7287187583485841</v>
      </c>
      <c r="O9" s="2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40619.182495000001</v>
      </c>
      <c r="D10" s="150">
        <v>46442.923698999999</v>
      </c>
      <c r="E10" s="151">
        <v>52922.948630999999</v>
      </c>
      <c r="F10" s="197">
        <v>4.9292437144604323E-2</v>
      </c>
      <c r="G10" s="155">
        <v>0.27924237035661131</v>
      </c>
      <c r="H10" s="154">
        <v>0.24505120057508309</v>
      </c>
      <c r="I10" s="197">
        <v>450.59110681476574</v>
      </c>
      <c r="J10" s="155">
        <v>129.17368866237385</v>
      </c>
      <c r="K10" s="154">
        <v>116.07993830068939</v>
      </c>
      <c r="L10" s="197">
        <v>0.22210733810584535</v>
      </c>
      <c r="M10" s="155">
        <v>0.36070767009788207</v>
      </c>
      <c r="N10" s="154">
        <v>0.28445528243265505</v>
      </c>
      <c r="O10" s="2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51477.355163</v>
      </c>
      <c r="D11" s="150">
        <v>45028.443548000003</v>
      </c>
      <c r="E11" s="151">
        <v>45323.781707000002</v>
      </c>
      <c r="F11" s="197">
        <v>4.6503411051712806</v>
      </c>
      <c r="G11" s="155">
        <v>5.0066947297362976</v>
      </c>
      <c r="H11" s="154">
        <v>4.974024229870956</v>
      </c>
      <c r="I11" s="197">
        <v>101.05447729031974</v>
      </c>
      <c r="J11" s="155">
        <v>102.11673101259959</v>
      </c>
      <c r="K11" s="154">
        <v>119.63274501130155</v>
      </c>
      <c r="L11" s="197">
        <v>4.6993778960477162</v>
      </c>
      <c r="M11" s="155">
        <v>5.1126729897868151</v>
      </c>
      <c r="N11" s="154">
        <v>5.9505617237218766</v>
      </c>
      <c r="O11" s="2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16640.460104000002</v>
      </c>
      <c r="D12" s="150">
        <v>17751.938475000003</v>
      </c>
      <c r="E12" s="151">
        <v>19576.888746000001</v>
      </c>
      <c r="F12" s="197">
        <v>0.33873137910682372</v>
      </c>
      <c r="G12" s="155">
        <v>0.31752284450163404</v>
      </c>
      <c r="H12" s="154">
        <v>0.28792348330383671</v>
      </c>
      <c r="I12" s="263">
        <v>209.85217982466878</v>
      </c>
      <c r="J12" s="278">
        <v>311.04012563499646</v>
      </c>
      <c r="K12" s="279">
        <v>333.31632321774339</v>
      </c>
      <c r="L12" s="197">
        <v>0.71083518280583224</v>
      </c>
      <c r="M12" s="155">
        <v>0.98762345445769684</v>
      </c>
      <c r="N12" s="154">
        <v>0.95969596822880165</v>
      </c>
      <c r="O12" s="2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10696.401673000002</v>
      </c>
      <c r="D13" s="150">
        <v>10044.636329999999</v>
      </c>
      <c r="E13" s="151">
        <v>9568.6861480000007</v>
      </c>
      <c r="F13" s="197">
        <v>1.8889529972496944E-4</v>
      </c>
      <c r="G13" s="155">
        <v>2.0677702325535564E-5</v>
      </c>
      <c r="H13" s="154">
        <v>3.042946497527865E-4</v>
      </c>
      <c r="I13" s="197">
        <v>2253656.4167285324</v>
      </c>
      <c r="J13" s="155">
        <v>8084782.4265767932</v>
      </c>
      <c r="K13" s="154">
        <v>573800.65940859297</v>
      </c>
      <c r="L13" s="197">
        <v>4.2570510431503683</v>
      </c>
      <c r="M13" s="155">
        <v>1.6717472438347603</v>
      </c>
      <c r="N13" s="154">
        <v>1.7460447068265574</v>
      </c>
      <c r="O13" s="2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6297.039718</v>
      </c>
      <c r="D14" s="150">
        <v>14388.264708000001</v>
      </c>
      <c r="E14" s="151">
        <v>14860.869874</v>
      </c>
      <c r="F14" s="197">
        <v>0</v>
      </c>
      <c r="G14" s="155">
        <v>0</v>
      </c>
      <c r="H14" s="154">
        <v>0</v>
      </c>
      <c r="I14" s="197" t="s">
        <v>328</v>
      </c>
      <c r="J14" s="155" t="s">
        <v>328</v>
      </c>
      <c r="K14" s="154" t="s">
        <v>328</v>
      </c>
      <c r="L14" s="197">
        <v>0.68515227681782909</v>
      </c>
      <c r="M14" s="155">
        <v>0.71323490415728308</v>
      </c>
      <c r="N14" s="154">
        <v>0.69206292681383585</v>
      </c>
      <c r="O14" s="2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12124.847326999999</v>
      </c>
      <c r="D15" s="150">
        <v>12554.067292999998</v>
      </c>
      <c r="E15" s="151">
        <v>12534.714784</v>
      </c>
      <c r="F15" s="197">
        <v>0.27301790370824025</v>
      </c>
      <c r="G15" s="155">
        <v>0.64265380387904858</v>
      </c>
      <c r="H15" s="154">
        <v>0.57967544736437138</v>
      </c>
      <c r="I15" s="197">
        <v>325.8750021599248</v>
      </c>
      <c r="J15" s="155">
        <v>119.2257740908681</v>
      </c>
      <c r="K15" s="154">
        <v>126.91124457657035</v>
      </c>
      <c r="L15" s="197">
        <v>0.88969709960620946</v>
      </c>
      <c r="M15" s="155">
        <v>0.76620897239920516</v>
      </c>
      <c r="N15" s="154">
        <v>0.73567332475492564</v>
      </c>
      <c r="O15" s="2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9951.9209759999994</v>
      </c>
      <c r="D16" s="150">
        <v>11376.382581</v>
      </c>
      <c r="E16" s="151">
        <v>8674.8481260000008</v>
      </c>
      <c r="F16" s="197">
        <v>0</v>
      </c>
      <c r="G16" s="155">
        <v>0</v>
      </c>
      <c r="H16" s="154">
        <v>0</v>
      </c>
      <c r="I16" s="197" t="s">
        <v>328</v>
      </c>
      <c r="J16" s="155" t="s">
        <v>328</v>
      </c>
      <c r="K16" s="154" t="s">
        <v>328</v>
      </c>
      <c r="L16" s="197">
        <v>0.83758219343802798</v>
      </c>
      <c r="M16" s="155">
        <v>0.7957334008016691</v>
      </c>
      <c r="N16" s="154">
        <v>0.89707724988014381</v>
      </c>
      <c r="O16" s="2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186.01920999999999</v>
      </c>
      <c r="D17" s="150">
        <v>40.153790000000001</v>
      </c>
      <c r="E17" s="151">
        <v>45.845495999999997</v>
      </c>
      <c r="F17" s="197">
        <v>0</v>
      </c>
      <c r="G17" s="155">
        <v>0</v>
      </c>
      <c r="H17" s="154">
        <v>0</v>
      </c>
      <c r="I17" s="197" t="s">
        <v>328</v>
      </c>
      <c r="J17" s="155" t="s">
        <v>328</v>
      </c>
      <c r="K17" s="154" t="s">
        <v>328</v>
      </c>
      <c r="L17" s="197">
        <v>0.92492974247122117</v>
      </c>
      <c r="M17" s="155">
        <v>0.62687233259923913</v>
      </c>
      <c r="N17" s="154">
        <v>0.53554879196857197</v>
      </c>
      <c r="O17" s="2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3598.4097059999999</v>
      </c>
      <c r="D18" s="150">
        <v>4850.8564760000008</v>
      </c>
      <c r="E18" s="151">
        <v>4968.2744730000004</v>
      </c>
      <c r="F18" s="197">
        <v>1.137424205246961</v>
      </c>
      <c r="G18" s="155">
        <v>0.89156923553555156</v>
      </c>
      <c r="H18" s="154">
        <v>0.8847677043385439</v>
      </c>
      <c r="I18" s="197">
        <v>125.68084733086413</v>
      </c>
      <c r="J18" s="155">
        <v>112.6963432741538</v>
      </c>
      <c r="K18" s="154">
        <v>116.48591936864379</v>
      </c>
      <c r="L18" s="197">
        <v>1.4295243789007275</v>
      </c>
      <c r="M18" s="155">
        <v>1.0047659262058941</v>
      </c>
      <c r="N18" s="154">
        <v>1.0306297946755969</v>
      </c>
      <c r="O18" s="2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2251.4434099999999</v>
      </c>
      <c r="D19" s="150">
        <v>4607.0843009999999</v>
      </c>
      <c r="E19" s="151">
        <v>4534.8668420000004</v>
      </c>
      <c r="F19" s="197">
        <v>0</v>
      </c>
      <c r="G19" s="155">
        <v>0</v>
      </c>
      <c r="H19" s="154">
        <v>0</v>
      </c>
      <c r="I19" s="197" t="s">
        <v>328</v>
      </c>
      <c r="J19" s="155" t="s">
        <v>328</v>
      </c>
      <c r="K19" s="154" t="s">
        <v>328</v>
      </c>
      <c r="L19" s="197">
        <v>4.0294199533089756</v>
      </c>
      <c r="M19" s="155">
        <v>2.8581115386019507</v>
      </c>
      <c r="N19" s="154">
        <v>2.9815901483089231</v>
      </c>
      <c r="O19" s="2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68</v>
      </c>
      <c r="C20" s="152">
        <v>1435.1380019999999</v>
      </c>
      <c r="D20" s="150">
        <v>1461.995314</v>
      </c>
      <c r="E20" s="151">
        <v>1439.266711</v>
      </c>
      <c r="F20" s="197">
        <v>0</v>
      </c>
      <c r="G20" s="155">
        <v>0</v>
      </c>
      <c r="H20" s="154">
        <v>0</v>
      </c>
      <c r="I20" s="197" t="s">
        <v>328</v>
      </c>
      <c r="J20" s="155" t="s">
        <v>328</v>
      </c>
      <c r="K20" s="154" t="s">
        <v>328</v>
      </c>
      <c r="L20" s="197">
        <v>2.0833866121817044</v>
      </c>
      <c r="M20" s="155">
        <v>0.51111258212965782</v>
      </c>
      <c r="N20" s="154">
        <v>0.42039782854395502</v>
      </c>
      <c r="O20" s="2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46</v>
      </c>
      <c r="C21" s="152">
        <v>3328.6734120000001</v>
      </c>
      <c r="D21" s="150">
        <v>4135.2366730000003</v>
      </c>
      <c r="E21" s="151">
        <v>4499.3921920000003</v>
      </c>
      <c r="F21" s="197">
        <v>0</v>
      </c>
      <c r="G21" s="155">
        <v>0</v>
      </c>
      <c r="H21" s="154">
        <v>0</v>
      </c>
      <c r="I21" s="197" t="s">
        <v>328</v>
      </c>
      <c r="J21" s="155" t="s">
        <v>328</v>
      </c>
      <c r="K21" s="154" t="s">
        <v>328</v>
      </c>
      <c r="L21" s="197">
        <v>1.5611307439373387</v>
      </c>
      <c r="M21" s="155">
        <v>0.38960292418551973</v>
      </c>
      <c r="N21" s="154">
        <v>0.36790555909823652</v>
      </c>
      <c r="O21" s="2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69</v>
      </c>
      <c r="C22" s="152">
        <v>1717.295783</v>
      </c>
      <c r="D22" s="150">
        <v>0.44881700000000002</v>
      </c>
      <c r="E22" s="151">
        <v>11.504949</v>
      </c>
      <c r="F22" s="197">
        <v>0</v>
      </c>
      <c r="G22" s="155">
        <v>0</v>
      </c>
      <c r="H22" s="154">
        <v>0</v>
      </c>
      <c r="I22" s="197" t="s">
        <v>328</v>
      </c>
      <c r="J22" s="155" t="s">
        <v>328</v>
      </c>
      <c r="K22" s="154" t="s">
        <v>328</v>
      </c>
      <c r="L22" s="197">
        <v>0.93631767801295518</v>
      </c>
      <c r="M22" s="155">
        <v>0</v>
      </c>
      <c r="N22" s="154">
        <v>0.15718452989230983</v>
      </c>
      <c r="O22" s="2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44</v>
      </c>
      <c r="C23" s="152">
        <v>1789.3006910000001</v>
      </c>
      <c r="D23" s="150">
        <v>1638.4445879999998</v>
      </c>
      <c r="E23" s="151">
        <v>1604.83457</v>
      </c>
      <c r="F23" s="197">
        <v>0.84667401494900563</v>
      </c>
      <c r="G23" s="155">
        <v>2.2801992983848169</v>
      </c>
      <c r="H23" s="154">
        <v>2.3279534662566501</v>
      </c>
      <c r="I23" s="197">
        <v>133.46865753847109</v>
      </c>
      <c r="J23" s="155">
        <v>89.401389225778018</v>
      </c>
      <c r="K23" s="154">
        <v>89.096981830899423</v>
      </c>
      <c r="L23" s="197">
        <v>1.1300444414795119</v>
      </c>
      <c r="M23" s="155">
        <v>2.0385298498724698</v>
      </c>
      <c r="N23" s="154">
        <v>2.0741362768624807</v>
      </c>
      <c r="O23" s="2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1803.396025</v>
      </c>
      <c r="D24" s="150">
        <v>2273.682581</v>
      </c>
      <c r="E24" s="151">
        <v>2440.835231</v>
      </c>
      <c r="F24" s="197">
        <v>0</v>
      </c>
      <c r="G24" s="155">
        <v>0</v>
      </c>
      <c r="H24" s="154">
        <v>0</v>
      </c>
      <c r="I24" s="197" t="s">
        <v>328</v>
      </c>
      <c r="J24" s="155" t="s">
        <v>328</v>
      </c>
      <c r="K24" s="154" t="s">
        <v>328</v>
      </c>
      <c r="L24" s="197">
        <v>0.83016879223741213</v>
      </c>
      <c r="M24" s="155">
        <v>0.45375089232827265</v>
      </c>
      <c r="N24" s="154">
        <v>0.68719357976195983</v>
      </c>
      <c r="O24" s="2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76</v>
      </c>
      <c r="C25" s="152">
        <v>1547.4930850000001</v>
      </c>
      <c r="D25" s="150">
        <v>1266.3356700000002</v>
      </c>
      <c r="E25" s="151">
        <v>1196.0533379999999</v>
      </c>
      <c r="F25" s="197">
        <v>5.5476250480305049</v>
      </c>
      <c r="G25" s="155">
        <v>7.4036527771503104</v>
      </c>
      <c r="H25" s="154">
        <v>7.9869385390235843</v>
      </c>
      <c r="I25" s="197">
        <v>74.265374480160617</v>
      </c>
      <c r="J25" s="155">
        <v>84.107679864143066</v>
      </c>
      <c r="K25" s="154">
        <v>83.90936713925214</v>
      </c>
      <c r="L25" s="197">
        <v>4.1199645166750454</v>
      </c>
      <c r="M25" s="155">
        <v>6.2270405760583207</v>
      </c>
      <c r="N25" s="154">
        <v>6.7017895818957198</v>
      </c>
      <c r="O25" s="2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656.14618299999995</v>
      </c>
      <c r="D26" s="150">
        <v>250.44840399999998</v>
      </c>
      <c r="E26" s="151">
        <v>288.08171600000003</v>
      </c>
      <c r="F26" s="197">
        <v>13.097745323620972</v>
      </c>
      <c r="G26" s="155">
        <v>31.007844633739413</v>
      </c>
      <c r="H26" s="154">
        <v>26.957161002192866</v>
      </c>
      <c r="I26" s="197">
        <v>39.780309962877048</v>
      </c>
      <c r="J26" s="155">
        <v>84.374605163118204</v>
      </c>
      <c r="K26" s="154">
        <v>88.511402438455917</v>
      </c>
      <c r="L26" s="197">
        <v>5.2103236878846557</v>
      </c>
      <c r="M26" s="155">
        <v>26.162746479310766</v>
      </c>
      <c r="N26" s="154">
        <v>23.860161260633422</v>
      </c>
      <c r="O26" s="2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74</v>
      </c>
      <c r="C27" s="152">
        <v>1664.666637</v>
      </c>
      <c r="D27" s="150">
        <v>1097.5777039999998</v>
      </c>
      <c r="E27" s="151">
        <v>1058.019869</v>
      </c>
      <c r="F27" s="197">
        <v>3.5478028866148295</v>
      </c>
      <c r="G27" s="155">
        <v>5.1756663599281723</v>
      </c>
      <c r="H27" s="154">
        <v>5.3691770508706771</v>
      </c>
      <c r="I27" s="197">
        <v>44.383949289026475</v>
      </c>
      <c r="J27" s="155">
        <v>52.976033218464778</v>
      </c>
      <c r="K27" s="154">
        <v>52.649596105829289</v>
      </c>
      <c r="L27" s="197">
        <v>1.5746550340697434</v>
      </c>
      <c r="M27" s="155">
        <v>2.7418627301124552</v>
      </c>
      <c r="N27" s="154">
        <v>2.8268500314902876</v>
      </c>
      <c r="O27" s="2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402.51231999999999</v>
      </c>
      <c r="D28" s="150">
        <v>393.05561699999998</v>
      </c>
      <c r="E28" s="151">
        <v>394.430724</v>
      </c>
      <c r="F28" s="197">
        <v>0</v>
      </c>
      <c r="G28" s="155">
        <v>0</v>
      </c>
      <c r="H28" s="154">
        <v>0</v>
      </c>
      <c r="I28" s="197" t="s">
        <v>328</v>
      </c>
      <c r="J28" s="155" t="s">
        <v>328</v>
      </c>
      <c r="K28" s="154" t="s">
        <v>328</v>
      </c>
      <c r="L28" s="197">
        <v>0.67109970696052235</v>
      </c>
      <c r="M28" s="155">
        <v>0.43608586822459783</v>
      </c>
      <c r="N28" s="154">
        <v>0.55897065462882145</v>
      </c>
      <c r="O28" s="2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52</v>
      </c>
      <c r="C29" s="152">
        <v>0</v>
      </c>
      <c r="D29" s="150">
        <v>0</v>
      </c>
      <c r="E29" s="151">
        <v>0</v>
      </c>
      <c r="F29" s="197" t="s">
        <v>328</v>
      </c>
      <c r="G29" s="155" t="s">
        <v>328</v>
      </c>
      <c r="H29" s="154" t="s">
        <v>328</v>
      </c>
      <c r="I29" s="197" t="s">
        <v>328</v>
      </c>
      <c r="J29" s="155" t="s">
        <v>328</v>
      </c>
      <c r="K29" s="154" t="s">
        <v>328</v>
      </c>
      <c r="L29" s="197" t="s">
        <v>328</v>
      </c>
      <c r="M29" s="155" t="s">
        <v>328</v>
      </c>
      <c r="N29" s="154" t="s">
        <v>328</v>
      </c>
      <c r="O29" s="2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2966.7933070000004</v>
      </c>
      <c r="D30" s="150">
        <v>3366.060313</v>
      </c>
      <c r="E30" s="151">
        <v>3358.3562150000002</v>
      </c>
      <c r="F30" s="197">
        <v>1.8098039008418185</v>
      </c>
      <c r="G30" s="155">
        <v>1.5686973818047567</v>
      </c>
      <c r="H30" s="154">
        <v>1.1556652872810278</v>
      </c>
      <c r="I30" s="197">
        <v>114.41898509904647</v>
      </c>
      <c r="J30" s="155">
        <v>105.76050360488833</v>
      </c>
      <c r="K30" s="154">
        <v>113.62996918659658</v>
      </c>
      <c r="L30" s="197">
        <v>2.0707592556261623</v>
      </c>
      <c r="M30" s="155">
        <v>1.6590622510334088</v>
      </c>
      <c r="N30" s="154">
        <v>1.3131821098376246</v>
      </c>
      <c r="O30" s="2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458.83120000000002</v>
      </c>
      <c r="D31" s="150">
        <v>1127.8724159999999</v>
      </c>
      <c r="E31" s="151">
        <v>1110.2676650000001</v>
      </c>
      <c r="F31" s="197">
        <v>0</v>
      </c>
      <c r="G31" s="155">
        <v>0</v>
      </c>
      <c r="H31" s="154">
        <v>0</v>
      </c>
      <c r="I31" s="197" t="s">
        <v>328</v>
      </c>
      <c r="J31" s="155" t="s">
        <v>328</v>
      </c>
      <c r="K31" s="154" t="s">
        <v>328</v>
      </c>
      <c r="L31" s="197">
        <v>0.27678588552827271</v>
      </c>
      <c r="M31" s="155">
        <v>0.66710275854463319</v>
      </c>
      <c r="N31" s="154">
        <v>0.57645955131008875</v>
      </c>
      <c r="O31" s="2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51</v>
      </c>
      <c r="C32" s="152">
        <v>904.67142100000001</v>
      </c>
      <c r="D32" s="150">
        <v>796.94522800000004</v>
      </c>
      <c r="E32" s="151">
        <v>760.39683100000002</v>
      </c>
      <c r="F32" s="197">
        <v>0.78710146410162773</v>
      </c>
      <c r="G32" s="155">
        <v>0.89349703716401441</v>
      </c>
      <c r="H32" s="154">
        <v>0.93644288215083316</v>
      </c>
      <c r="I32" s="197">
        <v>219.485043707892</v>
      </c>
      <c r="J32" s="155">
        <v>157.37361954936338</v>
      </c>
      <c r="K32" s="154">
        <v>461.84948295682915</v>
      </c>
      <c r="L32" s="197">
        <v>1.7275699925089154</v>
      </c>
      <c r="M32" s="155">
        <v>1.4061286279513301</v>
      </c>
      <c r="N32" s="154">
        <v>4.3249566093996519</v>
      </c>
      <c r="O32" s="2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34</v>
      </c>
      <c r="C33" s="152">
        <v>1467.3069479999999</v>
      </c>
      <c r="D33" s="150">
        <v>1328.0259120000001</v>
      </c>
      <c r="E33" s="151">
        <v>1332.248499</v>
      </c>
      <c r="F33" s="197">
        <v>0</v>
      </c>
      <c r="G33" s="155">
        <v>0</v>
      </c>
      <c r="H33" s="154">
        <v>0</v>
      </c>
      <c r="I33" s="197" t="s">
        <v>328</v>
      </c>
      <c r="J33" s="155" t="s">
        <v>328</v>
      </c>
      <c r="K33" s="154" t="s">
        <v>328</v>
      </c>
      <c r="L33" s="197">
        <v>0.70974992752504851</v>
      </c>
      <c r="M33" s="155">
        <v>0.72250329705916161</v>
      </c>
      <c r="N33" s="154">
        <v>0.90025509572745255</v>
      </c>
      <c r="O33" s="2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54</v>
      </c>
      <c r="C34" s="152">
        <v>0</v>
      </c>
      <c r="D34" s="150">
        <v>0</v>
      </c>
      <c r="E34" s="151">
        <v>0</v>
      </c>
      <c r="F34" s="197" t="s">
        <v>328</v>
      </c>
      <c r="G34" s="155" t="s">
        <v>328</v>
      </c>
      <c r="H34" s="154" t="s">
        <v>328</v>
      </c>
      <c r="I34" s="197" t="s">
        <v>328</v>
      </c>
      <c r="J34" s="155" t="s">
        <v>328</v>
      </c>
      <c r="K34" s="154" t="s">
        <v>328</v>
      </c>
      <c r="L34" s="197" t="s">
        <v>328</v>
      </c>
      <c r="M34" s="155" t="s">
        <v>328</v>
      </c>
      <c r="N34" s="154" t="s">
        <v>328</v>
      </c>
      <c r="O34" s="2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0</v>
      </c>
      <c r="D35" s="150">
        <v>0</v>
      </c>
      <c r="E35" s="151">
        <v>0</v>
      </c>
      <c r="F35" s="197" t="s">
        <v>328</v>
      </c>
      <c r="G35" s="155" t="s">
        <v>328</v>
      </c>
      <c r="H35" s="154" t="s">
        <v>328</v>
      </c>
      <c r="I35" s="197" t="s">
        <v>328</v>
      </c>
      <c r="J35" s="155" t="s">
        <v>328</v>
      </c>
      <c r="K35" s="154" t="s">
        <v>328</v>
      </c>
      <c r="L35" s="197" t="s">
        <v>328</v>
      </c>
      <c r="M35" s="155" t="s">
        <v>328</v>
      </c>
      <c r="N35" s="154" t="s">
        <v>328</v>
      </c>
      <c r="O35" s="2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1010.254944</v>
      </c>
      <c r="D36" s="150">
        <v>0</v>
      </c>
      <c r="E36" s="151">
        <v>0</v>
      </c>
      <c r="F36" s="197">
        <v>0</v>
      </c>
      <c r="G36" s="155" t="s">
        <v>328</v>
      </c>
      <c r="H36" s="154" t="s">
        <v>328</v>
      </c>
      <c r="I36" s="197" t="s">
        <v>328</v>
      </c>
      <c r="J36" s="155" t="s">
        <v>328</v>
      </c>
      <c r="K36" s="154" t="s">
        <v>328</v>
      </c>
      <c r="L36" s="197">
        <v>0.26946841647923675</v>
      </c>
      <c r="M36" s="155" t="s">
        <v>328</v>
      </c>
      <c r="N36" s="154" t="s">
        <v>328</v>
      </c>
      <c r="O36" s="2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1635.6006239999999</v>
      </c>
      <c r="D37" s="150">
        <v>2016.7134209999999</v>
      </c>
      <c r="E37" s="151">
        <v>1938.8279070000001</v>
      </c>
      <c r="F37" s="197">
        <v>0</v>
      </c>
      <c r="G37" s="155">
        <v>0</v>
      </c>
      <c r="H37" s="154">
        <v>0</v>
      </c>
      <c r="I37" s="197" t="s">
        <v>328</v>
      </c>
      <c r="J37" s="155" t="s">
        <v>328</v>
      </c>
      <c r="K37" s="154" t="s">
        <v>328</v>
      </c>
      <c r="L37" s="197">
        <v>0.52590454379772855</v>
      </c>
      <c r="M37" s="155">
        <v>0.24502817051466433</v>
      </c>
      <c r="N37" s="154">
        <v>0.23337744333386057</v>
      </c>
      <c r="O37" s="2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58</v>
      </c>
      <c r="C38" s="152">
        <v>1196.1534349999999</v>
      </c>
      <c r="D38" s="150">
        <v>2429.1326840000002</v>
      </c>
      <c r="E38" s="151">
        <v>2437.7120970000001</v>
      </c>
      <c r="F38" s="197">
        <v>0</v>
      </c>
      <c r="G38" s="155">
        <v>0</v>
      </c>
      <c r="H38" s="154">
        <v>0</v>
      </c>
      <c r="I38" s="197" t="s">
        <v>328</v>
      </c>
      <c r="J38" s="155" t="s">
        <v>328</v>
      </c>
      <c r="K38" s="154" t="s">
        <v>328</v>
      </c>
      <c r="L38" s="197">
        <v>0.47411960991442548</v>
      </c>
      <c r="M38" s="155">
        <v>0.34733767552402661</v>
      </c>
      <c r="N38" s="154">
        <v>2.0283713593927328</v>
      </c>
      <c r="O38" s="2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55</v>
      </c>
      <c r="C39" s="152">
        <v>0</v>
      </c>
      <c r="D39" s="150">
        <v>0</v>
      </c>
      <c r="E39" s="151">
        <v>0</v>
      </c>
      <c r="F39" s="197" t="s">
        <v>328</v>
      </c>
      <c r="G39" s="155" t="s">
        <v>328</v>
      </c>
      <c r="H39" s="154" t="s">
        <v>328</v>
      </c>
      <c r="I39" s="197" t="s">
        <v>328</v>
      </c>
      <c r="J39" s="155" t="s">
        <v>328</v>
      </c>
      <c r="K39" s="154" t="s">
        <v>328</v>
      </c>
      <c r="L39" s="197" t="s">
        <v>328</v>
      </c>
      <c r="M39" s="155" t="s">
        <v>328</v>
      </c>
      <c r="N39" s="154" t="s">
        <v>328</v>
      </c>
      <c r="O39" s="2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40.500292999999999</v>
      </c>
      <c r="D40" s="150">
        <v>34.508834999999998</v>
      </c>
      <c r="E40" s="151">
        <v>30.698252</v>
      </c>
      <c r="F40" s="197">
        <v>0</v>
      </c>
      <c r="G40" s="155">
        <v>0</v>
      </c>
      <c r="H40" s="154">
        <v>0</v>
      </c>
      <c r="I40" s="197" t="s">
        <v>328</v>
      </c>
      <c r="J40" s="155" t="s">
        <v>328</v>
      </c>
      <c r="K40" s="154" t="s">
        <v>328</v>
      </c>
      <c r="L40" s="197">
        <v>0.3092619601542142</v>
      </c>
      <c r="M40" s="155">
        <v>0.47517686412769378</v>
      </c>
      <c r="N40" s="154">
        <v>0.47517689280809861</v>
      </c>
      <c r="O40" s="2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47.686855999999999</v>
      </c>
      <c r="D41" s="150">
        <v>52.078415</v>
      </c>
      <c r="E41" s="151">
        <v>53.06324</v>
      </c>
      <c r="F41" s="197">
        <v>100</v>
      </c>
      <c r="G41" s="155">
        <v>100</v>
      </c>
      <c r="H41" s="154">
        <v>100</v>
      </c>
      <c r="I41" s="197">
        <v>66.000000083880565</v>
      </c>
      <c r="J41" s="155">
        <v>80.999999711972791</v>
      </c>
      <c r="K41" s="154">
        <v>81.000001130726289</v>
      </c>
      <c r="L41" s="197">
        <v>66.000000083880565</v>
      </c>
      <c r="M41" s="155">
        <v>80.999999711972791</v>
      </c>
      <c r="N41" s="154">
        <v>81.000001130726289</v>
      </c>
      <c r="O41" s="2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352.850548</v>
      </c>
      <c r="D42" s="150">
        <v>270.97332299999999</v>
      </c>
      <c r="E42" s="151">
        <v>38.828687000000002</v>
      </c>
      <c r="F42" s="197">
        <v>12.199288124670844</v>
      </c>
      <c r="G42" s="155">
        <v>0</v>
      </c>
      <c r="H42" s="154">
        <v>0</v>
      </c>
      <c r="I42" s="197">
        <v>111.43962789859185</v>
      </c>
      <c r="J42" s="155" t="s">
        <v>328</v>
      </c>
      <c r="K42" s="154" t="s">
        <v>328</v>
      </c>
      <c r="L42" s="197">
        <v>13.594841292410292</v>
      </c>
      <c r="M42" s="155">
        <v>10.056297313075355</v>
      </c>
      <c r="N42" s="154">
        <v>2.1737897034736196</v>
      </c>
      <c r="O42" s="2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1864.2717809999999</v>
      </c>
      <c r="D43" s="150">
        <v>2527.751017</v>
      </c>
      <c r="E43" s="151">
        <v>1845.2055270000001</v>
      </c>
      <c r="F43" s="197">
        <v>0</v>
      </c>
      <c r="G43" s="155">
        <v>0</v>
      </c>
      <c r="H43" s="154">
        <v>0</v>
      </c>
      <c r="I43" s="197" t="s">
        <v>328</v>
      </c>
      <c r="J43" s="155" t="s">
        <v>328</v>
      </c>
      <c r="K43" s="154" t="s">
        <v>328</v>
      </c>
      <c r="L43" s="197">
        <v>0.54111251925880011</v>
      </c>
      <c r="M43" s="155">
        <v>0.53669684667364526</v>
      </c>
      <c r="N43" s="154">
        <v>0.25227374034415623</v>
      </c>
      <c r="O43" s="2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37</v>
      </c>
      <c r="C44" s="152">
        <v>452.28972899999997</v>
      </c>
      <c r="D44" s="150">
        <v>763.28830600000003</v>
      </c>
      <c r="E44" s="151">
        <v>722.40104199999996</v>
      </c>
      <c r="F44" s="197">
        <v>5.7501473795351217</v>
      </c>
      <c r="G44" s="155">
        <v>3.457147291864838</v>
      </c>
      <c r="H44" s="154">
        <v>3.6346001007014053</v>
      </c>
      <c r="I44" s="197">
        <v>109.97106738309044</v>
      </c>
      <c r="J44" s="155">
        <v>78.62372371442612</v>
      </c>
      <c r="K44" s="154">
        <v>99.970909937387049</v>
      </c>
      <c r="L44" s="197">
        <v>6.3234984493755784</v>
      </c>
      <c r="M44" s="155">
        <v>2.7181379351565749</v>
      </c>
      <c r="N44" s="154">
        <v>3.6335427932563809</v>
      </c>
      <c r="O44" s="2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64</v>
      </c>
      <c r="C45" s="152">
        <v>0</v>
      </c>
      <c r="D45" s="150">
        <v>0</v>
      </c>
      <c r="E45" s="151">
        <v>0</v>
      </c>
      <c r="F45" s="197" t="s">
        <v>328</v>
      </c>
      <c r="G45" s="155" t="s">
        <v>328</v>
      </c>
      <c r="H45" s="154" t="s">
        <v>328</v>
      </c>
      <c r="I45" s="197" t="s">
        <v>328</v>
      </c>
      <c r="J45" s="155" t="s">
        <v>328</v>
      </c>
      <c r="K45" s="154" t="s">
        <v>328</v>
      </c>
      <c r="L45" s="197" t="s">
        <v>328</v>
      </c>
      <c r="M45" s="155" t="s">
        <v>328</v>
      </c>
      <c r="N45" s="154" t="s">
        <v>328</v>
      </c>
      <c r="O45" s="2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79</v>
      </c>
      <c r="C46" s="152">
        <v>0</v>
      </c>
      <c r="D46" s="150">
        <v>0</v>
      </c>
      <c r="E46" s="151">
        <v>0</v>
      </c>
      <c r="F46" s="197" t="s">
        <v>328</v>
      </c>
      <c r="G46" s="155" t="s">
        <v>328</v>
      </c>
      <c r="H46" s="154" t="s">
        <v>328</v>
      </c>
      <c r="I46" s="280" t="s">
        <v>328</v>
      </c>
      <c r="J46" s="155" t="s">
        <v>328</v>
      </c>
      <c r="K46" s="154" t="s">
        <v>328</v>
      </c>
      <c r="L46" s="197" t="s">
        <v>328</v>
      </c>
      <c r="M46" s="155" t="s">
        <v>328</v>
      </c>
      <c r="N46" s="154" t="s">
        <v>328</v>
      </c>
      <c r="O46" s="2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142.706592</v>
      </c>
      <c r="D47" s="150">
        <v>0</v>
      </c>
      <c r="E47" s="151">
        <v>0</v>
      </c>
      <c r="F47" s="197">
        <v>100</v>
      </c>
      <c r="G47" s="155" t="s">
        <v>328</v>
      </c>
      <c r="H47" s="154" t="s">
        <v>328</v>
      </c>
      <c r="I47" s="197">
        <v>91.250720919745604</v>
      </c>
      <c r="J47" s="155" t="s">
        <v>328</v>
      </c>
      <c r="K47" s="154" t="s">
        <v>328</v>
      </c>
      <c r="L47" s="197">
        <v>91.250720919745604</v>
      </c>
      <c r="M47" s="155" t="s">
        <v>328</v>
      </c>
      <c r="N47" s="154" t="s">
        <v>328</v>
      </c>
      <c r="O47" s="2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0</v>
      </c>
      <c r="D48" s="150">
        <v>41.800345</v>
      </c>
      <c r="E48" s="151">
        <v>90.266023000000004</v>
      </c>
      <c r="F48" s="197" t="s">
        <v>328</v>
      </c>
      <c r="G48" s="155">
        <v>0</v>
      </c>
      <c r="H48" s="154">
        <v>0</v>
      </c>
      <c r="I48" s="197" t="s">
        <v>328</v>
      </c>
      <c r="J48" s="155" t="s">
        <v>328</v>
      </c>
      <c r="K48" s="154" t="s">
        <v>328</v>
      </c>
      <c r="L48" s="197" t="s">
        <v>328</v>
      </c>
      <c r="M48" s="155">
        <v>0.33260012566881925</v>
      </c>
      <c r="N48" s="154">
        <v>1.0579650772915961</v>
      </c>
      <c r="O48" s="2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81</v>
      </c>
      <c r="C49" s="152">
        <v>0</v>
      </c>
      <c r="D49" s="150">
        <v>0</v>
      </c>
      <c r="E49" s="151">
        <v>0</v>
      </c>
      <c r="F49" s="197" t="s">
        <v>328</v>
      </c>
      <c r="G49" s="155" t="s">
        <v>328</v>
      </c>
      <c r="H49" s="154" t="s">
        <v>328</v>
      </c>
      <c r="I49" s="197" t="s">
        <v>328</v>
      </c>
      <c r="J49" s="155" t="s">
        <v>328</v>
      </c>
      <c r="K49" s="154" t="s">
        <v>328</v>
      </c>
      <c r="L49" s="197" t="s">
        <v>328</v>
      </c>
      <c r="M49" s="155" t="s">
        <v>328</v>
      </c>
      <c r="N49" s="154" t="s">
        <v>328</v>
      </c>
      <c r="O49" s="2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70</v>
      </c>
      <c r="C50" s="152">
        <v>52.733795000000001</v>
      </c>
      <c r="D50" s="150">
        <v>55.012642999999997</v>
      </c>
      <c r="E50" s="151">
        <v>55.546168000000002</v>
      </c>
      <c r="F50" s="197">
        <v>100</v>
      </c>
      <c r="G50" s="155">
        <v>100</v>
      </c>
      <c r="H50" s="154">
        <v>100</v>
      </c>
      <c r="I50" s="197">
        <v>62.000000189631713</v>
      </c>
      <c r="J50" s="155">
        <v>77.999999018407465</v>
      </c>
      <c r="K50" s="154">
        <v>77.99999992798783</v>
      </c>
      <c r="L50" s="197">
        <v>62.000000189631713</v>
      </c>
      <c r="M50" s="155">
        <v>77.999999018407465</v>
      </c>
      <c r="N50" s="154">
        <v>77.99999992798783</v>
      </c>
      <c r="O50" s="2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43</v>
      </c>
      <c r="C51" s="152">
        <v>1.163E-3</v>
      </c>
      <c r="D51" s="150">
        <v>20.600792999999999</v>
      </c>
      <c r="E51" s="151">
        <v>8.5668399999999991</v>
      </c>
      <c r="F51" s="197">
        <v>0</v>
      </c>
      <c r="G51" s="155">
        <v>0</v>
      </c>
      <c r="H51" s="154">
        <v>0</v>
      </c>
      <c r="I51" s="197" t="s">
        <v>328</v>
      </c>
      <c r="J51" s="155" t="s">
        <v>328</v>
      </c>
      <c r="K51" s="154" t="s">
        <v>328</v>
      </c>
      <c r="L51" s="197">
        <v>0.85984522785898554</v>
      </c>
      <c r="M51" s="155">
        <v>0.56000271445861338</v>
      </c>
      <c r="N51" s="154">
        <v>0.31325436216854757</v>
      </c>
      <c r="O51" s="2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152">
        <v>0</v>
      </c>
      <c r="D52" s="150">
        <v>0</v>
      </c>
      <c r="E52" s="151">
        <v>0</v>
      </c>
      <c r="F52" s="197" t="s">
        <v>328</v>
      </c>
      <c r="G52" s="155" t="s">
        <v>328</v>
      </c>
      <c r="H52" s="154" t="s">
        <v>328</v>
      </c>
      <c r="I52" s="197" t="s">
        <v>328</v>
      </c>
      <c r="J52" s="155" t="s">
        <v>328</v>
      </c>
      <c r="K52" s="154" t="s">
        <v>328</v>
      </c>
      <c r="L52" s="197" t="s">
        <v>328</v>
      </c>
      <c r="M52" s="155" t="s">
        <v>328</v>
      </c>
      <c r="N52" s="154" t="s">
        <v>328</v>
      </c>
      <c r="O52" s="2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2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8.75" customHeight="1">
      <c r="A54" s="171"/>
      <c r="B54" s="173"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2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8.75" customHeight="1">
      <c r="A55" s="171"/>
      <c r="B55" s="173" t="s">
        <v>61</v>
      </c>
      <c r="C55" s="152">
        <v>40.215259000000003</v>
      </c>
      <c r="D55" s="150">
        <v>112.772194</v>
      </c>
      <c r="E55" s="151">
        <v>192.68813599999999</v>
      </c>
      <c r="F55" s="197">
        <v>0</v>
      </c>
      <c r="G55" s="155">
        <v>0</v>
      </c>
      <c r="H55" s="154">
        <v>0</v>
      </c>
      <c r="I55" s="197" t="s">
        <v>328</v>
      </c>
      <c r="J55" s="155" t="s">
        <v>328</v>
      </c>
      <c r="K55" s="154" t="s">
        <v>328</v>
      </c>
      <c r="L55" s="197">
        <v>0.97193455847194721</v>
      </c>
      <c r="M55" s="155">
        <v>0.5061939293297778</v>
      </c>
      <c r="N55" s="154">
        <v>0.41484806308988326</v>
      </c>
      <c r="O55" s="2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8.75" customHeight="1">
      <c r="A56" s="171"/>
      <c r="B56" s="173" t="s">
        <v>62</v>
      </c>
      <c r="C56" s="152">
        <v>0</v>
      </c>
      <c r="D56" s="150">
        <v>0</v>
      </c>
      <c r="E56" s="151">
        <v>0</v>
      </c>
      <c r="F56" s="197" t="s">
        <v>328</v>
      </c>
      <c r="G56" s="155" t="s">
        <v>328</v>
      </c>
      <c r="H56" s="154" t="s">
        <v>328</v>
      </c>
      <c r="I56" s="197" t="s">
        <v>328</v>
      </c>
      <c r="J56" s="155" t="s">
        <v>328</v>
      </c>
      <c r="K56" s="154" t="s">
        <v>328</v>
      </c>
      <c r="L56" s="197" t="s">
        <v>328</v>
      </c>
      <c r="M56" s="155" t="s">
        <v>328</v>
      </c>
      <c r="N56" s="154" t="s">
        <v>328</v>
      </c>
      <c r="O56" s="2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8.75" customHeight="1">
      <c r="A57" s="171"/>
      <c r="B57" s="173"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2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8.75" customHeight="1">
      <c r="A58" s="171"/>
      <c r="B58" s="173" t="s">
        <v>36</v>
      </c>
      <c r="C58" s="152">
        <v>0</v>
      </c>
      <c r="D58" s="150" t="s">
        <v>328</v>
      </c>
      <c r="E58" s="151" t="s">
        <v>328</v>
      </c>
      <c r="F58" s="197" t="s">
        <v>328</v>
      </c>
      <c r="G58" s="155" t="s">
        <v>328</v>
      </c>
      <c r="H58" s="154" t="s">
        <v>328</v>
      </c>
      <c r="I58" s="197" t="s">
        <v>328</v>
      </c>
      <c r="J58" s="155" t="s">
        <v>328</v>
      </c>
      <c r="K58" s="154" t="s">
        <v>328</v>
      </c>
      <c r="L58" s="197" t="s">
        <v>328</v>
      </c>
      <c r="M58" s="155" t="s">
        <v>328</v>
      </c>
      <c r="N58" s="154" t="s">
        <v>328</v>
      </c>
      <c r="O58" s="2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66"/>
      <c r="C59" s="261"/>
      <c r="D59" s="281"/>
      <c r="E59" s="268"/>
      <c r="F59" s="269"/>
      <c r="G59" s="267"/>
      <c r="H59" s="270"/>
      <c r="I59" s="269"/>
      <c r="J59" s="267"/>
      <c r="K59" s="270"/>
      <c r="L59" s="269"/>
      <c r="M59" s="267"/>
      <c r="N59" s="270"/>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255"/>
      <c r="D60" s="255"/>
      <c r="E60" s="255"/>
      <c r="F60" s="177"/>
      <c r="G60" s="177"/>
      <c r="H60" s="177"/>
      <c r="I60" s="177"/>
      <c r="J60" s="177"/>
      <c r="K60" s="177"/>
      <c r="L60" s="177"/>
      <c r="M60" s="177"/>
      <c r="N60" s="177"/>
    </row>
    <row r="61" spans="1:102" ht="20.100000000000001" customHeight="1">
      <c r="B61" s="177"/>
      <c r="C61" s="210"/>
      <c r="D61" s="210"/>
      <c r="E61" s="210"/>
      <c r="F61" s="210"/>
      <c r="G61" s="210"/>
      <c r="H61" s="210"/>
      <c r="I61" s="210"/>
      <c r="J61" s="210"/>
      <c r="K61" s="210"/>
      <c r="L61" s="210"/>
      <c r="M61" s="210"/>
      <c r="N61" s="210"/>
    </row>
    <row r="62" spans="1:102" ht="20.100000000000001" customHeight="1">
      <c r="B62" s="211"/>
      <c r="C62" s="210"/>
      <c r="D62" s="210"/>
      <c r="E62" s="210"/>
      <c r="F62" s="210"/>
      <c r="G62" s="210"/>
      <c r="H62" s="210"/>
      <c r="I62" s="210"/>
      <c r="J62" s="210"/>
      <c r="K62" s="210"/>
      <c r="L62" s="210"/>
      <c r="M62" s="210"/>
      <c r="N62" s="210"/>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c r="B68" s="3"/>
    </row>
    <row r="69" spans="2:14" ht="13.65" customHeight="1">
      <c r="B69" s="3"/>
    </row>
    <row r="70" spans="2:14"/>
    <row r="71" spans="2:14"/>
    <row r="72" spans="2:14"/>
    <row r="73" spans="2:14"/>
    <row r="74" spans="2:14"/>
    <row r="75" spans="2:14"/>
    <row r="76" spans="2:14"/>
    <row r="77" spans="2:14"/>
    <row r="78" spans="2:14"/>
    <row r="79" spans="2:14"/>
    <row r="80" spans="2:14"/>
    <row r="81"/>
    <row r="82"/>
    <row r="83"/>
    <row r="85"/>
    <row r="86"/>
    <row r="87"/>
  </sheetData>
  <mergeCells count="4">
    <mergeCell ref="C5:E5"/>
    <mergeCell ref="F5:H5"/>
    <mergeCell ref="I5:K5"/>
    <mergeCell ref="L5:N5"/>
  </mergeCells>
  <conditionalFormatting sqref="I59:K60">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96"/>
  <sheetViews>
    <sheetView showGridLines="0" zoomScale="70" zoomScaleNormal="70" zoomScaleSheetLayoutView="85"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8" width="16.6640625" style="133" customWidth="1"/>
    <col min="9" max="9" width="19.109375" style="133" customWidth="1"/>
    <col min="10" max="10" width="24.44140625" style="133" customWidth="1"/>
    <col min="11" max="11" width="17.5546875" style="133" customWidth="1"/>
    <col min="12" max="14" width="16.6640625" style="133" customWidth="1"/>
    <col min="15" max="15" width="11.44140625" style="133" customWidth="1"/>
    <col min="16" max="102" width="11.44140625" style="133" hidden="1"/>
    <col min="103" max="16383" width="11.44140625" style="83" hidden="1"/>
    <col min="16384" max="16384" width="1.6640625" style="83" hidden="1"/>
  </cols>
  <sheetData>
    <row r="1" spans="1:102" ht="92.25" customHeight="1"/>
    <row r="2" spans="1:102" s="104" customFormat="1" ht="20.100000000000001" customHeight="1">
      <c r="A2" s="134"/>
      <c r="B2" s="135" t="s">
        <v>90</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17"/>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47"/>
      <c r="D4" s="247"/>
      <c r="E4" s="247"/>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8"/>
      <c r="C5" s="747" t="s">
        <v>256</v>
      </c>
      <c r="D5" s="748"/>
      <c r="E5" s="749"/>
      <c r="F5" s="747" t="s">
        <v>261</v>
      </c>
      <c r="G5" s="748"/>
      <c r="H5" s="749"/>
      <c r="I5" s="747" t="s">
        <v>258</v>
      </c>
      <c r="J5" s="748"/>
      <c r="K5" s="749"/>
      <c r="L5" s="747" t="s">
        <v>259</v>
      </c>
      <c r="M5" s="748"/>
      <c r="N5" s="74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45108</v>
      </c>
      <c r="D6" s="423">
        <v>45444</v>
      </c>
      <c r="E6" s="424">
        <v>45474</v>
      </c>
      <c r="F6" s="422">
        <v>45108</v>
      </c>
      <c r="G6" s="423">
        <v>45444</v>
      </c>
      <c r="H6" s="424">
        <v>45474</v>
      </c>
      <c r="I6" s="422">
        <v>45108</v>
      </c>
      <c r="J6" s="423">
        <v>45444</v>
      </c>
      <c r="K6" s="424">
        <v>45474</v>
      </c>
      <c r="L6" s="422">
        <v>45108</v>
      </c>
      <c r="M6" s="423">
        <v>45444</v>
      </c>
      <c r="N6" s="424">
        <v>45474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327</v>
      </c>
      <c r="C7" s="442">
        <v>629563.39526299993</v>
      </c>
      <c r="D7" s="454">
        <v>602613.88088900002</v>
      </c>
      <c r="E7" s="444">
        <v>605448.19233700004</v>
      </c>
      <c r="F7" s="445">
        <v>9.4546207495329937E-2</v>
      </c>
      <c r="G7" s="446">
        <v>8.4733760073152798E-3</v>
      </c>
      <c r="H7" s="447">
        <v>7.9027390956958668E-3</v>
      </c>
      <c r="I7" s="445">
        <v>535.6826644506699</v>
      </c>
      <c r="J7" s="446">
        <v>5829.6913657858122</v>
      </c>
      <c r="K7" s="447">
        <v>6033.0187200277651</v>
      </c>
      <c r="L7" s="445">
        <v>0.5064676434480424</v>
      </c>
      <c r="M7" s="446">
        <v>0.49397166948902532</v>
      </c>
      <c r="N7" s="447">
        <v>0.47677372903828447</v>
      </c>
      <c r="O7" s="177"/>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181408.95763300001</v>
      </c>
      <c r="D8" s="150">
        <v>197775.47416099999</v>
      </c>
      <c r="E8" s="151">
        <v>197136.51587799998</v>
      </c>
      <c r="F8" s="197">
        <v>0</v>
      </c>
      <c r="G8" s="155">
        <v>4.3723823880004781E-5</v>
      </c>
      <c r="H8" s="154">
        <v>4.386554140660372E-5</v>
      </c>
      <c r="I8" s="197" t="s">
        <v>328</v>
      </c>
      <c r="J8" s="155">
        <v>761418.10234171723</v>
      </c>
      <c r="K8" s="154">
        <v>780288.6996241688</v>
      </c>
      <c r="L8" s="197">
        <v>0.32590229816328109</v>
      </c>
      <c r="M8" s="155">
        <v>0.332921110058367</v>
      </c>
      <c r="N8" s="154">
        <v>0.34227786262468951</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82652.650812000007</v>
      </c>
      <c r="D9" s="150">
        <v>73860.636736999993</v>
      </c>
      <c r="E9" s="151">
        <v>79129.491651999997</v>
      </c>
      <c r="F9" s="197">
        <v>0</v>
      </c>
      <c r="G9" s="155">
        <v>0</v>
      </c>
      <c r="H9" s="154">
        <v>0</v>
      </c>
      <c r="I9" s="197" t="s">
        <v>328</v>
      </c>
      <c r="J9" s="155" t="s">
        <v>328</v>
      </c>
      <c r="K9" s="154" t="s">
        <v>328</v>
      </c>
      <c r="L9" s="197">
        <v>0.28736034799444904</v>
      </c>
      <c r="M9" s="155">
        <v>0.37698072112681524</v>
      </c>
      <c r="N9" s="154">
        <v>0.33964909465358234</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161670.61850899999</v>
      </c>
      <c r="D10" s="150">
        <v>146602.84569099999</v>
      </c>
      <c r="E10" s="151">
        <v>137353.91995499999</v>
      </c>
      <c r="F10" s="197">
        <v>0</v>
      </c>
      <c r="G10" s="155">
        <v>2.3740207658286012E-3</v>
      </c>
      <c r="H10" s="154">
        <v>2.2826425347213892E-3</v>
      </c>
      <c r="I10" s="197" t="s">
        <v>328</v>
      </c>
      <c r="J10" s="155">
        <v>24181.230336210221</v>
      </c>
      <c r="K10" s="154">
        <v>23773.389587404581</v>
      </c>
      <c r="L10" s="197">
        <v>0.46353711757358168</v>
      </c>
      <c r="M10" s="155">
        <v>0.57406742961447588</v>
      </c>
      <c r="N10" s="154">
        <v>0.54266150266712276</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47324.625630000002</v>
      </c>
      <c r="D11" s="150">
        <v>41668.925717999999</v>
      </c>
      <c r="E11" s="151">
        <v>41411.49613</v>
      </c>
      <c r="F11" s="197">
        <v>0</v>
      </c>
      <c r="G11" s="155">
        <v>0</v>
      </c>
      <c r="H11" s="154">
        <v>0</v>
      </c>
      <c r="I11" s="197" t="s">
        <v>328</v>
      </c>
      <c r="J11" s="155" t="s">
        <v>328</v>
      </c>
      <c r="K11" s="154" t="s">
        <v>328</v>
      </c>
      <c r="L11" s="197">
        <v>0.6521931360072758</v>
      </c>
      <c r="M11" s="155">
        <v>0.5144281555293444</v>
      </c>
      <c r="N11" s="154">
        <v>0.50177914931565648</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16933.743602999999</v>
      </c>
      <c r="D12" s="150">
        <v>20131.927482999999</v>
      </c>
      <c r="E12" s="151">
        <v>23404.279903999999</v>
      </c>
      <c r="F12" s="197">
        <v>0</v>
      </c>
      <c r="G12" s="155">
        <v>0</v>
      </c>
      <c r="H12" s="154">
        <v>0</v>
      </c>
      <c r="I12" s="263" t="s">
        <v>328</v>
      </c>
      <c r="J12" s="264" t="s">
        <v>328</v>
      </c>
      <c r="K12" s="265" t="s">
        <v>328</v>
      </c>
      <c r="L12" s="197">
        <v>0.56630398007804295</v>
      </c>
      <c r="M12" s="155">
        <v>0.68015228107505299</v>
      </c>
      <c r="N12" s="154">
        <v>0.58107263525231168</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21983.436369999999</v>
      </c>
      <c r="D13" s="150">
        <v>11874.949927</v>
      </c>
      <c r="E13" s="151">
        <v>17567.350686999998</v>
      </c>
      <c r="F13" s="197">
        <v>4.6216614313606511E-6</v>
      </c>
      <c r="G13" s="155">
        <v>8.5558255508086582E-6</v>
      </c>
      <c r="H13" s="154">
        <v>5.7834560150942358E-6</v>
      </c>
      <c r="I13" s="197">
        <v>10461712.106299212</v>
      </c>
      <c r="J13" s="155">
        <v>8882450.8858267721</v>
      </c>
      <c r="K13" s="154">
        <v>11298363.385826772</v>
      </c>
      <c r="L13" s="197">
        <v>0.48350491347681873</v>
      </c>
      <c r="M13" s="155">
        <v>0.75996700242759685</v>
      </c>
      <c r="N13" s="154">
        <v>0.6534358768448032</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29575.205689999999</v>
      </c>
      <c r="D14" s="150">
        <v>29966.906695999998</v>
      </c>
      <c r="E14" s="151">
        <v>30355.233267</v>
      </c>
      <c r="F14" s="197">
        <v>0</v>
      </c>
      <c r="G14" s="155">
        <v>0</v>
      </c>
      <c r="H14" s="154">
        <v>0</v>
      </c>
      <c r="I14" s="197" t="s">
        <v>328</v>
      </c>
      <c r="J14" s="155" t="s">
        <v>328</v>
      </c>
      <c r="K14" s="154" t="s">
        <v>328</v>
      </c>
      <c r="L14" s="197">
        <v>0.50000734246795364</v>
      </c>
      <c r="M14" s="155">
        <v>0.50000226089401512</v>
      </c>
      <c r="N14" s="154">
        <v>0.49999999889640112</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17690.371617000001</v>
      </c>
      <c r="D15" s="150">
        <v>16166.882756000001</v>
      </c>
      <c r="E15" s="151">
        <v>16273.252313000001</v>
      </c>
      <c r="F15" s="197">
        <v>0</v>
      </c>
      <c r="G15" s="155">
        <v>0</v>
      </c>
      <c r="H15" s="154">
        <v>0</v>
      </c>
      <c r="I15" s="197" t="s">
        <v>328</v>
      </c>
      <c r="J15" s="155" t="s">
        <v>328</v>
      </c>
      <c r="K15" s="154" t="s">
        <v>328</v>
      </c>
      <c r="L15" s="197">
        <v>0.51798391794066512</v>
      </c>
      <c r="M15" s="155">
        <v>0.50641058165412478</v>
      </c>
      <c r="N15" s="154">
        <v>0.51399029149926756</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5693.550483</v>
      </c>
      <c r="D16" s="150">
        <v>5219.2649780000002</v>
      </c>
      <c r="E16" s="151">
        <v>4969.7749219999996</v>
      </c>
      <c r="F16" s="197">
        <v>0</v>
      </c>
      <c r="G16" s="155">
        <v>0</v>
      </c>
      <c r="H16" s="154">
        <v>0</v>
      </c>
      <c r="I16" s="197" t="s">
        <v>328</v>
      </c>
      <c r="J16" s="155" t="s">
        <v>328</v>
      </c>
      <c r="K16" s="154" t="s">
        <v>328</v>
      </c>
      <c r="L16" s="197">
        <v>0.53475298218410472</v>
      </c>
      <c r="M16" s="155">
        <v>1.0289385042983343</v>
      </c>
      <c r="N16" s="154">
        <v>0.99061812200113963</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3015.9392849999999</v>
      </c>
      <c r="D17" s="150">
        <v>2304.926383</v>
      </c>
      <c r="E17" s="151">
        <v>2061.5103359999998</v>
      </c>
      <c r="F17" s="197">
        <v>0</v>
      </c>
      <c r="G17" s="155">
        <v>0</v>
      </c>
      <c r="H17" s="154">
        <v>0</v>
      </c>
      <c r="I17" s="197" t="s">
        <v>328</v>
      </c>
      <c r="J17" s="155" t="s">
        <v>328</v>
      </c>
      <c r="K17" s="154" t="s">
        <v>328</v>
      </c>
      <c r="L17" s="197">
        <v>0.38768220760120509</v>
      </c>
      <c r="M17" s="155">
        <v>0.32956892055324266</v>
      </c>
      <c r="N17" s="154">
        <v>0.29092626387879533</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4746.6283199999998</v>
      </c>
      <c r="D18" s="150">
        <v>5012.7292649999999</v>
      </c>
      <c r="E18" s="151">
        <v>4767.3440179999998</v>
      </c>
      <c r="F18" s="197">
        <v>0</v>
      </c>
      <c r="G18" s="155">
        <v>0</v>
      </c>
      <c r="H18" s="154">
        <v>0</v>
      </c>
      <c r="I18" s="197" t="s">
        <v>328</v>
      </c>
      <c r="J18" s="155" t="s">
        <v>328</v>
      </c>
      <c r="K18" s="154" t="s">
        <v>328</v>
      </c>
      <c r="L18" s="197">
        <v>0.50025873944981647</v>
      </c>
      <c r="M18" s="155">
        <v>0.50019577508541146</v>
      </c>
      <c r="N18" s="154">
        <v>0.50020283642135932</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66.692368000000002</v>
      </c>
      <c r="D19" s="150">
        <v>225.99647299999998</v>
      </c>
      <c r="E19" s="151">
        <v>220.117199</v>
      </c>
      <c r="F19" s="197">
        <v>0</v>
      </c>
      <c r="G19" s="155">
        <v>0</v>
      </c>
      <c r="H19" s="154">
        <v>0</v>
      </c>
      <c r="I19" s="197" t="s">
        <v>328</v>
      </c>
      <c r="J19" s="155" t="s">
        <v>328</v>
      </c>
      <c r="K19" s="154" t="s">
        <v>328</v>
      </c>
      <c r="L19" s="197">
        <v>10.852256737982373</v>
      </c>
      <c r="M19" s="155">
        <v>8.4435207092811595</v>
      </c>
      <c r="N19" s="154">
        <v>7.7049090561978302</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68</v>
      </c>
      <c r="C20" s="152">
        <v>0</v>
      </c>
      <c r="D20" s="150">
        <v>0</v>
      </c>
      <c r="E20" s="151">
        <v>0</v>
      </c>
      <c r="F20" s="197" t="s">
        <v>328</v>
      </c>
      <c r="G20" s="155" t="s">
        <v>328</v>
      </c>
      <c r="H20" s="154" t="s">
        <v>328</v>
      </c>
      <c r="I20" s="197" t="s">
        <v>328</v>
      </c>
      <c r="J20" s="155" t="s">
        <v>328</v>
      </c>
      <c r="K20" s="154" t="s">
        <v>328</v>
      </c>
      <c r="L20" s="197" t="s">
        <v>328</v>
      </c>
      <c r="M20" s="155" t="s">
        <v>328</v>
      </c>
      <c r="N20" s="154" t="s">
        <v>328</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46</v>
      </c>
      <c r="C21" s="152">
        <v>0</v>
      </c>
      <c r="D21" s="150">
        <v>0</v>
      </c>
      <c r="E21" s="151">
        <v>0</v>
      </c>
      <c r="F21" s="197" t="s">
        <v>328</v>
      </c>
      <c r="G21" s="155" t="s">
        <v>328</v>
      </c>
      <c r="H21" s="154" t="s">
        <v>328</v>
      </c>
      <c r="I21" s="197" t="s">
        <v>328</v>
      </c>
      <c r="J21" s="155" t="s">
        <v>328</v>
      </c>
      <c r="K21" s="154" t="s">
        <v>328</v>
      </c>
      <c r="L21" s="197" t="s">
        <v>328</v>
      </c>
      <c r="M21" s="155" t="s">
        <v>328</v>
      </c>
      <c r="N21" s="154" t="s">
        <v>328</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69</v>
      </c>
      <c r="C22" s="152">
        <v>0</v>
      </c>
      <c r="D22" s="150">
        <v>0</v>
      </c>
      <c r="E22" s="151">
        <v>0</v>
      </c>
      <c r="F22" s="197" t="s">
        <v>328</v>
      </c>
      <c r="G22" s="155" t="s">
        <v>328</v>
      </c>
      <c r="H22" s="154" t="s">
        <v>328</v>
      </c>
      <c r="I22" s="197" t="s">
        <v>328</v>
      </c>
      <c r="J22" s="155" t="s">
        <v>328</v>
      </c>
      <c r="K22" s="154" t="s">
        <v>328</v>
      </c>
      <c r="L22" s="197" t="s">
        <v>328</v>
      </c>
      <c r="M22" s="155" t="s">
        <v>328</v>
      </c>
      <c r="N22" s="154" t="s">
        <v>328</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44</v>
      </c>
      <c r="C23" s="152">
        <v>0</v>
      </c>
      <c r="D23" s="150">
        <v>0</v>
      </c>
      <c r="E23" s="151">
        <v>0</v>
      </c>
      <c r="F23" s="197" t="s">
        <v>328</v>
      </c>
      <c r="G23" s="155" t="s">
        <v>328</v>
      </c>
      <c r="H23" s="154" t="s">
        <v>328</v>
      </c>
      <c r="I23" s="197" t="s">
        <v>328</v>
      </c>
      <c r="J23" s="155" t="s">
        <v>328</v>
      </c>
      <c r="K23" s="154" t="s">
        <v>328</v>
      </c>
      <c r="L23" s="197" t="s">
        <v>328</v>
      </c>
      <c r="M23" s="155" t="s">
        <v>328</v>
      </c>
      <c r="N23" s="154" t="s">
        <v>328</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2099.379504</v>
      </c>
      <c r="D24" s="150">
        <v>3495.948085</v>
      </c>
      <c r="E24" s="151">
        <v>3440.389424</v>
      </c>
      <c r="F24" s="197">
        <v>0</v>
      </c>
      <c r="G24" s="155">
        <v>0</v>
      </c>
      <c r="H24" s="154">
        <v>0</v>
      </c>
      <c r="I24" s="197" t="s">
        <v>328</v>
      </c>
      <c r="J24" s="155" t="s">
        <v>328</v>
      </c>
      <c r="K24" s="154" t="s">
        <v>328</v>
      </c>
      <c r="L24" s="197">
        <v>0.61118449406372788</v>
      </c>
      <c r="M24" s="155">
        <v>0.61113287384529347</v>
      </c>
      <c r="N24" s="154">
        <v>0.61113107874732264</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76</v>
      </c>
      <c r="C25" s="152">
        <v>1979.336755</v>
      </c>
      <c r="D25" s="150">
        <v>1333.758118</v>
      </c>
      <c r="E25" s="151">
        <v>1423.500796</v>
      </c>
      <c r="F25" s="197">
        <v>0</v>
      </c>
      <c r="G25" s="155">
        <v>0</v>
      </c>
      <c r="H25" s="154">
        <v>0</v>
      </c>
      <c r="I25" s="197" t="s">
        <v>328</v>
      </c>
      <c r="J25" s="155" t="s">
        <v>328</v>
      </c>
      <c r="K25" s="154" t="s">
        <v>328</v>
      </c>
      <c r="L25" s="197">
        <v>0.5000000113674441</v>
      </c>
      <c r="M25" s="155">
        <v>0.50000003074020649</v>
      </c>
      <c r="N25" s="154">
        <v>0.5000000014049869</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0</v>
      </c>
      <c r="D26" s="150">
        <v>0</v>
      </c>
      <c r="E26" s="151">
        <v>0</v>
      </c>
      <c r="F26" s="197" t="s">
        <v>328</v>
      </c>
      <c r="G26" s="155" t="s">
        <v>328</v>
      </c>
      <c r="H26" s="154" t="s">
        <v>328</v>
      </c>
      <c r="I26" s="197" t="s">
        <v>328</v>
      </c>
      <c r="J26" s="155" t="s">
        <v>328</v>
      </c>
      <c r="K26" s="154" t="s">
        <v>328</v>
      </c>
      <c r="L26" s="197" t="s">
        <v>328</v>
      </c>
      <c r="M26" s="155" t="s">
        <v>328</v>
      </c>
      <c r="N26" s="154" t="s">
        <v>328</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74</v>
      </c>
      <c r="C27" s="152">
        <v>37041.074742999997</v>
      </c>
      <c r="D27" s="150">
        <v>28662.638916</v>
      </c>
      <c r="E27" s="151">
        <v>27619.427520000001</v>
      </c>
      <c r="F27" s="197">
        <v>0</v>
      </c>
      <c r="G27" s="155">
        <v>0</v>
      </c>
      <c r="H27" s="154">
        <v>0</v>
      </c>
      <c r="I27" s="197" t="s">
        <v>328</v>
      </c>
      <c r="J27" s="155" t="s">
        <v>328</v>
      </c>
      <c r="K27" s="154" t="s">
        <v>328</v>
      </c>
      <c r="L27" s="197">
        <v>0.30099410660612536</v>
      </c>
      <c r="M27" s="155">
        <v>0.52770797009750114</v>
      </c>
      <c r="N27" s="154">
        <v>0.52367809541042942</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0</v>
      </c>
      <c r="D28" s="150">
        <v>0</v>
      </c>
      <c r="E28" s="151">
        <v>0</v>
      </c>
      <c r="F28" s="197" t="s">
        <v>328</v>
      </c>
      <c r="G28" s="155" t="s">
        <v>328</v>
      </c>
      <c r="H28" s="154" t="s">
        <v>328</v>
      </c>
      <c r="I28" s="197" t="s">
        <v>328</v>
      </c>
      <c r="J28" s="155" t="s">
        <v>328</v>
      </c>
      <c r="K28" s="154" t="s">
        <v>328</v>
      </c>
      <c r="L28" s="197" t="s">
        <v>328</v>
      </c>
      <c r="M28" s="155" t="s">
        <v>328</v>
      </c>
      <c r="N28" s="154" t="s">
        <v>328</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52</v>
      </c>
      <c r="C29" s="152">
        <v>0</v>
      </c>
      <c r="D29" s="150">
        <v>0</v>
      </c>
      <c r="E29" s="151">
        <v>0</v>
      </c>
      <c r="F29" s="197" t="s">
        <v>328</v>
      </c>
      <c r="G29" s="155" t="s">
        <v>328</v>
      </c>
      <c r="H29" s="154" t="s">
        <v>328</v>
      </c>
      <c r="I29" s="197" t="s">
        <v>328</v>
      </c>
      <c r="J29" s="155" t="s">
        <v>328</v>
      </c>
      <c r="K29" s="154" t="s">
        <v>328</v>
      </c>
      <c r="L29" s="197" t="s">
        <v>328</v>
      </c>
      <c r="M29" s="155" t="s">
        <v>328</v>
      </c>
      <c r="N29" s="154" t="s">
        <v>328</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2560.9106769999999</v>
      </c>
      <c r="D30" s="150">
        <v>2249.9878869999998</v>
      </c>
      <c r="E30" s="151">
        <v>2418.8709690000001</v>
      </c>
      <c r="F30" s="197">
        <v>0</v>
      </c>
      <c r="G30" s="155">
        <v>0</v>
      </c>
      <c r="H30" s="154">
        <v>0</v>
      </c>
      <c r="I30" s="197" t="s">
        <v>328</v>
      </c>
      <c r="J30" s="155" t="s">
        <v>328</v>
      </c>
      <c r="K30" s="154" t="s">
        <v>328</v>
      </c>
      <c r="L30" s="197">
        <v>0.49999998496628556</v>
      </c>
      <c r="M30" s="155">
        <v>0.49999998066656265</v>
      </c>
      <c r="N30" s="154">
        <v>0.50000000640794817</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1920.109608</v>
      </c>
      <c r="D31" s="150">
        <v>1859.0940869999999</v>
      </c>
      <c r="E31" s="151">
        <v>1843.341451</v>
      </c>
      <c r="F31" s="197">
        <v>0</v>
      </c>
      <c r="G31" s="155">
        <v>0</v>
      </c>
      <c r="H31" s="154">
        <v>0</v>
      </c>
      <c r="I31" s="197" t="s">
        <v>328</v>
      </c>
      <c r="J31" s="155" t="s">
        <v>328</v>
      </c>
      <c r="K31" s="154" t="s">
        <v>328</v>
      </c>
      <c r="L31" s="197">
        <v>0.49999499820220689</v>
      </c>
      <c r="M31" s="155">
        <v>0.4999950279547094</v>
      </c>
      <c r="N31" s="154">
        <v>0.49999499522999657</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51</v>
      </c>
      <c r="C32" s="152">
        <v>4499.1775079999998</v>
      </c>
      <c r="D32" s="150">
        <v>3559.2112059999999</v>
      </c>
      <c r="E32" s="151">
        <v>3465.9980660000001</v>
      </c>
      <c r="F32" s="197">
        <v>13.229691358956714</v>
      </c>
      <c r="G32" s="155">
        <v>1.3343930509079207</v>
      </c>
      <c r="H32" s="154">
        <v>1.287484878821626</v>
      </c>
      <c r="I32" s="197">
        <v>99.745644058145999</v>
      </c>
      <c r="J32" s="155">
        <v>345.31110722148611</v>
      </c>
      <c r="K32" s="154">
        <v>354.37551923898877</v>
      </c>
      <c r="L32" s="197">
        <v>13.196040852896262</v>
      </c>
      <c r="M32" s="155">
        <v>4.6078074187767095</v>
      </c>
      <c r="N32" s="154">
        <v>4.5625312244476017</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34</v>
      </c>
      <c r="C33" s="152">
        <v>0</v>
      </c>
      <c r="D33" s="150">
        <v>0</v>
      </c>
      <c r="E33" s="151">
        <v>0</v>
      </c>
      <c r="F33" s="197" t="s">
        <v>328</v>
      </c>
      <c r="G33" s="155" t="s">
        <v>328</v>
      </c>
      <c r="H33" s="154" t="s">
        <v>328</v>
      </c>
      <c r="I33" s="197" t="s">
        <v>328</v>
      </c>
      <c r="J33" s="155" t="s">
        <v>328</v>
      </c>
      <c r="K33" s="154" t="s">
        <v>328</v>
      </c>
      <c r="L33" s="197" t="s">
        <v>328</v>
      </c>
      <c r="M33" s="155" t="s">
        <v>328</v>
      </c>
      <c r="N33" s="154" t="s">
        <v>328</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54</v>
      </c>
      <c r="C34" s="152">
        <v>0</v>
      </c>
      <c r="D34" s="150">
        <v>0</v>
      </c>
      <c r="E34" s="151">
        <v>0</v>
      </c>
      <c r="F34" s="197" t="s">
        <v>328</v>
      </c>
      <c r="G34" s="155" t="s">
        <v>328</v>
      </c>
      <c r="H34" s="154" t="s">
        <v>328</v>
      </c>
      <c r="I34" s="197" t="s">
        <v>328</v>
      </c>
      <c r="J34" s="155" t="s">
        <v>328</v>
      </c>
      <c r="K34" s="154" t="s">
        <v>328</v>
      </c>
      <c r="L34" s="197" t="s">
        <v>328</v>
      </c>
      <c r="M34" s="155" t="s">
        <v>328</v>
      </c>
      <c r="N34" s="154" t="s">
        <v>328</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0</v>
      </c>
      <c r="D35" s="150">
        <v>0</v>
      </c>
      <c r="E35" s="151">
        <v>0</v>
      </c>
      <c r="F35" s="197" t="s">
        <v>328</v>
      </c>
      <c r="G35" s="155" t="s">
        <v>328</v>
      </c>
      <c r="H35" s="154" t="s">
        <v>328</v>
      </c>
      <c r="I35" s="197" t="s">
        <v>328</v>
      </c>
      <c r="J35" s="155" t="s">
        <v>328</v>
      </c>
      <c r="K35" s="154" t="s">
        <v>328</v>
      </c>
      <c r="L35" s="197" t="s">
        <v>328</v>
      </c>
      <c r="M35" s="155" t="s">
        <v>328</v>
      </c>
      <c r="N35" s="154" t="s">
        <v>328</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1308.0798850000001</v>
      </c>
      <c r="D36" s="150">
        <v>3400.9261809999998</v>
      </c>
      <c r="E36" s="151">
        <v>3375.3433169999998</v>
      </c>
      <c r="F36" s="197">
        <v>0</v>
      </c>
      <c r="G36" s="155">
        <v>0</v>
      </c>
      <c r="H36" s="154">
        <v>0</v>
      </c>
      <c r="I36" s="197" t="s">
        <v>328</v>
      </c>
      <c r="J36" s="155" t="s">
        <v>328</v>
      </c>
      <c r="K36" s="154" t="s">
        <v>328</v>
      </c>
      <c r="L36" s="197">
        <v>0.78357538538252181</v>
      </c>
      <c r="M36" s="155">
        <v>0.58519191363771628</v>
      </c>
      <c r="N36" s="154">
        <v>0.58577282792001106</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1326.6603560000001</v>
      </c>
      <c r="D37" s="150">
        <v>1418.173998</v>
      </c>
      <c r="E37" s="151">
        <v>1349.870365</v>
      </c>
      <c r="F37" s="197">
        <v>0</v>
      </c>
      <c r="G37" s="155">
        <v>0</v>
      </c>
      <c r="H37" s="154">
        <v>0</v>
      </c>
      <c r="I37" s="197" t="s">
        <v>328</v>
      </c>
      <c r="J37" s="155" t="s">
        <v>328</v>
      </c>
      <c r="K37" s="154" t="s">
        <v>328</v>
      </c>
      <c r="L37" s="197">
        <v>0.4006995442321033</v>
      </c>
      <c r="M37" s="155">
        <v>0.44016904898858539</v>
      </c>
      <c r="N37" s="154">
        <v>0.43716353458874546</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58</v>
      </c>
      <c r="C38" s="152">
        <v>0</v>
      </c>
      <c r="D38" s="150">
        <v>0</v>
      </c>
      <c r="E38" s="151">
        <v>0</v>
      </c>
      <c r="F38" s="197" t="s">
        <v>328</v>
      </c>
      <c r="G38" s="155" t="s">
        <v>328</v>
      </c>
      <c r="H38" s="154" t="s">
        <v>328</v>
      </c>
      <c r="I38" s="197" t="s">
        <v>328</v>
      </c>
      <c r="J38" s="155" t="s">
        <v>328</v>
      </c>
      <c r="K38" s="154" t="s">
        <v>328</v>
      </c>
      <c r="L38" s="197" t="s">
        <v>328</v>
      </c>
      <c r="M38" s="155" t="s">
        <v>328</v>
      </c>
      <c r="N38" s="154" t="s">
        <v>328</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55</v>
      </c>
      <c r="C39" s="152">
        <v>0</v>
      </c>
      <c r="D39" s="150">
        <v>0</v>
      </c>
      <c r="E39" s="151">
        <v>0</v>
      </c>
      <c r="F39" s="197" t="s">
        <v>328</v>
      </c>
      <c r="G39" s="155" t="s">
        <v>328</v>
      </c>
      <c r="H39" s="154" t="s">
        <v>328</v>
      </c>
      <c r="I39" s="197" t="s">
        <v>328</v>
      </c>
      <c r="J39" s="155" t="s">
        <v>328</v>
      </c>
      <c r="K39" s="154" t="s">
        <v>328</v>
      </c>
      <c r="L39" s="197" t="s">
        <v>328</v>
      </c>
      <c r="M39" s="155" t="s">
        <v>328</v>
      </c>
      <c r="N39" s="154" t="s">
        <v>328</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0</v>
      </c>
      <c r="D40" s="150">
        <v>0</v>
      </c>
      <c r="E40" s="151">
        <v>0</v>
      </c>
      <c r="F40" s="197" t="s">
        <v>328</v>
      </c>
      <c r="G40" s="155" t="s">
        <v>328</v>
      </c>
      <c r="H40" s="154" t="s">
        <v>328</v>
      </c>
      <c r="I40" s="197" t="s">
        <v>328</v>
      </c>
      <c r="J40" s="155" t="s">
        <v>328</v>
      </c>
      <c r="K40" s="154" t="s">
        <v>328</v>
      </c>
      <c r="L40" s="197" t="s">
        <v>328</v>
      </c>
      <c r="M40" s="155" t="s">
        <v>328</v>
      </c>
      <c r="N40" s="154" t="s">
        <v>328</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1116.185207</v>
      </c>
      <c r="D41" s="150">
        <v>1732.2661800000001</v>
      </c>
      <c r="E41" s="151">
        <v>1764.9334180000001</v>
      </c>
      <c r="F41" s="197">
        <v>0</v>
      </c>
      <c r="G41" s="155">
        <v>0</v>
      </c>
      <c r="H41" s="154">
        <v>0</v>
      </c>
      <c r="I41" s="197" t="s">
        <v>328</v>
      </c>
      <c r="J41" s="155" t="s">
        <v>328</v>
      </c>
      <c r="K41" s="154" t="s">
        <v>328</v>
      </c>
      <c r="L41" s="197">
        <v>0.56285264852108008</v>
      </c>
      <c r="M41" s="155">
        <v>0.52780456638598117</v>
      </c>
      <c r="N41" s="154">
        <v>0.52783889210714696</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0</v>
      </c>
      <c r="D42" s="150">
        <v>0</v>
      </c>
      <c r="E42" s="151">
        <v>0</v>
      </c>
      <c r="F42" s="197" t="s">
        <v>328</v>
      </c>
      <c r="G42" s="155" t="s">
        <v>328</v>
      </c>
      <c r="H42" s="154" t="s">
        <v>328</v>
      </c>
      <c r="I42" s="197" t="s">
        <v>328</v>
      </c>
      <c r="J42" s="155" t="s">
        <v>328</v>
      </c>
      <c r="K42" s="154" t="s">
        <v>328</v>
      </c>
      <c r="L42" s="197" t="s">
        <v>328</v>
      </c>
      <c r="M42" s="155" t="s">
        <v>328</v>
      </c>
      <c r="N42" s="154" t="s">
        <v>328</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2109.1784339999999</v>
      </c>
      <c r="D43" s="150">
        <v>3170.6724589999999</v>
      </c>
      <c r="E43" s="151">
        <v>3158.8366259999998</v>
      </c>
      <c r="F43" s="197">
        <v>0</v>
      </c>
      <c r="G43" s="155">
        <v>0</v>
      </c>
      <c r="H43" s="154">
        <v>0</v>
      </c>
      <c r="I43" s="197" t="s">
        <v>328</v>
      </c>
      <c r="J43" s="155" t="s">
        <v>328</v>
      </c>
      <c r="K43" s="154" t="s">
        <v>328</v>
      </c>
      <c r="L43" s="197">
        <v>0.49999999193998973</v>
      </c>
      <c r="M43" s="155">
        <v>0.49999999069598006</v>
      </c>
      <c r="N43" s="154">
        <v>0.49999999588456084</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37</v>
      </c>
      <c r="C44" s="152">
        <v>0</v>
      </c>
      <c r="D44" s="150">
        <v>0</v>
      </c>
      <c r="E44" s="151">
        <v>0</v>
      </c>
      <c r="F44" s="197" t="s">
        <v>328</v>
      </c>
      <c r="G44" s="155" t="s">
        <v>328</v>
      </c>
      <c r="H44" s="154" t="s">
        <v>328</v>
      </c>
      <c r="I44" s="197" t="s">
        <v>328</v>
      </c>
      <c r="J44" s="155" t="s">
        <v>328</v>
      </c>
      <c r="K44" s="154" t="s">
        <v>328</v>
      </c>
      <c r="L44" s="197" t="s">
        <v>328</v>
      </c>
      <c r="M44" s="155" t="s">
        <v>328</v>
      </c>
      <c r="N44" s="154" t="s">
        <v>328</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64</v>
      </c>
      <c r="C45" s="152">
        <v>840.88226599999996</v>
      </c>
      <c r="D45" s="150">
        <v>919.73750399999994</v>
      </c>
      <c r="E45" s="151">
        <v>937.39412400000003</v>
      </c>
      <c r="F45" s="197">
        <v>0</v>
      </c>
      <c r="G45" s="155">
        <v>0</v>
      </c>
      <c r="H45" s="154">
        <v>0</v>
      </c>
      <c r="I45" s="197" t="s">
        <v>328</v>
      </c>
      <c r="J45" s="155" t="s">
        <v>328</v>
      </c>
      <c r="K45" s="154" t="s">
        <v>328</v>
      </c>
      <c r="L45" s="197">
        <v>0.49999996075550496</v>
      </c>
      <c r="M45" s="155">
        <v>0.49999994346212945</v>
      </c>
      <c r="N45" s="154">
        <v>0.50000004053791136</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79</v>
      </c>
      <c r="C46" s="152">
        <v>0</v>
      </c>
      <c r="D46" s="150">
        <v>0</v>
      </c>
      <c r="E46" s="151">
        <v>0</v>
      </c>
      <c r="F46" s="197" t="s">
        <v>328</v>
      </c>
      <c r="G46" s="155" t="s">
        <v>328</v>
      </c>
      <c r="H46" s="154" t="s">
        <v>328</v>
      </c>
      <c r="I46" s="197" t="s">
        <v>328</v>
      </c>
      <c r="J46" s="155" t="s">
        <v>328</v>
      </c>
      <c r="K46" s="154" t="s">
        <v>328</v>
      </c>
      <c r="L46" s="197" t="s">
        <v>328</v>
      </c>
      <c r="M46" s="155" t="s">
        <v>328</v>
      </c>
      <c r="N46" s="154" t="s">
        <v>328</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0</v>
      </c>
      <c r="D47" s="150">
        <v>0</v>
      </c>
      <c r="E47" s="151">
        <v>0</v>
      </c>
      <c r="F47" s="197" t="s">
        <v>328</v>
      </c>
      <c r="G47" s="155" t="s">
        <v>328</v>
      </c>
      <c r="H47" s="154" t="s">
        <v>328</v>
      </c>
      <c r="I47" s="197" t="s">
        <v>328</v>
      </c>
      <c r="J47" s="155" t="s">
        <v>328</v>
      </c>
      <c r="K47" s="154" t="s">
        <v>328</v>
      </c>
      <c r="L47" s="197" t="s">
        <v>328</v>
      </c>
      <c r="M47" s="155" t="s">
        <v>328</v>
      </c>
      <c r="N47" s="154" t="s">
        <v>328</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81</v>
      </c>
      <c r="C49" s="152">
        <v>0</v>
      </c>
      <c r="D49" s="150">
        <v>0</v>
      </c>
      <c r="E49" s="151">
        <v>0</v>
      </c>
      <c r="F49" s="197" t="s">
        <v>328</v>
      </c>
      <c r="G49" s="155" t="s">
        <v>328</v>
      </c>
      <c r="H49" s="154" t="s">
        <v>328</v>
      </c>
      <c r="I49" s="197" t="s">
        <v>328</v>
      </c>
      <c r="J49" s="155" t="s">
        <v>328</v>
      </c>
      <c r="K49" s="154" t="s">
        <v>328</v>
      </c>
      <c r="L49" s="197" t="s">
        <v>328</v>
      </c>
      <c r="M49" s="155" t="s">
        <v>328</v>
      </c>
      <c r="N49" s="154" t="s">
        <v>328</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70</v>
      </c>
      <c r="C50" s="152">
        <v>0</v>
      </c>
      <c r="D50" s="150">
        <v>0</v>
      </c>
      <c r="E50" s="151">
        <v>0</v>
      </c>
      <c r="F50" s="197" t="s">
        <v>328</v>
      </c>
      <c r="G50" s="155" t="s">
        <v>328</v>
      </c>
      <c r="H50" s="154" t="s">
        <v>328</v>
      </c>
      <c r="I50" s="197" t="s">
        <v>328</v>
      </c>
      <c r="J50" s="155" t="s">
        <v>328</v>
      </c>
      <c r="K50" s="154" t="s">
        <v>328</v>
      </c>
      <c r="L50" s="197" t="s">
        <v>328</v>
      </c>
      <c r="M50" s="155" t="s">
        <v>328</v>
      </c>
      <c r="N50" s="154" t="s">
        <v>328</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43</v>
      </c>
      <c r="C51" s="152">
        <v>0</v>
      </c>
      <c r="D51" s="150">
        <v>0</v>
      </c>
      <c r="E51" s="151">
        <v>0</v>
      </c>
      <c r="F51" s="197" t="s">
        <v>328</v>
      </c>
      <c r="G51" s="155" t="s">
        <v>328</v>
      </c>
      <c r="H51" s="154" t="s">
        <v>328</v>
      </c>
      <c r="I51" s="197" t="s">
        <v>328</v>
      </c>
      <c r="J51" s="155" t="s">
        <v>328</v>
      </c>
      <c r="K51" s="154" t="s">
        <v>328</v>
      </c>
      <c r="L51" s="197" t="s">
        <v>328</v>
      </c>
      <c r="M51" s="155" t="s">
        <v>328</v>
      </c>
      <c r="N51" s="154" t="s">
        <v>328</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152">
        <v>0</v>
      </c>
      <c r="D52" s="150">
        <v>0</v>
      </c>
      <c r="E52" s="151">
        <v>0</v>
      </c>
      <c r="F52" s="197" t="s">
        <v>328</v>
      </c>
      <c r="G52" s="155" t="s">
        <v>328</v>
      </c>
      <c r="H52" s="154" t="s">
        <v>328</v>
      </c>
      <c r="I52" s="197" t="s">
        <v>328</v>
      </c>
      <c r="J52" s="155" t="s">
        <v>328</v>
      </c>
      <c r="K52" s="154" t="s">
        <v>328</v>
      </c>
      <c r="L52" s="197" t="s">
        <v>328</v>
      </c>
      <c r="M52" s="155" t="s">
        <v>328</v>
      </c>
      <c r="N52" s="154" t="s">
        <v>328</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100000000000001" customHeight="1">
      <c r="A54" s="171"/>
      <c r="B54" s="173"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100000000000001" customHeight="1">
      <c r="A55" s="171"/>
      <c r="B55" s="173" t="s">
        <v>61</v>
      </c>
      <c r="C55" s="152">
        <v>0</v>
      </c>
      <c r="D55" s="150">
        <v>0</v>
      </c>
      <c r="E55" s="151">
        <v>0</v>
      </c>
      <c r="F55" s="197" t="s">
        <v>328</v>
      </c>
      <c r="G55" s="155" t="s">
        <v>328</v>
      </c>
      <c r="H55" s="154" t="s">
        <v>328</v>
      </c>
      <c r="I55" s="197" t="s">
        <v>328</v>
      </c>
      <c r="J55" s="155" t="s">
        <v>328</v>
      </c>
      <c r="K55" s="154" t="s">
        <v>328</v>
      </c>
      <c r="L55" s="197" t="s">
        <v>328</v>
      </c>
      <c r="M55" s="155" t="s">
        <v>328</v>
      </c>
      <c r="N55" s="154" t="s">
        <v>328</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100000000000001" customHeight="1">
      <c r="A56" s="171"/>
      <c r="B56" s="173" t="s">
        <v>62</v>
      </c>
      <c r="C56" s="152">
        <v>0</v>
      </c>
      <c r="D56" s="150">
        <v>0</v>
      </c>
      <c r="E56" s="151">
        <v>0</v>
      </c>
      <c r="F56" s="197" t="s">
        <v>328</v>
      </c>
      <c r="G56" s="155" t="s">
        <v>328</v>
      </c>
      <c r="H56" s="154" t="s">
        <v>328</v>
      </c>
      <c r="I56" s="197" t="s">
        <v>328</v>
      </c>
      <c r="J56" s="155" t="s">
        <v>328</v>
      </c>
      <c r="K56" s="154" t="s">
        <v>328</v>
      </c>
      <c r="L56" s="197" t="s">
        <v>328</v>
      </c>
      <c r="M56" s="155" t="s">
        <v>328</v>
      </c>
      <c r="N56" s="154" t="s">
        <v>328</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100000000000001" customHeight="1">
      <c r="A57" s="171"/>
      <c r="B57" s="173"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20.100000000000001" customHeight="1">
      <c r="A58" s="171"/>
      <c r="B58" s="173" t="s">
        <v>36</v>
      </c>
      <c r="C58" s="152">
        <v>0</v>
      </c>
      <c r="D58" s="150" t="s">
        <v>328</v>
      </c>
      <c r="E58" s="151" t="s">
        <v>328</v>
      </c>
      <c r="F58" s="197" t="s">
        <v>328</v>
      </c>
      <c r="G58" s="155" t="s">
        <v>328</v>
      </c>
      <c r="H58" s="154" t="s">
        <v>328</v>
      </c>
      <c r="I58" s="197" t="s">
        <v>328</v>
      </c>
      <c r="J58" s="155" t="s">
        <v>328</v>
      </c>
      <c r="K58" s="154" t="s">
        <v>328</v>
      </c>
      <c r="L58" s="197" t="s">
        <v>328</v>
      </c>
      <c r="M58" s="155" t="s">
        <v>328</v>
      </c>
      <c r="N58" s="154" t="s">
        <v>328</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66"/>
      <c r="C59" s="261"/>
      <c r="D59" s="267"/>
      <c r="E59" s="268"/>
      <c r="F59" s="269"/>
      <c r="G59" s="267"/>
      <c r="H59" s="270"/>
      <c r="I59" s="269"/>
      <c r="J59" s="267"/>
      <c r="K59" s="270"/>
      <c r="L59" s="269"/>
      <c r="M59" s="267"/>
      <c r="N59" s="270"/>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255"/>
      <c r="D60" s="177"/>
      <c r="E60" s="255"/>
      <c r="F60" s="177"/>
      <c r="G60" s="177"/>
      <c r="H60" s="177"/>
      <c r="I60" s="177"/>
      <c r="J60" s="177"/>
      <c r="K60" s="177"/>
      <c r="L60" s="177"/>
      <c r="M60" s="177"/>
      <c r="N60" s="177"/>
    </row>
    <row r="61" spans="1:102" ht="20.100000000000001" customHeight="1">
      <c r="B61" s="177"/>
      <c r="C61" s="210"/>
      <c r="D61" s="210"/>
      <c r="E61" s="210"/>
      <c r="F61" s="210"/>
      <c r="G61" s="210"/>
      <c r="H61" s="210"/>
      <c r="I61" s="210"/>
      <c r="J61" s="210"/>
      <c r="K61" s="210"/>
      <c r="L61" s="210"/>
      <c r="M61" s="210"/>
      <c r="N61" s="210"/>
    </row>
    <row r="62" spans="1:102" ht="20.100000000000001" customHeight="1">
      <c r="B62" s="211"/>
      <c r="C62" s="210"/>
      <c r="D62" s="210"/>
      <c r="E62" s="210"/>
      <c r="F62" s="210"/>
      <c r="G62" s="210"/>
      <c r="H62" s="210"/>
      <c r="I62" s="210"/>
      <c r="J62" s="210"/>
      <c r="K62" s="210"/>
      <c r="L62" s="210"/>
      <c r="M62" s="210"/>
      <c r="N62" s="210"/>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13.65" customHeight="1"/>
    <row r="70" spans="2:14" ht="13.65" hidden="1"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row r="80" spans="2:14"/>
    <row r="81"/>
    <row r="82"/>
    <row r="83"/>
    <row r="84"/>
    <row r="85"/>
    <row r="86"/>
    <row r="87"/>
    <row r="88"/>
    <row r="89"/>
    <row r="90"/>
    <row r="91"/>
    <row r="92"/>
    <row r="94"/>
    <row r="95"/>
    <row r="9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95"/>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9" width="16.6640625" style="133" customWidth="1"/>
    <col min="10" max="14" width="16.6640625" style="133" hidden="1" customWidth="1"/>
    <col min="15" max="102" width="11.44140625" style="133" hidden="1" customWidth="1"/>
    <col min="103" max="16384" width="11.44140625" style="83" hidden="1"/>
  </cols>
  <sheetData>
    <row r="1" spans="1:102" ht="89.1" customHeight="1"/>
    <row r="2" spans="1:102" s="120" customFormat="1" ht="20.100000000000001" customHeight="1">
      <c r="A2" s="214"/>
      <c r="B2" s="135" t="s">
        <v>15</v>
      </c>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4"/>
      <c r="BP2" s="214"/>
      <c r="BQ2" s="214"/>
      <c r="BR2" s="214"/>
      <c r="BS2" s="214"/>
      <c r="BT2" s="214"/>
      <c r="BU2" s="214"/>
      <c r="BV2" s="214"/>
      <c r="BW2" s="214"/>
      <c r="BX2" s="214"/>
      <c r="BY2" s="214"/>
      <c r="BZ2" s="214"/>
      <c r="CA2" s="214"/>
      <c r="CB2" s="214"/>
      <c r="CC2" s="214"/>
      <c r="CD2" s="214"/>
      <c r="CE2" s="214"/>
      <c r="CF2" s="214"/>
      <c r="CG2" s="214"/>
      <c r="CH2" s="214"/>
      <c r="CI2" s="214"/>
      <c r="CJ2" s="214"/>
      <c r="CK2" s="214"/>
      <c r="CL2" s="214"/>
      <c r="CM2" s="214"/>
      <c r="CN2" s="214"/>
      <c r="CO2" s="214"/>
      <c r="CP2" s="214"/>
      <c r="CQ2" s="214"/>
      <c r="CR2" s="214"/>
      <c r="CS2" s="214"/>
      <c r="CT2" s="214"/>
      <c r="CU2" s="214"/>
      <c r="CV2" s="214"/>
      <c r="CW2" s="214"/>
      <c r="CX2" s="214"/>
    </row>
    <row r="3" spans="1:102" s="94" customFormat="1" ht="20.100000000000001" customHeight="1">
      <c r="A3" s="216"/>
      <c r="B3" s="137" t="s">
        <v>2</v>
      </c>
      <c r="C3" s="216"/>
      <c r="D3" s="216"/>
      <c r="E3" s="216"/>
      <c r="F3" s="216"/>
      <c r="G3" s="216"/>
      <c r="H3" s="216"/>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16"/>
      <c r="BK3" s="216"/>
      <c r="BL3" s="216"/>
      <c r="BM3" s="216"/>
      <c r="BN3" s="216"/>
      <c r="BO3" s="216"/>
      <c r="BP3" s="216"/>
      <c r="BQ3" s="216"/>
      <c r="BR3" s="216"/>
      <c r="BS3" s="216"/>
      <c r="BT3" s="216"/>
      <c r="BU3" s="216"/>
      <c r="BV3" s="216"/>
      <c r="BW3" s="216"/>
      <c r="BX3" s="216"/>
      <c r="BY3" s="216"/>
      <c r="BZ3" s="216"/>
      <c r="CA3" s="216"/>
      <c r="CB3" s="216"/>
      <c r="CC3" s="216"/>
      <c r="CD3" s="216"/>
      <c r="CE3" s="216"/>
      <c r="CF3" s="216"/>
      <c r="CG3" s="216"/>
      <c r="CH3" s="216"/>
      <c r="CI3" s="216"/>
      <c r="CJ3" s="216"/>
      <c r="CK3" s="216"/>
      <c r="CL3" s="216"/>
      <c r="CM3" s="216"/>
      <c r="CN3" s="216"/>
      <c r="CO3" s="216"/>
      <c r="CP3" s="216"/>
      <c r="CQ3" s="216"/>
      <c r="CR3" s="216"/>
      <c r="CS3" s="216"/>
      <c r="CT3" s="216"/>
      <c r="CU3" s="216"/>
      <c r="CV3" s="216"/>
      <c r="CW3" s="216"/>
      <c r="CX3" s="216"/>
    </row>
    <row r="4" spans="1:102" s="94" customFormat="1" ht="20.100000000000001" customHeight="1">
      <c r="A4" s="216"/>
      <c r="B4" s="138"/>
      <c r="C4" s="247"/>
      <c r="D4" s="247"/>
      <c r="E4" s="247"/>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row>
    <row r="5" spans="1:102" s="111" customFormat="1" ht="20.100000000000001" customHeight="1">
      <c r="A5" s="169"/>
      <c r="B5" s="438"/>
      <c r="C5" s="747" t="s">
        <v>256</v>
      </c>
      <c r="D5" s="748"/>
      <c r="E5" s="749"/>
      <c r="F5" s="436"/>
      <c r="G5" s="440" t="s">
        <v>261</v>
      </c>
      <c r="H5" s="441"/>
      <c r="I5" s="169"/>
      <c r="J5" s="169"/>
      <c r="K5" s="169"/>
      <c r="L5" s="169"/>
      <c r="M5" s="169"/>
      <c r="N5" s="16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45108</v>
      </c>
      <c r="D6" s="423">
        <v>45444</v>
      </c>
      <c r="E6" s="424">
        <v>45474</v>
      </c>
      <c r="F6" s="422">
        <v>45108</v>
      </c>
      <c r="G6" s="423">
        <v>45444</v>
      </c>
      <c r="H6" s="424">
        <v>45474</v>
      </c>
      <c r="I6" s="169"/>
      <c r="J6" s="169"/>
      <c r="K6" s="169"/>
      <c r="L6" s="169"/>
      <c r="M6" s="169"/>
      <c r="N6" s="169"/>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327</v>
      </c>
      <c r="C7" s="448">
        <v>306648.98583900003</v>
      </c>
      <c r="D7" s="449">
        <v>286840.54455200001</v>
      </c>
      <c r="E7" s="450">
        <v>276841.41634400003</v>
      </c>
      <c r="F7" s="451">
        <v>0.19410704926071801</v>
      </c>
      <c r="G7" s="452">
        <v>1.7770935792781242E-2</v>
      </c>
      <c r="H7" s="453">
        <v>1.7251573348640359E-2</v>
      </c>
      <c r="I7" s="177"/>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248">
        <v>77675.384309000001</v>
      </c>
      <c r="D8" s="249">
        <v>87978.552140999993</v>
      </c>
      <c r="E8" s="250">
        <v>87800.852131000007</v>
      </c>
      <c r="F8" s="197">
        <v>0</v>
      </c>
      <c r="G8" s="155">
        <v>0</v>
      </c>
      <c r="H8" s="154">
        <v>0</v>
      </c>
      <c r="I8" s="177"/>
      <c r="J8" s="177"/>
      <c r="K8" s="177"/>
      <c r="L8" s="177"/>
      <c r="M8" s="177"/>
      <c r="N8" s="177"/>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248">
        <v>48906.368045000003</v>
      </c>
      <c r="D9" s="249">
        <v>49831.132730999998</v>
      </c>
      <c r="E9" s="250">
        <v>48597.834891999999</v>
      </c>
      <c r="F9" s="197">
        <v>0</v>
      </c>
      <c r="G9" s="155">
        <v>0</v>
      </c>
      <c r="H9" s="154">
        <v>0</v>
      </c>
      <c r="I9" s="177"/>
      <c r="J9" s="177"/>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248">
        <v>103009.17230399999</v>
      </c>
      <c r="D10" s="249">
        <v>87057.365791999997</v>
      </c>
      <c r="E10" s="250">
        <v>81122.265463999996</v>
      </c>
      <c r="F10" s="197">
        <v>0</v>
      </c>
      <c r="G10" s="155">
        <v>3.997803021418579E-3</v>
      </c>
      <c r="H10" s="154">
        <v>3.8649056237111202E-3</v>
      </c>
      <c r="I10" s="177"/>
      <c r="J10" s="177"/>
      <c r="K10" s="177"/>
      <c r="L10" s="177"/>
      <c r="M10" s="177"/>
      <c r="N10" s="177"/>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248">
        <v>25336.992528999999</v>
      </c>
      <c r="D11" s="249">
        <v>27686.262772999999</v>
      </c>
      <c r="E11" s="250">
        <v>27458.663548</v>
      </c>
      <c r="F11" s="197">
        <v>0</v>
      </c>
      <c r="G11" s="155">
        <v>0</v>
      </c>
      <c r="H11" s="154">
        <v>0</v>
      </c>
      <c r="I11" s="177"/>
      <c r="J11" s="177"/>
      <c r="K11" s="177"/>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248">
        <v>895.88527999999997</v>
      </c>
      <c r="D12" s="249">
        <v>2433.308106</v>
      </c>
      <c r="E12" s="250">
        <v>2099.346125</v>
      </c>
      <c r="F12" s="197">
        <v>0</v>
      </c>
      <c r="G12" s="155">
        <v>0</v>
      </c>
      <c r="H12" s="154">
        <v>0</v>
      </c>
      <c r="I12" s="177"/>
      <c r="J12" s="177"/>
      <c r="K12" s="177"/>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248">
        <v>6634.1218900000003</v>
      </c>
      <c r="D13" s="249">
        <v>6461.8239409999996</v>
      </c>
      <c r="E13" s="250">
        <v>5793.9415159999999</v>
      </c>
      <c r="F13" s="197">
        <v>0</v>
      </c>
      <c r="G13" s="155">
        <v>0</v>
      </c>
      <c r="H13" s="154">
        <v>0</v>
      </c>
      <c r="I13" s="177"/>
      <c r="J13" s="177"/>
      <c r="K13" s="177"/>
      <c r="L13" s="177"/>
      <c r="M13" s="177"/>
      <c r="N13" s="177"/>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248">
        <v>0</v>
      </c>
      <c r="D14" s="249">
        <v>0</v>
      </c>
      <c r="E14" s="250">
        <v>0</v>
      </c>
      <c r="F14" s="197" t="s">
        <v>328</v>
      </c>
      <c r="G14" s="155" t="s">
        <v>328</v>
      </c>
      <c r="H14" s="154" t="s">
        <v>328</v>
      </c>
      <c r="I14" s="177"/>
      <c r="J14" s="177"/>
      <c r="K14" s="177"/>
      <c r="L14" s="177"/>
      <c r="M14" s="177"/>
      <c r="N14" s="177"/>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248">
        <v>9237.005384</v>
      </c>
      <c r="D15" s="249">
        <v>7632.4903109999996</v>
      </c>
      <c r="E15" s="250">
        <v>7696.4412000000002</v>
      </c>
      <c r="F15" s="197">
        <v>0</v>
      </c>
      <c r="G15" s="155">
        <v>0</v>
      </c>
      <c r="H15" s="154">
        <v>0</v>
      </c>
      <c r="I15" s="177"/>
      <c r="J15" s="177"/>
      <c r="K15" s="177"/>
      <c r="L15" s="177"/>
      <c r="M15" s="177"/>
      <c r="N15" s="177"/>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248">
        <v>3586.3225419999999</v>
      </c>
      <c r="D16" s="249">
        <v>3824.799235</v>
      </c>
      <c r="E16" s="250">
        <v>3597.4189219999998</v>
      </c>
      <c r="F16" s="197">
        <v>0</v>
      </c>
      <c r="G16" s="155">
        <v>0</v>
      </c>
      <c r="H16" s="154">
        <v>0</v>
      </c>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248">
        <v>1269.4139769999999</v>
      </c>
      <c r="D17" s="249">
        <v>876.37623399999995</v>
      </c>
      <c r="E17" s="250">
        <v>702.11809700000003</v>
      </c>
      <c r="F17" s="197">
        <v>0</v>
      </c>
      <c r="G17" s="155">
        <v>0</v>
      </c>
      <c r="H17" s="154">
        <v>0</v>
      </c>
      <c r="I17" s="177"/>
      <c r="J17" s="177"/>
      <c r="K17" s="177"/>
      <c r="L17" s="177"/>
      <c r="M17" s="177"/>
      <c r="N17" s="177"/>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248">
        <v>0</v>
      </c>
      <c r="D18" s="249">
        <v>0</v>
      </c>
      <c r="E18" s="250">
        <v>0</v>
      </c>
      <c r="F18" s="197" t="s">
        <v>328</v>
      </c>
      <c r="G18" s="155" t="s">
        <v>328</v>
      </c>
      <c r="H18" s="154" t="s">
        <v>328</v>
      </c>
      <c r="I18" s="177"/>
      <c r="J18" s="177"/>
      <c r="K18" s="177"/>
      <c r="L18" s="177"/>
      <c r="M18" s="177"/>
      <c r="N18" s="177"/>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248">
        <v>66.519193000000001</v>
      </c>
      <c r="D19" s="249">
        <v>225.99647299999998</v>
      </c>
      <c r="E19" s="250">
        <v>220.117199</v>
      </c>
      <c r="F19" s="197">
        <v>0</v>
      </c>
      <c r="G19" s="155">
        <v>0</v>
      </c>
      <c r="H19" s="154">
        <v>0</v>
      </c>
      <c r="I19" s="177"/>
      <c r="J19" s="177"/>
      <c r="K19" s="177"/>
      <c r="L19" s="177"/>
      <c r="M19" s="177"/>
      <c r="N19" s="177"/>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68</v>
      </c>
      <c r="C20" s="248">
        <v>0</v>
      </c>
      <c r="D20" s="249">
        <v>0</v>
      </c>
      <c r="E20" s="250">
        <v>0</v>
      </c>
      <c r="F20" s="197" t="s">
        <v>328</v>
      </c>
      <c r="G20" s="155" t="s">
        <v>328</v>
      </c>
      <c r="H20" s="154" t="s">
        <v>328</v>
      </c>
      <c r="I20" s="177"/>
      <c r="J20" s="177"/>
      <c r="K20" s="177"/>
      <c r="L20" s="177"/>
      <c r="M20" s="177"/>
      <c r="N20" s="177"/>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46</v>
      </c>
      <c r="C21" s="248">
        <v>0</v>
      </c>
      <c r="D21" s="249">
        <v>0</v>
      </c>
      <c r="E21" s="250">
        <v>0</v>
      </c>
      <c r="F21" s="197" t="s">
        <v>328</v>
      </c>
      <c r="G21" s="155" t="s">
        <v>328</v>
      </c>
      <c r="H21" s="154" t="s">
        <v>328</v>
      </c>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69</v>
      </c>
      <c r="C22" s="248">
        <v>0</v>
      </c>
      <c r="D22" s="249">
        <v>0</v>
      </c>
      <c r="E22" s="250">
        <v>0</v>
      </c>
      <c r="F22" s="197" t="s">
        <v>328</v>
      </c>
      <c r="G22" s="155" t="s">
        <v>328</v>
      </c>
      <c r="H22" s="154" t="s">
        <v>328</v>
      </c>
      <c r="I22" s="177"/>
      <c r="J22" s="177"/>
      <c r="K22" s="177"/>
      <c r="L22" s="177"/>
      <c r="M22" s="177"/>
      <c r="N22" s="177"/>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44</v>
      </c>
      <c r="C23" s="248">
        <v>0</v>
      </c>
      <c r="D23" s="249">
        <v>0</v>
      </c>
      <c r="E23" s="250">
        <v>0</v>
      </c>
      <c r="F23" s="197" t="s">
        <v>328</v>
      </c>
      <c r="G23" s="155" t="s">
        <v>328</v>
      </c>
      <c r="H23" s="154" t="s">
        <v>328</v>
      </c>
      <c r="I23" s="177"/>
      <c r="J23" s="177"/>
      <c r="K23" s="177"/>
      <c r="L23" s="177"/>
      <c r="M23" s="177"/>
      <c r="N23" s="177"/>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248">
        <v>5.3339889999999999</v>
      </c>
      <c r="D24" s="249">
        <v>2.639316</v>
      </c>
      <c r="E24" s="250">
        <v>2.3849550000000002</v>
      </c>
      <c r="F24" s="197">
        <v>0</v>
      </c>
      <c r="G24" s="155">
        <v>0</v>
      </c>
      <c r="H24" s="154">
        <v>0</v>
      </c>
      <c r="I24" s="177"/>
      <c r="J24" s="177"/>
      <c r="K24" s="177"/>
      <c r="L24" s="177"/>
      <c r="M24" s="177"/>
      <c r="N24" s="177"/>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76</v>
      </c>
      <c r="C25" s="248">
        <v>0</v>
      </c>
      <c r="D25" s="249">
        <v>0</v>
      </c>
      <c r="E25" s="250">
        <v>0</v>
      </c>
      <c r="F25" s="197" t="s">
        <v>328</v>
      </c>
      <c r="G25" s="155" t="s">
        <v>328</v>
      </c>
      <c r="H25" s="154" t="s">
        <v>328</v>
      </c>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248">
        <v>0</v>
      </c>
      <c r="D26" s="249">
        <v>0</v>
      </c>
      <c r="E26" s="250">
        <v>0</v>
      </c>
      <c r="F26" s="197" t="s">
        <v>328</v>
      </c>
      <c r="G26" s="155" t="s">
        <v>328</v>
      </c>
      <c r="H26" s="154" t="s">
        <v>328</v>
      </c>
      <c r="I26" s="177"/>
      <c r="J26" s="177"/>
      <c r="K26" s="177"/>
      <c r="L26" s="177"/>
      <c r="M26" s="177"/>
      <c r="N26" s="177"/>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74</v>
      </c>
      <c r="C27" s="248">
        <v>24777.272246</v>
      </c>
      <c r="D27" s="249">
        <v>8716.2438409999995</v>
      </c>
      <c r="E27" s="250">
        <v>7751.4081749999996</v>
      </c>
      <c r="F27" s="197">
        <v>0</v>
      </c>
      <c r="G27" s="155">
        <v>0</v>
      </c>
      <c r="H27" s="154">
        <v>0</v>
      </c>
      <c r="I27" s="177"/>
      <c r="J27" s="177"/>
      <c r="K27" s="177"/>
      <c r="L27" s="177"/>
      <c r="M27" s="177"/>
      <c r="N27" s="177"/>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248">
        <v>0</v>
      </c>
      <c r="D28" s="249">
        <v>0</v>
      </c>
      <c r="E28" s="250">
        <v>0</v>
      </c>
      <c r="F28" s="197" t="s">
        <v>328</v>
      </c>
      <c r="G28" s="155" t="s">
        <v>328</v>
      </c>
      <c r="H28" s="154" t="s">
        <v>328</v>
      </c>
      <c r="I28" s="177"/>
      <c r="J28" s="177"/>
      <c r="K28" s="177"/>
      <c r="L28" s="177"/>
      <c r="M28" s="177"/>
      <c r="N28" s="177"/>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52</v>
      </c>
      <c r="C29" s="248">
        <v>0</v>
      </c>
      <c r="D29" s="249">
        <v>0</v>
      </c>
      <c r="E29" s="250">
        <v>0</v>
      </c>
      <c r="F29" s="197" t="s">
        <v>328</v>
      </c>
      <c r="G29" s="155" t="s">
        <v>328</v>
      </c>
      <c r="H29" s="154" t="s">
        <v>328</v>
      </c>
      <c r="I29" s="177"/>
      <c r="J29" s="177"/>
      <c r="K29" s="177"/>
      <c r="L29" s="177"/>
      <c r="M29" s="177"/>
      <c r="N29" s="177"/>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248">
        <v>0</v>
      </c>
      <c r="D30" s="249">
        <v>0</v>
      </c>
      <c r="E30" s="250">
        <v>0</v>
      </c>
      <c r="F30" s="197" t="s">
        <v>328</v>
      </c>
      <c r="G30" s="155" t="s">
        <v>328</v>
      </c>
      <c r="H30" s="154" t="s">
        <v>328</v>
      </c>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248">
        <v>0</v>
      </c>
      <c r="D31" s="249">
        <v>0</v>
      </c>
      <c r="E31" s="250">
        <v>0</v>
      </c>
      <c r="F31" s="197" t="s">
        <v>328</v>
      </c>
      <c r="G31" s="155" t="s">
        <v>328</v>
      </c>
      <c r="H31" s="154" t="s">
        <v>328</v>
      </c>
      <c r="I31" s="177"/>
      <c r="J31" s="177"/>
      <c r="K31" s="177"/>
      <c r="L31" s="177"/>
      <c r="M31" s="177"/>
      <c r="N31" s="177"/>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51</v>
      </c>
      <c r="C32" s="248">
        <v>4499.1775079999998</v>
      </c>
      <c r="D32" s="249">
        <v>3290.054572</v>
      </c>
      <c r="E32" s="250">
        <v>3241.7009200000002</v>
      </c>
      <c r="F32" s="197">
        <v>13.229691358956714</v>
      </c>
      <c r="G32" s="155">
        <v>1.4435586389416279</v>
      </c>
      <c r="H32" s="154">
        <v>1.37656749037786</v>
      </c>
      <c r="I32" s="177"/>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34</v>
      </c>
      <c r="C33" s="248">
        <v>0</v>
      </c>
      <c r="D33" s="249">
        <v>0</v>
      </c>
      <c r="E33" s="250">
        <v>0</v>
      </c>
      <c r="F33" s="197" t="s">
        <v>328</v>
      </c>
      <c r="G33" s="155" t="s">
        <v>328</v>
      </c>
      <c r="H33" s="154" t="s">
        <v>328</v>
      </c>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54</v>
      </c>
      <c r="C34" s="248">
        <v>0</v>
      </c>
      <c r="D34" s="249">
        <v>0</v>
      </c>
      <c r="E34" s="250">
        <v>0</v>
      </c>
      <c r="F34" s="197" t="s">
        <v>328</v>
      </c>
      <c r="G34" s="155" t="s">
        <v>328</v>
      </c>
      <c r="H34" s="154" t="s">
        <v>328</v>
      </c>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248">
        <v>0</v>
      </c>
      <c r="D35" s="249">
        <v>0</v>
      </c>
      <c r="E35" s="250">
        <v>0</v>
      </c>
      <c r="F35" s="197" t="s">
        <v>328</v>
      </c>
      <c r="G35" s="155" t="s">
        <v>328</v>
      </c>
      <c r="H35" s="154" t="s">
        <v>328</v>
      </c>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248">
        <v>0</v>
      </c>
      <c r="D36" s="249">
        <v>0</v>
      </c>
      <c r="E36" s="250">
        <v>0</v>
      </c>
      <c r="F36" s="197" t="s">
        <v>328</v>
      </c>
      <c r="G36" s="155" t="s">
        <v>328</v>
      </c>
      <c r="H36" s="154" t="s">
        <v>328</v>
      </c>
      <c r="I36" s="177"/>
      <c r="J36" s="177"/>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248">
        <v>750.01664300000004</v>
      </c>
      <c r="D37" s="249">
        <v>823.49908600000003</v>
      </c>
      <c r="E37" s="250">
        <v>756.92319999999995</v>
      </c>
      <c r="F37" s="197">
        <v>0</v>
      </c>
      <c r="G37" s="155">
        <v>0</v>
      </c>
      <c r="H37" s="154">
        <v>0</v>
      </c>
      <c r="I37" s="177"/>
      <c r="J37" s="177"/>
      <c r="K37" s="177"/>
      <c r="L37" s="177"/>
      <c r="M37" s="177"/>
      <c r="N37" s="177"/>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58</v>
      </c>
      <c r="C38" s="248">
        <v>0</v>
      </c>
      <c r="D38" s="249">
        <v>0</v>
      </c>
      <c r="E38" s="250">
        <v>0</v>
      </c>
      <c r="F38" s="197" t="s">
        <v>328</v>
      </c>
      <c r="G38" s="155" t="s">
        <v>328</v>
      </c>
      <c r="H38" s="154" t="s">
        <v>328</v>
      </c>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55</v>
      </c>
      <c r="C39" s="248">
        <v>0</v>
      </c>
      <c r="D39" s="249">
        <v>0</v>
      </c>
      <c r="E39" s="250">
        <v>0</v>
      </c>
      <c r="F39" s="197" t="s">
        <v>328</v>
      </c>
      <c r="G39" s="155" t="s">
        <v>328</v>
      </c>
      <c r="H39" s="154" t="s">
        <v>328</v>
      </c>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248">
        <v>0</v>
      </c>
      <c r="D40" s="249">
        <v>0</v>
      </c>
      <c r="E40" s="250">
        <v>0</v>
      </c>
      <c r="F40" s="251" t="s">
        <v>328</v>
      </c>
      <c r="G40" s="259" t="s">
        <v>328</v>
      </c>
      <c r="H40" s="260" t="s">
        <v>328</v>
      </c>
      <c r="I40" s="177"/>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248">
        <v>0</v>
      </c>
      <c r="D41" s="249">
        <v>0</v>
      </c>
      <c r="E41" s="250">
        <v>0</v>
      </c>
      <c r="F41" s="197" t="s">
        <v>328</v>
      </c>
      <c r="G41" s="155" t="s">
        <v>328</v>
      </c>
      <c r="H41" s="154" t="s">
        <v>328</v>
      </c>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248">
        <v>0</v>
      </c>
      <c r="D42" s="249">
        <v>0</v>
      </c>
      <c r="E42" s="250">
        <v>0</v>
      </c>
      <c r="F42" s="197" t="s">
        <v>328</v>
      </c>
      <c r="G42" s="155" t="s">
        <v>328</v>
      </c>
      <c r="H42" s="154" t="s">
        <v>328</v>
      </c>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248">
        <v>0</v>
      </c>
      <c r="D43" s="249">
        <v>0</v>
      </c>
      <c r="E43" s="250">
        <v>0</v>
      </c>
      <c r="F43" s="197" t="s">
        <v>328</v>
      </c>
      <c r="G43" s="155" t="s">
        <v>328</v>
      </c>
      <c r="H43" s="154" t="s">
        <v>328</v>
      </c>
      <c r="I43" s="177"/>
      <c r="J43" s="177"/>
      <c r="K43" s="177"/>
      <c r="L43" s="177"/>
      <c r="M43" s="177"/>
      <c r="N43" s="177"/>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37</v>
      </c>
      <c r="C44" s="248">
        <v>0</v>
      </c>
      <c r="D44" s="249">
        <v>0</v>
      </c>
      <c r="E44" s="250">
        <v>0</v>
      </c>
      <c r="F44" s="197" t="s">
        <v>328</v>
      </c>
      <c r="G44" s="155" t="s">
        <v>328</v>
      </c>
      <c r="H44" s="154" t="s">
        <v>328</v>
      </c>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64</v>
      </c>
      <c r="C45" s="248">
        <v>0</v>
      </c>
      <c r="D45" s="249">
        <v>0</v>
      </c>
      <c r="E45" s="250">
        <v>0</v>
      </c>
      <c r="F45" s="197" t="s">
        <v>328</v>
      </c>
      <c r="G45" s="155" t="s">
        <v>328</v>
      </c>
      <c r="H45" s="154" t="s">
        <v>328</v>
      </c>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79</v>
      </c>
      <c r="C46" s="248">
        <v>0</v>
      </c>
      <c r="D46" s="249">
        <v>0</v>
      </c>
      <c r="E46" s="250">
        <v>0</v>
      </c>
      <c r="F46" s="197" t="s">
        <v>328</v>
      </c>
      <c r="G46" s="155" t="s">
        <v>328</v>
      </c>
      <c r="H46" s="154" t="s">
        <v>328</v>
      </c>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248">
        <v>0</v>
      </c>
      <c r="D47" s="249">
        <v>0</v>
      </c>
      <c r="E47" s="250">
        <v>0</v>
      </c>
      <c r="F47" s="197" t="s">
        <v>328</v>
      </c>
      <c r="G47" s="155" t="s">
        <v>328</v>
      </c>
      <c r="H47" s="154" t="s">
        <v>328</v>
      </c>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248">
        <v>0</v>
      </c>
      <c r="D48" s="249">
        <v>0</v>
      </c>
      <c r="E48" s="250">
        <v>0</v>
      </c>
      <c r="F48" s="197" t="s">
        <v>328</v>
      </c>
      <c r="G48" s="155" t="s">
        <v>328</v>
      </c>
      <c r="H48" s="154" t="s">
        <v>328</v>
      </c>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81</v>
      </c>
      <c r="C49" s="248">
        <v>0</v>
      </c>
      <c r="D49" s="249">
        <v>0</v>
      </c>
      <c r="E49" s="250">
        <v>0</v>
      </c>
      <c r="F49" s="197" t="s">
        <v>328</v>
      </c>
      <c r="G49" s="155" t="s">
        <v>328</v>
      </c>
      <c r="H49" s="154" t="s">
        <v>328</v>
      </c>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70</v>
      </c>
      <c r="C50" s="248">
        <v>0</v>
      </c>
      <c r="D50" s="249">
        <v>0</v>
      </c>
      <c r="E50" s="250">
        <v>0</v>
      </c>
      <c r="F50" s="251" t="s">
        <v>328</v>
      </c>
      <c r="G50" s="259" t="s">
        <v>328</v>
      </c>
      <c r="H50" s="260" t="s">
        <v>328</v>
      </c>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43</v>
      </c>
      <c r="C51" s="248">
        <v>0</v>
      </c>
      <c r="D51" s="249">
        <v>0</v>
      </c>
      <c r="E51" s="250">
        <v>0</v>
      </c>
      <c r="F51" s="197" t="s">
        <v>328</v>
      </c>
      <c r="G51" s="155" t="s">
        <v>328</v>
      </c>
      <c r="H51" s="154" t="s">
        <v>328</v>
      </c>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248">
        <v>0</v>
      </c>
      <c r="D52" s="249">
        <v>0</v>
      </c>
      <c r="E52" s="250">
        <v>0</v>
      </c>
      <c r="F52" s="197" t="s">
        <v>328</v>
      </c>
      <c r="G52" s="155" t="s">
        <v>328</v>
      </c>
      <c r="H52" s="154" t="s">
        <v>328</v>
      </c>
      <c r="I52" s="177"/>
      <c r="J52" s="177"/>
      <c r="K52" s="177"/>
      <c r="L52" s="177"/>
      <c r="M52" s="177"/>
      <c r="N52" s="177"/>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248">
        <v>0</v>
      </c>
      <c r="D53" s="249">
        <v>0</v>
      </c>
      <c r="E53" s="250">
        <v>0</v>
      </c>
      <c r="F53" s="197" t="s">
        <v>328</v>
      </c>
      <c r="G53" s="155" t="s">
        <v>328</v>
      </c>
      <c r="H53" s="154" t="s">
        <v>328</v>
      </c>
      <c r="I53" s="177"/>
      <c r="J53" s="177"/>
      <c r="K53" s="177"/>
      <c r="L53" s="177"/>
      <c r="M53" s="177"/>
      <c r="N53" s="177"/>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8.75" customHeight="1">
      <c r="A54" s="171"/>
      <c r="B54" s="173" t="s">
        <v>326</v>
      </c>
      <c r="C54" s="248">
        <v>0</v>
      </c>
      <c r="D54" s="249">
        <v>0</v>
      </c>
      <c r="E54" s="250">
        <v>0</v>
      </c>
      <c r="F54" s="197" t="s">
        <v>328</v>
      </c>
      <c r="G54" s="259" t="s">
        <v>328</v>
      </c>
      <c r="H54" s="260" t="s">
        <v>328</v>
      </c>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8.75" customHeight="1">
      <c r="A55" s="171"/>
      <c r="B55" s="173" t="s">
        <v>61</v>
      </c>
      <c r="C55" s="248">
        <v>0</v>
      </c>
      <c r="D55" s="249">
        <v>0</v>
      </c>
      <c r="E55" s="250">
        <v>0</v>
      </c>
      <c r="F55" s="197" t="s">
        <v>328</v>
      </c>
      <c r="G55" s="259" t="s">
        <v>328</v>
      </c>
      <c r="H55" s="260" t="s">
        <v>328</v>
      </c>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8.75" customHeight="1">
      <c r="A56" s="171"/>
      <c r="B56" s="173" t="s">
        <v>62</v>
      </c>
      <c r="C56" s="248">
        <v>0</v>
      </c>
      <c r="D56" s="249">
        <v>0</v>
      </c>
      <c r="E56" s="250">
        <v>0</v>
      </c>
      <c r="F56" s="197" t="s">
        <v>328</v>
      </c>
      <c r="G56" s="259" t="s">
        <v>328</v>
      </c>
      <c r="H56" s="260" t="s">
        <v>328</v>
      </c>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8.75" customHeight="1">
      <c r="A57" s="171"/>
      <c r="B57" s="173" t="s">
        <v>75</v>
      </c>
      <c r="C57" s="248">
        <v>0</v>
      </c>
      <c r="D57" s="249">
        <v>0</v>
      </c>
      <c r="E57" s="250">
        <v>0</v>
      </c>
      <c r="F57" s="197" t="s">
        <v>328</v>
      </c>
      <c r="G57" s="259" t="s">
        <v>328</v>
      </c>
      <c r="H57" s="260" t="s">
        <v>328</v>
      </c>
      <c r="I57" s="177"/>
      <c r="J57" s="177"/>
      <c r="K57" s="177"/>
      <c r="L57" s="177"/>
      <c r="M57" s="177"/>
      <c r="N57" s="177"/>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8.75" customHeight="1">
      <c r="A58" s="171"/>
      <c r="B58" s="173" t="s">
        <v>36</v>
      </c>
      <c r="C58" s="248">
        <v>0</v>
      </c>
      <c r="D58" s="249" t="s">
        <v>328</v>
      </c>
      <c r="E58" s="250" t="s">
        <v>328</v>
      </c>
      <c r="F58" s="197" t="s">
        <v>328</v>
      </c>
      <c r="G58" s="259" t="s">
        <v>328</v>
      </c>
      <c r="H58" s="260" t="s">
        <v>328</v>
      </c>
      <c r="I58" s="177"/>
      <c r="J58" s="177"/>
      <c r="K58" s="177"/>
      <c r="L58" s="177"/>
      <c r="M58" s="177"/>
      <c r="N58" s="177"/>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19"/>
      <c r="C59" s="261"/>
      <c r="D59" s="253"/>
      <c r="E59" s="254"/>
      <c r="F59" s="206"/>
      <c r="G59" s="207"/>
      <c r="H59" s="208"/>
      <c r="I59" s="177"/>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262"/>
      <c r="D60" s="257"/>
      <c r="E60" s="257"/>
      <c r="F60" s="257"/>
      <c r="G60" s="257"/>
      <c r="H60" s="257"/>
    </row>
    <row r="61" spans="1:102" ht="27.75" customHeight="1">
      <c r="B61" s="177"/>
      <c r="C61" s="210"/>
      <c r="D61" s="210"/>
      <c r="E61" s="210"/>
      <c r="F61" s="210"/>
      <c r="G61" s="210"/>
      <c r="H61" s="210"/>
    </row>
    <row r="62" spans="1:102" ht="20.100000000000001" customHeight="1">
      <c r="B62" s="211"/>
      <c r="C62" s="210"/>
      <c r="D62" s="210"/>
      <c r="E62" s="210"/>
      <c r="F62" s="210"/>
      <c r="G62" s="258"/>
      <c r="H62" s="258"/>
    </row>
    <row r="63" spans="1:102" ht="20.100000000000001" customHeight="1">
      <c r="B63" s="3"/>
      <c r="C63" s="3"/>
      <c r="D63" s="3"/>
      <c r="E63" s="3"/>
      <c r="F63" s="3"/>
      <c r="G63" s="3"/>
      <c r="H63" s="3"/>
    </row>
    <row r="64" spans="1:102" ht="20.100000000000001" customHeight="1">
      <c r="B64" s="3"/>
      <c r="C64" s="3"/>
      <c r="D64" s="3"/>
      <c r="E64" s="3"/>
      <c r="F64" s="3"/>
      <c r="G64" s="3"/>
      <c r="H64" s="3"/>
    </row>
    <row r="65" spans="2:8" ht="20.100000000000001" customHeight="1">
      <c r="B65" s="213"/>
      <c r="C65" s="1"/>
      <c r="D65" s="1"/>
      <c r="E65" s="1"/>
      <c r="F65" s="1"/>
      <c r="G65" s="1"/>
      <c r="H65" s="1"/>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row r="78" spans="2:8"/>
    <row r="79" spans="2:8"/>
    <row r="80" spans="2:8"/>
    <row r="81"/>
    <row r="82"/>
    <row r="83"/>
    <row r="84"/>
    <row r="85"/>
    <row r="86"/>
    <row r="87"/>
    <row r="88"/>
    <row r="89"/>
    <row r="90"/>
    <row r="91"/>
    <row r="93"/>
    <row r="94"/>
    <row r="95"/>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3"/>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8" width="16.6640625" style="133" customWidth="1"/>
    <col min="9" max="9" width="5.6640625" style="133" customWidth="1"/>
    <col min="10" max="14" width="16.6640625" style="133" hidden="1" customWidth="1"/>
    <col min="15" max="102" width="11.44140625" style="133" hidden="1" customWidth="1"/>
    <col min="103" max="16384" width="11.44140625" style="83" hidden="1"/>
  </cols>
  <sheetData>
    <row r="1" spans="1:102" ht="89.1" customHeight="1"/>
    <row r="2" spans="1:102" s="104" customFormat="1" ht="20.100000000000001" customHeight="1">
      <c r="A2" s="134"/>
      <c r="B2" s="135" t="s">
        <v>16</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47"/>
      <c r="D4" s="247"/>
      <c r="E4" s="247"/>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8"/>
      <c r="C5" s="747" t="s">
        <v>256</v>
      </c>
      <c r="D5" s="748"/>
      <c r="E5" s="749"/>
      <c r="F5" s="436"/>
      <c r="G5" s="458" t="s">
        <v>257</v>
      </c>
      <c r="H5" s="441"/>
      <c r="I5" s="169"/>
      <c r="J5" s="169"/>
      <c r="K5" s="169"/>
      <c r="L5" s="169"/>
      <c r="M5" s="169"/>
      <c r="N5" s="16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7"/>
      <c r="C6" s="422">
        <v>45108</v>
      </c>
      <c r="D6" s="423">
        <v>45444</v>
      </c>
      <c r="E6" s="424">
        <v>45474</v>
      </c>
      <c r="F6" s="422">
        <v>45108</v>
      </c>
      <c r="G6" s="423">
        <v>45444</v>
      </c>
      <c r="H6" s="424">
        <v>45474</v>
      </c>
      <c r="I6" s="169"/>
      <c r="J6" s="169"/>
      <c r="K6" s="169"/>
      <c r="L6" s="169"/>
      <c r="M6" s="169"/>
      <c r="N6" s="169"/>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72" t="s">
        <v>327</v>
      </c>
      <c r="C7" s="473">
        <v>322914.4094239999</v>
      </c>
      <c r="D7" s="474">
        <v>315773.33633700002</v>
      </c>
      <c r="E7" s="475">
        <v>328606.77599300002</v>
      </c>
      <c r="F7" s="457">
        <v>3.14634457428499E-9</v>
      </c>
      <c r="G7" s="446">
        <v>2.7706899200199643E-7</v>
      </c>
      <c r="H7" s="447">
        <v>2.6624831376533674E-7</v>
      </c>
      <c r="I7" s="177"/>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248">
        <v>103733.57332400001</v>
      </c>
      <c r="D8" s="249">
        <v>109796.92202</v>
      </c>
      <c r="E8" s="250">
        <v>109335.66374699997</v>
      </c>
      <c r="F8" s="197">
        <v>0</v>
      </c>
      <c r="G8" s="155">
        <v>7.8759038422086357E-7</v>
      </c>
      <c r="H8" s="154">
        <v>7.9091301992825517E-7</v>
      </c>
      <c r="I8" s="177"/>
      <c r="J8" s="177"/>
      <c r="K8" s="177"/>
      <c r="L8" s="177"/>
      <c r="M8" s="177"/>
      <c r="N8" s="177"/>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248">
        <v>33746.282767000004</v>
      </c>
      <c r="D9" s="249">
        <v>24029.504005999996</v>
      </c>
      <c r="E9" s="250">
        <v>30531.656759999998</v>
      </c>
      <c r="F9" s="197">
        <v>0</v>
      </c>
      <c r="G9" s="155">
        <v>0</v>
      </c>
      <c r="H9" s="154">
        <v>0</v>
      </c>
      <c r="I9" s="177"/>
      <c r="J9" s="177"/>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248">
        <v>58661.446205</v>
      </c>
      <c r="D10" s="249">
        <v>59545.479898999998</v>
      </c>
      <c r="E10" s="250">
        <v>56231.654490999994</v>
      </c>
      <c r="F10" s="197">
        <v>0</v>
      </c>
      <c r="G10" s="155">
        <v>0</v>
      </c>
      <c r="H10" s="154">
        <v>0</v>
      </c>
      <c r="I10" s="177"/>
      <c r="J10" s="177"/>
      <c r="K10" s="177"/>
      <c r="L10" s="177"/>
      <c r="M10" s="177"/>
      <c r="N10" s="177"/>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248">
        <v>21987.633101000003</v>
      </c>
      <c r="D11" s="249">
        <v>13982.662945</v>
      </c>
      <c r="E11" s="250">
        <v>13952.832581999999</v>
      </c>
      <c r="F11" s="197">
        <v>0</v>
      </c>
      <c r="G11" s="155">
        <v>0</v>
      </c>
      <c r="H11" s="154">
        <v>0</v>
      </c>
      <c r="I11" s="177"/>
      <c r="J11" s="177"/>
      <c r="K11" s="177"/>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248">
        <v>16037.858322999999</v>
      </c>
      <c r="D12" s="249">
        <v>17698.619376999999</v>
      </c>
      <c r="E12" s="250">
        <v>21304.933778999999</v>
      </c>
      <c r="F12" s="197">
        <v>0</v>
      </c>
      <c r="G12" s="155">
        <v>0</v>
      </c>
      <c r="H12" s="154">
        <v>0</v>
      </c>
      <c r="I12" s="177"/>
      <c r="J12" s="177"/>
      <c r="K12" s="177"/>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248">
        <v>15349.314479999999</v>
      </c>
      <c r="D13" s="249">
        <v>5413.125986</v>
      </c>
      <c r="E13" s="250">
        <v>11773.409170999999</v>
      </c>
      <c r="F13" s="197">
        <v>6.6191881163412064E-8</v>
      </c>
      <c r="G13" s="155">
        <v>1.8769191824237729E-7</v>
      </c>
      <c r="H13" s="154">
        <v>8.6296159866981316E-8</v>
      </c>
      <c r="I13" s="177"/>
      <c r="J13" s="177"/>
      <c r="K13" s="177"/>
      <c r="L13" s="177"/>
      <c r="M13" s="177"/>
      <c r="N13" s="177"/>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248">
        <v>29575.205689999999</v>
      </c>
      <c r="D14" s="249">
        <v>29966.906695999998</v>
      </c>
      <c r="E14" s="250">
        <v>30355.233267</v>
      </c>
      <c r="F14" s="197">
        <v>0</v>
      </c>
      <c r="G14" s="155">
        <v>0</v>
      </c>
      <c r="H14" s="154">
        <v>0</v>
      </c>
      <c r="I14" s="177"/>
      <c r="J14" s="177"/>
      <c r="K14" s="177"/>
      <c r="L14" s="177"/>
      <c r="M14" s="177"/>
      <c r="N14" s="177"/>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248">
        <v>8453.3662330000006</v>
      </c>
      <c r="D15" s="249">
        <v>8534.3924450000013</v>
      </c>
      <c r="E15" s="250">
        <v>8576.8111129999998</v>
      </c>
      <c r="F15" s="197">
        <v>0</v>
      </c>
      <c r="G15" s="155">
        <v>0</v>
      </c>
      <c r="H15" s="154">
        <v>0</v>
      </c>
      <c r="I15" s="177"/>
      <c r="J15" s="177"/>
      <c r="K15" s="177"/>
      <c r="L15" s="177"/>
      <c r="M15" s="177"/>
      <c r="N15" s="177"/>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248">
        <v>2107.2279410000001</v>
      </c>
      <c r="D16" s="249">
        <v>1394.4657430000002</v>
      </c>
      <c r="E16" s="250">
        <v>1372.3559999999998</v>
      </c>
      <c r="F16" s="197">
        <v>0</v>
      </c>
      <c r="G16" s="155">
        <v>0</v>
      </c>
      <c r="H16" s="154">
        <v>0</v>
      </c>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248">
        <v>1746.525308</v>
      </c>
      <c r="D17" s="249">
        <v>1428.5501490000001</v>
      </c>
      <c r="E17" s="250">
        <v>1359.3922389999998</v>
      </c>
      <c r="F17" s="197">
        <v>0</v>
      </c>
      <c r="G17" s="155">
        <v>0</v>
      </c>
      <c r="H17" s="154">
        <v>0</v>
      </c>
      <c r="I17" s="177"/>
      <c r="J17" s="177"/>
      <c r="K17" s="177"/>
      <c r="L17" s="177"/>
      <c r="M17" s="177"/>
      <c r="N17" s="177"/>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248">
        <v>4746.6283199999998</v>
      </c>
      <c r="D18" s="249">
        <v>5012.7292649999999</v>
      </c>
      <c r="E18" s="250">
        <v>4767.3440179999998</v>
      </c>
      <c r="F18" s="197">
        <v>0</v>
      </c>
      <c r="G18" s="155">
        <v>0</v>
      </c>
      <c r="H18" s="154">
        <v>0</v>
      </c>
      <c r="I18" s="177"/>
      <c r="J18" s="177"/>
      <c r="K18" s="177"/>
      <c r="L18" s="177"/>
      <c r="M18" s="177"/>
      <c r="N18" s="177"/>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248">
        <v>0.17317500000000052</v>
      </c>
      <c r="D19" s="249">
        <v>0</v>
      </c>
      <c r="E19" s="250">
        <v>0</v>
      </c>
      <c r="F19" s="197">
        <v>0</v>
      </c>
      <c r="G19" s="155" t="s">
        <v>328</v>
      </c>
      <c r="H19" s="154" t="s">
        <v>328</v>
      </c>
      <c r="I19" s="177"/>
      <c r="J19" s="177"/>
      <c r="K19" s="177"/>
      <c r="L19" s="177"/>
      <c r="M19" s="177"/>
      <c r="N19" s="177"/>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68</v>
      </c>
      <c r="C20" s="248">
        <v>0</v>
      </c>
      <c r="D20" s="249">
        <v>0</v>
      </c>
      <c r="E20" s="250">
        <v>0</v>
      </c>
      <c r="F20" s="197" t="s">
        <v>328</v>
      </c>
      <c r="G20" s="155" t="s">
        <v>328</v>
      </c>
      <c r="H20" s="154" t="s">
        <v>328</v>
      </c>
      <c r="I20" s="177"/>
      <c r="J20" s="177"/>
      <c r="K20" s="177"/>
      <c r="L20" s="177"/>
      <c r="M20" s="177"/>
      <c r="N20" s="177"/>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46</v>
      </c>
      <c r="C21" s="248">
        <v>0</v>
      </c>
      <c r="D21" s="249">
        <v>0</v>
      </c>
      <c r="E21" s="250">
        <v>0</v>
      </c>
      <c r="F21" s="197" t="s">
        <v>328</v>
      </c>
      <c r="G21" s="155" t="s">
        <v>328</v>
      </c>
      <c r="H21" s="154" t="s">
        <v>328</v>
      </c>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69</v>
      </c>
      <c r="C22" s="248">
        <v>0</v>
      </c>
      <c r="D22" s="249">
        <v>0</v>
      </c>
      <c r="E22" s="250">
        <v>0</v>
      </c>
      <c r="F22" s="197" t="s">
        <v>328</v>
      </c>
      <c r="G22" s="155" t="s">
        <v>328</v>
      </c>
      <c r="H22" s="154" t="s">
        <v>328</v>
      </c>
      <c r="I22" s="177"/>
      <c r="J22" s="177"/>
      <c r="K22" s="177"/>
      <c r="L22" s="177"/>
      <c r="M22" s="177"/>
      <c r="N22" s="177"/>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44</v>
      </c>
      <c r="C23" s="248">
        <v>0</v>
      </c>
      <c r="D23" s="249">
        <v>0</v>
      </c>
      <c r="E23" s="250">
        <v>0</v>
      </c>
      <c r="F23" s="197" t="s">
        <v>328</v>
      </c>
      <c r="G23" s="155" t="s">
        <v>328</v>
      </c>
      <c r="H23" s="154" t="s">
        <v>328</v>
      </c>
      <c r="I23" s="177"/>
      <c r="J23" s="177"/>
      <c r="K23" s="177"/>
      <c r="L23" s="177"/>
      <c r="M23" s="177"/>
      <c r="N23" s="177"/>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248">
        <v>2094.0455149999998</v>
      </c>
      <c r="D24" s="249">
        <v>3493.3087690000002</v>
      </c>
      <c r="E24" s="250">
        <v>3438.004469</v>
      </c>
      <c r="F24" s="197">
        <v>0</v>
      </c>
      <c r="G24" s="155">
        <v>0</v>
      </c>
      <c r="H24" s="154">
        <v>0</v>
      </c>
      <c r="I24" s="177"/>
      <c r="J24" s="177"/>
      <c r="K24" s="177"/>
      <c r="L24" s="177"/>
      <c r="M24" s="177"/>
      <c r="N24" s="177"/>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76</v>
      </c>
      <c r="C25" s="248">
        <v>1979.336755</v>
      </c>
      <c r="D25" s="249">
        <v>1333.758118</v>
      </c>
      <c r="E25" s="250">
        <v>1423.500796</v>
      </c>
      <c r="F25" s="197">
        <v>0</v>
      </c>
      <c r="G25" s="155">
        <v>0</v>
      </c>
      <c r="H25" s="154">
        <v>0</v>
      </c>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248">
        <v>0</v>
      </c>
      <c r="D26" s="249">
        <v>0</v>
      </c>
      <c r="E26" s="250">
        <v>0</v>
      </c>
      <c r="F26" s="197" t="s">
        <v>328</v>
      </c>
      <c r="G26" s="155" t="s">
        <v>328</v>
      </c>
      <c r="H26" s="154" t="s">
        <v>328</v>
      </c>
      <c r="I26" s="177"/>
      <c r="J26" s="177"/>
      <c r="K26" s="177"/>
      <c r="L26" s="177"/>
      <c r="M26" s="177"/>
      <c r="N26" s="177"/>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74</v>
      </c>
      <c r="C27" s="248">
        <v>12263.802496999997</v>
      </c>
      <c r="D27" s="249">
        <v>19946.395075</v>
      </c>
      <c r="E27" s="250">
        <v>19868.019345000001</v>
      </c>
      <c r="F27" s="197">
        <v>0</v>
      </c>
      <c r="G27" s="155">
        <v>0</v>
      </c>
      <c r="H27" s="154">
        <v>0</v>
      </c>
      <c r="I27" s="177"/>
      <c r="J27" s="177"/>
      <c r="K27" s="177"/>
      <c r="L27" s="177"/>
      <c r="M27" s="177"/>
      <c r="N27" s="177"/>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248">
        <v>0</v>
      </c>
      <c r="D28" s="249">
        <v>0</v>
      </c>
      <c r="E28" s="250">
        <v>0</v>
      </c>
      <c r="F28" s="197" t="s">
        <v>328</v>
      </c>
      <c r="G28" s="155" t="s">
        <v>328</v>
      </c>
      <c r="H28" s="154" t="s">
        <v>328</v>
      </c>
      <c r="I28" s="177"/>
      <c r="J28" s="177"/>
      <c r="K28" s="177"/>
      <c r="L28" s="177"/>
      <c r="M28" s="177"/>
      <c r="N28" s="177"/>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52</v>
      </c>
      <c r="C29" s="248">
        <v>0</v>
      </c>
      <c r="D29" s="249">
        <v>0</v>
      </c>
      <c r="E29" s="250">
        <v>0</v>
      </c>
      <c r="F29" s="197" t="s">
        <v>328</v>
      </c>
      <c r="G29" s="155" t="s">
        <v>328</v>
      </c>
      <c r="H29" s="154" t="s">
        <v>328</v>
      </c>
      <c r="I29" s="177"/>
      <c r="J29" s="177"/>
      <c r="K29" s="177"/>
      <c r="L29" s="177"/>
      <c r="M29" s="177"/>
      <c r="N29" s="177"/>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248">
        <v>2560.9106769999999</v>
      </c>
      <c r="D30" s="249">
        <v>2249.9878869999998</v>
      </c>
      <c r="E30" s="250">
        <v>2418.8709690000001</v>
      </c>
      <c r="F30" s="197">
        <v>0</v>
      </c>
      <c r="G30" s="155">
        <v>0</v>
      </c>
      <c r="H30" s="154">
        <v>0</v>
      </c>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248">
        <v>1920.109608</v>
      </c>
      <c r="D31" s="249">
        <v>1859.0940869999999</v>
      </c>
      <c r="E31" s="250">
        <v>1843.341451</v>
      </c>
      <c r="F31" s="197">
        <v>0</v>
      </c>
      <c r="G31" s="155">
        <v>0</v>
      </c>
      <c r="H31" s="154">
        <v>0</v>
      </c>
      <c r="I31" s="177"/>
      <c r="J31" s="177"/>
      <c r="K31" s="177"/>
      <c r="L31" s="177"/>
      <c r="M31" s="177"/>
      <c r="N31" s="177"/>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51</v>
      </c>
      <c r="C32" s="248">
        <v>0</v>
      </c>
      <c r="D32" s="249">
        <v>269.15663399999994</v>
      </c>
      <c r="E32" s="250">
        <v>224.29714599999988</v>
      </c>
      <c r="F32" s="197" t="s">
        <v>328</v>
      </c>
      <c r="G32" s="155">
        <v>0</v>
      </c>
      <c r="H32" s="154">
        <v>0</v>
      </c>
      <c r="I32" s="177"/>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34</v>
      </c>
      <c r="C33" s="248">
        <v>0</v>
      </c>
      <c r="D33" s="249">
        <v>0</v>
      </c>
      <c r="E33" s="250">
        <v>0</v>
      </c>
      <c r="F33" s="197" t="s">
        <v>328</v>
      </c>
      <c r="G33" s="155" t="s">
        <v>328</v>
      </c>
      <c r="H33" s="154" t="s">
        <v>328</v>
      </c>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54</v>
      </c>
      <c r="C34" s="248">
        <v>0</v>
      </c>
      <c r="D34" s="249">
        <v>0</v>
      </c>
      <c r="E34" s="250">
        <v>0</v>
      </c>
      <c r="F34" s="197" t="s">
        <v>328</v>
      </c>
      <c r="G34" s="155" t="s">
        <v>328</v>
      </c>
      <c r="H34" s="154" t="s">
        <v>328</v>
      </c>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248">
        <v>0</v>
      </c>
      <c r="D35" s="249">
        <v>0</v>
      </c>
      <c r="E35" s="250">
        <v>0</v>
      </c>
      <c r="F35" s="197" t="s">
        <v>328</v>
      </c>
      <c r="G35" s="155" t="s">
        <v>328</v>
      </c>
      <c r="H35" s="154" t="s">
        <v>328</v>
      </c>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248">
        <v>1308.0798850000001</v>
      </c>
      <c r="D36" s="249">
        <v>3400.9261809999998</v>
      </c>
      <c r="E36" s="250">
        <v>3375.3433169999998</v>
      </c>
      <c r="F36" s="197">
        <v>0</v>
      </c>
      <c r="G36" s="155">
        <v>0</v>
      </c>
      <c r="H36" s="154">
        <v>0</v>
      </c>
      <c r="I36" s="177"/>
      <c r="J36" s="177"/>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248">
        <v>576.64371300000005</v>
      </c>
      <c r="D37" s="249">
        <v>594.67491199999995</v>
      </c>
      <c r="E37" s="250">
        <v>592.94716500000004</v>
      </c>
      <c r="F37" s="197">
        <v>0</v>
      </c>
      <c r="G37" s="155">
        <v>0</v>
      </c>
      <c r="H37" s="154">
        <v>0</v>
      </c>
      <c r="I37" s="177"/>
      <c r="J37" s="177"/>
      <c r="K37" s="177"/>
      <c r="L37" s="177"/>
      <c r="M37" s="177"/>
      <c r="N37" s="177"/>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58</v>
      </c>
      <c r="C38" s="248">
        <v>0</v>
      </c>
      <c r="D38" s="249">
        <v>0</v>
      </c>
      <c r="E38" s="250">
        <v>0</v>
      </c>
      <c r="F38" s="197" t="s">
        <v>328</v>
      </c>
      <c r="G38" s="155" t="s">
        <v>328</v>
      </c>
      <c r="H38" s="154" t="s">
        <v>328</v>
      </c>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55</v>
      </c>
      <c r="C39" s="248">
        <v>0</v>
      </c>
      <c r="D39" s="249">
        <v>0</v>
      </c>
      <c r="E39" s="250">
        <v>0</v>
      </c>
      <c r="F39" s="197" t="s">
        <v>328</v>
      </c>
      <c r="G39" s="155" t="s">
        <v>328</v>
      </c>
      <c r="H39" s="154" t="s">
        <v>328</v>
      </c>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248">
        <v>0</v>
      </c>
      <c r="D40" s="249">
        <v>0</v>
      </c>
      <c r="E40" s="250">
        <v>0</v>
      </c>
      <c r="F40" s="197" t="s">
        <v>328</v>
      </c>
      <c r="G40" s="155" t="s">
        <v>328</v>
      </c>
      <c r="H40" s="154" t="s">
        <v>328</v>
      </c>
      <c r="I40" s="177"/>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248">
        <v>1116.185207</v>
      </c>
      <c r="D41" s="249">
        <v>1732.2661800000001</v>
      </c>
      <c r="E41" s="250">
        <v>1764.9334180000001</v>
      </c>
      <c r="F41" s="197">
        <v>0</v>
      </c>
      <c r="G41" s="155">
        <v>0</v>
      </c>
      <c r="H41" s="154">
        <v>0</v>
      </c>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248">
        <v>0</v>
      </c>
      <c r="D42" s="249">
        <v>0</v>
      </c>
      <c r="E42" s="250">
        <v>0</v>
      </c>
      <c r="F42" s="197" t="s">
        <v>328</v>
      </c>
      <c r="G42" s="155" t="s">
        <v>328</v>
      </c>
      <c r="H42" s="154" t="s">
        <v>328</v>
      </c>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248">
        <v>2109.1784339999999</v>
      </c>
      <c r="D43" s="249">
        <v>3170.6724589999999</v>
      </c>
      <c r="E43" s="250">
        <v>3158.8366259999998</v>
      </c>
      <c r="F43" s="197">
        <v>0</v>
      </c>
      <c r="G43" s="155">
        <v>0</v>
      </c>
      <c r="H43" s="154">
        <v>0</v>
      </c>
      <c r="I43" s="177"/>
      <c r="J43" s="177"/>
      <c r="K43" s="177"/>
      <c r="L43" s="177"/>
      <c r="M43" s="177"/>
      <c r="N43" s="177"/>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37</v>
      </c>
      <c r="C44" s="248">
        <v>0</v>
      </c>
      <c r="D44" s="249">
        <v>0</v>
      </c>
      <c r="E44" s="250">
        <v>0</v>
      </c>
      <c r="F44" s="197" t="s">
        <v>328</v>
      </c>
      <c r="G44" s="155" t="s">
        <v>328</v>
      </c>
      <c r="H44" s="154" t="s">
        <v>328</v>
      </c>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64</v>
      </c>
      <c r="C45" s="248">
        <v>840.88226599999996</v>
      </c>
      <c r="D45" s="249">
        <v>919.73750399999994</v>
      </c>
      <c r="E45" s="250">
        <v>937.39412400000003</v>
      </c>
      <c r="F45" s="197">
        <v>0</v>
      </c>
      <c r="G45" s="155">
        <v>0</v>
      </c>
      <c r="H45" s="154">
        <v>0</v>
      </c>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79</v>
      </c>
      <c r="C46" s="248">
        <v>0</v>
      </c>
      <c r="D46" s="249">
        <v>0</v>
      </c>
      <c r="E46" s="250">
        <v>0</v>
      </c>
      <c r="F46" s="197" t="s">
        <v>328</v>
      </c>
      <c r="G46" s="155" t="s">
        <v>328</v>
      </c>
      <c r="H46" s="154" t="s">
        <v>328</v>
      </c>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248">
        <v>0</v>
      </c>
      <c r="D47" s="249">
        <v>0</v>
      </c>
      <c r="E47" s="250">
        <v>0</v>
      </c>
      <c r="F47" s="197" t="s">
        <v>328</v>
      </c>
      <c r="G47" s="155" t="s">
        <v>328</v>
      </c>
      <c r="H47" s="154" t="s">
        <v>328</v>
      </c>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248">
        <v>0</v>
      </c>
      <c r="D48" s="249">
        <v>0</v>
      </c>
      <c r="E48" s="250">
        <v>0</v>
      </c>
      <c r="F48" s="197" t="s">
        <v>328</v>
      </c>
      <c r="G48" s="155" t="s">
        <v>328</v>
      </c>
      <c r="H48" s="154" t="s">
        <v>328</v>
      </c>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81</v>
      </c>
      <c r="C49" s="248">
        <v>0</v>
      </c>
      <c r="D49" s="249">
        <v>0</v>
      </c>
      <c r="E49" s="250">
        <v>0</v>
      </c>
      <c r="F49" s="197" t="s">
        <v>328</v>
      </c>
      <c r="G49" s="155" t="s">
        <v>328</v>
      </c>
      <c r="H49" s="154" t="s">
        <v>328</v>
      </c>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70</v>
      </c>
      <c r="C50" s="248">
        <v>0</v>
      </c>
      <c r="D50" s="249">
        <v>0</v>
      </c>
      <c r="E50" s="250">
        <v>0</v>
      </c>
      <c r="F50" s="251" t="s">
        <v>328</v>
      </c>
      <c r="G50" s="155" t="s">
        <v>328</v>
      </c>
      <c r="H50" s="154" t="s">
        <v>328</v>
      </c>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43</v>
      </c>
      <c r="C51" s="248">
        <v>0</v>
      </c>
      <c r="D51" s="249">
        <v>0</v>
      </c>
      <c r="E51" s="250">
        <v>0</v>
      </c>
      <c r="F51" s="197" t="s">
        <v>328</v>
      </c>
      <c r="G51" s="155" t="s">
        <v>328</v>
      </c>
      <c r="H51" s="154" t="s">
        <v>328</v>
      </c>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248">
        <v>0</v>
      </c>
      <c r="D52" s="249">
        <v>0</v>
      </c>
      <c r="E52" s="250">
        <v>0</v>
      </c>
      <c r="F52" s="197" t="s">
        <v>328</v>
      </c>
      <c r="G52" s="155" t="s">
        <v>328</v>
      </c>
      <c r="H52" s="154" t="s">
        <v>328</v>
      </c>
      <c r="I52" s="177"/>
      <c r="J52" s="177"/>
      <c r="K52" s="177"/>
      <c r="L52" s="177"/>
      <c r="M52" s="177"/>
      <c r="N52" s="177"/>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248">
        <v>0</v>
      </c>
      <c r="D53" s="249">
        <v>0</v>
      </c>
      <c r="E53" s="250">
        <v>0</v>
      </c>
      <c r="F53" s="197" t="s">
        <v>328</v>
      </c>
      <c r="G53" s="155" t="s">
        <v>328</v>
      </c>
      <c r="H53" s="154" t="s">
        <v>328</v>
      </c>
      <c r="I53" s="177"/>
      <c r="J53" s="177"/>
      <c r="K53" s="177"/>
      <c r="L53" s="177"/>
      <c r="M53" s="177"/>
      <c r="N53" s="177"/>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25" customHeight="1">
      <c r="A54" s="171"/>
      <c r="B54" s="173" t="s">
        <v>326</v>
      </c>
      <c r="C54" s="248">
        <v>0</v>
      </c>
      <c r="D54" s="249">
        <v>0</v>
      </c>
      <c r="E54" s="250">
        <v>0</v>
      </c>
      <c r="F54" s="251" t="s">
        <v>328</v>
      </c>
      <c r="G54" s="155" t="s">
        <v>328</v>
      </c>
      <c r="H54" s="154" t="s">
        <v>328</v>
      </c>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25" customHeight="1">
      <c r="A55" s="171"/>
      <c r="B55" s="173" t="s">
        <v>61</v>
      </c>
      <c r="C55" s="248">
        <v>0</v>
      </c>
      <c r="D55" s="249">
        <v>0</v>
      </c>
      <c r="E55" s="250">
        <v>0</v>
      </c>
      <c r="F55" s="251" t="s">
        <v>328</v>
      </c>
      <c r="G55" s="155" t="s">
        <v>328</v>
      </c>
      <c r="H55" s="154" t="s">
        <v>328</v>
      </c>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25" customHeight="1">
      <c r="A56" s="171"/>
      <c r="B56" s="173" t="s">
        <v>62</v>
      </c>
      <c r="C56" s="248">
        <v>0</v>
      </c>
      <c r="D56" s="249">
        <v>0</v>
      </c>
      <c r="E56" s="250">
        <v>0</v>
      </c>
      <c r="F56" s="251" t="s">
        <v>328</v>
      </c>
      <c r="G56" s="155" t="s">
        <v>328</v>
      </c>
      <c r="H56" s="154" t="s">
        <v>328</v>
      </c>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25" customHeight="1">
      <c r="A57" s="171"/>
      <c r="B57" s="173" t="s">
        <v>75</v>
      </c>
      <c r="C57" s="248">
        <v>0</v>
      </c>
      <c r="D57" s="249">
        <v>0</v>
      </c>
      <c r="E57" s="250">
        <v>0</v>
      </c>
      <c r="F57" s="251" t="s">
        <v>328</v>
      </c>
      <c r="G57" s="155" t="s">
        <v>328</v>
      </c>
      <c r="H57" s="154" t="s">
        <v>328</v>
      </c>
      <c r="I57" s="177"/>
      <c r="J57" s="177"/>
      <c r="K57" s="177"/>
      <c r="L57" s="177"/>
      <c r="M57" s="177"/>
      <c r="N57" s="177"/>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20.25" customHeight="1">
      <c r="A58" s="171"/>
      <c r="B58" s="173" t="s">
        <v>36</v>
      </c>
      <c r="C58" s="248">
        <v>0</v>
      </c>
      <c r="D58" s="249" t="s">
        <v>328</v>
      </c>
      <c r="E58" s="250" t="s">
        <v>328</v>
      </c>
      <c r="F58" s="251" t="s">
        <v>328</v>
      </c>
      <c r="G58" s="155" t="s">
        <v>328</v>
      </c>
      <c r="H58" s="154" t="s">
        <v>328</v>
      </c>
      <c r="I58" s="177"/>
      <c r="J58" s="177"/>
      <c r="K58" s="177"/>
      <c r="L58" s="177"/>
      <c r="M58" s="177"/>
      <c r="N58" s="177"/>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3.5" customHeight="1">
      <c r="A59" s="177"/>
      <c r="B59" s="219"/>
      <c r="C59" s="252"/>
      <c r="D59" s="253"/>
      <c r="E59" s="254"/>
      <c r="F59" s="206"/>
      <c r="G59" s="207"/>
      <c r="H59" s="208"/>
      <c r="I59" s="177"/>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255"/>
      <c r="D60" s="256"/>
      <c r="E60" s="256"/>
      <c r="F60" s="257"/>
      <c r="G60" s="257"/>
      <c r="H60" s="257"/>
    </row>
    <row r="61" spans="1:102" ht="28.5" customHeight="1">
      <c r="B61" s="177"/>
      <c r="C61" s="210"/>
      <c r="D61" s="210"/>
      <c r="E61" s="210"/>
      <c r="F61" s="210"/>
      <c r="G61" s="210"/>
      <c r="H61" s="210"/>
    </row>
    <row r="62" spans="1:102" ht="20.100000000000001" customHeight="1">
      <c r="B62" s="211"/>
      <c r="C62" s="210"/>
      <c r="D62" s="210"/>
      <c r="E62" s="210"/>
      <c r="F62" s="210"/>
      <c r="G62" s="258"/>
      <c r="H62" s="258"/>
    </row>
    <row r="63" spans="1:102" ht="20.100000000000001" customHeight="1">
      <c r="B63" s="3"/>
      <c r="C63" s="3"/>
      <c r="D63" s="3"/>
      <c r="E63" s="3"/>
      <c r="F63" s="3"/>
      <c r="G63" s="3"/>
      <c r="H63" s="3"/>
    </row>
    <row r="64" spans="1:102" ht="20.100000000000001" customHeight="1">
      <c r="B64" s="3"/>
      <c r="C64" s="3"/>
      <c r="D64" s="3"/>
      <c r="E64" s="3"/>
      <c r="F64" s="3"/>
      <c r="G64" s="3"/>
      <c r="H64" s="3"/>
    </row>
    <row r="65" spans="2:8" ht="20.100000000000001" customHeight="1">
      <c r="B65" s="213"/>
      <c r="C65" s="1"/>
      <c r="D65" s="1"/>
      <c r="E65" s="1"/>
      <c r="F65" s="1"/>
      <c r="G65" s="1"/>
      <c r="H65" s="1"/>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row r="76" spans="2:8"/>
    <row r="77" spans="2:8"/>
    <row r="78" spans="2:8"/>
    <row r="79" spans="2:8"/>
    <row r="80" spans="2:8"/>
    <row r="81"/>
    <row r="82"/>
    <row r="83"/>
    <row r="84"/>
    <row r="85"/>
    <row r="86"/>
    <row r="87"/>
    <row r="88"/>
    <row r="89"/>
    <row r="91"/>
    <row r="92"/>
    <row r="93"/>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89"/>
  <sheetViews>
    <sheetView showGridLines="0" zoomScale="70" zoomScaleNormal="70" zoomScaleSheetLayoutView="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224"/>
      <c r="H3" s="224"/>
      <c r="I3" s="224"/>
      <c r="J3" s="224"/>
      <c r="K3" s="224"/>
      <c r="L3" s="224"/>
      <c r="M3" s="224"/>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81" customFormat="1" ht="20.100000000000001" customHeight="1">
      <c r="A5" s="170"/>
      <c r="B5" s="436"/>
      <c r="C5" s="747" t="s">
        <v>262</v>
      </c>
      <c r="D5" s="748"/>
      <c r="E5" s="749"/>
      <c r="F5" s="747" t="s">
        <v>261</v>
      </c>
      <c r="G5" s="748"/>
      <c r="H5" s="749"/>
      <c r="I5" s="747" t="s">
        <v>258</v>
      </c>
      <c r="J5" s="748"/>
      <c r="K5" s="749"/>
      <c r="L5" s="747" t="s">
        <v>259</v>
      </c>
      <c r="M5" s="748"/>
      <c r="N5" s="749"/>
      <c r="O5" s="177"/>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80" customFormat="1" ht="20.100000000000001" customHeight="1">
      <c r="A6" s="170"/>
      <c r="B6" s="437"/>
      <c r="C6" s="422">
        <v>45108</v>
      </c>
      <c r="D6" s="423">
        <v>45444</v>
      </c>
      <c r="E6" s="424">
        <v>45474</v>
      </c>
      <c r="F6" s="422">
        <v>45108</v>
      </c>
      <c r="G6" s="423">
        <v>45444</v>
      </c>
      <c r="H6" s="424">
        <v>45474</v>
      </c>
      <c r="I6" s="422">
        <v>45108</v>
      </c>
      <c r="J6" s="423">
        <v>45444</v>
      </c>
      <c r="K6" s="424">
        <v>45474</v>
      </c>
      <c r="L6" s="422">
        <v>45108</v>
      </c>
      <c r="M6" s="423">
        <v>45444</v>
      </c>
      <c r="N6" s="424">
        <v>45474</v>
      </c>
      <c r="O6" s="177"/>
      <c r="P6" s="177"/>
      <c r="Q6" s="177"/>
      <c r="R6" s="177"/>
      <c r="S6" s="177"/>
      <c r="T6" s="177"/>
      <c r="U6" s="177"/>
      <c r="V6" s="177"/>
      <c r="W6" s="177"/>
      <c r="X6" s="177"/>
      <c r="Y6" s="177"/>
      <c r="Z6" s="177"/>
      <c r="AA6" s="177"/>
      <c r="AB6" s="177"/>
      <c r="AC6" s="177"/>
      <c r="AD6" s="177"/>
      <c r="AE6" s="177"/>
      <c r="AF6" s="177"/>
      <c r="AG6" s="177"/>
      <c r="AH6" s="177"/>
      <c r="AI6" s="177"/>
      <c r="AJ6" s="177"/>
      <c r="AK6" s="177"/>
      <c r="AL6" s="177"/>
      <c r="AM6" s="177"/>
      <c r="AN6" s="177"/>
      <c r="AO6" s="177"/>
      <c r="AP6" s="177"/>
      <c r="AQ6" s="177"/>
      <c r="AR6" s="177"/>
      <c r="AS6" s="177"/>
      <c r="AT6" s="177"/>
      <c r="AU6" s="177"/>
      <c r="AV6" s="177"/>
      <c r="AW6" s="177"/>
      <c r="AX6" s="177"/>
      <c r="AY6" s="177"/>
      <c r="AZ6" s="177"/>
      <c r="BA6" s="177"/>
      <c r="BB6" s="177"/>
      <c r="BC6" s="177"/>
      <c r="BD6" s="177"/>
      <c r="BE6" s="177"/>
      <c r="BF6" s="177"/>
      <c r="BG6" s="177"/>
      <c r="BH6" s="177"/>
      <c r="BI6" s="177"/>
      <c r="BJ6" s="177"/>
      <c r="BK6" s="177"/>
      <c r="BL6" s="177"/>
      <c r="BM6" s="177"/>
      <c r="BN6" s="177"/>
      <c r="BO6" s="177"/>
      <c r="BP6" s="177"/>
      <c r="BQ6" s="177"/>
      <c r="BR6" s="177"/>
      <c r="BS6" s="177"/>
      <c r="BT6" s="177"/>
      <c r="BU6" s="177"/>
      <c r="BV6" s="177"/>
      <c r="BW6" s="177"/>
      <c r="BX6" s="177"/>
      <c r="BY6" s="177"/>
      <c r="BZ6" s="177"/>
      <c r="CA6" s="177"/>
      <c r="CB6" s="177"/>
      <c r="CC6" s="177"/>
      <c r="CD6" s="177"/>
      <c r="CE6" s="177"/>
      <c r="CF6" s="177"/>
      <c r="CG6" s="177"/>
      <c r="CH6" s="177"/>
      <c r="CI6" s="177"/>
      <c r="CJ6" s="177"/>
      <c r="CK6" s="177"/>
      <c r="CL6" s="177"/>
      <c r="CM6" s="177"/>
      <c r="CN6" s="177"/>
      <c r="CO6" s="177"/>
      <c r="CP6" s="177"/>
      <c r="CQ6" s="177"/>
      <c r="CR6" s="177"/>
      <c r="CS6" s="177"/>
      <c r="CT6" s="177"/>
      <c r="CU6" s="177"/>
      <c r="CV6" s="177"/>
      <c r="CW6" s="177"/>
      <c r="CX6" s="177"/>
    </row>
    <row r="7" spans="1:102" s="80" customFormat="1" ht="20.100000000000001" customHeight="1">
      <c r="A7" s="171"/>
      <c r="B7" s="476" t="s">
        <v>327</v>
      </c>
      <c r="C7" s="477">
        <v>1334225.0029559999</v>
      </c>
      <c r="D7" s="478">
        <v>1559750.6147539997</v>
      </c>
      <c r="E7" s="479">
        <v>1576509.1100560003</v>
      </c>
      <c r="F7" s="480">
        <v>3.1486283506015651</v>
      </c>
      <c r="G7" s="481">
        <v>2.9518567776519586</v>
      </c>
      <c r="H7" s="482">
        <v>2.9781685039462658</v>
      </c>
      <c r="I7" s="480">
        <v>265.43814724844424</v>
      </c>
      <c r="J7" s="481">
        <v>268.18154576820774</v>
      </c>
      <c r="K7" s="482">
        <v>266.70695106200219</v>
      </c>
      <c r="L7" s="480">
        <v>8.3576607575760455</v>
      </c>
      <c r="M7" s="481">
        <v>7.9163351351706295</v>
      </c>
      <c r="N7" s="482">
        <v>7.9429824143639305</v>
      </c>
      <c r="O7" s="177"/>
      <c r="P7" s="177"/>
      <c r="Q7" s="177"/>
      <c r="R7" s="177"/>
      <c r="S7" s="177"/>
      <c r="T7" s="177"/>
      <c r="U7" s="177"/>
      <c r="V7" s="177"/>
      <c r="W7" s="177"/>
      <c r="X7" s="177"/>
      <c r="Y7" s="177"/>
      <c r="Z7" s="177"/>
      <c r="AA7" s="177"/>
      <c r="AB7" s="177"/>
      <c r="AC7" s="177"/>
      <c r="AD7" s="177"/>
      <c r="AE7" s="177"/>
      <c r="AF7" s="177"/>
      <c r="AG7" s="177"/>
      <c r="AH7" s="177"/>
      <c r="AI7" s="177"/>
      <c r="AJ7" s="177"/>
      <c r="AK7" s="177"/>
      <c r="AL7" s="177"/>
      <c r="AM7" s="177"/>
      <c r="AN7" s="177"/>
      <c r="AO7" s="177"/>
      <c r="AP7" s="177"/>
      <c r="AQ7" s="177"/>
      <c r="AR7" s="177"/>
      <c r="AS7" s="177"/>
      <c r="AT7" s="177"/>
      <c r="AU7" s="177"/>
      <c r="AV7" s="177"/>
      <c r="AW7" s="177"/>
      <c r="AX7" s="177"/>
      <c r="AY7" s="177"/>
      <c r="AZ7" s="177"/>
      <c r="BA7" s="177"/>
      <c r="BB7" s="177"/>
      <c r="BC7" s="177"/>
      <c r="BD7" s="177"/>
      <c r="BE7" s="177"/>
      <c r="BF7" s="177"/>
      <c r="BG7" s="177"/>
      <c r="BH7" s="177"/>
      <c r="BI7" s="177"/>
      <c r="BJ7" s="177"/>
      <c r="BK7" s="177"/>
      <c r="BL7" s="177"/>
      <c r="BM7" s="177"/>
      <c r="BN7" s="177"/>
      <c r="BO7" s="177"/>
      <c r="BP7" s="177"/>
      <c r="BQ7" s="177"/>
      <c r="BR7" s="177"/>
      <c r="BS7" s="177"/>
      <c r="BT7" s="177"/>
      <c r="BU7" s="177"/>
      <c r="BV7" s="177"/>
      <c r="BW7" s="177"/>
      <c r="BX7" s="177"/>
      <c r="BY7" s="177"/>
      <c r="BZ7" s="177"/>
      <c r="CA7" s="177"/>
      <c r="CB7" s="177"/>
      <c r="CC7" s="177"/>
      <c r="CD7" s="177"/>
      <c r="CE7" s="177"/>
      <c r="CF7" s="177"/>
      <c r="CG7" s="177"/>
      <c r="CH7" s="177"/>
      <c r="CI7" s="177"/>
      <c r="CJ7" s="177"/>
      <c r="CK7" s="177"/>
      <c r="CL7" s="177"/>
      <c r="CM7" s="177"/>
      <c r="CN7" s="177"/>
      <c r="CO7" s="177"/>
      <c r="CP7" s="177"/>
      <c r="CQ7" s="177"/>
      <c r="CR7" s="177"/>
      <c r="CS7" s="177"/>
      <c r="CT7" s="177"/>
      <c r="CU7" s="177"/>
      <c r="CV7" s="177"/>
      <c r="CW7" s="177"/>
      <c r="CX7" s="177"/>
    </row>
    <row r="8" spans="1:102" s="80" customFormat="1" ht="20.100000000000001" customHeight="1">
      <c r="A8" s="171"/>
      <c r="B8" s="173" t="s">
        <v>53</v>
      </c>
      <c r="C8" s="152">
        <v>401849.04763699998</v>
      </c>
      <c r="D8" s="150">
        <v>462934.01170100004</v>
      </c>
      <c r="E8" s="151">
        <v>469247.06129200006</v>
      </c>
      <c r="F8" s="197">
        <v>2.5852670626490442</v>
      </c>
      <c r="G8" s="155">
        <v>2.6714991212687398</v>
      </c>
      <c r="H8" s="154">
        <v>2.6669580071884744</v>
      </c>
      <c r="I8" s="197">
        <v>296.84927091743833</v>
      </c>
      <c r="J8" s="155">
        <v>288.61087602009474</v>
      </c>
      <c r="K8" s="154">
        <v>289.12706203247893</v>
      </c>
      <c r="L8" s="197">
        <v>7.6743464267423604</v>
      </c>
      <c r="M8" s="155">
        <v>7.7102370167628411</v>
      </c>
      <c r="N8" s="154">
        <v>7.7108973318239835</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170784.58112899997</v>
      </c>
      <c r="D9" s="150">
        <v>190645.98111399999</v>
      </c>
      <c r="E9" s="151">
        <v>191820.93549799998</v>
      </c>
      <c r="F9" s="197">
        <v>3.3107666632558077</v>
      </c>
      <c r="G9" s="155">
        <v>3.2214099825831588</v>
      </c>
      <c r="H9" s="154">
        <v>3.2541477617103394</v>
      </c>
      <c r="I9" s="197">
        <v>263.56544188895515</v>
      </c>
      <c r="J9" s="155">
        <v>260.84352328252862</v>
      </c>
      <c r="K9" s="154">
        <v>256.89060382075621</v>
      </c>
      <c r="L9" s="197">
        <v>8.7260367859223855</v>
      </c>
      <c r="M9" s="155">
        <v>8.4028392979450022</v>
      </c>
      <c r="N9" s="154">
        <v>8.3595998342773132</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166760.71283999999</v>
      </c>
      <c r="D10" s="150">
        <v>186787.195362</v>
      </c>
      <c r="E10" s="151">
        <v>189769.208919</v>
      </c>
      <c r="F10" s="197">
        <v>2.4515976883131683</v>
      </c>
      <c r="G10" s="155">
        <v>2.1811890178575122</v>
      </c>
      <c r="H10" s="154">
        <v>2.1642409194807968</v>
      </c>
      <c r="I10" s="197">
        <v>278.89741481390899</v>
      </c>
      <c r="J10" s="155">
        <v>286.90287590878324</v>
      </c>
      <c r="K10" s="154">
        <v>289.82327366231755</v>
      </c>
      <c r="L10" s="197">
        <v>6.8374425743429796</v>
      </c>
      <c r="M10" s="155">
        <v>6.2578940212397445</v>
      </c>
      <c r="N10" s="154">
        <v>6.2724738827786881</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188880.754461</v>
      </c>
      <c r="D11" s="150">
        <v>211223.38375000001</v>
      </c>
      <c r="E11" s="151">
        <v>211167.89273600001</v>
      </c>
      <c r="F11" s="197">
        <v>2.8777600521086049</v>
      </c>
      <c r="G11" s="155">
        <v>2.9617023929529771</v>
      </c>
      <c r="H11" s="154">
        <v>2.9772360610994508</v>
      </c>
      <c r="I11" s="197">
        <v>274.50121241039267</v>
      </c>
      <c r="J11" s="155">
        <v>268.76928640449609</v>
      </c>
      <c r="K11" s="154">
        <v>269.51493713760516</v>
      </c>
      <c r="L11" s="197">
        <v>7.8994862333000686</v>
      </c>
      <c r="M11" s="155">
        <v>7.9601463869646008</v>
      </c>
      <c r="N11" s="154">
        <v>8.0240958985102964</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34620.843386999994</v>
      </c>
      <c r="D12" s="150">
        <v>42872.847250999999</v>
      </c>
      <c r="E12" s="151">
        <v>43772.901165000003</v>
      </c>
      <c r="F12" s="197">
        <v>2.5528361747878989</v>
      </c>
      <c r="G12" s="155">
        <v>2.3663310161336129</v>
      </c>
      <c r="H12" s="154">
        <v>2.4022352917306344</v>
      </c>
      <c r="I12" s="197">
        <v>282.9286173291776</v>
      </c>
      <c r="J12" s="155">
        <v>288.32630811701722</v>
      </c>
      <c r="K12" s="154">
        <v>280.54029912353838</v>
      </c>
      <c r="L12" s="197">
        <v>7.2227040920064693</v>
      </c>
      <c r="M12" s="155">
        <v>6.8227548566459451</v>
      </c>
      <c r="N12" s="154">
        <v>6.7392380730723263</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95104.268502999999</v>
      </c>
      <c r="D13" s="150">
        <v>104661.69308900001</v>
      </c>
      <c r="E13" s="151">
        <v>104950.282743</v>
      </c>
      <c r="F13" s="197">
        <v>2.4087065050374039</v>
      </c>
      <c r="G13" s="155">
        <v>2.7934911720889062</v>
      </c>
      <c r="H13" s="154">
        <v>2.8218556964273924</v>
      </c>
      <c r="I13" s="197">
        <v>392.54313646375698</v>
      </c>
      <c r="J13" s="155">
        <v>351.79168019752478</v>
      </c>
      <c r="K13" s="154">
        <v>357.16869518655102</v>
      </c>
      <c r="L13" s="197">
        <v>9.4552120630803689</v>
      </c>
      <c r="M13" s="155">
        <v>9.8272695304610913</v>
      </c>
      <c r="N13" s="154">
        <v>10.078785170977078</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31516.111016999999</v>
      </c>
      <c r="D14" s="150">
        <v>80865.173899999994</v>
      </c>
      <c r="E14" s="151">
        <v>81702.541155999992</v>
      </c>
      <c r="F14" s="197">
        <v>2.5723036054883437</v>
      </c>
      <c r="G14" s="155">
        <v>1.3967482743520077</v>
      </c>
      <c r="H14" s="154">
        <v>1.4156132742452203</v>
      </c>
      <c r="I14" s="197">
        <v>317.1466978391224</v>
      </c>
      <c r="J14" s="155">
        <v>302.60498981020004</v>
      </c>
      <c r="K14" s="154">
        <v>297.3127119575193</v>
      </c>
      <c r="L14" s="197">
        <v>8.1579759432029686</v>
      </c>
      <c r="M14" s="155">
        <v>4.2266299732770376</v>
      </c>
      <c r="N14" s="154">
        <v>4.2087982164890994</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4930.5170719999996</v>
      </c>
      <c r="D15" s="150">
        <v>6417.3398740000002</v>
      </c>
      <c r="E15" s="151">
        <v>6538.0296520000002</v>
      </c>
      <c r="F15" s="197">
        <v>2.0652352788364912</v>
      </c>
      <c r="G15" s="155">
        <v>2.2854697877888954</v>
      </c>
      <c r="H15" s="154">
        <v>2.4872329532836446</v>
      </c>
      <c r="I15" s="197">
        <v>424.22869944878346</v>
      </c>
      <c r="J15" s="155">
        <v>394.89702560568014</v>
      </c>
      <c r="K15" s="154">
        <v>363.87437713089395</v>
      </c>
      <c r="L15" s="197">
        <v>8.7613207639655055</v>
      </c>
      <c r="M15" s="155">
        <v>9.0252522130947987</v>
      </c>
      <c r="N15" s="154">
        <v>9.0504034165552003</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108829.997913</v>
      </c>
      <c r="D16" s="150">
        <v>116647.128826</v>
      </c>
      <c r="E16" s="151">
        <v>118271.591646</v>
      </c>
      <c r="F16" s="197">
        <v>5.6536348727293584</v>
      </c>
      <c r="G16" s="155">
        <v>4.4065264320970607</v>
      </c>
      <c r="H16" s="154">
        <v>4.4828694864184779</v>
      </c>
      <c r="I16" s="197">
        <v>203.40119809056688</v>
      </c>
      <c r="J16" s="155">
        <v>232.79630866154415</v>
      </c>
      <c r="K16" s="154">
        <v>228.8211168319865</v>
      </c>
      <c r="L16" s="197">
        <v>11.499561066797611</v>
      </c>
      <c r="M16" s="155">
        <v>10.258230874117205</v>
      </c>
      <c r="N16" s="154">
        <v>10.257752024943102</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11187.742721000001</v>
      </c>
      <c r="D17" s="150">
        <v>12000.079435000001</v>
      </c>
      <c r="E17" s="151">
        <v>12045.279908999999</v>
      </c>
      <c r="F17" s="197">
        <v>2.9435421890946429</v>
      </c>
      <c r="G17" s="155">
        <v>3.135677726453316</v>
      </c>
      <c r="H17" s="154">
        <v>2.9869999013569624</v>
      </c>
      <c r="I17" s="197">
        <v>278.80069979123732</v>
      </c>
      <c r="J17" s="155">
        <v>247.31384887776383</v>
      </c>
      <c r="K17" s="154">
        <v>260.09751164934653</v>
      </c>
      <c r="L17" s="197">
        <v>8.2066162218461685</v>
      </c>
      <c r="M17" s="155">
        <v>7.7549652736944559</v>
      </c>
      <c r="N17" s="154">
        <v>7.7691124163978955</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328</v>
      </c>
      <c r="G18" s="155" t="s">
        <v>328</v>
      </c>
      <c r="H18" s="154" t="s">
        <v>328</v>
      </c>
      <c r="I18" s="197" t="s">
        <v>328</v>
      </c>
      <c r="J18" s="155" t="s">
        <v>328</v>
      </c>
      <c r="K18" s="154" t="s">
        <v>328</v>
      </c>
      <c r="L18" s="197" t="s">
        <v>328</v>
      </c>
      <c r="M18" s="155" t="s">
        <v>328</v>
      </c>
      <c r="N18" s="154" t="s">
        <v>328</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11526.444821999999</v>
      </c>
      <c r="D19" s="150">
        <v>12126.562344</v>
      </c>
      <c r="E19" s="151">
        <v>12215.349071999999</v>
      </c>
      <c r="F19" s="197">
        <v>2.3387135423186427</v>
      </c>
      <c r="G19" s="155">
        <v>2.6263430390689457</v>
      </c>
      <c r="H19" s="154">
        <v>2.6284222260660419</v>
      </c>
      <c r="I19" s="197">
        <v>330.09644533616409</v>
      </c>
      <c r="J19" s="155">
        <v>325.27360539907914</v>
      </c>
      <c r="K19" s="154">
        <v>323.35483605726404</v>
      </c>
      <c r="L19" s="197">
        <v>7.7200102697893263</v>
      </c>
      <c r="M19" s="155">
        <v>8.5428006933273064</v>
      </c>
      <c r="N19" s="154">
        <v>8.4991303799885394</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68</v>
      </c>
      <c r="C20" s="152">
        <v>17492.411295999998</v>
      </c>
      <c r="D20" s="150">
        <v>24124.601831999997</v>
      </c>
      <c r="E20" s="151">
        <v>24700.881837999998</v>
      </c>
      <c r="F20" s="197">
        <v>1.8858529760012799</v>
      </c>
      <c r="G20" s="155">
        <v>2.2421458632428637</v>
      </c>
      <c r="H20" s="154">
        <v>2.1570688669920837</v>
      </c>
      <c r="I20" s="197">
        <v>358.46229975201459</v>
      </c>
      <c r="J20" s="155">
        <v>315.45017235272661</v>
      </c>
      <c r="K20" s="154">
        <v>325.25008397285609</v>
      </c>
      <c r="L20" s="197">
        <v>6.7600719477159972</v>
      </c>
      <c r="M20" s="155">
        <v>7.0728529899991441</v>
      </c>
      <c r="N20" s="154">
        <v>7.0158683012440886</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46</v>
      </c>
      <c r="C21" s="152">
        <v>0</v>
      </c>
      <c r="D21" s="150">
        <v>0</v>
      </c>
      <c r="E21" s="151">
        <v>0</v>
      </c>
      <c r="F21" s="197" t="s">
        <v>328</v>
      </c>
      <c r="G21" s="155" t="s">
        <v>328</v>
      </c>
      <c r="H21" s="154" t="s">
        <v>328</v>
      </c>
      <c r="I21" s="197" t="s">
        <v>328</v>
      </c>
      <c r="J21" s="155" t="s">
        <v>328</v>
      </c>
      <c r="K21" s="154" t="s">
        <v>328</v>
      </c>
      <c r="L21" s="197" t="s">
        <v>328</v>
      </c>
      <c r="M21" s="155" t="s">
        <v>328</v>
      </c>
      <c r="N21" s="154" t="s">
        <v>328</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69</v>
      </c>
      <c r="C22" s="152">
        <v>0</v>
      </c>
      <c r="D22" s="150">
        <v>0</v>
      </c>
      <c r="E22" s="151">
        <v>0</v>
      </c>
      <c r="F22" s="197" t="s">
        <v>328</v>
      </c>
      <c r="G22" s="155" t="s">
        <v>328</v>
      </c>
      <c r="H22" s="154" t="s">
        <v>328</v>
      </c>
      <c r="I22" s="197" t="s">
        <v>328</v>
      </c>
      <c r="J22" s="155" t="s">
        <v>328</v>
      </c>
      <c r="K22" s="154" t="s">
        <v>328</v>
      </c>
      <c r="L22" s="197" t="s">
        <v>328</v>
      </c>
      <c r="M22" s="155" t="s">
        <v>328</v>
      </c>
      <c r="N22" s="154" t="s">
        <v>328</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44</v>
      </c>
      <c r="C23" s="152">
        <v>22887.970121000002</v>
      </c>
      <c r="D23" s="150">
        <v>22390.609136000003</v>
      </c>
      <c r="E23" s="151">
        <v>22555.021601</v>
      </c>
      <c r="F23" s="197">
        <v>15.399727461047569</v>
      </c>
      <c r="G23" s="155">
        <v>14.589022246598693</v>
      </c>
      <c r="H23" s="154">
        <v>15.473128745951936</v>
      </c>
      <c r="I23" s="197">
        <v>156.8658177007828</v>
      </c>
      <c r="J23" s="155">
        <v>158.89300130394719</v>
      </c>
      <c r="K23" s="154">
        <v>154.75863445790893</v>
      </c>
      <c r="L23" s="197">
        <v>24.156908405464268</v>
      </c>
      <c r="M23" s="155">
        <v>23.180935308521207</v>
      </c>
      <c r="N23" s="154">
        <v>23.94600275514939</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192.48756499999999</v>
      </c>
      <c r="D24" s="150">
        <v>270.826325</v>
      </c>
      <c r="E24" s="151">
        <v>281.10661399999998</v>
      </c>
      <c r="F24" s="197">
        <v>8.5233137008097124</v>
      </c>
      <c r="G24" s="155">
        <v>7.2810385031809606</v>
      </c>
      <c r="H24" s="154">
        <v>7.9991372952896809</v>
      </c>
      <c r="I24" s="197">
        <v>230.33467165913328</v>
      </c>
      <c r="J24" s="155">
        <v>259.26653670382052</v>
      </c>
      <c r="K24" s="154">
        <v>243.990568575152</v>
      </c>
      <c r="L24" s="197">
        <v>19.632146627237972</v>
      </c>
      <c r="M24" s="155">
        <v>18.877296363268968</v>
      </c>
      <c r="N24" s="154">
        <v>19.517140567884329</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76</v>
      </c>
      <c r="C25" s="152">
        <v>5.0134420000000004</v>
      </c>
      <c r="D25" s="150">
        <v>12.740797000000001</v>
      </c>
      <c r="E25" s="151">
        <v>12.835844999999999</v>
      </c>
      <c r="F25" s="197">
        <v>10.900475162572938</v>
      </c>
      <c r="G25" s="155">
        <v>12.533556574208035</v>
      </c>
      <c r="H25" s="154">
        <v>12.046499470817855</v>
      </c>
      <c r="I25" s="197">
        <v>171.63071900806784</v>
      </c>
      <c r="J25" s="155">
        <v>162.88983170254403</v>
      </c>
      <c r="K25" s="154">
        <v>160.01325771049039</v>
      </c>
      <c r="L25" s="197">
        <v>18.70856389681979</v>
      </c>
      <c r="M25" s="155">
        <v>20.41588921007061</v>
      </c>
      <c r="N25" s="154">
        <v>19.275996243332639</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5840.1113379999997</v>
      </c>
      <c r="D26" s="150">
        <v>7489.6400220000005</v>
      </c>
      <c r="E26" s="151">
        <v>7223.5406519999997</v>
      </c>
      <c r="F26" s="197">
        <v>2.6930027339831515</v>
      </c>
      <c r="G26" s="155">
        <v>2.4584503588842841</v>
      </c>
      <c r="H26" s="154">
        <v>2.4552664897219714</v>
      </c>
      <c r="I26" s="197">
        <v>148.05272834113237</v>
      </c>
      <c r="J26" s="155">
        <v>140.37554643323534</v>
      </c>
      <c r="K26" s="154">
        <v>133.77020110711845</v>
      </c>
      <c r="L26" s="197">
        <v>3.9870640219633429</v>
      </c>
      <c r="M26" s="155">
        <v>3.4510631250736492</v>
      </c>
      <c r="N26" s="154">
        <v>3.284414921016769</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74</v>
      </c>
      <c r="C27" s="152">
        <v>4259.3167800000001</v>
      </c>
      <c r="D27" s="150">
        <v>4875.3470389999993</v>
      </c>
      <c r="E27" s="151">
        <v>4999.126365000001</v>
      </c>
      <c r="F27" s="197">
        <v>2.0226599346761898</v>
      </c>
      <c r="G27" s="155">
        <v>2.0877239545367265</v>
      </c>
      <c r="H27" s="154">
        <v>2.0777099720302825</v>
      </c>
      <c r="I27" s="197">
        <v>224.07031269823366</v>
      </c>
      <c r="J27" s="155">
        <v>185.24051590612839</v>
      </c>
      <c r="K27" s="154">
        <v>188.83289278583385</v>
      </c>
      <c r="L27" s="197">
        <v>4.5321804404508264</v>
      </c>
      <c r="M27" s="155">
        <v>3.8673106240796584</v>
      </c>
      <c r="N27" s="154">
        <v>3.9233998438845217</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0</v>
      </c>
      <c r="D28" s="150">
        <v>0</v>
      </c>
      <c r="E28" s="151">
        <v>0</v>
      </c>
      <c r="F28" s="197" t="s">
        <v>328</v>
      </c>
      <c r="G28" s="155" t="s">
        <v>328</v>
      </c>
      <c r="H28" s="154" t="s">
        <v>328</v>
      </c>
      <c r="I28" s="197" t="s">
        <v>328</v>
      </c>
      <c r="J28" s="155" t="s">
        <v>328</v>
      </c>
      <c r="K28" s="154" t="s">
        <v>328</v>
      </c>
      <c r="L28" s="197" t="s">
        <v>328</v>
      </c>
      <c r="M28" s="155" t="s">
        <v>328</v>
      </c>
      <c r="N28" s="154" t="s">
        <v>328</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52</v>
      </c>
      <c r="C29" s="152">
        <v>0</v>
      </c>
      <c r="D29" s="150">
        <v>0</v>
      </c>
      <c r="E29" s="151">
        <v>0</v>
      </c>
      <c r="F29" s="197" t="s">
        <v>328</v>
      </c>
      <c r="G29" s="155" t="s">
        <v>328</v>
      </c>
      <c r="H29" s="154" t="s">
        <v>328</v>
      </c>
      <c r="I29" s="197" t="s">
        <v>328</v>
      </c>
      <c r="J29" s="155" t="s">
        <v>328</v>
      </c>
      <c r="K29" s="154" t="s">
        <v>328</v>
      </c>
      <c r="L29" s="197" t="s">
        <v>328</v>
      </c>
      <c r="M29" s="155" t="s">
        <v>328</v>
      </c>
      <c r="N29" s="154" t="s">
        <v>328</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119.668404</v>
      </c>
      <c r="D30" s="150">
        <v>126.001752</v>
      </c>
      <c r="E30" s="151">
        <v>133.742446</v>
      </c>
      <c r="F30" s="197">
        <v>2.8919797409515047</v>
      </c>
      <c r="G30" s="155">
        <v>1.4261714392669715</v>
      </c>
      <c r="H30" s="154">
        <v>3.8194306690039148E-2</v>
      </c>
      <c r="I30" s="197">
        <v>150.00878413169724</v>
      </c>
      <c r="J30" s="155">
        <v>248.73135852456397</v>
      </c>
      <c r="K30" s="154">
        <v>6478.5834540542655</v>
      </c>
      <c r="L30" s="197">
        <v>4.3382236467363597</v>
      </c>
      <c r="M30" s="155">
        <v>3.547335595778065</v>
      </c>
      <c r="N30" s="154">
        <v>2.474450033611618</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88.830755999999994</v>
      </c>
      <c r="D31" s="150">
        <v>350.72810099999998</v>
      </c>
      <c r="E31" s="151">
        <v>361.53927999999996</v>
      </c>
      <c r="F31" s="197">
        <v>0.98180972365021868</v>
      </c>
      <c r="G31" s="155">
        <v>0.29889278817724385</v>
      </c>
      <c r="H31" s="154">
        <v>0.28995493933605226</v>
      </c>
      <c r="I31" s="197">
        <v>483.52953451761113</v>
      </c>
      <c r="J31" s="155">
        <v>1468.5762009193927</v>
      </c>
      <c r="K31" s="154">
        <v>1517.9118402062004</v>
      </c>
      <c r="L31" s="197">
        <v>4.7473399866145458</v>
      </c>
      <c r="M31" s="155">
        <v>4.3894683534354151</v>
      </c>
      <c r="N31" s="154">
        <v>4.4012603554446432</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51</v>
      </c>
      <c r="C32" s="152">
        <v>460.09269800000004</v>
      </c>
      <c r="D32" s="150">
        <v>571.66491100000007</v>
      </c>
      <c r="E32" s="151">
        <v>587.18263300000001</v>
      </c>
      <c r="F32" s="197">
        <v>2.6022364736594885E-2</v>
      </c>
      <c r="G32" s="155">
        <v>8.5438163266942212E-3</v>
      </c>
      <c r="H32" s="154">
        <v>8.3180253050842545E-3</v>
      </c>
      <c r="I32" s="197">
        <v>12470.391808029935</v>
      </c>
      <c r="J32" s="155">
        <v>48208.607346136516</v>
      </c>
      <c r="K32" s="154">
        <v>52000.128987346958</v>
      </c>
      <c r="L32" s="197">
        <v>3.2450908403679986</v>
      </c>
      <c r="M32" s="155">
        <v>4.1188548653111221</v>
      </c>
      <c r="N32" s="154">
        <v>4.3253838878439712</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34</v>
      </c>
      <c r="C33" s="152">
        <v>3119.1977699999998</v>
      </c>
      <c r="D33" s="150">
        <v>3132.0874779999999</v>
      </c>
      <c r="E33" s="151">
        <v>3148.0282709999997</v>
      </c>
      <c r="F33" s="197">
        <v>2.2936066025720456</v>
      </c>
      <c r="G33" s="155">
        <v>6.9896793923455034</v>
      </c>
      <c r="H33" s="154">
        <v>7.0137786891558713</v>
      </c>
      <c r="I33" s="197">
        <v>323.49768442721427</v>
      </c>
      <c r="J33" s="155">
        <v>140.65097300271589</v>
      </c>
      <c r="K33" s="154">
        <v>140.19118784069272</v>
      </c>
      <c r="L33" s="197">
        <v>7.4197642491902656</v>
      </c>
      <c r="M33" s="155">
        <v>9.8310520751042692</v>
      </c>
      <c r="N33" s="154">
        <v>9.8326996568449818</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54</v>
      </c>
      <c r="C34" s="152">
        <v>0</v>
      </c>
      <c r="D34" s="150">
        <v>0</v>
      </c>
      <c r="E34" s="151">
        <v>0</v>
      </c>
      <c r="F34" s="197" t="s">
        <v>328</v>
      </c>
      <c r="G34" s="155" t="s">
        <v>328</v>
      </c>
      <c r="H34" s="154" t="s">
        <v>328</v>
      </c>
      <c r="I34" s="197" t="s">
        <v>328</v>
      </c>
      <c r="J34" s="155" t="s">
        <v>328</v>
      </c>
      <c r="K34" s="154" t="s">
        <v>328</v>
      </c>
      <c r="L34" s="197" t="s">
        <v>328</v>
      </c>
      <c r="M34" s="155" t="s">
        <v>328</v>
      </c>
      <c r="N34" s="154" t="s">
        <v>328</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34721.681544999999</v>
      </c>
      <c r="D35" s="150">
        <v>44752.940956999999</v>
      </c>
      <c r="E35" s="151">
        <v>45844.850759000001</v>
      </c>
      <c r="F35" s="197">
        <v>2.7221424076913898</v>
      </c>
      <c r="G35" s="155">
        <v>2.8282679281706988</v>
      </c>
      <c r="H35" s="154">
        <v>2.9944215179509603</v>
      </c>
      <c r="I35" s="197">
        <v>249.1970266779071</v>
      </c>
      <c r="J35" s="155">
        <v>260.31948129322649</v>
      </c>
      <c r="K35" s="154">
        <v>250.51119580091691</v>
      </c>
      <c r="L35" s="197">
        <v>6.7834979419053365</v>
      </c>
      <c r="M35" s="155">
        <v>7.3625324001966463</v>
      </c>
      <c r="N35" s="154">
        <v>7.5013611519389176</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0</v>
      </c>
      <c r="D36" s="150">
        <v>0</v>
      </c>
      <c r="E36" s="151">
        <v>0</v>
      </c>
      <c r="F36" s="197" t="s">
        <v>328</v>
      </c>
      <c r="G36" s="155" t="s">
        <v>328</v>
      </c>
      <c r="H36" s="154" t="s">
        <v>328</v>
      </c>
      <c r="I36" s="197" t="s">
        <v>328</v>
      </c>
      <c r="J36" s="155" t="s">
        <v>328</v>
      </c>
      <c r="K36" s="154" t="s">
        <v>328</v>
      </c>
      <c r="L36" s="197" t="s">
        <v>328</v>
      </c>
      <c r="M36" s="155" t="s">
        <v>328</v>
      </c>
      <c r="N36" s="154" t="s">
        <v>328</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1344.0759719999999</v>
      </c>
      <c r="D37" s="150">
        <v>1735.686375</v>
      </c>
      <c r="E37" s="151">
        <v>1806.7064789999999</v>
      </c>
      <c r="F37" s="197">
        <v>3.0531229524873913</v>
      </c>
      <c r="G37" s="155">
        <v>1.5088244844924821</v>
      </c>
      <c r="H37" s="154">
        <v>1.4917263159933574</v>
      </c>
      <c r="I37" s="197">
        <v>114.7428622449611</v>
      </c>
      <c r="J37" s="155">
        <v>150.26406477264931</v>
      </c>
      <c r="K37" s="154">
        <v>150.64261160836531</v>
      </c>
      <c r="L37" s="197">
        <v>3.5032406635418969</v>
      </c>
      <c r="M37" s="155">
        <v>2.2672210006833753</v>
      </c>
      <c r="N37" s="154">
        <v>2.2471754804616495</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58</v>
      </c>
      <c r="C38" s="152">
        <v>13470.076349000001</v>
      </c>
      <c r="D38" s="150">
        <v>16711.154165</v>
      </c>
      <c r="E38" s="151">
        <v>17084.306345999998</v>
      </c>
      <c r="F38" s="197">
        <v>2.3662366028360511</v>
      </c>
      <c r="G38" s="155">
        <v>2.3497220067684057</v>
      </c>
      <c r="H38" s="154">
        <v>2.3738488925829522</v>
      </c>
      <c r="I38" s="197">
        <v>191.41938683850665</v>
      </c>
      <c r="J38" s="155">
        <v>193.18883206562595</v>
      </c>
      <c r="K38" s="154">
        <v>188.45912100879622</v>
      </c>
      <c r="L38" s="197">
        <v>4.5294355962970787</v>
      </c>
      <c r="M38" s="155">
        <v>4.5394005016648711</v>
      </c>
      <c r="N38" s="154">
        <v>4.4737347570388746</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55</v>
      </c>
      <c r="C39" s="152">
        <v>0</v>
      </c>
      <c r="D39" s="150">
        <v>0</v>
      </c>
      <c r="E39" s="151">
        <v>0</v>
      </c>
      <c r="F39" s="197" t="s">
        <v>328</v>
      </c>
      <c r="G39" s="155" t="s">
        <v>328</v>
      </c>
      <c r="H39" s="154" t="s">
        <v>328</v>
      </c>
      <c r="I39" s="197" t="s">
        <v>328</v>
      </c>
      <c r="J39" s="155" t="s">
        <v>328</v>
      </c>
      <c r="K39" s="154" t="s">
        <v>328</v>
      </c>
      <c r="L39" s="197" t="s">
        <v>328</v>
      </c>
      <c r="M39" s="155" t="s">
        <v>328</v>
      </c>
      <c r="N39" s="154" t="s">
        <v>328</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0</v>
      </c>
      <c r="D40" s="150">
        <v>0</v>
      </c>
      <c r="E40" s="151">
        <v>0</v>
      </c>
      <c r="F40" s="197" t="s">
        <v>328</v>
      </c>
      <c r="G40" s="155" t="s">
        <v>328</v>
      </c>
      <c r="H40" s="154" t="s">
        <v>328</v>
      </c>
      <c r="I40" s="197" t="s">
        <v>328</v>
      </c>
      <c r="J40" s="155" t="s">
        <v>328</v>
      </c>
      <c r="K40" s="154" t="s">
        <v>328</v>
      </c>
      <c r="L40" s="197" t="s">
        <v>328</v>
      </c>
      <c r="M40" s="155" t="s">
        <v>328</v>
      </c>
      <c r="N40" s="154" t="s">
        <v>328</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328</v>
      </c>
      <c r="G41" s="155" t="s">
        <v>328</v>
      </c>
      <c r="H41" s="154" t="s">
        <v>328</v>
      </c>
      <c r="I41" s="197" t="s">
        <v>328</v>
      </c>
      <c r="J41" s="155" t="s">
        <v>328</v>
      </c>
      <c r="K41" s="154" t="s">
        <v>328</v>
      </c>
      <c r="L41" s="197" t="s">
        <v>328</v>
      </c>
      <c r="M41" s="155" t="s">
        <v>328</v>
      </c>
      <c r="N41" s="154" t="s">
        <v>328</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10.77</v>
      </c>
      <c r="D42" s="150">
        <v>10.286045</v>
      </c>
      <c r="E42" s="151">
        <v>9.9260730000000006</v>
      </c>
      <c r="F42" s="197">
        <v>6.3549396471680595</v>
      </c>
      <c r="G42" s="155">
        <v>15.388334388970689</v>
      </c>
      <c r="H42" s="154">
        <v>15.806643775438683</v>
      </c>
      <c r="I42" s="197">
        <v>126.58793414052923</v>
      </c>
      <c r="J42" s="155">
        <v>92.065961988841664</v>
      </c>
      <c r="K42" s="154">
        <v>93.519543601284667</v>
      </c>
      <c r="L42" s="197">
        <v>8.0445868152274826</v>
      </c>
      <c r="M42" s="155">
        <v>14.167418089265604</v>
      </c>
      <c r="N42" s="154">
        <v>14.782301117471128</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0</v>
      </c>
      <c r="D43" s="150">
        <v>0</v>
      </c>
      <c r="E43" s="151">
        <v>0</v>
      </c>
      <c r="F43" s="197" t="s">
        <v>328</v>
      </c>
      <c r="G43" s="155" t="s">
        <v>328</v>
      </c>
      <c r="H43" s="154" t="s">
        <v>328</v>
      </c>
      <c r="I43" s="197" t="s">
        <v>328</v>
      </c>
      <c r="J43" s="155" t="s">
        <v>328</v>
      </c>
      <c r="K43" s="154" t="s">
        <v>328</v>
      </c>
      <c r="L43" s="197" t="s">
        <v>328</v>
      </c>
      <c r="M43" s="155" t="s">
        <v>328</v>
      </c>
      <c r="N43" s="154" t="s">
        <v>328</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37</v>
      </c>
      <c r="C44" s="152">
        <v>684.22807900000009</v>
      </c>
      <c r="D44" s="150">
        <v>736.356854</v>
      </c>
      <c r="E44" s="151">
        <v>730.31605200000001</v>
      </c>
      <c r="F44" s="197">
        <v>0.85398322274932525</v>
      </c>
      <c r="G44" s="155">
        <v>0.48001142120149265</v>
      </c>
      <c r="H44" s="154">
        <v>1.2268573277915573</v>
      </c>
      <c r="I44" s="197">
        <v>451.69889134245602</v>
      </c>
      <c r="J44" s="155">
        <v>918.76145993447051</v>
      </c>
      <c r="K44" s="154">
        <v>394.23264853677517</v>
      </c>
      <c r="L44" s="197">
        <v>3.8574327494092793</v>
      </c>
      <c r="M44" s="155">
        <v>4.4101599412830339</v>
      </c>
      <c r="N44" s="154">
        <v>4.8366721371201624</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64</v>
      </c>
      <c r="C45" s="152">
        <v>0</v>
      </c>
      <c r="D45" s="150">
        <v>0</v>
      </c>
      <c r="E45" s="151">
        <v>0</v>
      </c>
      <c r="F45" s="197" t="s">
        <v>328</v>
      </c>
      <c r="G45" s="155" t="s">
        <v>328</v>
      </c>
      <c r="H45" s="154" t="s">
        <v>328</v>
      </c>
      <c r="I45" s="197" t="s">
        <v>328</v>
      </c>
      <c r="J45" s="155" t="s">
        <v>328</v>
      </c>
      <c r="K45" s="154" t="s">
        <v>328</v>
      </c>
      <c r="L45" s="197" t="s">
        <v>328</v>
      </c>
      <c r="M45" s="155" t="s">
        <v>328</v>
      </c>
      <c r="N45" s="154" t="s">
        <v>328</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79</v>
      </c>
      <c r="C46" s="152">
        <v>0</v>
      </c>
      <c r="D46" s="150">
        <v>0</v>
      </c>
      <c r="E46" s="151">
        <v>0</v>
      </c>
      <c r="F46" s="197" t="s">
        <v>328</v>
      </c>
      <c r="G46" s="155" t="s">
        <v>328</v>
      </c>
      <c r="H46" s="154" t="s">
        <v>328</v>
      </c>
      <c r="I46" s="197" t="s">
        <v>328</v>
      </c>
      <c r="J46" s="155" t="s">
        <v>328</v>
      </c>
      <c r="K46" s="154" t="s">
        <v>328</v>
      </c>
      <c r="L46" s="197" t="s">
        <v>328</v>
      </c>
      <c r="M46" s="155" t="s">
        <v>328</v>
      </c>
      <c r="N46" s="154" t="s">
        <v>328</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7.6273479999999996</v>
      </c>
      <c r="D47" s="150">
        <v>208.08160099999998</v>
      </c>
      <c r="E47" s="151">
        <v>222.54806300000001</v>
      </c>
      <c r="F47" s="197">
        <v>14.979872427480695</v>
      </c>
      <c r="G47" s="155">
        <v>14.083316285133737</v>
      </c>
      <c r="H47" s="154">
        <v>16.16518001327201</v>
      </c>
      <c r="I47" s="197">
        <v>131.27904096652537</v>
      </c>
      <c r="J47" s="155">
        <v>204.64524741518369</v>
      </c>
      <c r="K47" s="154">
        <v>189.30491327451242</v>
      </c>
      <c r="L47" s="197">
        <v>19.665432860805616</v>
      </c>
      <c r="M47" s="155">
        <v>28.820837455974786</v>
      </c>
      <c r="N47" s="154">
        <v>30.601480004793391</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81</v>
      </c>
      <c r="C49" s="152">
        <v>3167.9483510000005</v>
      </c>
      <c r="D49" s="150">
        <v>4555.5122350000001</v>
      </c>
      <c r="E49" s="151">
        <v>4774.4336350000003</v>
      </c>
      <c r="F49" s="197">
        <v>1.7533567737133855</v>
      </c>
      <c r="G49" s="155">
        <v>1.2678376441678023</v>
      </c>
      <c r="H49" s="154">
        <v>0.95822710079412377</v>
      </c>
      <c r="I49" s="197">
        <v>184.69281644142973</v>
      </c>
      <c r="J49" s="155">
        <v>231.34798042381342</v>
      </c>
      <c r="K49" s="154">
        <v>246.68678196727654</v>
      </c>
      <c r="L49" s="197">
        <v>3.2383240076378375</v>
      </c>
      <c r="M49" s="155">
        <v>2.9331167848350645</v>
      </c>
      <c r="N49" s="154">
        <v>2.3638195988873556</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70</v>
      </c>
      <c r="C50" s="152">
        <v>0</v>
      </c>
      <c r="D50" s="150">
        <v>0</v>
      </c>
      <c r="E50" s="151">
        <v>0</v>
      </c>
      <c r="F50" s="197" t="s">
        <v>328</v>
      </c>
      <c r="G50" s="155" t="s">
        <v>328</v>
      </c>
      <c r="H50" s="154" t="s">
        <v>328</v>
      </c>
      <c r="I50" s="197" t="s">
        <v>328</v>
      </c>
      <c r="J50" s="155" t="s">
        <v>328</v>
      </c>
      <c r="K50" s="154" t="s">
        <v>328</v>
      </c>
      <c r="L50" s="197" t="s">
        <v>328</v>
      </c>
      <c r="M50" s="155" t="s">
        <v>328</v>
      </c>
      <c r="N50" s="154" t="s">
        <v>328</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43</v>
      </c>
      <c r="C51" s="152">
        <v>0</v>
      </c>
      <c r="D51" s="150">
        <v>0</v>
      </c>
      <c r="E51" s="151">
        <v>0</v>
      </c>
      <c r="F51" s="197" t="s">
        <v>328</v>
      </c>
      <c r="G51" s="155" t="s">
        <v>328</v>
      </c>
      <c r="H51" s="154" t="s">
        <v>328</v>
      </c>
      <c r="I51" s="197" t="s">
        <v>328</v>
      </c>
      <c r="J51" s="155" t="s">
        <v>328</v>
      </c>
      <c r="K51" s="154" t="s">
        <v>328</v>
      </c>
      <c r="L51" s="197" t="s">
        <v>328</v>
      </c>
      <c r="M51" s="155" t="s">
        <v>328</v>
      </c>
      <c r="N51" s="154" t="s">
        <v>328</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19.5" customHeight="1">
      <c r="A52" s="171"/>
      <c r="B52" s="173" t="s">
        <v>324</v>
      </c>
      <c r="C52" s="152">
        <v>0</v>
      </c>
      <c r="D52" s="150">
        <v>16.953025</v>
      </c>
      <c r="E52" s="151">
        <v>31.283638999999997</v>
      </c>
      <c r="F52" s="197" t="s">
        <v>328</v>
      </c>
      <c r="G52" s="155">
        <v>1.5682039046128935</v>
      </c>
      <c r="H52" s="154">
        <v>1.9831516403830134</v>
      </c>
      <c r="I52" s="197" t="s">
        <v>328</v>
      </c>
      <c r="J52" s="155">
        <v>607.52544591473645</v>
      </c>
      <c r="K52" s="154">
        <v>489.84223132742966</v>
      </c>
      <c r="L52" s="197" t="s">
        <v>328</v>
      </c>
      <c r="M52" s="155">
        <v>9.5272377643517885</v>
      </c>
      <c r="N52" s="154">
        <v>9.7143142458586755</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19.5"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0"/>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170"/>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61</v>
      </c>
      <c r="C55" s="152">
        <v>0</v>
      </c>
      <c r="D55" s="150">
        <v>0</v>
      </c>
      <c r="E55" s="151">
        <v>0</v>
      </c>
      <c r="F55" s="197" t="s">
        <v>328</v>
      </c>
      <c r="G55" s="155" t="s">
        <v>328</v>
      </c>
      <c r="H55" s="154" t="s">
        <v>328</v>
      </c>
      <c r="I55" s="197" t="s">
        <v>328</v>
      </c>
      <c r="J55" s="155" t="s">
        <v>328</v>
      </c>
      <c r="K55" s="154" t="s">
        <v>328</v>
      </c>
      <c r="L55" s="197" t="s">
        <v>328</v>
      </c>
      <c r="M55" s="155" t="s">
        <v>328</v>
      </c>
      <c r="N55" s="154" t="s">
        <v>328</v>
      </c>
      <c r="O55" s="170"/>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62</v>
      </c>
      <c r="C56" s="152">
        <v>362.47363999999999</v>
      </c>
      <c r="D56" s="150">
        <v>497.999458</v>
      </c>
      <c r="E56" s="151">
        <v>500.65967699999999</v>
      </c>
      <c r="F56" s="197">
        <v>10.181812393309484</v>
      </c>
      <c r="G56" s="155">
        <v>7.1302416959658608</v>
      </c>
      <c r="H56" s="154">
        <v>6.3855056575686646</v>
      </c>
      <c r="I56" s="197">
        <v>110.76919587845855</v>
      </c>
      <c r="J56" s="155">
        <v>127.70500300420477</v>
      </c>
      <c r="K56" s="154">
        <v>138.30468345417083</v>
      </c>
      <c r="L56" s="197">
        <v>11.27831171392215</v>
      </c>
      <c r="M56" s="155">
        <v>9.105675372040265</v>
      </c>
      <c r="N56" s="154">
        <v>8.8314533866485121</v>
      </c>
      <c r="O56" s="170"/>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170"/>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9.5" customHeight="1">
      <c r="A58" s="171"/>
      <c r="B58" s="173" t="s">
        <v>36</v>
      </c>
      <c r="C58" s="152">
        <v>0</v>
      </c>
      <c r="D58" s="150" t="s">
        <v>328</v>
      </c>
      <c r="E58" s="151" t="s">
        <v>328</v>
      </c>
      <c r="F58" s="197" t="s">
        <v>328</v>
      </c>
      <c r="G58" s="155" t="s">
        <v>328</v>
      </c>
      <c r="H58" s="154" t="s">
        <v>328</v>
      </c>
      <c r="I58" s="197" t="s">
        <v>328</v>
      </c>
      <c r="J58" s="155" t="s">
        <v>328</v>
      </c>
      <c r="K58" s="154" t="s">
        <v>328</v>
      </c>
      <c r="L58" s="197" t="s">
        <v>328</v>
      </c>
      <c r="M58" s="155" t="s">
        <v>328</v>
      </c>
      <c r="N58" s="154" t="s">
        <v>328</v>
      </c>
      <c r="O58" s="170"/>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40"/>
      <c r="C59" s="241"/>
      <c r="D59" s="242"/>
      <c r="E59" s="243"/>
      <c r="F59" s="244"/>
      <c r="G59" s="245"/>
      <c r="H59" s="246"/>
      <c r="I59" s="244"/>
      <c r="J59" s="245"/>
      <c r="K59" s="246"/>
      <c r="L59" s="244"/>
      <c r="M59" s="245"/>
      <c r="N59" s="246"/>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210"/>
      <c r="D61" s="210"/>
      <c r="E61" s="210"/>
      <c r="F61" s="210"/>
      <c r="G61" s="210"/>
      <c r="H61" s="210"/>
    </row>
    <row r="62" spans="1:102" ht="27.75" customHeight="1">
      <c r="B62" s="211"/>
      <c r="C62" s="210"/>
      <c r="D62" s="210"/>
      <c r="E62" s="210"/>
      <c r="F62" s="210"/>
      <c r="G62" s="210"/>
      <c r="H62" s="210"/>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34.5"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69"/>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24"/>
      <c r="I3" s="224"/>
      <c r="J3" s="224"/>
      <c r="K3" s="224"/>
      <c r="L3" s="224"/>
      <c r="M3" s="224"/>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8"/>
      <c r="C5" s="747" t="s">
        <v>263</v>
      </c>
      <c r="D5" s="748"/>
      <c r="E5" s="749"/>
      <c r="F5" s="747" t="s">
        <v>261</v>
      </c>
      <c r="G5" s="748"/>
      <c r="H5" s="749"/>
      <c r="I5" s="747" t="s">
        <v>258</v>
      </c>
      <c r="J5" s="748"/>
      <c r="K5" s="749"/>
      <c r="L5" s="747" t="s">
        <v>259</v>
      </c>
      <c r="M5" s="748"/>
      <c r="N5" s="74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45108</v>
      </c>
      <c r="D6" s="423">
        <v>45444</v>
      </c>
      <c r="E6" s="424">
        <v>45474</v>
      </c>
      <c r="F6" s="422">
        <v>45108</v>
      </c>
      <c r="G6" s="423">
        <v>45444</v>
      </c>
      <c r="H6" s="424">
        <v>45474</v>
      </c>
      <c r="I6" s="422">
        <v>45108</v>
      </c>
      <c r="J6" s="423">
        <v>45444</v>
      </c>
      <c r="K6" s="424">
        <v>45474</v>
      </c>
      <c r="L6" s="422">
        <v>45108</v>
      </c>
      <c r="M6" s="423">
        <v>45444</v>
      </c>
      <c r="N6" s="424">
        <v>45474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83" t="s">
        <v>327</v>
      </c>
      <c r="C7" s="430">
        <v>515472.485919</v>
      </c>
      <c r="D7" s="443">
        <v>584215.09046999982</v>
      </c>
      <c r="E7" s="484">
        <v>586127.26912600012</v>
      </c>
      <c r="F7" s="457">
        <v>3.1733117060238949</v>
      </c>
      <c r="G7" s="485">
        <v>3.3126836399296686</v>
      </c>
      <c r="H7" s="486">
        <v>3.3827147372898936</v>
      </c>
      <c r="I7" s="457">
        <v>326.68168706798821</v>
      </c>
      <c r="J7" s="485">
        <v>310.69778156316022</v>
      </c>
      <c r="K7" s="486">
        <v>308.30213964399496</v>
      </c>
      <c r="L7" s="457">
        <v>10.366628217164818</v>
      </c>
      <c r="M7" s="485">
        <v>10.292434579467226</v>
      </c>
      <c r="N7" s="486">
        <v>10.428981913117486</v>
      </c>
      <c r="O7" s="177"/>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237" t="s">
        <v>53</v>
      </c>
      <c r="C8" s="152">
        <v>161656.80774700001</v>
      </c>
      <c r="D8" s="150">
        <v>187296.38271000001</v>
      </c>
      <c r="E8" s="151">
        <v>188359.73234500003</v>
      </c>
      <c r="F8" s="197">
        <v>2.5084339555599402</v>
      </c>
      <c r="G8" s="155">
        <v>2.79623386806625</v>
      </c>
      <c r="H8" s="154">
        <v>2.8489523180947796</v>
      </c>
      <c r="I8" s="197">
        <v>343.42418720934023</v>
      </c>
      <c r="J8" s="155">
        <v>317.83908910425561</v>
      </c>
      <c r="K8" s="154">
        <v>313.87705654909206</v>
      </c>
      <c r="L8" s="197">
        <v>8.6145689235648266</v>
      </c>
      <c r="M8" s="155">
        <v>8.8875242554864613</v>
      </c>
      <c r="N8" s="154">
        <v>8.9422076785230189</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237" t="s">
        <v>77</v>
      </c>
      <c r="C9" s="152">
        <v>74109.31541499999</v>
      </c>
      <c r="D9" s="150">
        <v>80924.622307000012</v>
      </c>
      <c r="E9" s="151">
        <v>80635.457510999986</v>
      </c>
      <c r="F9" s="197">
        <v>4.2530067162947365</v>
      </c>
      <c r="G9" s="155">
        <v>4.1037474730515209</v>
      </c>
      <c r="H9" s="154">
        <v>4.0173846307724972</v>
      </c>
      <c r="I9" s="197">
        <v>296.6033497691397</v>
      </c>
      <c r="J9" s="155">
        <v>294.86356799802877</v>
      </c>
      <c r="K9" s="154">
        <v>302.04346096828863</v>
      </c>
      <c r="L9" s="197">
        <v>12.614560386436679</v>
      </c>
      <c r="M9" s="155">
        <v>12.100456220668658</v>
      </c>
      <c r="N9" s="154">
        <v>12.134247579193353</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237" t="s">
        <v>49</v>
      </c>
      <c r="C10" s="152">
        <v>50875.497673000005</v>
      </c>
      <c r="D10" s="150">
        <v>57796.667928999996</v>
      </c>
      <c r="E10" s="151">
        <v>58747.012605999997</v>
      </c>
      <c r="F10" s="197">
        <v>2.7076412163159298</v>
      </c>
      <c r="G10" s="155">
        <v>2.7867984327031219</v>
      </c>
      <c r="H10" s="154">
        <v>2.8295388978302327</v>
      </c>
      <c r="I10" s="197">
        <v>365.51569753955937</v>
      </c>
      <c r="J10" s="155">
        <v>331.61528177776336</v>
      </c>
      <c r="K10" s="154">
        <v>325.46782994024039</v>
      </c>
      <c r="L10" s="197">
        <v>9.8968536786857815</v>
      </c>
      <c r="M10" s="155">
        <v>9.2414494751867515</v>
      </c>
      <c r="N10" s="154">
        <v>9.2092388480830536</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237" t="s">
        <v>38</v>
      </c>
      <c r="C11" s="152">
        <v>118208.97618700001</v>
      </c>
      <c r="D11" s="150">
        <v>132560.86131899999</v>
      </c>
      <c r="E11" s="151">
        <v>131950.717133</v>
      </c>
      <c r="F11" s="197">
        <v>2.645415048729526</v>
      </c>
      <c r="G11" s="155">
        <v>2.9525005269704181</v>
      </c>
      <c r="H11" s="154">
        <v>3.049795152643068</v>
      </c>
      <c r="I11" s="197">
        <v>333.54730262509167</v>
      </c>
      <c r="J11" s="155">
        <v>299.15425242831918</v>
      </c>
      <c r="K11" s="154">
        <v>296.6589885163213</v>
      </c>
      <c r="L11" s="197">
        <v>8.8237105382755878</v>
      </c>
      <c r="M11" s="155">
        <v>8.8325308794005402</v>
      </c>
      <c r="N11" s="154">
        <v>9.047491451650723</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237" t="s">
        <v>78</v>
      </c>
      <c r="C12" s="152">
        <v>10082.902575</v>
      </c>
      <c r="D12" s="150">
        <v>11312.386586999999</v>
      </c>
      <c r="E12" s="151">
        <v>11400.024061000002</v>
      </c>
      <c r="F12" s="197">
        <v>2.3110278242473252</v>
      </c>
      <c r="G12" s="155">
        <v>2.4839065288213176</v>
      </c>
      <c r="H12" s="154">
        <v>2.6170092045738178</v>
      </c>
      <c r="I12" s="197">
        <v>492.39149938723364</v>
      </c>
      <c r="J12" s="155">
        <v>489.15542559338132</v>
      </c>
      <c r="K12" s="154">
        <v>463.90208658768455</v>
      </c>
      <c r="L12" s="197">
        <v>11.379304555067566</v>
      </c>
      <c r="M12" s="155">
        <v>12.150163552397698</v>
      </c>
      <c r="N12" s="154">
        <v>12.140360306209704</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237" t="s">
        <v>63</v>
      </c>
      <c r="C13" s="152">
        <v>37094.051337999997</v>
      </c>
      <c r="D13" s="150">
        <v>42419.133558000001</v>
      </c>
      <c r="E13" s="151">
        <v>42528.809836000008</v>
      </c>
      <c r="F13" s="197">
        <v>2.5072878142248936</v>
      </c>
      <c r="G13" s="155">
        <v>3.1641525896911391</v>
      </c>
      <c r="H13" s="154">
        <v>3.2456956409618343</v>
      </c>
      <c r="I13" s="197">
        <v>477.61557133220822</v>
      </c>
      <c r="J13" s="155">
        <v>409.95856237766964</v>
      </c>
      <c r="K13" s="154">
        <v>412.52113064909975</v>
      </c>
      <c r="L13" s="197">
        <v>11.975197018853061</v>
      </c>
      <c r="M13" s="155">
        <v>12.971714468133596</v>
      </c>
      <c r="N13" s="154">
        <v>13.389180355524303</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237" t="s">
        <v>65</v>
      </c>
      <c r="C14" s="152">
        <v>13584.655977999999</v>
      </c>
      <c r="D14" s="150">
        <v>14904.514256999999</v>
      </c>
      <c r="E14" s="151">
        <v>14847.641594000001</v>
      </c>
      <c r="F14" s="197">
        <v>1.2014870178849371</v>
      </c>
      <c r="G14" s="155">
        <v>1.1711041030271934</v>
      </c>
      <c r="H14" s="154">
        <v>1.2564322813084736</v>
      </c>
      <c r="I14" s="197">
        <v>887.43256605750014</v>
      </c>
      <c r="J14" s="155">
        <v>880.90053750334755</v>
      </c>
      <c r="K14" s="154">
        <v>835.34040599673995</v>
      </c>
      <c r="L14" s="197">
        <v>10.662387073664032</v>
      </c>
      <c r="M14" s="155">
        <v>10.316262338290304</v>
      </c>
      <c r="N14" s="154">
        <v>10.495486519756303</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237" t="s">
        <v>42</v>
      </c>
      <c r="C15" s="152">
        <v>2017.739264</v>
      </c>
      <c r="D15" s="150">
        <v>2579.0470890000001</v>
      </c>
      <c r="E15" s="151">
        <v>2648.691589</v>
      </c>
      <c r="F15" s="197">
        <v>2.1821621745474444</v>
      </c>
      <c r="G15" s="155">
        <v>2.8517056673252541</v>
      </c>
      <c r="H15" s="154">
        <v>3.0133834505864021</v>
      </c>
      <c r="I15" s="197">
        <v>533.80913475963609</v>
      </c>
      <c r="J15" s="155">
        <v>425.0854557542329</v>
      </c>
      <c r="K15" s="154">
        <v>400.56549856133978</v>
      </c>
      <c r="L15" s="197">
        <v>11.648581023003773</v>
      </c>
      <c r="M15" s="155">
        <v>12.122186032718846</v>
      </c>
      <c r="N15" s="154">
        <v>12.070574442406325</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237" t="s">
        <v>40</v>
      </c>
      <c r="C16" s="152">
        <v>8824.6847780000007</v>
      </c>
      <c r="D16" s="150">
        <v>8356.9477019999995</v>
      </c>
      <c r="E16" s="151">
        <v>8122.1189900000008</v>
      </c>
      <c r="F16" s="197">
        <v>7.4424334185549075</v>
      </c>
      <c r="G16" s="155">
        <v>7.2463635838605613</v>
      </c>
      <c r="H16" s="154">
        <v>7.6058519305194263</v>
      </c>
      <c r="I16" s="197">
        <v>261.82610869276289</v>
      </c>
      <c r="J16" s="155">
        <v>278.77380386104733</v>
      </c>
      <c r="K16" s="154">
        <v>274.88664268577708</v>
      </c>
      <c r="L16" s="197">
        <v>19.486233811852081</v>
      </c>
      <c r="M16" s="155">
        <v>20.200963404329801</v>
      </c>
      <c r="N16" s="154">
        <v>20.907471019456214</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237" t="s">
        <v>35</v>
      </c>
      <c r="C17" s="152">
        <v>1299.731221</v>
      </c>
      <c r="D17" s="150">
        <v>1530.3813499999999</v>
      </c>
      <c r="E17" s="151">
        <v>1520.0850450000003</v>
      </c>
      <c r="F17" s="197">
        <v>2.4835761023855563</v>
      </c>
      <c r="G17" s="155">
        <v>2.9839284829235533</v>
      </c>
      <c r="H17" s="154">
        <v>2.8326639447992195</v>
      </c>
      <c r="I17" s="197">
        <v>629.21977803217817</v>
      </c>
      <c r="J17" s="155">
        <v>513.87597000228948</v>
      </c>
      <c r="K17" s="154">
        <v>544.98725594506004</v>
      </c>
      <c r="L17" s="197">
        <v>15.627152038690619</v>
      </c>
      <c r="M17" s="155">
        <v>15.333691435798013</v>
      </c>
      <c r="N17" s="154">
        <v>15.437657502906358</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237" t="s">
        <v>72</v>
      </c>
      <c r="C18" s="152">
        <v>0</v>
      </c>
      <c r="D18" s="150">
        <v>0</v>
      </c>
      <c r="E18" s="151">
        <v>0</v>
      </c>
      <c r="F18" s="197" t="s">
        <v>328</v>
      </c>
      <c r="G18" s="155" t="s">
        <v>328</v>
      </c>
      <c r="H18" s="154" t="s">
        <v>328</v>
      </c>
      <c r="I18" s="197" t="s">
        <v>328</v>
      </c>
      <c r="J18" s="155" t="s">
        <v>328</v>
      </c>
      <c r="K18" s="154" t="s">
        <v>328</v>
      </c>
      <c r="L18" s="197" t="s">
        <v>328</v>
      </c>
      <c r="M18" s="155" t="s">
        <v>328</v>
      </c>
      <c r="N18" s="154" t="s">
        <v>328</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237" t="s">
        <v>50</v>
      </c>
      <c r="C19" s="152">
        <v>5652.5931559999999</v>
      </c>
      <c r="D19" s="150">
        <v>5853.5949609999998</v>
      </c>
      <c r="E19" s="151">
        <v>5925.5374389999997</v>
      </c>
      <c r="F19" s="197">
        <v>3.8431326827300856</v>
      </c>
      <c r="G19" s="155">
        <v>4.3067648287870668</v>
      </c>
      <c r="H19" s="154">
        <v>4.242228465987421</v>
      </c>
      <c r="I19" s="197">
        <v>321.71178846406008</v>
      </c>
      <c r="J19" s="155">
        <v>318.61933520665718</v>
      </c>
      <c r="K19" s="154">
        <v>321.86725245640741</v>
      </c>
      <c r="L19" s="197">
        <v>12.36381088665777</v>
      </c>
      <c r="M19" s="155">
        <v>13.722185466395478</v>
      </c>
      <c r="N19" s="154">
        <v>13.654344206397312</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237" t="s">
        <v>68</v>
      </c>
      <c r="C20" s="152">
        <v>17283.287592000001</v>
      </c>
      <c r="D20" s="150">
        <v>23930.525643000001</v>
      </c>
      <c r="E20" s="151">
        <v>24509.781951999998</v>
      </c>
      <c r="F20" s="197">
        <v>1.908671352276136</v>
      </c>
      <c r="G20" s="155">
        <v>2.2257411138639229</v>
      </c>
      <c r="H20" s="154">
        <v>2.1394775890987092</v>
      </c>
      <c r="I20" s="197">
        <v>356.27401351527317</v>
      </c>
      <c r="J20" s="155">
        <v>317.64675456287466</v>
      </c>
      <c r="K20" s="154">
        <v>327.97457007676769</v>
      </c>
      <c r="L20" s="197">
        <v>6.8001000315704285</v>
      </c>
      <c r="M20" s="155">
        <v>7.0699944131603285</v>
      </c>
      <c r="N20" s="154">
        <v>7.0169424247352854</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237" t="s">
        <v>46</v>
      </c>
      <c r="C21" s="152">
        <v>0</v>
      </c>
      <c r="D21" s="150">
        <v>0</v>
      </c>
      <c r="E21" s="151">
        <v>0</v>
      </c>
      <c r="F21" s="197" t="s">
        <v>328</v>
      </c>
      <c r="G21" s="155" t="s">
        <v>328</v>
      </c>
      <c r="H21" s="154" t="s">
        <v>328</v>
      </c>
      <c r="I21" s="197" t="s">
        <v>328</v>
      </c>
      <c r="J21" s="155" t="s">
        <v>328</v>
      </c>
      <c r="K21" s="154" t="s">
        <v>328</v>
      </c>
      <c r="L21" s="197" t="s">
        <v>328</v>
      </c>
      <c r="M21" s="155" t="s">
        <v>328</v>
      </c>
      <c r="N21" s="154" t="s">
        <v>328</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237" t="s">
        <v>69</v>
      </c>
      <c r="C22" s="152">
        <v>0</v>
      </c>
      <c r="D22" s="150">
        <v>0</v>
      </c>
      <c r="E22" s="151">
        <v>0</v>
      </c>
      <c r="F22" s="197" t="s">
        <v>328</v>
      </c>
      <c r="G22" s="155" t="s">
        <v>328</v>
      </c>
      <c r="H22" s="154" t="s">
        <v>328</v>
      </c>
      <c r="I22" s="197" t="s">
        <v>328</v>
      </c>
      <c r="J22" s="155" t="s">
        <v>328</v>
      </c>
      <c r="K22" s="154" t="s">
        <v>328</v>
      </c>
      <c r="L22" s="197" t="s">
        <v>328</v>
      </c>
      <c r="M22" s="155" t="s">
        <v>328</v>
      </c>
      <c r="N22" s="154" t="s">
        <v>328</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237" t="s">
        <v>44</v>
      </c>
      <c r="C23" s="152">
        <v>14589.20203</v>
      </c>
      <c r="D23" s="150">
        <v>14295.438343999998</v>
      </c>
      <c r="E23" s="151">
        <v>14454.007792999999</v>
      </c>
      <c r="F23" s="197">
        <v>13.867089686193069</v>
      </c>
      <c r="G23" s="155">
        <v>13.417337571918811</v>
      </c>
      <c r="H23" s="154">
        <v>14.504675257026825</v>
      </c>
      <c r="I23" s="197">
        <v>177.41970324883911</v>
      </c>
      <c r="J23" s="155">
        <v>176.82012719032863</v>
      </c>
      <c r="K23" s="154">
        <v>172.36010502940911</v>
      </c>
      <c r="L23" s="197">
        <v>24.602949370494116</v>
      </c>
      <c r="M23" s="155">
        <v>23.72455336022259</v>
      </c>
      <c r="N23" s="154">
        <v>25.000273507186151</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237" t="s">
        <v>39</v>
      </c>
      <c r="C24" s="152">
        <v>190.30696499999999</v>
      </c>
      <c r="D24" s="150">
        <v>268.388036</v>
      </c>
      <c r="E24" s="151">
        <v>278.78976399999999</v>
      </c>
      <c r="F24" s="197">
        <v>8.2977625122653809</v>
      </c>
      <c r="G24" s="155">
        <v>7.347186295591805</v>
      </c>
      <c r="H24" s="154">
        <v>8.065613198051274</v>
      </c>
      <c r="I24" s="197">
        <v>234.81360528192249</v>
      </c>
      <c r="J24" s="155">
        <v>258.61583838384246</v>
      </c>
      <c r="K24" s="154">
        <v>243.34686435676005</v>
      </c>
      <c r="L24" s="197">
        <v>19.484275312782167</v>
      </c>
      <c r="M24" s="155">
        <v>19.000987435967527</v>
      </c>
      <c r="N24" s="154">
        <v>19.627416808602771</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237" t="s">
        <v>76</v>
      </c>
      <c r="C25" s="152">
        <v>0</v>
      </c>
      <c r="D25" s="150">
        <v>0</v>
      </c>
      <c r="E25" s="151">
        <v>0</v>
      </c>
      <c r="F25" s="197" t="s">
        <v>328</v>
      </c>
      <c r="G25" s="155" t="s">
        <v>328</v>
      </c>
      <c r="H25" s="154" t="s">
        <v>328</v>
      </c>
      <c r="I25" s="197" t="s">
        <v>328</v>
      </c>
      <c r="J25" s="155" t="s">
        <v>328</v>
      </c>
      <c r="K25" s="154" t="s">
        <v>328</v>
      </c>
      <c r="L25" s="197" t="s">
        <v>328</v>
      </c>
      <c r="M25" s="155" t="s">
        <v>328</v>
      </c>
      <c r="N25" s="154" t="s">
        <v>328</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237" t="s">
        <v>56</v>
      </c>
      <c r="C26" s="152">
        <v>0</v>
      </c>
      <c r="D26" s="150">
        <v>0</v>
      </c>
      <c r="E26" s="151">
        <v>0</v>
      </c>
      <c r="F26" s="197" t="s">
        <v>328</v>
      </c>
      <c r="G26" s="155" t="s">
        <v>328</v>
      </c>
      <c r="H26" s="154" t="s">
        <v>328</v>
      </c>
      <c r="I26" s="197" t="s">
        <v>328</v>
      </c>
      <c r="J26" s="155" t="s">
        <v>328</v>
      </c>
      <c r="K26" s="154" t="s">
        <v>328</v>
      </c>
      <c r="L26" s="197" t="s">
        <v>328</v>
      </c>
      <c r="M26" s="155" t="s">
        <v>328</v>
      </c>
      <c r="N26" s="154" t="s">
        <v>328</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237" t="s">
        <v>74</v>
      </c>
      <c r="C27" s="152">
        <v>0</v>
      </c>
      <c r="D27" s="150">
        <v>0</v>
      </c>
      <c r="E27" s="151">
        <v>0</v>
      </c>
      <c r="F27" s="197" t="s">
        <v>328</v>
      </c>
      <c r="G27" s="155" t="s">
        <v>328</v>
      </c>
      <c r="H27" s="154" t="s">
        <v>328</v>
      </c>
      <c r="I27" s="197" t="s">
        <v>328</v>
      </c>
      <c r="J27" s="155" t="s">
        <v>328</v>
      </c>
      <c r="K27" s="154" t="s">
        <v>328</v>
      </c>
      <c r="L27" s="197" t="s">
        <v>328</v>
      </c>
      <c r="M27" s="155" t="s">
        <v>328</v>
      </c>
      <c r="N27" s="154" t="s">
        <v>328</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237" t="s">
        <v>41</v>
      </c>
      <c r="C28" s="152">
        <v>0</v>
      </c>
      <c r="D28" s="150">
        <v>0</v>
      </c>
      <c r="E28" s="151">
        <v>0</v>
      </c>
      <c r="F28" s="197" t="s">
        <v>328</v>
      </c>
      <c r="G28" s="155" t="s">
        <v>328</v>
      </c>
      <c r="H28" s="154" t="s">
        <v>328</v>
      </c>
      <c r="I28" s="197" t="s">
        <v>328</v>
      </c>
      <c r="J28" s="155" t="s">
        <v>328</v>
      </c>
      <c r="K28" s="154" t="s">
        <v>328</v>
      </c>
      <c r="L28" s="197" t="s">
        <v>328</v>
      </c>
      <c r="M28" s="155" t="s">
        <v>328</v>
      </c>
      <c r="N28" s="154" t="s">
        <v>328</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237" t="s">
        <v>52</v>
      </c>
      <c r="C29" s="152">
        <v>0</v>
      </c>
      <c r="D29" s="150">
        <v>0</v>
      </c>
      <c r="E29" s="151">
        <v>0</v>
      </c>
      <c r="F29" s="197" t="s">
        <v>328</v>
      </c>
      <c r="G29" s="155" t="s">
        <v>328</v>
      </c>
      <c r="H29" s="154" t="s">
        <v>328</v>
      </c>
      <c r="I29" s="197" t="s">
        <v>328</v>
      </c>
      <c r="J29" s="155" t="s">
        <v>328</v>
      </c>
      <c r="K29" s="154" t="s">
        <v>328</v>
      </c>
      <c r="L29" s="197" t="s">
        <v>328</v>
      </c>
      <c r="M29" s="155" t="s">
        <v>328</v>
      </c>
      <c r="N29" s="154" t="s">
        <v>328</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237" t="s">
        <v>80</v>
      </c>
      <c r="C30" s="152">
        <v>0</v>
      </c>
      <c r="D30" s="150">
        <v>0</v>
      </c>
      <c r="E30" s="151">
        <v>0</v>
      </c>
      <c r="F30" s="197" t="s">
        <v>328</v>
      </c>
      <c r="G30" s="155" t="s">
        <v>328</v>
      </c>
      <c r="H30" s="154" t="s">
        <v>328</v>
      </c>
      <c r="I30" s="197" t="s">
        <v>328</v>
      </c>
      <c r="J30" s="155" t="s">
        <v>328</v>
      </c>
      <c r="K30" s="154" t="s">
        <v>328</v>
      </c>
      <c r="L30" s="197" t="s">
        <v>328</v>
      </c>
      <c r="M30" s="155" t="s">
        <v>328</v>
      </c>
      <c r="N30" s="154" t="s">
        <v>328</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237" t="s">
        <v>67</v>
      </c>
      <c r="C31" s="152">
        <v>0</v>
      </c>
      <c r="D31" s="150">
        <v>0</v>
      </c>
      <c r="E31" s="151">
        <v>0</v>
      </c>
      <c r="F31" s="197" t="s">
        <v>328</v>
      </c>
      <c r="G31" s="155" t="s">
        <v>328</v>
      </c>
      <c r="H31" s="154" t="s">
        <v>328</v>
      </c>
      <c r="I31" s="197" t="s">
        <v>328</v>
      </c>
      <c r="J31" s="155" t="s">
        <v>328</v>
      </c>
      <c r="K31" s="154" t="s">
        <v>328</v>
      </c>
      <c r="L31" s="197" t="s">
        <v>328</v>
      </c>
      <c r="M31" s="155" t="s">
        <v>328</v>
      </c>
      <c r="N31" s="154" t="s">
        <v>328</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237" t="s">
        <v>51</v>
      </c>
      <c r="C32" s="152">
        <v>0</v>
      </c>
      <c r="D32" s="150">
        <v>0</v>
      </c>
      <c r="E32" s="151">
        <v>0</v>
      </c>
      <c r="F32" s="197" t="s">
        <v>328</v>
      </c>
      <c r="G32" s="155" t="s">
        <v>328</v>
      </c>
      <c r="H32" s="154" t="s">
        <v>328</v>
      </c>
      <c r="I32" s="197" t="s">
        <v>328</v>
      </c>
      <c r="J32" s="155" t="s">
        <v>328</v>
      </c>
      <c r="K32" s="154" t="s">
        <v>328</v>
      </c>
      <c r="L32" s="197" t="s">
        <v>328</v>
      </c>
      <c r="M32" s="155" t="s">
        <v>328</v>
      </c>
      <c r="N32" s="154" t="s">
        <v>328</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237" t="s">
        <v>34</v>
      </c>
      <c r="C33" s="152">
        <v>0</v>
      </c>
      <c r="D33" s="150">
        <v>0</v>
      </c>
      <c r="E33" s="151">
        <v>0</v>
      </c>
      <c r="F33" s="197" t="s">
        <v>328</v>
      </c>
      <c r="G33" s="155" t="s">
        <v>328</v>
      </c>
      <c r="H33" s="154" t="s">
        <v>328</v>
      </c>
      <c r="I33" s="197" t="s">
        <v>328</v>
      </c>
      <c r="J33" s="155" t="s">
        <v>328</v>
      </c>
      <c r="K33" s="154" t="s">
        <v>328</v>
      </c>
      <c r="L33" s="197" t="s">
        <v>328</v>
      </c>
      <c r="M33" s="155" t="s">
        <v>328</v>
      </c>
      <c r="N33" s="154" t="s">
        <v>328</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237" t="s">
        <v>54</v>
      </c>
      <c r="C34" s="152">
        <v>0</v>
      </c>
      <c r="D34" s="150">
        <v>0</v>
      </c>
      <c r="E34" s="151">
        <v>0</v>
      </c>
      <c r="F34" s="197" t="s">
        <v>328</v>
      </c>
      <c r="G34" s="155" t="s">
        <v>328</v>
      </c>
      <c r="H34" s="154" t="s">
        <v>328</v>
      </c>
      <c r="I34" s="197" t="s">
        <v>328</v>
      </c>
      <c r="J34" s="155" t="s">
        <v>328</v>
      </c>
      <c r="K34" s="154" t="s">
        <v>328</v>
      </c>
      <c r="L34" s="197" t="s">
        <v>328</v>
      </c>
      <c r="M34" s="155" t="s">
        <v>328</v>
      </c>
      <c r="N34" s="154" t="s">
        <v>328</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237" t="s">
        <v>57</v>
      </c>
      <c r="C35" s="152">
        <v>0</v>
      </c>
      <c r="D35" s="150">
        <v>0</v>
      </c>
      <c r="E35" s="151">
        <v>0</v>
      </c>
      <c r="F35" s="197" t="s">
        <v>328</v>
      </c>
      <c r="G35" s="155" t="s">
        <v>328</v>
      </c>
      <c r="H35" s="154" t="s">
        <v>328</v>
      </c>
      <c r="I35" s="197" t="s">
        <v>328</v>
      </c>
      <c r="J35" s="155" t="s">
        <v>328</v>
      </c>
      <c r="K35" s="154" t="s">
        <v>328</v>
      </c>
      <c r="L35" s="197" t="s">
        <v>328</v>
      </c>
      <c r="M35" s="155" t="s">
        <v>328</v>
      </c>
      <c r="N35" s="154" t="s">
        <v>328</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237" t="s">
        <v>73</v>
      </c>
      <c r="C36" s="152">
        <v>0</v>
      </c>
      <c r="D36" s="150">
        <v>0</v>
      </c>
      <c r="E36" s="151">
        <v>0</v>
      </c>
      <c r="F36" s="197" t="s">
        <v>328</v>
      </c>
      <c r="G36" s="155" t="s">
        <v>328</v>
      </c>
      <c r="H36" s="154" t="s">
        <v>328</v>
      </c>
      <c r="I36" s="197" t="s">
        <v>328</v>
      </c>
      <c r="J36" s="155" t="s">
        <v>328</v>
      </c>
      <c r="K36" s="154" t="s">
        <v>328</v>
      </c>
      <c r="L36" s="197" t="s">
        <v>328</v>
      </c>
      <c r="M36" s="155" t="s">
        <v>328</v>
      </c>
      <c r="N36" s="154" t="s">
        <v>328</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237" t="s">
        <v>45</v>
      </c>
      <c r="C37" s="152">
        <v>0</v>
      </c>
      <c r="D37" s="150">
        <v>0</v>
      </c>
      <c r="E37" s="151">
        <v>0</v>
      </c>
      <c r="F37" s="197" t="s">
        <v>328</v>
      </c>
      <c r="G37" s="155" t="s">
        <v>328</v>
      </c>
      <c r="H37" s="154" t="s">
        <v>328</v>
      </c>
      <c r="I37" s="197" t="s">
        <v>328</v>
      </c>
      <c r="J37" s="155" t="s">
        <v>328</v>
      </c>
      <c r="K37" s="154" t="s">
        <v>328</v>
      </c>
      <c r="L37" s="197" t="s">
        <v>328</v>
      </c>
      <c r="M37" s="155" t="s">
        <v>328</v>
      </c>
      <c r="N37" s="154" t="s">
        <v>328</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237" t="s">
        <v>58</v>
      </c>
      <c r="C38" s="152">
        <v>0</v>
      </c>
      <c r="D38" s="150">
        <v>0</v>
      </c>
      <c r="E38" s="151">
        <v>0</v>
      </c>
      <c r="F38" s="197" t="s">
        <v>328</v>
      </c>
      <c r="G38" s="155" t="s">
        <v>328</v>
      </c>
      <c r="H38" s="154" t="s">
        <v>328</v>
      </c>
      <c r="I38" s="197" t="s">
        <v>328</v>
      </c>
      <c r="J38" s="155" t="s">
        <v>328</v>
      </c>
      <c r="K38" s="154" t="s">
        <v>328</v>
      </c>
      <c r="L38" s="197" t="s">
        <v>328</v>
      </c>
      <c r="M38" s="155" t="s">
        <v>328</v>
      </c>
      <c r="N38" s="154" t="s">
        <v>328</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237" t="s">
        <v>55</v>
      </c>
      <c r="C39" s="152">
        <v>0</v>
      </c>
      <c r="D39" s="150">
        <v>0</v>
      </c>
      <c r="E39" s="151">
        <v>0</v>
      </c>
      <c r="F39" s="197" t="s">
        <v>328</v>
      </c>
      <c r="G39" s="155" t="s">
        <v>328</v>
      </c>
      <c r="H39" s="154" t="s">
        <v>328</v>
      </c>
      <c r="I39" s="197" t="s">
        <v>328</v>
      </c>
      <c r="J39" s="155" t="s">
        <v>328</v>
      </c>
      <c r="K39" s="154" t="s">
        <v>328</v>
      </c>
      <c r="L39" s="197" t="s">
        <v>328</v>
      </c>
      <c r="M39" s="155" t="s">
        <v>328</v>
      </c>
      <c r="N39" s="154" t="s">
        <v>328</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237" t="s">
        <v>66</v>
      </c>
      <c r="C40" s="152">
        <v>0</v>
      </c>
      <c r="D40" s="150">
        <v>0</v>
      </c>
      <c r="E40" s="151">
        <v>0</v>
      </c>
      <c r="F40" s="197" t="s">
        <v>328</v>
      </c>
      <c r="G40" s="155" t="s">
        <v>328</v>
      </c>
      <c r="H40" s="154" t="s">
        <v>328</v>
      </c>
      <c r="I40" s="197" t="s">
        <v>328</v>
      </c>
      <c r="J40" s="155" t="s">
        <v>328</v>
      </c>
      <c r="K40" s="154" t="s">
        <v>328</v>
      </c>
      <c r="L40" s="197" t="s">
        <v>328</v>
      </c>
      <c r="M40" s="155" t="s">
        <v>328</v>
      </c>
      <c r="N40" s="154" t="s">
        <v>328</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237" t="s">
        <v>47</v>
      </c>
      <c r="C41" s="152">
        <v>0</v>
      </c>
      <c r="D41" s="150">
        <v>0</v>
      </c>
      <c r="E41" s="151">
        <v>0</v>
      </c>
      <c r="F41" s="197" t="s">
        <v>328</v>
      </c>
      <c r="G41" s="155" t="s">
        <v>328</v>
      </c>
      <c r="H41" s="154" t="s">
        <v>328</v>
      </c>
      <c r="I41" s="197" t="s">
        <v>328</v>
      </c>
      <c r="J41" s="155" t="s">
        <v>328</v>
      </c>
      <c r="K41" s="154" t="s">
        <v>328</v>
      </c>
      <c r="L41" s="197" t="s">
        <v>328</v>
      </c>
      <c r="M41" s="155" t="s">
        <v>328</v>
      </c>
      <c r="N41" s="154" t="s">
        <v>328</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237" t="s">
        <v>48</v>
      </c>
      <c r="C42" s="152">
        <v>0</v>
      </c>
      <c r="D42" s="150">
        <v>0</v>
      </c>
      <c r="E42" s="151">
        <v>0</v>
      </c>
      <c r="F42" s="197" t="s">
        <v>328</v>
      </c>
      <c r="G42" s="155" t="s">
        <v>328</v>
      </c>
      <c r="H42" s="154" t="s">
        <v>328</v>
      </c>
      <c r="I42" s="197" t="s">
        <v>328</v>
      </c>
      <c r="J42" s="155" t="s">
        <v>328</v>
      </c>
      <c r="K42" s="154" t="s">
        <v>328</v>
      </c>
      <c r="L42" s="197" t="s">
        <v>328</v>
      </c>
      <c r="M42" s="155" t="s">
        <v>328</v>
      </c>
      <c r="N42" s="154" t="s">
        <v>328</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237" t="s">
        <v>71</v>
      </c>
      <c r="C43" s="152">
        <v>0</v>
      </c>
      <c r="D43" s="150">
        <v>0</v>
      </c>
      <c r="E43" s="151">
        <v>0</v>
      </c>
      <c r="F43" s="197" t="s">
        <v>328</v>
      </c>
      <c r="G43" s="155" t="s">
        <v>328</v>
      </c>
      <c r="H43" s="154" t="s">
        <v>328</v>
      </c>
      <c r="I43" s="197" t="s">
        <v>328</v>
      </c>
      <c r="J43" s="155" t="s">
        <v>328</v>
      </c>
      <c r="K43" s="154" t="s">
        <v>328</v>
      </c>
      <c r="L43" s="197" t="s">
        <v>328</v>
      </c>
      <c r="M43" s="155" t="s">
        <v>328</v>
      </c>
      <c r="N43" s="154" t="s">
        <v>328</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237" t="s">
        <v>37</v>
      </c>
      <c r="C44" s="152">
        <v>0</v>
      </c>
      <c r="D44" s="150">
        <v>0</v>
      </c>
      <c r="E44" s="151">
        <v>0</v>
      </c>
      <c r="F44" s="197" t="s">
        <v>328</v>
      </c>
      <c r="G44" s="155" t="s">
        <v>328</v>
      </c>
      <c r="H44" s="154" t="s">
        <v>328</v>
      </c>
      <c r="I44" s="197" t="s">
        <v>328</v>
      </c>
      <c r="J44" s="155" t="s">
        <v>328</v>
      </c>
      <c r="K44" s="154" t="s">
        <v>328</v>
      </c>
      <c r="L44" s="197" t="s">
        <v>328</v>
      </c>
      <c r="M44" s="155" t="s">
        <v>328</v>
      </c>
      <c r="N44" s="154" t="s">
        <v>328</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237" t="s">
        <v>64</v>
      </c>
      <c r="C45" s="152">
        <v>0</v>
      </c>
      <c r="D45" s="150">
        <v>0</v>
      </c>
      <c r="E45" s="151">
        <v>0</v>
      </c>
      <c r="F45" s="197" t="s">
        <v>328</v>
      </c>
      <c r="G45" s="155" t="s">
        <v>328</v>
      </c>
      <c r="H45" s="154" t="s">
        <v>328</v>
      </c>
      <c r="I45" s="197" t="s">
        <v>328</v>
      </c>
      <c r="J45" s="155" t="s">
        <v>328</v>
      </c>
      <c r="K45" s="154" t="s">
        <v>328</v>
      </c>
      <c r="L45" s="197" t="s">
        <v>328</v>
      </c>
      <c r="M45" s="155" t="s">
        <v>328</v>
      </c>
      <c r="N45" s="154" t="s">
        <v>328</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237" t="s">
        <v>79</v>
      </c>
      <c r="C46" s="152">
        <v>0</v>
      </c>
      <c r="D46" s="150">
        <v>0</v>
      </c>
      <c r="E46" s="151">
        <v>0</v>
      </c>
      <c r="F46" s="197" t="s">
        <v>328</v>
      </c>
      <c r="G46" s="155" t="s">
        <v>328</v>
      </c>
      <c r="H46" s="154" t="s">
        <v>328</v>
      </c>
      <c r="I46" s="197" t="s">
        <v>328</v>
      </c>
      <c r="J46" s="155" t="s">
        <v>328</v>
      </c>
      <c r="K46" s="154" t="s">
        <v>328</v>
      </c>
      <c r="L46" s="197" t="s">
        <v>328</v>
      </c>
      <c r="M46" s="155" t="s">
        <v>328</v>
      </c>
      <c r="N46" s="154" t="s">
        <v>328</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237" t="s">
        <v>32</v>
      </c>
      <c r="C47" s="152">
        <v>2.734</v>
      </c>
      <c r="D47" s="150">
        <v>186.198678</v>
      </c>
      <c r="E47" s="151">
        <v>198.861468</v>
      </c>
      <c r="F47" s="197">
        <v>21.833504023408924</v>
      </c>
      <c r="G47" s="155">
        <v>13.655247863789882</v>
      </c>
      <c r="H47" s="154">
        <v>17.186011620913913</v>
      </c>
      <c r="I47" s="197">
        <v>128.38416023373003</v>
      </c>
      <c r="J47" s="155">
        <v>213.4752524503468</v>
      </c>
      <c r="K47" s="154">
        <v>188.45131963312062</v>
      </c>
      <c r="L47" s="197">
        <v>28.030760790051207</v>
      </c>
      <c r="M47" s="155">
        <v>29.150574849946036</v>
      </c>
      <c r="N47" s="154">
        <v>32.387265691913733</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237"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237" t="s">
        <v>81</v>
      </c>
      <c r="C49" s="152">
        <v>0</v>
      </c>
      <c r="D49" s="150">
        <v>0</v>
      </c>
      <c r="E49" s="151">
        <v>0</v>
      </c>
      <c r="F49" s="197" t="s">
        <v>328</v>
      </c>
      <c r="G49" s="155" t="s">
        <v>328</v>
      </c>
      <c r="H49" s="154" t="s">
        <v>328</v>
      </c>
      <c r="I49" s="197" t="s">
        <v>328</v>
      </c>
      <c r="J49" s="155" t="s">
        <v>328</v>
      </c>
      <c r="K49" s="154" t="s">
        <v>328</v>
      </c>
      <c r="L49" s="197" t="s">
        <v>328</v>
      </c>
      <c r="M49" s="155" t="s">
        <v>328</v>
      </c>
      <c r="N49" s="154" t="s">
        <v>328</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237" t="s">
        <v>70</v>
      </c>
      <c r="C50" s="152">
        <v>0</v>
      </c>
      <c r="D50" s="150">
        <v>0</v>
      </c>
      <c r="E50" s="151">
        <v>0</v>
      </c>
      <c r="F50" s="197" t="s">
        <v>328</v>
      </c>
      <c r="G50" s="155" t="s">
        <v>328</v>
      </c>
      <c r="H50" s="154" t="s">
        <v>328</v>
      </c>
      <c r="I50" s="197" t="s">
        <v>328</v>
      </c>
      <c r="J50" s="155" t="s">
        <v>328</v>
      </c>
      <c r="K50" s="154" t="s">
        <v>328</v>
      </c>
      <c r="L50" s="197" t="s">
        <v>328</v>
      </c>
      <c r="M50" s="155" t="s">
        <v>328</v>
      </c>
      <c r="N50" s="154" t="s">
        <v>328</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43</v>
      </c>
      <c r="C51" s="152">
        <v>0</v>
      </c>
      <c r="D51" s="150">
        <v>0</v>
      </c>
      <c r="E51" s="151">
        <v>0</v>
      </c>
      <c r="F51" s="197" t="s">
        <v>328</v>
      </c>
      <c r="G51" s="155" t="s">
        <v>328</v>
      </c>
      <c r="H51" s="154" t="s">
        <v>328</v>
      </c>
      <c r="I51" s="197" t="s">
        <v>328</v>
      </c>
      <c r="J51" s="155" t="s">
        <v>328</v>
      </c>
      <c r="K51" s="154" t="s">
        <v>328</v>
      </c>
      <c r="L51" s="197" t="s">
        <v>328</v>
      </c>
      <c r="M51" s="155" t="s">
        <v>328</v>
      </c>
      <c r="N51" s="154" t="s">
        <v>328</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237" t="s">
        <v>324</v>
      </c>
      <c r="C52" s="152">
        <v>0</v>
      </c>
      <c r="D52" s="150">
        <v>0</v>
      </c>
      <c r="E52" s="151">
        <v>0</v>
      </c>
      <c r="F52" s="197" t="s">
        <v>328</v>
      </c>
      <c r="G52" s="155" t="s">
        <v>328</v>
      </c>
      <c r="H52" s="154" t="s">
        <v>328</v>
      </c>
      <c r="I52" s="197" t="s">
        <v>328</v>
      </c>
      <c r="J52" s="155" t="s">
        <v>328</v>
      </c>
      <c r="K52" s="154" t="s">
        <v>328</v>
      </c>
      <c r="L52" s="197" t="s">
        <v>328</v>
      </c>
      <c r="M52" s="155" t="s">
        <v>328</v>
      </c>
      <c r="N52" s="154" t="s">
        <v>328</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237"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237"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237" t="s">
        <v>61</v>
      </c>
      <c r="C55" s="152">
        <v>0</v>
      </c>
      <c r="D55" s="150">
        <v>0</v>
      </c>
      <c r="E55" s="151">
        <v>0</v>
      </c>
      <c r="F55" s="197" t="s">
        <v>328</v>
      </c>
      <c r="G55" s="155" t="s">
        <v>328</v>
      </c>
      <c r="H55" s="154" t="s">
        <v>328</v>
      </c>
      <c r="I55" s="197" t="s">
        <v>328</v>
      </c>
      <c r="J55" s="155" t="s">
        <v>328</v>
      </c>
      <c r="K55" s="154" t="s">
        <v>328</v>
      </c>
      <c r="L55" s="197" t="s">
        <v>328</v>
      </c>
      <c r="M55" s="155" t="s">
        <v>328</v>
      </c>
      <c r="N55" s="154" t="s">
        <v>328</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237" t="s">
        <v>62</v>
      </c>
      <c r="C56" s="152">
        <v>0</v>
      </c>
      <c r="D56" s="150">
        <v>0</v>
      </c>
      <c r="E56" s="151">
        <v>0</v>
      </c>
      <c r="F56" s="197" t="s">
        <v>328</v>
      </c>
      <c r="G56" s="155" t="s">
        <v>328</v>
      </c>
      <c r="H56" s="154" t="s">
        <v>328</v>
      </c>
      <c r="I56" s="197" t="s">
        <v>328</v>
      </c>
      <c r="J56" s="155" t="s">
        <v>328</v>
      </c>
      <c r="K56" s="154" t="s">
        <v>328</v>
      </c>
      <c r="L56" s="197" t="s">
        <v>328</v>
      </c>
      <c r="M56" s="155" t="s">
        <v>328</v>
      </c>
      <c r="N56" s="154" t="s">
        <v>328</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237"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9.5" customHeight="1">
      <c r="A58" s="171"/>
      <c r="B58" s="237" t="s">
        <v>36</v>
      </c>
      <c r="C58" s="152">
        <v>0</v>
      </c>
      <c r="D58" s="150" t="s">
        <v>328</v>
      </c>
      <c r="E58" s="151" t="s">
        <v>328</v>
      </c>
      <c r="F58" s="197" t="s">
        <v>328</v>
      </c>
      <c r="G58" s="155" t="s">
        <v>328</v>
      </c>
      <c r="H58" s="154" t="s">
        <v>328</v>
      </c>
      <c r="I58" s="197" t="s">
        <v>328</v>
      </c>
      <c r="J58" s="155" t="s">
        <v>328</v>
      </c>
      <c r="K58" s="154" t="s">
        <v>328</v>
      </c>
      <c r="L58" s="197" t="s">
        <v>328</v>
      </c>
      <c r="M58" s="155" t="s">
        <v>328</v>
      </c>
      <c r="N58" s="154" t="s">
        <v>328</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6.8">
      <c r="A59" s="177"/>
      <c r="B59" s="219"/>
      <c r="C59" s="203"/>
      <c r="D59" s="204"/>
      <c r="E59" s="205"/>
      <c r="F59" s="206"/>
      <c r="G59" s="207"/>
      <c r="H59" s="208"/>
      <c r="I59" s="206"/>
      <c r="J59" s="207"/>
      <c r="K59" s="208"/>
      <c r="L59" s="206"/>
      <c r="M59" s="207"/>
      <c r="N59" s="208"/>
      <c r="O59" s="170"/>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238"/>
      <c r="D61" s="238"/>
      <c r="E61" s="238"/>
      <c r="F61" s="238"/>
      <c r="G61" s="238"/>
      <c r="H61" s="238"/>
    </row>
    <row r="62" spans="1:102" ht="30.75" customHeight="1">
      <c r="B62" s="239"/>
      <c r="C62" s="238"/>
      <c r="D62" s="238"/>
      <c r="E62" s="238"/>
      <c r="F62" s="238"/>
      <c r="G62" s="238"/>
      <c r="H62" s="238"/>
    </row>
    <row r="63" spans="1:102" ht="20.100000000000001" customHeight="1">
      <c r="B63" s="239"/>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8.5"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89"/>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5.6640625" style="133" customWidth="1"/>
    <col min="16" max="16" width="15.6640625" style="133" hidden="1" customWidth="1"/>
    <col min="17" max="102" width="0" style="133" hidden="1" customWidth="1"/>
    <col min="103" max="16384" width="15.66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217"/>
      <c r="H3" s="136"/>
      <c r="I3" s="224"/>
      <c r="J3" s="224"/>
      <c r="K3" s="224"/>
      <c r="L3" s="224"/>
      <c r="M3" s="224"/>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6"/>
      <c r="G4" s="136"/>
      <c r="H4" s="136"/>
      <c r="I4" s="136"/>
      <c r="J4" s="224"/>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21" customFormat="1" ht="20.100000000000001" customHeight="1">
      <c r="A5" s="226"/>
      <c r="B5" s="459"/>
      <c r="C5" s="747" t="s">
        <v>264</v>
      </c>
      <c r="D5" s="748"/>
      <c r="E5" s="749"/>
      <c r="F5" s="747" t="s">
        <v>257</v>
      </c>
      <c r="G5" s="748"/>
      <c r="H5" s="749"/>
      <c r="I5" s="747" t="s">
        <v>258</v>
      </c>
      <c r="J5" s="748"/>
      <c r="K5" s="749"/>
      <c r="L5" s="747" t="s">
        <v>259</v>
      </c>
      <c r="M5" s="748"/>
      <c r="N5" s="749"/>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6"/>
      <c r="BI5" s="226"/>
      <c r="BJ5" s="226"/>
      <c r="BK5" s="226"/>
      <c r="BL5" s="226"/>
      <c r="BM5" s="226"/>
      <c r="BN5" s="226"/>
      <c r="BO5" s="226"/>
      <c r="BP5" s="226"/>
      <c r="BQ5" s="226"/>
      <c r="BR5" s="226"/>
      <c r="BS5" s="226"/>
      <c r="BT5" s="226"/>
      <c r="BU5" s="226"/>
      <c r="BV5" s="226"/>
      <c r="BW5" s="226"/>
      <c r="BX5" s="226"/>
      <c r="BY5" s="226"/>
      <c r="BZ5" s="226"/>
      <c r="CA5" s="226"/>
      <c r="CB5" s="226"/>
      <c r="CC5" s="226"/>
      <c r="CD5" s="226"/>
      <c r="CE5" s="226"/>
      <c r="CF5" s="226"/>
      <c r="CG5" s="226"/>
      <c r="CH5" s="226"/>
      <c r="CI5" s="226"/>
      <c r="CJ5" s="226"/>
      <c r="CK5" s="226"/>
      <c r="CL5" s="226"/>
      <c r="CM5" s="226"/>
      <c r="CN5" s="226"/>
      <c r="CO5" s="226"/>
      <c r="CP5" s="226"/>
      <c r="CQ5" s="226"/>
      <c r="CR5" s="226"/>
      <c r="CS5" s="226"/>
      <c r="CT5" s="226"/>
      <c r="CU5" s="226"/>
      <c r="CV5" s="226"/>
      <c r="CW5" s="226"/>
      <c r="CX5" s="226"/>
    </row>
    <row r="6" spans="1:102" s="121" customFormat="1" ht="20.100000000000001" customHeight="1">
      <c r="A6" s="170"/>
      <c r="B6" s="460"/>
      <c r="C6" s="422">
        <v>45108</v>
      </c>
      <c r="D6" s="423">
        <v>45444</v>
      </c>
      <c r="E6" s="424">
        <v>45474</v>
      </c>
      <c r="F6" s="422">
        <v>45108</v>
      </c>
      <c r="G6" s="423">
        <v>45444</v>
      </c>
      <c r="H6" s="424">
        <v>45474</v>
      </c>
      <c r="I6" s="422">
        <v>45108</v>
      </c>
      <c r="J6" s="423">
        <v>45444</v>
      </c>
      <c r="K6" s="424">
        <v>45474</v>
      </c>
      <c r="L6" s="422">
        <v>45108</v>
      </c>
      <c r="M6" s="423">
        <v>45444</v>
      </c>
      <c r="N6" s="424">
        <v>45474</v>
      </c>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6"/>
      <c r="BK6" s="226"/>
      <c r="BL6" s="226"/>
      <c r="BM6" s="226"/>
      <c r="BN6" s="226"/>
      <c r="BO6" s="226"/>
      <c r="BP6" s="226"/>
      <c r="BQ6" s="226"/>
      <c r="BR6" s="226"/>
      <c r="BS6" s="226"/>
      <c r="BT6" s="226"/>
      <c r="BU6" s="226"/>
      <c r="BV6" s="226"/>
      <c r="BW6" s="226"/>
      <c r="BX6" s="226"/>
      <c r="BY6" s="226"/>
      <c r="BZ6" s="226"/>
      <c r="CA6" s="226"/>
      <c r="CB6" s="226"/>
      <c r="CC6" s="226"/>
      <c r="CD6" s="226"/>
      <c r="CE6" s="226"/>
      <c r="CF6" s="226"/>
      <c r="CG6" s="226"/>
      <c r="CH6" s="226"/>
      <c r="CI6" s="226"/>
      <c r="CJ6" s="226"/>
      <c r="CK6" s="226"/>
      <c r="CL6" s="226"/>
      <c r="CM6" s="226"/>
      <c r="CN6" s="226"/>
      <c r="CO6" s="226"/>
      <c r="CP6" s="226"/>
      <c r="CQ6" s="226"/>
      <c r="CR6" s="226"/>
      <c r="CS6" s="226"/>
      <c r="CT6" s="226"/>
      <c r="CU6" s="226"/>
      <c r="CV6" s="226"/>
      <c r="CW6" s="226"/>
      <c r="CX6" s="226"/>
    </row>
    <row r="7" spans="1:102" s="81" customFormat="1" ht="20.100000000000001" customHeight="1">
      <c r="A7" s="171"/>
      <c r="B7" s="429" t="s">
        <v>327</v>
      </c>
      <c r="C7" s="442">
        <v>354626.94442499994</v>
      </c>
      <c r="D7" s="454">
        <v>387207.39338100009</v>
      </c>
      <c r="E7" s="444">
        <v>391538.25884700002</v>
      </c>
      <c r="F7" s="445">
        <v>2.9344850769512991</v>
      </c>
      <c r="G7" s="446">
        <v>2.70309582020331</v>
      </c>
      <c r="H7" s="447">
        <v>2.6770792940814325</v>
      </c>
      <c r="I7" s="445">
        <v>254.13296252857108</v>
      </c>
      <c r="J7" s="446">
        <v>266.46276936369145</v>
      </c>
      <c r="K7" s="447">
        <v>268.15515718645133</v>
      </c>
      <c r="L7" s="445">
        <v>7.4574938610151564</v>
      </c>
      <c r="M7" s="446">
        <v>7.202743981067929</v>
      </c>
      <c r="N7" s="447">
        <v>7.1787261890500069</v>
      </c>
      <c r="O7" s="227"/>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228">
        <v>134531.410818</v>
      </c>
      <c r="D8" s="229">
        <v>150170.94249300001</v>
      </c>
      <c r="E8" s="230">
        <v>152927.18037800002</v>
      </c>
      <c r="F8" s="197">
        <v>2.6208823727939685</v>
      </c>
      <c r="G8" s="155">
        <v>2.3974607099291676</v>
      </c>
      <c r="H8" s="154">
        <v>2.3583118952991748</v>
      </c>
      <c r="I8" s="197">
        <v>285.7264794781355</v>
      </c>
      <c r="J8" s="155">
        <v>302.81819268690424</v>
      </c>
      <c r="K8" s="154">
        <v>306.83469909306962</v>
      </c>
      <c r="L8" s="197">
        <v>7.4885549350472269</v>
      </c>
      <c r="M8" s="155">
        <v>7.2599471921861278</v>
      </c>
      <c r="N8" s="154">
        <v>7.2361192076172909</v>
      </c>
      <c r="O8" s="22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228">
        <v>49530.124303999997</v>
      </c>
      <c r="D9" s="229">
        <v>53562.485891000004</v>
      </c>
      <c r="E9" s="230">
        <v>53813.935081000003</v>
      </c>
      <c r="F9" s="197">
        <v>3.3104501170565044</v>
      </c>
      <c r="G9" s="155">
        <v>3.2715764809087053</v>
      </c>
      <c r="H9" s="154">
        <v>3.4987695885201417</v>
      </c>
      <c r="I9" s="197">
        <v>216.47528517593994</v>
      </c>
      <c r="J9" s="155">
        <v>225.99040848913637</v>
      </c>
      <c r="K9" s="154">
        <v>210.86677759975956</v>
      </c>
      <c r="L9" s="197">
        <v>7.1663063315053055</v>
      </c>
      <c r="M9" s="155">
        <v>7.3934490532400963</v>
      </c>
      <c r="N9" s="154">
        <v>7.3777426869527902</v>
      </c>
      <c r="O9" s="22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228">
        <v>75650.856016999998</v>
      </c>
      <c r="D10" s="229">
        <v>80663.291125999996</v>
      </c>
      <c r="E10" s="230">
        <v>81820.799979000003</v>
      </c>
      <c r="F10" s="197">
        <v>3.2111051492320355</v>
      </c>
      <c r="G10" s="155">
        <v>2.6871382443523237</v>
      </c>
      <c r="H10" s="154">
        <v>2.6079759016627495</v>
      </c>
      <c r="I10" s="197">
        <v>233.73839043409589</v>
      </c>
      <c r="J10" s="155">
        <v>255.5865597217616</v>
      </c>
      <c r="K10" s="154">
        <v>265.61439732000957</v>
      </c>
      <c r="L10" s="197">
        <v>7.505585490961332</v>
      </c>
      <c r="M10" s="155">
        <v>6.8679641937078486</v>
      </c>
      <c r="N10" s="154">
        <v>6.9271594734525976</v>
      </c>
      <c r="O10" s="22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228">
        <v>53823.513414000001</v>
      </c>
      <c r="D11" s="229">
        <v>59050.488417</v>
      </c>
      <c r="E11" s="230">
        <v>59520.033122000001</v>
      </c>
      <c r="F11" s="197">
        <v>3.1760599644454865</v>
      </c>
      <c r="G11" s="155">
        <v>2.9282334191535671</v>
      </c>
      <c r="H11" s="154">
        <v>2.7358699425825899</v>
      </c>
      <c r="I11" s="197">
        <v>204.11578225782497</v>
      </c>
      <c r="J11" s="155">
        <v>221.51636856428519</v>
      </c>
      <c r="K11" s="154">
        <v>227.3373317038407</v>
      </c>
      <c r="L11" s="197">
        <v>6.4828396414055023</v>
      </c>
      <c r="M11" s="155">
        <v>6.4865163331947846</v>
      </c>
      <c r="N11" s="154">
        <v>6.2196537263546583</v>
      </c>
      <c r="O11" s="22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228">
        <v>1666.2482</v>
      </c>
      <c r="D12" s="229">
        <v>1992.453765</v>
      </c>
      <c r="E12" s="230">
        <v>1968.9193780000001</v>
      </c>
      <c r="F12" s="197">
        <v>2.8642536568081511</v>
      </c>
      <c r="G12" s="155">
        <v>2.7422060656950804</v>
      </c>
      <c r="H12" s="154">
        <v>2.8573109507991243</v>
      </c>
      <c r="I12" s="197">
        <v>223.3309038183406</v>
      </c>
      <c r="J12" s="155">
        <v>230.70523688005321</v>
      </c>
      <c r="K12" s="154">
        <v>215.70373209399403</v>
      </c>
      <c r="L12" s="197">
        <v>6.3967635793995159</v>
      </c>
      <c r="M12" s="155">
        <v>6.3264129996010219</v>
      </c>
      <c r="N12" s="154">
        <v>6.1633263584040971</v>
      </c>
      <c r="O12" s="22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228">
        <v>32144.266550999997</v>
      </c>
      <c r="D13" s="229">
        <v>33470.891715999998</v>
      </c>
      <c r="E13" s="230">
        <v>33066.587066</v>
      </c>
      <c r="F13" s="197">
        <v>2.5726228958684203</v>
      </c>
      <c r="G13" s="155">
        <v>2.8400762790122731</v>
      </c>
      <c r="H13" s="154">
        <v>2.8820564701698506</v>
      </c>
      <c r="I13" s="197">
        <v>347.73578254195473</v>
      </c>
      <c r="J13" s="155">
        <v>308.18066995443559</v>
      </c>
      <c r="K13" s="154">
        <v>311.47415661371497</v>
      </c>
      <c r="L13" s="197">
        <v>8.9459303588015491</v>
      </c>
      <c r="M13" s="155">
        <v>8.7525661038770277</v>
      </c>
      <c r="N13" s="154">
        <v>8.9768610835925458</v>
      </c>
      <c r="O13" s="22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228">
        <v>981.93799000000001</v>
      </c>
      <c r="D14" s="229">
        <v>1530.0380279999999</v>
      </c>
      <c r="E14" s="230">
        <v>1611.5853850000001</v>
      </c>
      <c r="F14" s="197">
        <v>0.3959970018066008</v>
      </c>
      <c r="G14" s="155">
        <v>1.7037190267796403</v>
      </c>
      <c r="H14" s="154">
        <v>1.8743029864346901</v>
      </c>
      <c r="I14" s="197">
        <v>1344.4765195341583</v>
      </c>
      <c r="J14" s="155">
        <v>393.46044386451524</v>
      </c>
      <c r="K14" s="154">
        <v>374.03628478626746</v>
      </c>
      <c r="L14" s="197">
        <v>5.3240867073490046</v>
      </c>
      <c r="M14" s="155">
        <v>6.7034604449713724</v>
      </c>
      <c r="N14" s="154">
        <v>7.0105732560983718</v>
      </c>
      <c r="O14" s="22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228">
        <v>1807.539573</v>
      </c>
      <c r="D15" s="229">
        <v>2356.887193</v>
      </c>
      <c r="E15" s="230">
        <v>2384.4306700000002</v>
      </c>
      <c r="F15" s="197">
        <v>2.2683664918023898</v>
      </c>
      <c r="G15" s="155">
        <v>2.2425167041076963</v>
      </c>
      <c r="H15" s="154">
        <v>2.24512927440243</v>
      </c>
      <c r="I15" s="197">
        <v>317.25451739445822</v>
      </c>
      <c r="J15" s="155">
        <v>317.55117519077089</v>
      </c>
      <c r="K15" s="154">
        <v>316.57260135797827</v>
      </c>
      <c r="L15" s="197">
        <v>7.196495166305275</v>
      </c>
      <c r="M15" s="155">
        <v>7.1211381477433315</v>
      </c>
      <c r="N15" s="154">
        <v>7.1074641478252749</v>
      </c>
      <c r="O15" s="22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228">
        <v>2170.9134060000006</v>
      </c>
      <c r="D16" s="229">
        <v>2047.1787820000002</v>
      </c>
      <c r="E16" s="230">
        <v>2048.1072909999998</v>
      </c>
      <c r="F16" s="197">
        <v>3.5156866132503852</v>
      </c>
      <c r="G16" s="155">
        <v>2.8408687365928356</v>
      </c>
      <c r="H16" s="154">
        <v>3.3031987287623013</v>
      </c>
      <c r="I16" s="197">
        <v>265.27244150454584</v>
      </c>
      <c r="J16" s="155">
        <v>263.28342256949736</v>
      </c>
      <c r="K16" s="154">
        <v>227.39633749571749</v>
      </c>
      <c r="L16" s="197">
        <v>9.3261477146177771</v>
      </c>
      <c r="M16" s="155">
        <v>7.4795364404084559</v>
      </c>
      <c r="N16" s="154">
        <v>7.5113529294105721</v>
      </c>
      <c r="O16" s="22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228">
        <v>2253.5422110000004</v>
      </c>
      <c r="D17" s="229">
        <v>2304.8214860000003</v>
      </c>
      <c r="E17" s="230">
        <v>2303.1532710000001</v>
      </c>
      <c r="F17" s="197">
        <v>4.6204379262013289</v>
      </c>
      <c r="G17" s="155">
        <v>3.0467120523884246</v>
      </c>
      <c r="H17" s="154">
        <v>2.8422676347361513</v>
      </c>
      <c r="I17" s="197">
        <v>271.24464358527871</v>
      </c>
      <c r="J17" s="155">
        <v>244.05383046738805</v>
      </c>
      <c r="K17" s="154">
        <v>257.36320491132381</v>
      </c>
      <c r="L17" s="197">
        <v>12.532690385003839</v>
      </c>
      <c r="M17" s="155">
        <v>7.4356174671655246</v>
      </c>
      <c r="N17" s="154">
        <v>7.3149510769142374</v>
      </c>
      <c r="O17" s="22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228">
        <v>0</v>
      </c>
      <c r="D18" s="229">
        <v>0</v>
      </c>
      <c r="E18" s="230">
        <v>0</v>
      </c>
      <c r="F18" s="197" t="s">
        <v>328</v>
      </c>
      <c r="G18" s="155" t="s">
        <v>328</v>
      </c>
      <c r="H18" s="154" t="s">
        <v>328</v>
      </c>
      <c r="I18" s="197" t="s">
        <v>328</v>
      </c>
      <c r="J18" s="155" t="s">
        <v>328</v>
      </c>
      <c r="K18" s="154" t="s">
        <v>328</v>
      </c>
      <c r="L18" s="197" t="s">
        <v>328</v>
      </c>
      <c r="M18" s="155" t="s">
        <v>328</v>
      </c>
      <c r="N18" s="154" t="s">
        <v>328</v>
      </c>
      <c r="O18" s="22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228">
        <v>12.827948999999998</v>
      </c>
      <c r="D19" s="229">
        <v>14.707393</v>
      </c>
      <c r="E19" s="230">
        <v>15.018385</v>
      </c>
      <c r="F19" s="197">
        <v>1.4293321559042682</v>
      </c>
      <c r="G19" s="155">
        <v>3.0426262492611711</v>
      </c>
      <c r="H19" s="154">
        <v>3.0659222013552054</v>
      </c>
      <c r="I19" s="197">
        <v>550.32723583886911</v>
      </c>
      <c r="J19" s="155">
        <v>284.20973829641264</v>
      </c>
      <c r="K19" s="154">
        <v>290.39378697453805</v>
      </c>
      <c r="L19" s="197">
        <v>7.8660041445440738</v>
      </c>
      <c r="M19" s="155">
        <v>8.6474401003631307</v>
      </c>
      <c r="N19" s="154">
        <v>8.9032475862085025</v>
      </c>
      <c r="O19" s="22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68</v>
      </c>
      <c r="C20" s="228">
        <v>0</v>
      </c>
      <c r="D20" s="229">
        <v>0</v>
      </c>
      <c r="E20" s="230">
        <v>0</v>
      </c>
      <c r="F20" s="197" t="s">
        <v>328</v>
      </c>
      <c r="G20" s="155" t="s">
        <v>328</v>
      </c>
      <c r="H20" s="154" t="s">
        <v>328</v>
      </c>
      <c r="I20" s="197" t="s">
        <v>328</v>
      </c>
      <c r="J20" s="155" t="s">
        <v>328</v>
      </c>
      <c r="K20" s="154" t="s">
        <v>328</v>
      </c>
      <c r="L20" s="197" t="s">
        <v>328</v>
      </c>
      <c r="M20" s="155" t="s">
        <v>328</v>
      </c>
      <c r="N20" s="154" t="s">
        <v>328</v>
      </c>
      <c r="O20" s="22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46</v>
      </c>
      <c r="C21" s="228">
        <v>0</v>
      </c>
      <c r="D21" s="229">
        <v>0</v>
      </c>
      <c r="E21" s="230">
        <v>0</v>
      </c>
      <c r="F21" s="197" t="s">
        <v>328</v>
      </c>
      <c r="G21" s="155" t="s">
        <v>328</v>
      </c>
      <c r="H21" s="154" t="s">
        <v>328</v>
      </c>
      <c r="I21" s="197" t="s">
        <v>328</v>
      </c>
      <c r="J21" s="155" t="s">
        <v>328</v>
      </c>
      <c r="K21" s="154" t="s">
        <v>328</v>
      </c>
      <c r="L21" s="197" t="s">
        <v>328</v>
      </c>
      <c r="M21" s="155" t="s">
        <v>328</v>
      </c>
      <c r="N21" s="154" t="s">
        <v>328</v>
      </c>
      <c r="O21" s="22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69</v>
      </c>
      <c r="C22" s="228">
        <v>0</v>
      </c>
      <c r="D22" s="229">
        <v>0</v>
      </c>
      <c r="E22" s="230">
        <v>0</v>
      </c>
      <c r="F22" s="197" t="s">
        <v>328</v>
      </c>
      <c r="G22" s="155" t="s">
        <v>328</v>
      </c>
      <c r="H22" s="154" t="s">
        <v>328</v>
      </c>
      <c r="I22" s="197" t="s">
        <v>328</v>
      </c>
      <c r="J22" s="155" t="s">
        <v>328</v>
      </c>
      <c r="K22" s="154" t="s">
        <v>328</v>
      </c>
      <c r="L22" s="197" t="s">
        <v>328</v>
      </c>
      <c r="M22" s="155" t="s">
        <v>328</v>
      </c>
      <c r="N22" s="154" t="s">
        <v>328</v>
      </c>
      <c r="O22" s="22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44</v>
      </c>
      <c r="C23" s="228">
        <v>17.386886000000001</v>
      </c>
      <c r="D23" s="229">
        <v>4.6314029999999997</v>
      </c>
      <c r="E23" s="230">
        <v>17.518093999999998</v>
      </c>
      <c r="F23" s="197">
        <v>10.242846246303104</v>
      </c>
      <c r="G23" s="155">
        <v>89.944364591032141</v>
      </c>
      <c r="H23" s="154">
        <v>20.393108976353254</v>
      </c>
      <c r="I23" s="197">
        <v>135.91957379140575</v>
      </c>
      <c r="J23" s="155">
        <v>71.938499445229425</v>
      </c>
      <c r="K23" s="154">
        <v>96.41764665705989</v>
      </c>
      <c r="L23" s="197">
        <v>13.922032962084183</v>
      </c>
      <c r="M23" s="155">
        <v>64.704626222334795</v>
      </c>
      <c r="N23" s="154">
        <v>19.662555755209443</v>
      </c>
      <c r="O23" s="22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228">
        <v>0.48803199999999997</v>
      </c>
      <c r="D24" s="229">
        <v>0.179532</v>
      </c>
      <c r="E24" s="230">
        <v>0.16589899999999999</v>
      </c>
      <c r="F24" s="197">
        <v>45.566479247262478</v>
      </c>
      <c r="G24" s="155">
        <v>0</v>
      </c>
      <c r="H24" s="154">
        <v>0</v>
      </c>
      <c r="I24" s="197">
        <v>98.434204668606313</v>
      </c>
      <c r="J24" s="155" t="s">
        <v>328</v>
      </c>
      <c r="K24" s="154" t="s">
        <v>328</v>
      </c>
      <c r="L24" s="197">
        <v>44.85300144252836</v>
      </c>
      <c r="M24" s="155">
        <v>6.0340217899873014</v>
      </c>
      <c r="N24" s="154">
        <v>8.735435415523904</v>
      </c>
      <c r="O24" s="22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76</v>
      </c>
      <c r="C25" s="228">
        <v>0</v>
      </c>
      <c r="D25" s="229">
        <v>0</v>
      </c>
      <c r="E25" s="230">
        <v>0</v>
      </c>
      <c r="F25" s="197" t="s">
        <v>328</v>
      </c>
      <c r="G25" s="155" t="s">
        <v>328</v>
      </c>
      <c r="H25" s="154" t="s">
        <v>328</v>
      </c>
      <c r="I25" s="197" t="s">
        <v>328</v>
      </c>
      <c r="J25" s="155" t="s">
        <v>328</v>
      </c>
      <c r="K25" s="154" t="s">
        <v>328</v>
      </c>
      <c r="L25" s="197" t="s">
        <v>328</v>
      </c>
      <c r="M25" s="155" t="s">
        <v>328</v>
      </c>
      <c r="N25" s="154" t="s">
        <v>328</v>
      </c>
      <c r="O25" s="22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228">
        <v>0</v>
      </c>
      <c r="D26" s="229">
        <v>0</v>
      </c>
      <c r="E26" s="230">
        <v>0</v>
      </c>
      <c r="F26" s="197" t="s">
        <v>328</v>
      </c>
      <c r="G26" s="155" t="s">
        <v>328</v>
      </c>
      <c r="H26" s="154" t="s">
        <v>328</v>
      </c>
      <c r="I26" s="197" t="s">
        <v>328</v>
      </c>
      <c r="J26" s="155" t="s">
        <v>328</v>
      </c>
      <c r="K26" s="154" t="s">
        <v>328</v>
      </c>
      <c r="L26" s="197" t="s">
        <v>328</v>
      </c>
      <c r="M26" s="155" t="s">
        <v>328</v>
      </c>
      <c r="N26" s="154" t="s">
        <v>328</v>
      </c>
      <c r="O26" s="22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74</v>
      </c>
      <c r="C27" s="228">
        <v>33.533723000000002</v>
      </c>
      <c r="D27" s="229">
        <v>35.867616000000005</v>
      </c>
      <c r="E27" s="230">
        <v>38.418332999999997</v>
      </c>
      <c r="F27" s="197">
        <v>0</v>
      </c>
      <c r="G27" s="155">
        <v>0.28624149427717743</v>
      </c>
      <c r="H27" s="154">
        <v>0.10007982386950523</v>
      </c>
      <c r="I27" s="197" t="s">
        <v>328</v>
      </c>
      <c r="J27" s="155">
        <v>1863.7228737289124</v>
      </c>
      <c r="K27" s="154">
        <v>5256.334365002991</v>
      </c>
      <c r="L27" s="197">
        <v>5.1862717420311482</v>
      </c>
      <c r="M27" s="155">
        <v>5.3347482029471918</v>
      </c>
      <c r="N27" s="154">
        <v>5.2605301744872701</v>
      </c>
      <c r="O27" s="22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228">
        <v>0</v>
      </c>
      <c r="D28" s="229">
        <v>0</v>
      </c>
      <c r="E28" s="230">
        <v>0</v>
      </c>
      <c r="F28" s="197" t="s">
        <v>328</v>
      </c>
      <c r="G28" s="155" t="s">
        <v>328</v>
      </c>
      <c r="H28" s="154" t="s">
        <v>328</v>
      </c>
      <c r="I28" s="197" t="s">
        <v>328</v>
      </c>
      <c r="J28" s="155" t="s">
        <v>328</v>
      </c>
      <c r="K28" s="154" t="s">
        <v>328</v>
      </c>
      <c r="L28" s="197" t="s">
        <v>328</v>
      </c>
      <c r="M28" s="155" t="s">
        <v>328</v>
      </c>
      <c r="N28" s="154" t="s">
        <v>328</v>
      </c>
      <c r="O28" s="22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52</v>
      </c>
      <c r="C29" s="228">
        <v>0</v>
      </c>
      <c r="D29" s="229">
        <v>0</v>
      </c>
      <c r="E29" s="230">
        <v>0</v>
      </c>
      <c r="F29" s="197" t="s">
        <v>328</v>
      </c>
      <c r="G29" s="155" t="s">
        <v>328</v>
      </c>
      <c r="H29" s="154" t="s">
        <v>328</v>
      </c>
      <c r="I29" s="197" t="s">
        <v>328</v>
      </c>
      <c r="J29" s="155" t="s">
        <v>328</v>
      </c>
      <c r="K29" s="154" t="s">
        <v>328</v>
      </c>
      <c r="L29" s="197" t="s">
        <v>328</v>
      </c>
      <c r="M29" s="155" t="s">
        <v>328</v>
      </c>
      <c r="N29" s="154" t="s">
        <v>328</v>
      </c>
      <c r="O29" s="22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228">
        <v>0</v>
      </c>
      <c r="D30" s="229">
        <v>0</v>
      </c>
      <c r="E30" s="230">
        <v>0</v>
      </c>
      <c r="F30" s="197" t="s">
        <v>328</v>
      </c>
      <c r="G30" s="155" t="s">
        <v>328</v>
      </c>
      <c r="H30" s="154" t="s">
        <v>328</v>
      </c>
      <c r="I30" s="197" t="s">
        <v>328</v>
      </c>
      <c r="J30" s="155" t="s">
        <v>328</v>
      </c>
      <c r="K30" s="154" t="s">
        <v>328</v>
      </c>
      <c r="L30" s="197" t="s">
        <v>328</v>
      </c>
      <c r="M30" s="155" t="s">
        <v>328</v>
      </c>
      <c r="N30" s="154" t="s">
        <v>328</v>
      </c>
      <c r="O30" s="22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228">
        <v>0</v>
      </c>
      <c r="D31" s="229">
        <v>0</v>
      </c>
      <c r="E31" s="230">
        <v>0</v>
      </c>
      <c r="F31" s="197" t="s">
        <v>328</v>
      </c>
      <c r="G31" s="155" t="s">
        <v>328</v>
      </c>
      <c r="H31" s="154" t="s">
        <v>328</v>
      </c>
      <c r="I31" s="197" t="s">
        <v>328</v>
      </c>
      <c r="J31" s="155" t="s">
        <v>328</v>
      </c>
      <c r="K31" s="154" t="s">
        <v>328</v>
      </c>
      <c r="L31" s="197" t="s">
        <v>328</v>
      </c>
      <c r="M31" s="155" t="s">
        <v>328</v>
      </c>
      <c r="N31" s="154" t="s">
        <v>328</v>
      </c>
      <c r="O31" s="22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51</v>
      </c>
      <c r="C32" s="228">
        <v>0</v>
      </c>
      <c r="D32" s="229">
        <v>0</v>
      </c>
      <c r="E32" s="230">
        <v>0</v>
      </c>
      <c r="F32" s="197" t="s">
        <v>328</v>
      </c>
      <c r="G32" s="155" t="s">
        <v>328</v>
      </c>
      <c r="H32" s="154" t="s">
        <v>328</v>
      </c>
      <c r="I32" s="197" t="s">
        <v>328</v>
      </c>
      <c r="J32" s="155" t="s">
        <v>328</v>
      </c>
      <c r="K32" s="154" t="s">
        <v>328</v>
      </c>
      <c r="L32" s="197" t="s">
        <v>328</v>
      </c>
      <c r="M32" s="155" t="s">
        <v>328</v>
      </c>
      <c r="N32" s="154" t="s">
        <v>328</v>
      </c>
      <c r="O32" s="22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34</v>
      </c>
      <c r="C33" s="228">
        <v>0</v>
      </c>
      <c r="D33" s="229">
        <v>0</v>
      </c>
      <c r="E33" s="230">
        <v>0</v>
      </c>
      <c r="F33" s="197" t="s">
        <v>328</v>
      </c>
      <c r="G33" s="155" t="s">
        <v>328</v>
      </c>
      <c r="H33" s="154" t="s">
        <v>328</v>
      </c>
      <c r="I33" s="197" t="s">
        <v>328</v>
      </c>
      <c r="J33" s="155" t="s">
        <v>328</v>
      </c>
      <c r="K33" s="154" t="s">
        <v>328</v>
      </c>
      <c r="L33" s="197" t="s">
        <v>328</v>
      </c>
      <c r="M33" s="155" t="s">
        <v>328</v>
      </c>
      <c r="N33" s="154" t="s">
        <v>328</v>
      </c>
      <c r="O33" s="22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54</v>
      </c>
      <c r="C34" s="228">
        <v>0</v>
      </c>
      <c r="D34" s="229">
        <v>0</v>
      </c>
      <c r="E34" s="230">
        <v>0</v>
      </c>
      <c r="F34" s="197" t="s">
        <v>328</v>
      </c>
      <c r="G34" s="155" t="s">
        <v>328</v>
      </c>
      <c r="H34" s="154" t="s">
        <v>328</v>
      </c>
      <c r="I34" s="197" t="s">
        <v>328</v>
      </c>
      <c r="J34" s="155" t="s">
        <v>328</v>
      </c>
      <c r="K34" s="154" t="s">
        <v>328</v>
      </c>
      <c r="L34" s="197" t="s">
        <v>328</v>
      </c>
      <c r="M34" s="155" t="s">
        <v>328</v>
      </c>
      <c r="N34" s="154" t="s">
        <v>328</v>
      </c>
      <c r="O34" s="22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228">
        <v>0</v>
      </c>
      <c r="D35" s="229">
        <v>0</v>
      </c>
      <c r="E35" s="230">
        <v>0</v>
      </c>
      <c r="F35" s="197" t="s">
        <v>328</v>
      </c>
      <c r="G35" s="155" t="s">
        <v>328</v>
      </c>
      <c r="H35" s="154" t="s">
        <v>328</v>
      </c>
      <c r="I35" s="197" t="s">
        <v>328</v>
      </c>
      <c r="J35" s="155" t="s">
        <v>328</v>
      </c>
      <c r="K35" s="154" t="s">
        <v>328</v>
      </c>
      <c r="L35" s="197" t="s">
        <v>328</v>
      </c>
      <c r="M35" s="155" t="s">
        <v>328</v>
      </c>
      <c r="N35" s="154" t="s">
        <v>328</v>
      </c>
      <c r="O35" s="22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228">
        <v>0</v>
      </c>
      <c r="D36" s="229">
        <v>0</v>
      </c>
      <c r="E36" s="230">
        <v>0</v>
      </c>
      <c r="F36" s="197" t="s">
        <v>328</v>
      </c>
      <c r="G36" s="155" t="s">
        <v>328</v>
      </c>
      <c r="H36" s="154" t="s">
        <v>328</v>
      </c>
      <c r="I36" s="197" t="s">
        <v>328</v>
      </c>
      <c r="J36" s="155" t="s">
        <v>328</v>
      </c>
      <c r="K36" s="154" t="s">
        <v>328</v>
      </c>
      <c r="L36" s="197" t="s">
        <v>328</v>
      </c>
      <c r="M36" s="155" t="s">
        <v>328</v>
      </c>
      <c r="N36" s="154" t="s">
        <v>328</v>
      </c>
      <c r="O36" s="22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228">
        <v>0</v>
      </c>
      <c r="D37" s="229">
        <v>0</v>
      </c>
      <c r="E37" s="230">
        <v>0</v>
      </c>
      <c r="F37" s="197" t="s">
        <v>328</v>
      </c>
      <c r="G37" s="155" t="s">
        <v>328</v>
      </c>
      <c r="H37" s="154" t="s">
        <v>328</v>
      </c>
      <c r="I37" s="197" t="s">
        <v>328</v>
      </c>
      <c r="J37" s="155" t="s">
        <v>328</v>
      </c>
      <c r="K37" s="154" t="s">
        <v>328</v>
      </c>
      <c r="L37" s="197" t="s">
        <v>328</v>
      </c>
      <c r="M37" s="155" t="s">
        <v>328</v>
      </c>
      <c r="N37" s="154" t="s">
        <v>328</v>
      </c>
      <c r="O37" s="22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58</v>
      </c>
      <c r="C38" s="228">
        <v>0</v>
      </c>
      <c r="D38" s="229">
        <v>0</v>
      </c>
      <c r="E38" s="230">
        <v>0</v>
      </c>
      <c r="F38" s="197" t="s">
        <v>328</v>
      </c>
      <c r="G38" s="155" t="s">
        <v>328</v>
      </c>
      <c r="H38" s="154" t="s">
        <v>328</v>
      </c>
      <c r="I38" s="197" t="s">
        <v>328</v>
      </c>
      <c r="J38" s="155" t="s">
        <v>328</v>
      </c>
      <c r="K38" s="154" t="s">
        <v>328</v>
      </c>
      <c r="L38" s="197" t="s">
        <v>328</v>
      </c>
      <c r="M38" s="155" t="s">
        <v>328</v>
      </c>
      <c r="N38" s="154" t="s">
        <v>328</v>
      </c>
      <c r="O38" s="22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55</v>
      </c>
      <c r="C39" s="228">
        <v>0</v>
      </c>
      <c r="D39" s="229">
        <v>0</v>
      </c>
      <c r="E39" s="230">
        <v>0</v>
      </c>
      <c r="F39" s="197" t="s">
        <v>328</v>
      </c>
      <c r="G39" s="155" t="s">
        <v>328</v>
      </c>
      <c r="H39" s="154" t="s">
        <v>328</v>
      </c>
      <c r="I39" s="197" t="s">
        <v>328</v>
      </c>
      <c r="J39" s="155" t="s">
        <v>328</v>
      </c>
      <c r="K39" s="154" t="s">
        <v>328</v>
      </c>
      <c r="L39" s="197" t="s">
        <v>328</v>
      </c>
      <c r="M39" s="155" t="s">
        <v>328</v>
      </c>
      <c r="N39" s="154" t="s">
        <v>328</v>
      </c>
      <c r="O39" s="22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228">
        <v>0</v>
      </c>
      <c r="D40" s="229">
        <v>0</v>
      </c>
      <c r="E40" s="230">
        <v>0</v>
      </c>
      <c r="F40" s="197" t="s">
        <v>328</v>
      </c>
      <c r="G40" s="155" t="s">
        <v>328</v>
      </c>
      <c r="H40" s="154" t="s">
        <v>328</v>
      </c>
      <c r="I40" s="197" t="s">
        <v>328</v>
      </c>
      <c r="J40" s="155" t="s">
        <v>328</v>
      </c>
      <c r="K40" s="154" t="s">
        <v>328</v>
      </c>
      <c r="L40" s="197" t="s">
        <v>328</v>
      </c>
      <c r="M40" s="155" t="s">
        <v>328</v>
      </c>
      <c r="N40" s="154" t="s">
        <v>328</v>
      </c>
      <c r="O40" s="22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228">
        <v>0</v>
      </c>
      <c r="D41" s="229">
        <v>0</v>
      </c>
      <c r="E41" s="230">
        <v>0</v>
      </c>
      <c r="F41" s="197" t="s">
        <v>328</v>
      </c>
      <c r="G41" s="155" t="s">
        <v>328</v>
      </c>
      <c r="H41" s="154" t="s">
        <v>328</v>
      </c>
      <c r="I41" s="197" t="s">
        <v>328</v>
      </c>
      <c r="J41" s="155" t="s">
        <v>328</v>
      </c>
      <c r="K41" s="154" t="s">
        <v>328</v>
      </c>
      <c r="L41" s="197" t="s">
        <v>328</v>
      </c>
      <c r="M41" s="155" t="s">
        <v>328</v>
      </c>
      <c r="N41" s="154" t="s">
        <v>328</v>
      </c>
      <c r="O41" s="22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228">
        <v>0.315027</v>
      </c>
      <c r="D42" s="229">
        <v>0.30404300000000001</v>
      </c>
      <c r="E42" s="230">
        <v>0.29495199999999999</v>
      </c>
      <c r="F42" s="197">
        <v>0</v>
      </c>
      <c r="G42" s="155">
        <v>12.362396108445187</v>
      </c>
      <c r="H42" s="154">
        <v>8.5129105752800456</v>
      </c>
      <c r="I42" s="197" t="s">
        <v>328</v>
      </c>
      <c r="J42" s="155">
        <v>110.90802671136298</v>
      </c>
      <c r="K42" s="154">
        <v>127.81871042255763</v>
      </c>
      <c r="L42" s="197">
        <v>25.872702974665664</v>
      </c>
      <c r="M42" s="155">
        <v>13.710889578118884</v>
      </c>
      <c r="N42" s="154">
        <v>10.881092516748488</v>
      </c>
      <c r="O42" s="22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228">
        <v>0</v>
      </c>
      <c r="D43" s="229">
        <v>0</v>
      </c>
      <c r="E43" s="230">
        <v>0</v>
      </c>
      <c r="F43" s="197" t="s">
        <v>328</v>
      </c>
      <c r="G43" s="155" t="s">
        <v>328</v>
      </c>
      <c r="H43" s="154" t="s">
        <v>328</v>
      </c>
      <c r="I43" s="197" t="s">
        <v>328</v>
      </c>
      <c r="J43" s="155" t="s">
        <v>328</v>
      </c>
      <c r="K43" s="154" t="s">
        <v>328</v>
      </c>
      <c r="L43" s="197" t="s">
        <v>328</v>
      </c>
      <c r="M43" s="155" t="s">
        <v>328</v>
      </c>
      <c r="N43" s="154" t="s">
        <v>328</v>
      </c>
      <c r="O43" s="22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37</v>
      </c>
      <c r="C44" s="228">
        <v>2.040324</v>
      </c>
      <c r="D44" s="229">
        <v>2.2244969999999999</v>
      </c>
      <c r="E44" s="230">
        <v>2.1115629999999999</v>
      </c>
      <c r="F44" s="197">
        <v>0</v>
      </c>
      <c r="G44" s="155">
        <v>0</v>
      </c>
      <c r="H44" s="154">
        <v>0</v>
      </c>
      <c r="I44" s="197" t="s">
        <v>328</v>
      </c>
      <c r="J44" s="155" t="s">
        <v>328</v>
      </c>
      <c r="K44" s="154" t="s">
        <v>328</v>
      </c>
      <c r="L44" s="197">
        <v>5.0081261603549239</v>
      </c>
      <c r="M44" s="155">
        <v>5.3178763558683153</v>
      </c>
      <c r="N44" s="154">
        <v>4.9618694777281096</v>
      </c>
      <c r="O44" s="22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64</v>
      </c>
      <c r="C45" s="228">
        <v>0</v>
      </c>
      <c r="D45" s="229">
        <v>0</v>
      </c>
      <c r="E45" s="230">
        <v>0</v>
      </c>
      <c r="F45" s="197" t="s">
        <v>328</v>
      </c>
      <c r="G45" s="155" t="s">
        <v>328</v>
      </c>
      <c r="H45" s="154" t="s">
        <v>328</v>
      </c>
      <c r="I45" s="197" t="s">
        <v>328</v>
      </c>
      <c r="J45" s="155" t="s">
        <v>328</v>
      </c>
      <c r="K45" s="154" t="s">
        <v>328</v>
      </c>
      <c r="L45" s="197" t="s">
        <v>328</v>
      </c>
      <c r="M45" s="155" t="s">
        <v>328</v>
      </c>
      <c r="N45" s="154" t="s">
        <v>328</v>
      </c>
      <c r="O45" s="22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79</v>
      </c>
      <c r="C46" s="228">
        <v>0</v>
      </c>
      <c r="D46" s="229">
        <v>0</v>
      </c>
      <c r="E46" s="230">
        <v>0</v>
      </c>
      <c r="F46" s="197" t="s">
        <v>328</v>
      </c>
      <c r="G46" s="155" t="s">
        <v>328</v>
      </c>
      <c r="H46" s="154" t="s">
        <v>328</v>
      </c>
      <c r="I46" s="197" t="s">
        <v>328</v>
      </c>
      <c r="J46" s="155" t="s">
        <v>328</v>
      </c>
      <c r="K46" s="154" t="s">
        <v>328</v>
      </c>
      <c r="L46" s="197" t="s">
        <v>328</v>
      </c>
      <c r="M46" s="155" t="s">
        <v>328</v>
      </c>
      <c r="N46" s="154" t="s">
        <v>328</v>
      </c>
      <c r="O46" s="22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228">
        <v>0</v>
      </c>
      <c r="D47" s="229">
        <v>0</v>
      </c>
      <c r="E47" s="230">
        <v>0</v>
      </c>
      <c r="F47" s="197" t="s">
        <v>328</v>
      </c>
      <c r="G47" s="155" t="s">
        <v>328</v>
      </c>
      <c r="H47" s="154" t="s">
        <v>328</v>
      </c>
      <c r="I47" s="197" t="s">
        <v>328</v>
      </c>
      <c r="J47" s="155" t="s">
        <v>328</v>
      </c>
      <c r="K47" s="154" t="s">
        <v>328</v>
      </c>
      <c r="L47" s="197" t="s">
        <v>328</v>
      </c>
      <c r="M47" s="155" t="s">
        <v>328</v>
      </c>
      <c r="N47" s="154" t="s">
        <v>328</v>
      </c>
      <c r="O47" s="22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228">
        <v>0</v>
      </c>
      <c r="D48" s="229">
        <v>0</v>
      </c>
      <c r="E48" s="230">
        <v>0</v>
      </c>
      <c r="F48" s="197" t="s">
        <v>328</v>
      </c>
      <c r="G48" s="155" t="s">
        <v>328</v>
      </c>
      <c r="H48" s="154" t="s">
        <v>328</v>
      </c>
      <c r="I48" s="197" t="s">
        <v>328</v>
      </c>
      <c r="J48" s="155" t="s">
        <v>328</v>
      </c>
      <c r="K48" s="154" t="s">
        <v>328</v>
      </c>
      <c r="L48" s="197" t="s">
        <v>328</v>
      </c>
      <c r="M48" s="155" t="s">
        <v>328</v>
      </c>
      <c r="N48" s="154" t="s">
        <v>328</v>
      </c>
      <c r="O48" s="22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81</v>
      </c>
      <c r="C49" s="228">
        <v>0</v>
      </c>
      <c r="D49" s="229">
        <v>0</v>
      </c>
      <c r="E49" s="230">
        <v>0</v>
      </c>
      <c r="F49" s="197" t="s">
        <v>328</v>
      </c>
      <c r="G49" s="155" t="s">
        <v>328</v>
      </c>
      <c r="H49" s="154" t="s">
        <v>328</v>
      </c>
      <c r="I49" s="197" t="s">
        <v>328</v>
      </c>
      <c r="J49" s="155" t="s">
        <v>328</v>
      </c>
      <c r="K49" s="154" t="s">
        <v>328</v>
      </c>
      <c r="L49" s="197" t="s">
        <v>328</v>
      </c>
      <c r="M49" s="155" t="s">
        <v>328</v>
      </c>
      <c r="N49" s="154" t="s">
        <v>328</v>
      </c>
      <c r="O49" s="22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70</v>
      </c>
      <c r="C50" s="228">
        <v>0</v>
      </c>
      <c r="D50" s="229">
        <v>0</v>
      </c>
      <c r="E50" s="230">
        <v>0</v>
      </c>
      <c r="F50" s="197" t="s">
        <v>328</v>
      </c>
      <c r="G50" s="155" t="s">
        <v>328</v>
      </c>
      <c r="H50" s="154" t="s">
        <v>328</v>
      </c>
      <c r="I50" s="197" t="s">
        <v>328</v>
      </c>
      <c r="J50" s="155" t="s">
        <v>328</v>
      </c>
      <c r="K50" s="154" t="s">
        <v>328</v>
      </c>
      <c r="L50" s="197" t="s">
        <v>328</v>
      </c>
      <c r="M50" s="155" t="s">
        <v>328</v>
      </c>
      <c r="N50" s="154" t="s">
        <v>328</v>
      </c>
      <c r="O50" s="22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43</v>
      </c>
      <c r="C51" s="228">
        <v>0</v>
      </c>
      <c r="D51" s="229">
        <v>0</v>
      </c>
      <c r="E51" s="230">
        <v>0</v>
      </c>
      <c r="F51" s="197" t="s">
        <v>328</v>
      </c>
      <c r="G51" s="155" t="s">
        <v>328</v>
      </c>
      <c r="H51" s="154" t="s">
        <v>328</v>
      </c>
      <c r="I51" s="197" t="s">
        <v>328</v>
      </c>
      <c r="J51" s="155" t="s">
        <v>328</v>
      </c>
      <c r="K51" s="154" t="s">
        <v>328</v>
      </c>
      <c r="L51" s="197" t="s">
        <v>328</v>
      </c>
      <c r="M51" s="155" t="s">
        <v>328</v>
      </c>
      <c r="N51" s="154" t="s">
        <v>328</v>
      </c>
      <c r="O51" s="22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228">
        <v>0</v>
      </c>
      <c r="D52" s="229">
        <v>0</v>
      </c>
      <c r="E52" s="230">
        <v>0</v>
      </c>
      <c r="F52" s="197" t="s">
        <v>328</v>
      </c>
      <c r="G52" s="155" t="s">
        <v>328</v>
      </c>
      <c r="H52" s="154" t="s">
        <v>328</v>
      </c>
      <c r="I52" s="197" t="s">
        <v>328</v>
      </c>
      <c r="J52" s="155" t="s">
        <v>328</v>
      </c>
      <c r="K52" s="154" t="s">
        <v>328</v>
      </c>
      <c r="L52" s="197" t="s">
        <v>328</v>
      </c>
      <c r="M52" s="155" t="s">
        <v>328</v>
      </c>
      <c r="N52" s="154" t="s">
        <v>328</v>
      </c>
      <c r="O52" s="22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228">
        <v>0</v>
      </c>
      <c r="D53" s="229">
        <v>0</v>
      </c>
      <c r="E53" s="230">
        <v>0</v>
      </c>
      <c r="F53" s="197" t="s">
        <v>328</v>
      </c>
      <c r="G53" s="155" t="s">
        <v>328</v>
      </c>
      <c r="H53" s="154" t="s">
        <v>328</v>
      </c>
      <c r="I53" s="197" t="s">
        <v>328</v>
      </c>
      <c r="J53" s="155" t="s">
        <v>328</v>
      </c>
      <c r="K53" s="154" t="s">
        <v>328</v>
      </c>
      <c r="L53" s="197" t="s">
        <v>328</v>
      </c>
      <c r="M53" s="155" t="s">
        <v>328</v>
      </c>
      <c r="N53" s="154" t="s">
        <v>328</v>
      </c>
      <c r="O53" s="22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326</v>
      </c>
      <c r="C54" s="228">
        <v>0</v>
      </c>
      <c r="D54" s="229">
        <v>0</v>
      </c>
      <c r="E54" s="230">
        <v>0</v>
      </c>
      <c r="F54" s="197" t="s">
        <v>328</v>
      </c>
      <c r="G54" s="155" t="s">
        <v>328</v>
      </c>
      <c r="H54" s="154" t="s">
        <v>328</v>
      </c>
      <c r="I54" s="197" t="s">
        <v>328</v>
      </c>
      <c r="J54" s="155" t="s">
        <v>328</v>
      </c>
      <c r="K54" s="154" t="s">
        <v>328</v>
      </c>
      <c r="L54" s="197" t="s">
        <v>328</v>
      </c>
      <c r="M54" s="155" t="s">
        <v>328</v>
      </c>
      <c r="N54" s="154" t="s">
        <v>328</v>
      </c>
      <c r="O54" s="22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61</v>
      </c>
      <c r="C55" s="228">
        <v>0</v>
      </c>
      <c r="D55" s="229">
        <v>0</v>
      </c>
      <c r="E55" s="230">
        <v>0</v>
      </c>
      <c r="F55" s="197" t="s">
        <v>328</v>
      </c>
      <c r="G55" s="155" t="s">
        <v>328</v>
      </c>
      <c r="H55" s="154" t="s">
        <v>328</v>
      </c>
      <c r="I55" s="197" t="s">
        <v>328</v>
      </c>
      <c r="J55" s="155" t="s">
        <v>328</v>
      </c>
      <c r="K55" s="154" t="s">
        <v>328</v>
      </c>
      <c r="L55" s="197" t="s">
        <v>328</v>
      </c>
      <c r="M55" s="155" t="s">
        <v>328</v>
      </c>
      <c r="N55" s="154" t="s">
        <v>328</v>
      </c>
      <c r="O55" s="22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62</v>
      </c>
      <c r="C56" s="228">
        <v>0</v>
      </c>
      <c r="D56" s="229">
        <v>0</v>
      </c>
      <c r="E56" s="230">
        <v>0</v>
      </c>
      <c r="F56" s="197" t="s">
        <v>328</v>
      </c>
      <c r="G56" s="155" t="s">
        <v>328</v>
      </c>
      <c r="H56" s="154" t="s">
        <v>328</v>
      </c>
      <c r="I56" s="197" t="s">
        <v>328</v>
      </c>
      <c r="J56" s="155" t="s">
        <v>328</v>
      </c>
      <c r="K56" s="154" t="s">
        <v>328</v>
      </c>
      <c r="L56" s="197" t="s">
        <v>328</v>
      </c>
      <c r="M56" s="155" t="s">
        <v>328</v>
      </c>
      <c r="N56" s="154" t="s">
        <v>328</v>
      </c>
      <c r="O56" s="22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75</v>
      </c>
      <c r="C57" s="228">
        <v>0</v>
      </c>
      <c r="D57" s="229">
        <v>0</v>
      </c>
      <c r="E57" s="230">
        <v>0</v>
      </c>
      <c r="F57" s="197" t="s">
        <v>328</v>
      </c>
      <c r="G57" s="155" t="s">
        <v>328</v>
      </c>
      <c r="H57" s="154" t="s">
        <v>328</v>
      </c>
      <c r="I57" s="197" t="s">
        <v>328</v>
      </c>
      <c r="J57" s="155" t="s">
        <v>328</v>
      </c>
      <c r="K57" s="154" t="s">
        <v>328</v>
      </c>
      <c r="L57" s="197" t="s">
        <v>328</v>
      </c>
      <c r="M57" s="155" t="s">
        <v>328</v>
      </c>
      <c r="N57" s="154" t="s">
        <v>328</v>
      </c>
      <c r="O57" s="22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9.5" customHeight="1">
      <c r="A58" s="171"/>
      <c r="B58" s="173" t="s">
        <v>36</v>
      </c>
      <c r="C58" s="228">
        <v>0</v>
      </c>
      <c r="D58" s="229" t="s">
        <v>328</v>
      </c>
      <c r="E58" s="230" t="s">
        <v>328</v>
      </c>
      <c r="F58" s="197" t="s">
        <v>328</v>
      </c>
      <c r="G58" s="155" t="s">
        <v>328</v>
      </c>
      <c r="H58" s="154" t="s">
        <v>328</v>
      </c>
      <c r="I58" s="197" t="s">
        <v>328</v>
      </c>
      <c r="J58" s="155" t="s">
        <v>328</v>
      </c>
      <c r="K58" s="154" t="s">
        <v>328</v>
      </c>
      <c r="L58" s="197" t="s">
        <v>328</v>
      </c>
      <c r="M58" s="155" t="s">
        <v>328</v>
      </c>
      <c r="N58" s="154" t="s">
        <v>328</v>
      </c>
      <c r="O58" s="22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6.8">
      <c r="A59" s="177"/>
      <c r="B59" s="219"/>
      <c r="C59" s="231"/>
      <c r="D59" s="232"/>
      <c r="E59" s="233"/>
      <c r="F59" s="206"/>
      <c r="G59" s="207"/>
      <c r="H59" s="208"/>
      <c r="I59" s="206"/>
      <c r="J59" s="207"/>
      <c r="K59" s="208"/>
      <c r="L59" s="206"/>
      <c r="M59" s="207"/>
      <c r="N59" s="208"/>
      <c r="O59" s="22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234"/>
      <c r="D60" s="234"/>
      <c r="E60" s="234"/>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235"/>
      <c r="C61" s="211"/>
      <c r="D61" s="211"/>
      <c r="E61" s="211"/>
      <c r="F61" s="211"/>
      <c r="G61" s="211"/>
      <c r="H61" s="211"/>
      <c r="I61" s="2"/>
      <c r="J61" s="2"/>
      <c r="K61" s="2"/>
      <c r="L61" s="2"/>
      <c r="M61" s="2"/>
      <c r="N61" s="2"/>
    </row>
    <row r="62" spans="1:102" ht="20.100000000000001" customHeight="1">
      <c r="B62" s="211"/>
      <c r="C62" s="211"/>
      <c r="D62" s="211"/>
      <c r="E62" s="211"/>
      <c r="F62" s="211"/>
      <c r="G62" s="211"/>
      <c r="H62" s="211"/>
      <c r="I62" s="236"/>
      <c r="J62" s="236"/>
      <c r="K62" s="236"/>
      <c r="L62" s="236"/>
      <c r="M62" s="236"/>
      <c r="N62" s="236"/>
    </row>
    <row r="63" spans="1:102" ht="20.100000000000001" customHeight="1">
      <c r="B63" s="3"/>
      <c r="C63" s="3"/>
      <c r="D63" s="3"/>
      <c r="E63" s="3"/>
      <c r="F63" s="3"/>
      <c r="G63" s="3"/>
      <c r="H63" s="3"/>
      <c r="I63" s="3"/>
      <c r="J63" s="3"/>
      <c r="K63" s="3"/>
      <c r="L63" s="3"/>
      <c r="M63" s="3"/>
      <c r="N63" s="3"/>
    </row>
    <row r="64" spans="1:102" ht="20.100000000000001" customHeight="1">
      <c r="B64" s="3"/>
      <c r="C64" s="3"/>
      <c r="D64" s="3"/>
      <c r="E64" s="3"/>
      <c r="F64" s="3"/>
      <c r="G64" s="3"/>
      <c r="H64" s="3"/>
      <c r="I64" s="3"/>
      <c r="J64" s="3"/>
      <c r="K64" s="3"/>
      <c r="L64" s="3"/>
      <c r="M64" s="3"/>
      <c r="N64" s="3"/>
    </row>
    <row r="65" spans="2:14" ht="20.100000000000001" customHeight="1">
      <c r="B65" s="4"/>
      <c r="C65" s="1"/>
      <c r="D65" s="1"/>
      <c r="E65" s="1"/>
      <c r="F65" s="1"/>
      <c r="G65" s="1"/>
      <c r="H65" s="1"/>
      <c r="I65" s="1"/>
      <c r="J65" s="1"/>
      <c r="K65" s="1"/>
      <c r="L65" s="1"/>
      <c r="M65" s="1"/>
      <c r="N65" s="1"/>
    </row>
    <row r="66" spans="2:14" ht="20.100000000000001" customHeight="1">
      <c r="B66" s="3"/>
    </row>
    <row r="67" spans="2:14" ht="20.100000000000001" customHeight="1">
      <c r="B67" s="213"/>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7"/>
  <sheetViews>
    <sheetView showGridLines="0" zoomScale="70" zoomScaleNormal="70" zoomScaleSheetLayoutView="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20.100000000000001" custom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136"/>
      <c r="I3" s="136"/>
      <c r="J3" s="136"/>
      <c r="K3" s="136"/>
      <c r="L3" s="136"/>
      <c r="M3" s="136"/>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6"/>
      <c r="C5" s="747" t="s">
        <v>265</v>
      </c>
      <c r="D5" s="748"/>
      <c r="E5" s="749"/>
      <c r="F5" s="747" t="s">
        <v>261</v>
      </c>
      <c r="G5" s="748"/>
      <c r="H5" s="749"/>
      <c r="I5" s="747" t="s">
        <v>258</v>
      </c>
      <c r="J5" s="748"/>
      <c r="K5" s="749"/>
      <c r="L5" s="747" t="s">
        <v>259</v>
      </c>
      <c r="M5" s="748"/>
      <c r="N5" s="74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7"/>
      <c r="C6" s="422">
        <v>45108</v>
      </c>
      <c r="D6" s="423">
        <v>45444</v>
      </c>
      <c r="E6" s="424">
        <v>45474</v>
      </c>
      <c r="F6" s="422">
        <v>45108</v>
      </c>
      <c r="G6" s="423">
        <v>45444</v>
      </c>
      <c r="H6" s="424">
        <v>45474</v>
      </c>
      <c r="I6" s="422">
        <v>45108</v>
      </c>
      <c r="J6" s="423">
        <v>45444</v>
      </c>
      <c r="K6" s="424">
        <v>45474</v>
      </c>
      <c r="L6" s="422">
        <v>45108</v>
      </c>
      <c r="M6" s="423">
        <v>45444</v>
      </c>
      <c r="N6" s="424">
        <v>45474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327</v>
      </c>
      <c r="C7" s="442">
        <v>215822.28150999997</v>
      </c>
      <c r="D7" s="454">
        <v>242456.87612999999</v>
      </c>
      <c r="E7" s="444">
        <v>245392.27877400001</v>
      </c>
      <c r="F7" s="445">
        <v>4.8277743662328652</v>
      </c>
      <c r="G7" s="446">
        <v>4.4232207473149838</v>
      </c>
      <c r="H7" s="447">
        <v>4.4452919038580587</v>
      </c>
      <c r="I7" s="445">
        <v>200.29070027129254</v>
      </c>
      <c r="J7" s="446">
        <v>206.43436125657018</v>
      </c>
      <c r="K7" s="447">
        <v>205.4908751495511</v>
      </c>
      <c r="L7" s="445">
        <v>9.6695830856457619</v>
      </c>
      <c r="M7" s="446">
        <v>9.1310474966877777</v>
      </c>
      <c r="N7" s="447">
        <v>9.1346692361900672</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57294.663529999998</v>
      </c>
      <c r="D8" s="150">
        <v>66291.664250999995</v>
      </c>
      <c r="E8" s="151">
        <v>66854.122552000001</v>
      </c>
      <c r="F8" s="197">
        <v>3.9856992243768659</v>
      </c>
      <c r="G8" s="155">
        <v>4.5783889170473753</v>
      </c>
      <c r="H8" s="154">
        <v>4.5356486214868346</v>
      </c>
      <c r="I8" s="197">
        <v>241.48748799075017</v>
      </c>
      <c r="J8" s="155">
        <v>221.87867686183384</v>
      </c>
      <c r="K8" s="154">
        <v>224.28402213962809</v>
      </c>
      <c r="L8" s="197">
        <v>9.6249649358145071</v>
      </c>
      <c r="M8" s="155">
        <v>10.158468750733562</v>
      </c>
      <c r="N8" s="154">
        <v>10.172735158391269</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16285.754623000001</v>
      </c>
      <c r="D9" s="150">
        <v>15063.148163</v>
      </c>
      <c r="E9" s="151">
        <v>14958.593040999998</v>
      </c>
      <c r="F9" s="197">
        <v>3.5998198153620797</v>
      </c>
      <c r="G9" s="155">
        <v>5.112324128176339</v>
      </c>
      <c r="H9" s="154">
        <v>5.0621732667270853</v>
      </c>
      <c r="I9" s="197">
        <v>233.27001204599705</v>
      </c>
      <c r="J9" s="155">
        <v>182.77965654959903</v>
      </c>
      <c r="K9" s="154">
        <v>183.84917152333571</v>
      </c>
      <c r="L9" s="197">
        <v>8.397300116929312</v>
      </c>
      <c r="M9" s="155">
        <v>9.3442884831829964</v>
      </c>
      <c r="N9" s="154">
        <v>9.3067636119535244</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1026.1832690000001</v>
      </c>
      <c r="D10" s="150">
        <v>1083.774527</v>
      </c>
      <c r="E10" s="151">
        <v>1079.078174</v>
      </c>
      <c r="F10" s="197">
        <v>5.8367216470374936</v>
      </c>
      <c r="G10" s="155">
        <v>4.9226381199121869</v>
      </c>
      <c r="H10" s="154">
        <v>6.7142702675033448</v>
      </c>
      <c r="I10" s="197">
        <v>217.11148195353235</v>
      </c>
      <c r="J10" s="155">
        <v>211.05917721396796</v>
      </c>
      <c r="K10" s="154">
        <v>177.16454808668746</v>
      </c>
      <c r="L10" s="197">
        <v>12.672192865385723</v>
      </c>
      <c r="M10" s="155">
        <v>10.389679513107804</v>
      </c>
      <c r="N10" s="154">
        <v>11.895306576741122</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16835.657299999999</v>
      </c>
      <c r="D11" s="150">
        <v>19607.554805999996</v>
      </c>
      <c r="E11" s="151">
        <v>19692.947297000002</v>
      </c>
      <c r="F11" s="197">
        <v>3.5454150340777013</v>
      </c>
      <c r="G11" s="155">
        <v>3.1190783453164466</v>
      </c>
      <c r="H11" s="154">
        <v>3.2147098626341277</v>
      </c>
      <c r="I11" s="197">
        <v>167.20244354974798</v>
      </c>
      <c r="J11" s="155">
        <v>208.25884663865489</v>
      </c>
      <c r="K11" s="154">
        <v>205.80140491292892</v>
      </c>
      <c r="L11" s="197">
        <v>5.9280205709580462</v>
      </c>
      <c r="M11" s="155">
        <v>6.4957565877120729</v>
      </c>
      <c r="N11" s="154">
        <v>6.6159180611755231</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5291.1221489999998</v>
      </c>
      <c r="D12" s="150">
        <v>7374.1814290000002</v>
      </c>
      <c r="E12" s="151">
        <v>7547.2057949999999</v>
      </c>
      <c r="F12" s="197">
        <v>4.3200835581390011</v>
      </c>
      <c r="G12" s="155">
        <v>3.2291663731453877</v>
      </c>
      <c r="H12" s="154">
        <v>3.4027492422445591</v>
      </c>
      <c r="I12" s="197">
        <v>316.4596877207124</v>
      </c>
      <c r="J12" s="155">
        <v>317.21342240060244</v>
      </c>
      <c r="K12" s="154">
        <v>301.62059564642357</v>
      </c>
      <c r="L12" s="197">
        <v>13.671322937360522</v>
      </c>
      <c r="M12" s="155">
        <v>10.24334916726389</v>
      </c>
      <c r="N12" s="154">
        <v>10.263392532812205</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12052.984762</v>
      </c>
      <c r="D13" s="150">
        <v>11946.601176999999</v>
      </c>
      <c r="E13" s="151">
        <v>12341.817727</v>
      </c>
      <c r="F13" s="197">
        <v>2.8574967844135069</v>
      </c>
      <c r="G13" s="155">
        <v>2.8560494398766019</v>
      </c>
      <c r="H13" s="154">
        <v>2.666314284322115</v>
      </c>
      <c r="I13" s="197">
        <v>337.0958715655093</v>
      </c>
      <c r="J13" s="155">
        <v>340.18655657690124</v>
      </c>
      <c r="K13" s="154">
        <v>362.99555966913459</v>
      </c>
      <c r="L13" s="197">
        <v>9.6325036903751133</v>
      </c>
      <c r="M13" s="155">
        <v>9.7158962436500858</v>
      </c>
      <c r="N13" s="154">
        <v>9.6786024589131419</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6472.0271309999998</v>
      </c>
      <c r="D14" s="150">
        <v>6965.208251</v>
      </c>
      <c r="E14" s="151">
        <v>7028.7671979999996</v>
      </c>
      <c r="F14" s="197">
        <v>5.3162095590108862</v>
      </c>
      <c r="G14" s="155">
        <v>3.8397273902270297</v>
      </c>
      <c r="H14" s="154">
        <v>3.8456306118221222</v>
      </c>
      <c r="I14" s="197">
        <v>200.2483929524966</v>
      </c>
      <c r="J14" s="155">
        <v>212.76136545887078</v>
      </c>
      <c r="K14" s="154">
        <v>209.46777911627609</v>
      </c>
      <c r="L14" s="197">
        <v>10.645624207906309</v>
      </c>
      <c r="M14" s="155">
        <v>8.1694564253452917</v>
      </c>
      <c r="N14" s="154">
        <v>8.0553570355994601</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743.915975</v>
      </c>
      <c r="D15" s="150">
        <v>1137.574554</v>
      </c>
      <c r="E15" s="151">
        <v>1157.26387</v>
      </c>
      <c r="F15" s="197">
        <v>1.6275281627068163</v>
      </c>
      <c r="G15" s="155">
        <v>1.4693543329732393</v>
      </c>
      <c r="H15" s="154">
        <v>2.1679777318201423</v>
      </c>
      <c r="I15" s="197">
        <v>476.37259794430565</v>
      </c>
      <c r="J15" s="155">
        <v>533.78479606432563</v>
      </c>
      <c r="K15" s="154">
        <v>371.40341492440797</v>
      </c>
      <c r="L15" s="197">
        <v>7.753098190961687</v>
      </c>
      <c r="M15" s="155">
        <v>7.8431900297235373</v>
      </c>
      <c r="N15" s="154">
        <v>8.0519433307807322</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61412.450795999997</v>
      </c>
      <c r="D16" s="150">
        <v>67224.216281000001</v>
      </c>
      <c r="E16" s="151">
        <v>68693.22084200001</v>
      </c>
      <c r="F16" s="197">
        <v>5.9467253751707778</v>
      </c>
      <c r="G16" s="155">
        <v>4.4060195013937919</v>
      </c>
      <c r="H16" s="154">
        <v>4.4335828189000779</v>
      </c>
      <c r="I16" s="197">
        <v>176.47270922662338</v>
      </c>
      <c r="J16" s="155">
        <v>200.75197873555783</v>
      </c>
      <c r="K16" s="154">
        <v>199.55419405009229</v>
      </c>
      <c r="L16" s="197">
        <v>10.494347379830954</v>
      </c>
      <c r="M16" s="155">
        <v>8.8451713325225967</v>
      </c>
      <c r="N16" s="154">
        <v>8.8474004617994133</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2363.4944059999998</v>
      </c>
      <c r="D17" s="150">
        <v>2543.6814400000003</v>
      </c>
      <c r="E17" s="151">
        <v>2565.1368109999999</v>
      </c>
      <c r="F17" s="197">
        <v>3.8373100765443495</v>
      </c>
      <c r="G17" s="155">
        <v>4.4621637448437728</v>
      </c>
      <c r="H17" s="154">
        <v>4.0504701174006899</v>
      </c>
      <c r="I17" s="197">
        <v>260.37368108616027</v>
      </c>
      <c r="J17" s="155">
        <v>237.2347691141938</v>
      </c>
      <c r="K17" s="154">
        <v>255.55290418392283</v>
      </c>
      <c r="L17" s="197">
        <v>9.9913455009886754</v>
      </c>
      <c r="M17" s="155">
        <v>10.585803857577385</v>
      </c>
      <c r="N17" s="154">
        <v>10.351094018119412</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328</v>
      </c>
      <c r="G18" s="155" t="s">
        <v>328</v>
      </c>
      <c r="H18" s="154" t="s">
        <v>328</v>
      </c>
      <c r="I18" s="197" t="s">
        <v>328</v>
      </c>
      <c r="J18" s="155" t="s">
        <v>328</v>
      </c>
      <c r="K18" s="154" t="s">
        <v>328</v>
      </c>
      <c r="L18" s="197" t="s">
        <v>328</v>
      </c>
      <c r="M18" s="155" t="s">
        <v>328</v>
      </c>
      <c r="N18" s="154" t="s">
        <v>328</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863.08490099999995</v>
      </c>
      <c r="D19" s="150">
        <v>934.648326</v>
      </c>
      <c r="E19" s="151">
        <v>939.42381699999999</v>
      </c>
      <c r="F19" s="197">
        <v>3.1293326958572294</v>
      </c>
      <c r="G19" s="155">
        <v>3.7007736533409252</v>
      </c>
      <c r="H19" s="154">
        <v>3.7865897538767639</v>
      </c>
      <c r="I19" s="197">
        <v>355.76907939405527</v>
      </c>
      <c r="J19" s="155">
        <v>306.18940543294718</v>
      </c>
      <c r="K19" s="154">
        <v>297.21456063660634</v>
      </c>
      <c r="L19" s="197">
        <v>11.133198123228437</v>
      </c>
      <c r="M19" s="155">
        <v>11.331376845583737</v>
      </c>
      <c r="N19" s="154">
        <v>11.254296100095576</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68</v>
      </c>
      <c r="C20" s="152">
        <v>209.123704</v>
      </c>
      <c r="D20" s="150">
        <v>190.46119800000002</v>
      </c>
      <c r="E20" s="151">
        <v>187.48317399999999</v>
      </c>
      <c r="F20" s="197">
        <v>0</v>
      </c>
      <c r="G20" s="155">
        <v>4.3458794163417993</v>
      </c>
      <c r="H20" s="154">
        <v>4.4983983469364563</v>
      </c>
      <c r="I20" s="197" t="s">
        <v>328</v>
      </c>
      <c r="J20" s="155">
        <v>174.10201065237649</v>
      </c>
      <c r="K20" s="154">
        <v>155.85079691809327</v>
      </c>
      <c r="L20" s="197">
        <v>3.4519013683881576</v>
      </c>
      <c r="M20" s="155">
        <v>7.566263444378837</v>
      </c>
      <c r="N20" s="154">
        <v>7.0107896722508016</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46</v>
      </c>
      <c r="C21" s="152">
        <v>0</v>
      </c>
      <c r="D21" s="150">
        <v>0</v>
      </c>
      <c r="E21" s="151">
        <v>0</v>
      </c>
      <c r="F21" s="197" t="s">
        <v>328</v>
      </c>
      <c r="G21" s="155" t="s">
        <v>328</v>
      </c>
      <c r="H21" s="154" t="s">
        <v>328</v>
      </c>
      <c r="I21" s="197" t="s">
        <v>328</v>
      </c>
      <c r="J21" s="155" t="s">
        <v>328</v>
      </c>
      <c r="K21" s="154" t="s">
        <v>328</v>
      </c>
      <c r="L21" s="197" t="s">
        <v>328</v>
      </c>
      <c r="M21" s="155" t="s">
        <v>328</v>
      </c>
      <c r="N21" s="154" t="s">
        <v>328</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69</v>
      </c>
      <c r="C22" s="152">
        <v>0</v>
      </c>
      <c r="D22" s="150">
        <v>0</v>
      </c>
      <c r="E22" s="151">
        <v>0</v>
      </c>
      <c r="F22" s="197" t="s">
        <v>328</v>
      </c>
      <c r="G22" s="155" t="s">
        <v>328</v>
      </c>
      <c r="H22" s="154" t="s">
        <v>328</v>
      </c>
      <c r="I22" s="197" t="s">
        <v>328</v>
      </c>
      <c r="J22" s="155" t="s">
        <v>328</v>
      </c>
      <c r="K22" s="154" t="s">
        <v>328</v>
      </c>
      <c r="L22" s="197" t="s">
        <v>328</v>
      </c>
      <c r="M22" s="155" t="s">
        <v>328</v>
      </c>
      <c r="N22" s="154" t="s">
        <v>328</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44</v>
      </c>
      <c r="C23" s="152">
        <v>8281.3812030000008</v>
      </c>
      <c r="D23" s="150">
        <v>8090.539385</v>
      </c>
      <c r="E23" s="151">
        <v>8083.4957100000001</v>
      </c>
      <c r="F23" s="197">
        <v>18.110582525251736</v>
      </c>
      <c r="G23" s="155">
        <v>16.616173236761274</v>
      </c>
      <c r="H23" s="154">
        <v>17.194147233610643</v>
      </c>
      <c r="I23" s="197">
        <v>129.1654315989083</v>
      </c>
      <c r="J23" s="155">
        <v>133.58448065636824</v>
      </c>
      <c r="K23" s="154">
        <v>128.358537474088</v>
      </c>
      <c r="L23" s="197">
        <v>23.39261208381787</v>
      </c>
      <c r="M23" s="155">
        <v>22.196628723289997</v>
      </c>
      <c r="N23" s="154">
        <v>22.07015592020398</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1.6925679999999999</v>
      </c>
      <c r="D24" s="150">
        <v>2.2587570000000001</v>
      </c>
      <c r="E24" s="151">
        <v>2.1509510000000001</v>
      </c>
      <c r="F24" s="197">
        <v>23.202612834462194</v>
      </c>
      <c r="G24" s="155">
        <v>0</v>
      </c>
      <c r="H24" s="154">
        <v>0</v>
      </c>
      <c r="I24" s="197">
        <v>124.92641067427175</v>
      </c>
      <c r="J24" s="155" t="s">
        <v>328</v>
      </c>
      <c r="K24" s="154" t="s">
        <v>328</v>
      </c>
      <c r="L24" s="197">
        <v>28.986191396741525</v>
      </c>
      <c r="M24" s="155">
        <v>5.2010021440996086</v>
      </c>
      <c r="N24" s="154">
        <v>6.0555540316818011</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76</v>
      </c>
      <c r="C25" s="152">
        <v>5.0134420000000004</v>
      </c>
      <c r="D25" s="150">
        <v>12.740797000000001</v>
      </c>
      <c r="E25" s="151">
        <v>12.835844999999999</v>
      </c>
      <c r="F25" s="197">
        <v>10.900475162572938</v>
      </c>
      <c r="G25" s="155">
        <v>12.533556574208035</v>
      </c>
      <c r="H25" s="154">
        <v>12.046499470817855</v>
      </c>
      <c r="I25" s="197">
        <v>171.63071900806784</v>
      </c>
      <c r="J25" s="155">
        <v>162.88983170254403</v>
      </c>
      <c r="K25" s="154">
        <v>160.01325771049039</v>
      </c>
      <c r="L25" s="197">
        <v>18.70856389681979</v>
      </c>
      <c r="M25" s="155">
        <v>20.41588921007061</v>
      </c>
      <c r="N25" s="154">
        <v>19.275996243332639</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977.50677700000006</v>
      </c>
      <c r="D26" s="150">
        <v>976.87707599999999</v>
      </c>
      <c r="E26" s="151">
        <v>587.01614499999994</v>
      </c>
      <c r="F26" s="197">
        <v>4.8191318063874657</v>
      </c>
      <c r="G26" s="155">
        <v>5.0915748994400598</v>
      </c>
      <c r="H26" s="154">
        <v>7.6977170704563846</v>
      </c>
      <c r="I26" s="197">
        <v>169.38380515647879</v>
      </c>
      <c r="J26" s="155">
        <v>150.35960525330634</v>
      </c>
      <c r="K26" s="154">
        <v>126.17313686138986</v>
      </c>
      <c r="L26" s="197">
        <v>8.1628288291652424</v>
      </c>
      <c r="M26" s="155">
        <v>7.6556719199745036</v>
      </c>
      <c r="N26" s="154">
        <v>9.7124510945095057</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74</v>
      </c>
      <c r="C27" s="152">
        <v>4218.7780859999993</v>
      </c>
      <c r="D27" s="150">
        <v>4830.538082</v>
      </c>
      <c r="E27" s="151">
        <v>4951.6128839999992</v>
      </c>
      <c r="F27" s="197">
        <v>2.0420958923128345</v>
      </c>
      <c r="G27" s="155">
        <v>2.1049646700621953</v>
      </c>
      <c r="H27" s="154">
        <v>2.096870260910324</v>
      </c>
      <c r="I27" s="197">
        <v>221.88883921154056</v>
      </c>
      <c r="J27" s="155">
        <v>183.42306418340002</v>
      </c>
      <c r="K27" s="154">
        <v>186.84158816748689</v>
      </c>
      <c r="L27" s="197">
        <v>4.5311828710394995</v>
      </c>
      <c r="M27" s="155">
        <v>3.8609906978060757</v>
      </c>
      <c r="N27" s="154">
        <v>3.9178256972965753</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0</v>
      </c>
      <c r="D28" s="150">
        <v>0</v>
      </c>
      <c r="E28" s="151">
        <v>0</v>
      </c>
      <c r="F28" s="197" t="s">
        <v>328</v>
      </c>
      <c r="G28" s="155" t="s">
        <v>328</v>
      </c>
      <c r="H28" s="154" t="s">
        <v>328</v>
      </c>
      <c r="I28" s="197" t="s">
        <v>328</v>
      </c>
      <c r="J28" s="155" t="s">
        <v>328</v>
      </c>
      <c r="K28" s="154" t="s">
        <v>328</v>
      </c>
      <c r="L28" s="197" t="s">
        <v>328</v>
      </c>
      <c r="M28" s="155" t="s">
        <v>328</v>
      </c>
      <c r="N28" s="154" t="s">
        <v>328</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52</v>
      </c>
      <c r="C29" s="152">
        <v>0</v>
      </c>
      <c r="D29" s="150">
        <v>0</v>
      </c>
      <c r="E29" s="151">
        <v>0</v>
      </c>
      <c r="F29" s="197" t="s">
        <v>328</v>
      </c>
      <c r="G29" s="155" t="s">
        <v>328</v>
      </c>
      <c r="H29" s="154" t="s">
        <v>328</v>
      </c>
      <c r="I29" s="197" t="s">
        <v>328</v>
      </c>
      <c r="J29" s="155" t="s">
        <v>328</v>
      </c>
      <c r="K29" s="154" t="s">
        <v>328</v>
      </c>
      <c r="L29" s="197" t="s">
        <v>328</v>
      </c>
      <c r="M29" s="155" t="s">
        <v>328</v>
      </c>
      <c r="N29" s="154" t="s">
        <v>328</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15.072989999999999</v>
      </c>
      <c r="D30" s="150">
        <v>11.065767999999998</v>
      </c>
      <c r="E30" s="151">
        <v>9.4647030000000001</v>
      </c>
      <c r="F30" s="197">
        <v>16.264218313685603</v>
      </c>
      <c r="G30" s="155">
        <v>11.948208203895112</v>
      </c>
      <c r="H30" s="154">
        <v>0.53969997790738922</v>
      </c>
      <c r="I30" s="197">
        <v>133.66076498345504</v>
      </c>
      <c r="J30" s="155">
        <v>154.16511302330051</v>
      </c>
      <c r="K30" s="154">
        <v>2075.8090092206494</v>
      </c>
      <c r="L30" s="197">
        <v>21.738878616651373</v>
      </c>
      <c r="M30" s="155">
        <v>18.419968681794163</v>
      </c>
      <c r="N30" s="154">
        <v>11.203140764163438</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88.830755999999994</v>
      </c>
      <c r="D31" s="150">
        <v>350.72810099999998</v>
      </c>
      <c r="E31" s="151">
        <v>361.53927999999996</v>
      </c>
      <c r="F31" s="197">
        <v>0.98180972365021868</v>
      </c>
      <c r="G31" s="155">
        <v>0.29889278817724385</v>
      </c>
      <c r="H31" s="154">
        <v>0.28995493933605226</v>
      </c>
      <c r="I31" s="197">
        <v>483.52953451761113</v>
      </c>
      <c r="J31" s="155">
        <v>1468.5762009193927</v>
      </c>
      <c r="K31" s="154">
        <v>1517.9118402062004</v>
      </c>
      <c r="L31" s="197">
        <v>4.7473399866145458</v>
      </c>
      <c r="M31" s="155">
        <v>4.3894683534354151</v>
      </c>
      <c r="N31" s="154">
        <v>4.4012603554446432</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51</v>
      </c>
      <c r="C32" s="152">
        <v>459.73668200000003</v>
      </c>
      <c r="D32" s="150">
        <v>569.86109299999998</v>
      </c>
      <c r="E32" s="151">
        <v>585.42606699999988</v>
      </c>
      <c r="F32" s="197">
        <v>9.1817776681130704E-3</v>
      </c>
      <c r="G32" s="155">
        <v>7.4074191971551214E-3</v>
      </c>
      <c r="H32" s="154">
        <v>7.2104749650650606E-3</v>
      </c>
      <c r="I32" s="197">
        <v>35119.513408509432</v>
      </c>
      <c r="J32" s="155">
        <v>55733.74159006917</v>
      </c>
      <c r="K32" s="154">
        <v>60121.678669572633</v>
      </c>
      <c r="L32" s="197">
        <v>3.2245956392924944</v>
      </c>
      <c r="M32" s="155">
        <v>4.1284318738356118</v>
      </c>
      <c r="N32" s="154">
        <v>4.3350585890463957</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34</v>
      </c>
      <c r="C33" s="152">
        <v>2597.5322720000004</v>
      </c>
      <c r="D33" s="150">
        <v>2757.0428340000003</v>
      </c>
      <c r="E33" s="151">
        <v>2812.6683439999997</v>
      </c>
      <c r="F33" s="197">
        <v>2.4209596422677282</v>
      </c>
      <c r="G33" s="155">
        <v>7.642397767694602</v>
      </c>
      <c r="H33" s="154">
        <v>7.5591585639149219</v>
      </c>
      <c r="I33" s="197">
        <v>308.79327774506208</v>
      </c>
      <c r="J33" s="155">
        <v>131.43789790976146</v>
      </c>
      <c r="K33" s="154">
        <v>131.05241158557433</v>
      </c>
      <c r="L33" s="197">
        <v>7.475760632243647</v>
      </c>
      <c r="M33" s="155">
        <v>10.04500697576032</v>
      </c>
      <c r="N33" s="154">
        <v>9.9064595935879751</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54</v>
      </c>
      <c r="C34" s="152">
        <v>0</v>
      </c>
      <c r="D34" s="150">
        <v>0</v>
      </c>
      <c r="E34" s="151">
        <v>0</v>
      </c>
      <c r="F34" s="197" t="s">
        <v>328</v>
      </c>
      <c r="G34" s="155" t="s">
        <v>328</v>
      </c>
      <c r="H34" s="154" t="s">
        <v>328</v>
      </c>
      <c r="I34" s="197" t="s">
        <v>328</v>
      </c>
      <c r="J34" s="155" t="s">
        <v>328</v>
      </c>
      <c r="K34" s="154" t="s">
        <v>328</v>
      </c>
      <c r="L34" s="197" t="s">
        <v>328</v>
      </c>
      <c r="M34" s="155" t="s">
        <v>328</v>
      </c>
      <c r="N34" s="154" t="s">
        <v>328</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3480.8878010000003</v>
      </c>
      <c r="D35" s="150">
        <v>5987.5906639999994</v>
      </c>
      <c r="E35" s="151">
        <v>5973.3616520000005</v>
      </c>
      <c r="F35" s="197">
        <v>3.3941160345949335</v>
      </c>
      <c r="G35" s="155">
        <v>2.3201585545127039</v>
      </c>
      <c r="H35" s="154">
        <v>2.4848800164360112</v>
      </c>
      <c r="I35" s="197">
        <v>299.81178187675249</v>
      </c>
      <c r="J35" s="155">
        <v>382.70503757597896</v>
      </c>
      <c r="K35" s="154">
        <v>366.95632855887726</v>
      </c>
      <c r="L35" s="197">
        <v>10.175959762283645</v>
      </c>
      <c r="M35" s="155">
        <v>8.8793636678701322</v>
      </c>
      <c r="N35" s="154">
        <v>9.1184244774068119</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0</v>
      </c>
      <c r="D36" s="150">
        <v>0</v>
      </c>
      <c r="E36" s="151">
        <v>0</v>
      </c>
      <c r="F36" s="197" t="s">
        <v>328</v>
      </c>
      <c r="G36" s="155" t="s">
        <v>328</v>
      </c>
      <c r="H36" s="154" t="s">
        <v>328</v>
      </c>
      <c r="I36" s="197" t="s">
        <v>328</v>
      </c>
      <c r="J36" s="155" t="s">
        <v>328</v>
      </c>
      <c r="K36" s="154" t="s">
        <v>328</v>
      </c>
      <c r="L36" s="197" t="s">
        <v>328</v>
      </c>
      <c r="M36" s="155" t="s">
        <v>328</v>
      </c>
      <c r="N36" s="154" t="s">
        <v>328</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1344.0759719999999</v>
      </c>
      <c r="D37" s="150">
        <v>1735.686375</v>
      </c>
      <c r="E37" s="151">
        <v>1806.7064789999999</v>
      </c>
      <c r="F37" s="197">
        <v>3.0531229524873913</v>
      </c>
      <c r="G37" s="155">
        <v>1.5088244844924821</v>
      </c>
      <c r="H37" s="154">
        <v>1.4917263159933574</v>
      </c>
      <c r="I37" s="197">
        <v>114.7428622449611</v>
      </c>
      <c r="J37" s="155">
        <v>150.26406477264931</v>
      </c>
      <c r="K37" s="154">
        <v>150.64261160836531</v>
      </c>
      <c r="L37" s="197">
        <v>3.5032406635418969</v>
      </c>
      <c r="M37" s="155">
        <v>2.2672210006833753</v>
      </c>
      <c r="N37" s="154">
        <v>2.2471754804616495</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58</v>
      </c>
      <c r="C38" s="152">
        <v>13470.076349000001</v>
      </c>
      <c r="D38" s="150">
        <v>16711.154165</v>
      </c>
      <c r="E38" s="151">
        <v>17084.306345999998</v>
      </c>
      <c r="F38" s="197">
        <v>2.3662366028360511</v>
      </c>
      <c r="G38" s="155">
        <v>2.3497220067684057</v>
      </c>
      <c r="H38" s="154">
        <v>2.3738488925829522</v>
      </c>
      <c r="I38" s="197">
        <v>191.41938683850665</v>
      </c>
      <c r="J38" s="155">
        <v>193.18883206562595</v>
      </c>
      <c r="K38" s="154">
        <v>188.45912100879622</v>
      </c>
      <c r="L38" s="197">
        <v>4.5294355962970787</v>
      </c>
      <c r="M38" s="155">
        <v>4.5394005016648711</v>
      </c>
      <c r="N38" s="154">
        <v>4.4737347570388746</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55</v>
      </c>
      <c r="C39" s="152">
        <v>0</v>
      </c>
      <c r="D39" s="150">
        <v>0</v>
      </c>
      <c r="E39" s="151">
        <v>0</v>
      </c>
      <c r="F39" s="197" t="s">
        <v>328</v>
      </c>
      <c r="G39" s="155" t="s">
        <v>328</v>
      </c>
      <c r="H39" s="154" t="s">
        <v>328</v>
      </c>
      <c r="I39" s="197" t="s">
        <v>328</v>
      </c>
      <c r="J39" s="155" t="s">
        <v>328</v>
      </c>
      <c r="K39" s="154" t="s">
        <v>328</v>
      </c>
      <c r="L39" s="197" t="s">
        <v>328</v>
      </c>
      <c r="M39" s="155" t="s">
        <v>328</v>
      </c>
      <c r="N39" s="154" t="s">
        <v>328</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0</v>
      </c>
      <c r="D40" s="150">
        <v>0</v>
      </c>
      <c r="E40" s="151">
        <v>0</v>
      </c>
      <c r="F40" s="197" t="s">
        <v>328</v>
      </c>
      <c r="G40" s="155" t="s">
        <v>328</v>
      </c>
      <c r="H40" s="154" t="s">
        <v>328</v>
      </c>
      <c r="I40" s="197" t="s">
        <v>328</v>
      </c>
      <c r="J40" s="155" t="s">
        <v>328</v>
      </c>
      <c r="K40" s="154" t="s">
        <v>328</v>
      </c>
      <c r="L40" s="197" t="s">
        <v>328</v>
      </c>
      <c r="M40" s="155" t="s">
        <v>328</v>
      </c>
      <c r="N40" s="154" t="s">
        <v>328</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328</v>
      </c>
      <c r="G41" s="155" t="s">
        <v>328</v>
      </c>
      <c r="H41" s="154" t="s">
        <v>328</v>
      </c>
      <c r="I41" s="197" t="s">
        <v>328</v>
      </c>
      <c r="J41" s="155" t="s">
        <v>328</v>
      </c>
      <c r="K41" s="154" t="s">
        <v>328</v>
      </c>
      <c r="L41" s="197" t="s">
        <v>328</v>
      </c>
      <c r="M41" s="155" t="s">
        <v>328</v>
      </c>
      <c r="N41" s="154" t="s">
        <v>328</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9.3580889999999997</v>
      </c>
      <c r="D42" s="150">
        <v>8.9925099999999993</v>
      </c>
      <c r="E42" s="151">
        <v>8.6521319999999999</v>
      </c>
      <c r="F42" s="197">
        <v>1.6671031874135842</v>
      </c>
      <c r="G42" s="155">
        <v>11.307699407618117</v>
      </c>
      <c r="H42" s="154">
        <v>11.736436753392113</v>
      </c>
      <c r="I42" s="197">
        <v>163.41364921254541</v>
      </c>
      <c r="J42" s="155">
        <v>86.795640637815367</v>
      </c>
      <c r="K42" s="154">
        <v>89.138039021046794</v>
      </c>
      <c r="L42" s="197">
        <v>2.7242741546911984</v>
      </c>
      <c r="M42" s="155">
        <v>9.814590142240597</v>
      </c>
      <c r="N42" s="154">
        <v>10.461629572919136</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0</v>
      </c>
      <c r="D43" s="150">
        <v>0</v>
      </c>
      <c r="E43" s="151">
        <v>0</v>
      </c>
      <c r="F43" s="197" t="s">
        <v>328</v>
      </c>
      <c r="G43" s="155" t="s">
        <v>328</v>
      </c>
      <c r="H43" s="154" t="s">
        <v>328</v>
      </c>
      <c r="I43" s="197" t="s">
        <v>328</v>
      </c>
      <c r="J43" s="155" t="s">
        <v>328</v>
      </c>
      <c r="K43" s="154" t="s">
        <v>328</v>
      </c>
      <c r="L43" s="197" t="s">
        <v>328</v>
      </c>
      <c r="M43" s="155" t="s">
        <v>328</v>
      </c>
      <c r="N43" s="154" t="s">
        <v>328</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37</v>
      </c>
      <c r="C44" s="152">
        <v>9.3418620000000008</v>
      </c>
      <c r="D44" s="150">
        <v>7.4731480000000001</v>
      </c>
      <c r="E44" s="151">
        <v>10.567708</v>
      </c>
      <c r="F44" s="197">
        <v>0.31083738980515874</v>
      </c>
      <c r="G44" s="155">
        <v>0</v>
      </c>
      <c r="H44" s="154">
        <v>0</v>
      </c>
      <c r="I44" s="197">
        <v>4997.6857910324397</v>
      </c>
      <c r="J44" s="155" t="s">
        <v>328</v>
      </c>
      <c r="K44" s="154" t="s">
        <v>328</v>
      </c>
      <c r="L44" s="197">
        <v>15.534676063508538</v>
      </c>
      <c r="M44" s="155">
        <v>7.9159947053102657</v>
      </c>
      <c r="N44" s="154">
        <v>7.7084548513263238</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64</v>
      </c>
      <c r="C45" s="152">
        <v>0</v>
      </c>
      <c r="D45" s="150">
        <v>0</v>
      </c>
      <c r="E45" s="151">
        <v>0</v>
      </c>
      <c r="F45" s="197" t="s">
        <v>328</v>
      </c>
      <c r="G45" s="155" t="s">
        <v>328</v>
      </c>
      <c r="H45" s="154" t="s">
        <v>328</v>
      </c>
      <c r="I45" s="197" t="s">
        <v>328</v>
      </c>
      <c r="J45" s="155" t="s">
        <v>328</v>
      </c>
      <c r="K45" s="154" t="s">
        <v>328</v>
      </c>
      <c r="L45" s="197" t="s">
        <v>328</v>
      </c>
      <c r="M45" s="155" t="s">
        <v>328</v>
      </c>
      <c r="N45" s="154" t="s">
        <v>328</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79</v>
      </c>
      <c r="C46" s="152">
        <v>0</v>
      </c>
      <c r="D46" s="150">
        <v>0</v>
      </c>
      <c r="E46" s="151">
        <v>0</v>
      </c>
      <c r="F46" s="197" t="s">
        <v>328</v>
      </c>
      <c r="G46" s="155" t="s">
        <v>328</v>
      </c>
      <c r="H46" s="154" t="s">
        <v>328</v>
      </c>
      <c r="I46" s="197" t="s">
        <v>328</v>
      </c>
      <c r="J46" s="155" t="s">
        <v>328</v>
      </c>
      <c r="K46" s="154" t="s">
        <v>328</v>
      </c>
      <c r="L46" s="197" t="s">
        <v>328</v>
      </c>
      <c r="M46" s="155" t="s">
        <v>328</v>
      </c>
      <c r="N46" s="154" t="s">
        <v>328</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4.8933479999999996</v>
      </c>
      <c r="D47" s="150">
        <v>21.882923000000002</v>
      </c>
      <c r="E47" s="151">
        <v>23.686594999999997</v>
      </c>
      <c r="F47" s="197">
        <v>11.150627341443936</v>
      </c>
      <c r="G47" s="155">
        <v>17.725689570812818</v>
      </c>
      <c r="H47" s="154">
        <v>7.5947598209029215</v>
      </c>
      <c r="I47" s="197">
        <v>134.44603483255412</v>
      </c>
      <c r="J47" s="155">
        <v>146.76522899925985</v>
      </c>
      <c r="K47" s="154">
        <v>205.52152934505875</v>
      </c>
      <c r="L47" s="197">
        <v>14.991576319526018</v>
      </c>
      <c r="M47" s="155">
        <v>26.015148890301354</v>
      </c>
      <c r="N47" s="154">
        <v>15.608866534003729</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81</v>
      </c>
      <c r="C49" s="152">
        <v>0</v>
      </c>
      <c r="D49" s="150">
        <v>0</v>
      </c>
      <c r="E49" s="151">
        <v>0</v>
      </c>
      <c r="F49" s="197" t="s">
        <v>328</v>
      </c>
      <c r="G49" s="155" t="s">
        <v>328</v>
      </c>
      <c r="H49" s="154" t="s">
        <v>328</v>
      </c>
      <c r="I49" s="197" t="s">
        <v>328</v>
      </c>
      <c r="J49" s="155" t="s">
        <v>328</v>
      </c>
      <c r="K49" s="154" t="s">
        <v>328</v>
      </c>
      <c r="L49" s="197" t="s">
        <v>328</v>
      </c>
      <c r="M49" s="155" t="s">
        <v>328</v>
      </c>
      <c r="N49" s="154" t="s">
        <v>328</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70</v>
      </c>
      <c r="C50" s="152">
        <v>0</v>
      </c>
      <c r="D50" s="155">
        <v>0</v>
      </c>
      <c r="E50" s="154">
        <v>0</v>
      </c>
      <c r="F50" s="197" t="s">
        <v>328</v>
      </c>
      <c r="G50" s="155" t="s">
        <v>328</v>
      </c>
      <c r="H50" s="154" t="s">
        <v>328</v>
      </c>
      <c r="I50" s="197" t="s">
        <v>328</v>
      </c>
      <c r="J50" s="155" t="s">
        <v>328</v>
      </c>
      <c r="K50" s="154" t="s">
        <v>328</v>
      </c>
      <c r="L50" s="197" t="s">
        <v>328</v>
      </c>
      <c r="M50" s="155" t="s">
        <v>328</v>
      </c>
      <c r="N50" s="154" t="s">
        <v>328</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43</v>
      </c>
      <c r="C51" s="152">
        <v>0</v>
      </c>
      <c r="D51" s="150">
        <v>0</v>
      </c>
      <c r="E51" s="151">
        <v>0</v>
      </c>
      <c r="F51" s="197" t="s">
        <v>328</v>
      </c>
      <c r="G51" s="155" t="s">
        <v>328</v>
      </c>
      <c r="H51" s="154" t="s">
        <v>328</v>
      </c>
      <c r="I51" s="197" t="s">
        <v>328</v>
      </c>
      <c r="J51" s="155" t="s">
        <v>328</v>
      </c>
      <c r="K51" s="154" t="s">
        <v>328</v>
      </c>
      <c r="L51" s="197" t="s">
        <v>328</v>
      </c>
      <c r="M51" s="155" t="s">
        <v>328</v>
      </c>
      <c r="N51" s="154" t="s">
        <v>328</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152">
        <v>0</v>
      </c>
      <c r="D52" s="155">
        <v>16.953025</v>
      </c>
      <c r="E52" s="154">
        <v>31.283638999999997</v>
      </c>
      <c r="F52" s="197" t="s">
        <v>328</v>
      </c>
      <c r="G52" s="155">
        <v>1.5682039046128935</v>
      </c>
      <c r="H52" s="154">
        <v>1.9831516403830134</v>
      </c>
      <c r="I52" s="197" t="s">
        <v>328</v>
      </c>
      <c r="J52" s="155">
        <v>607.52544591473645</v>
      </c>
      <c r="K52" s="154">
        <v>489.84223132742966</v>
      </c>
      <c r="L52" s="197" t="s">
        <v>328</v>
      </c>
      <c r="M52" s="155">
        <v>9.5272377643517885</v>
      </c>
      <c r="N52" s="154">
        <v>9.7143142458586755</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100000000000001" customHeight="1">
      <c r="A54" s="171"/>
      <c r="B54" s="173" t="s">
        <v>326</v>
      </c>
      <c r="C54" s="152">
        <v>0</v>
      </c>
      <c r="D54" s="155">
        <v>0</v>
      </c>
      <c r="E54" s="154">
        <v>0</v>
      </c>
      <c r="F54" s="197" t="s">
        <v>328</v>
      </c>
      <c r="G54" s="155" t="s">
        <v>328</v>
      </c>
      <c r="H54" s="154" t="s">
        <v>328</v>
      </c>
      <c r="I54" s="197" t="s">
        <v>328</v>
      </c>
      <c r="J54" s="155" t="s">
        <v>328</v>
      </c>
      <c r="K54" s="154" t="s">
        <v>328</v>
      </c>
      <c r="L54" s="197" t="s">
        <v>328</v>
      </c>
      <c r="M54" s="155" t="s">
        <v>328</v>
      </c>
      <c r="N54" s="154" t="s">
        <v>328</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100000000000001" customHeight="1">
      <c r="A55" s="171"/>
      <c r="B55" s="173" t="s">
        <v>61</v>
      </c>
      <c r="C55" s="152">
        <v>0</v>
      </c>
      <c r="D55" s="155">
        <v>0</v>
      </c>
      <c r="E55" s="154">
        <v>0</v>
      </c>
      <c r="F55" s="197" t="s">
        <v>328</v>
      </c>
      <c r="G55" s="155" t="s">
        <v>328</v>
      </c>
      <c r="H55" s="154" t="s">
        <v>328</v>
      </c>
      <c r="I55" s="197" t="s">
        <v>328</v>
      </c>
      <c r="J55" s="155" t="s">
        <v>328</v>
      </c>
      <c r="K55" s="154" t="s">
        <v>328</v>
      </c>
      <c r="L55" s="197" t="s">
        <v>328</v>
      </c>
      <c r="M55" s="155" t="s">
        <v>328</v>
      </c>
      <c r="N55" s="154" t="s">
        <v>328</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100000000000001" customHeight="1">
      <c r="A56" s="171"/>
      <c r="B56" s="173" t="s">
        <v>62</v>
      </c>
      <c r="C56" s="152">
        <v>7.6407670000000003</v>
      </c>
      <c r="D56" s="155">
        <v>2.7770239999999999</v>
      </c>
      <c r="E56" s="154">
        <v>2.4439960000000003</v>
      </c>
      <c r="F56" s="197">
        <v>40.498120149456199</v>
      </c>
      <c r="G56" s="155">
        <v>59.487710585144384</v>
      </c>
      <c r="H56" s="154">
        <v>62.526861746091235</v>
      </c>
      <c r="I56" s="197">
        <v>96.032661930533763</v>
      </c>
      <c r="J56" s="155">
        <v>82.675297883519733</v>
      </c>
      <c r="K56" s="154">
        <v>86.074047510918405</v>
      </c>
      <c r="L56" s="197">
        <v>38.891422811348647</v>
      </c>
      <c r="M56" s="155">
        <v>49.181641930354218</v>
      </c>
      <c r="N56" s="154">
        <v>53.819400686416827</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100000000000001" customHeight="1">
      <c r="A57" s="171"/>
      <c r="B57" s="173" t="s">
        <v>75</v>
      </c>
      <c r="C57" s="152">
        <v>0</v>
      </c>
      <c r="D57" s="155">
        <v>0</v>
      </c>
      <c r="E57" s="154">
        <v>0</v>
      </c>
      <c r="F57" s="197" t="s">
        <v>328</v>
      </c>
      <c r="G57" s="155" t="s">
        <v>328</v>
      </c>
      <c r="H57" s="154" t="s">
        <v>328</v>
      </c>
      <c r="I57" s="197" t="s">
        <v>328</v>
      </c>
      <c r="J57" s="155" t="s">
        <v>328</v>
      </c>
      <c r="K57" s="154" t="s">
        <v>328</v>
      </c>
      <c r="L57" s="197" t="s">
        <v>328</v>
      </c>
      <c r="M57" s="155" t="s">
        <v>328</v>
      </c>
      <c r="N57" s="154" t="s">
        <v>328</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20.100000000000001" customHeight="1">
      <c r="A58" s="171"/>
      <c r="B58" s="173" t="s">
        <v>36</v>
      </c>
      <c r="C58" s="152">
        <v>0</v>
      </c>
      <c r="D58" s="155" t="s">
        <v>328</v>
      </c>
      <c r="E58" s="154" t="s">
        <v>328</v>
      </c>
      <c r="F58" s="197" t="s">
        <v>328</v>
      </c>
      <c r="G58" s="155" t="s">
        <v>328</v>
      </c>
      <c r="H58" s="154" t="s">
        <v>328</v>
      </c>
      <c r="I58" s="197" t="s">
        <v>328</v>
      </c>
      <c r="J58" s="155" t="s">
        <v>328</v>
      </c>
      <c r="K58" s="154" t="s">
        <v>328</v>
      </c>
      <c r="L58" s="197" t="s">
        <v>328</v>
      </c>
      <c r="M58" s="155" t="s">
        <v>328</v>
      </c>
      <c r="N58" s="154" t="s">
        <v>328</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19"/>
      <c r="C59" s="203"/>
      <c r="D59" s="204"/>
      <c r="E59" s="205"/>
      <c r="F59" s="206"/>
      <c r="G59" s="207"/>
      <c r="H59" s="208"/>
      <c r="I59" s="206"/>
      <c r="J59" s="207"/>
      <c r="K59" s="208"/>
      <c r="L59" s="206"/>
      <c r="M59" s="207"/>
      <c r="N59" s="208"/>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2"/>
      <c r="D61" s="2"/>
      <c r="E61" s="2"/>
      <c r="F61" s="2"/>
      <c r="G61" s="2"/>
      <c r="H61" s="2"/>
      <c r="I61" s="2"/>
      <c r="J61" s="2"/>
      <c r="K61" s="2"/>
      <c r="L61" s="2"/>
      <c r="M61" s="2"/>
      <c r="N61" s="2"/>
    </row>
    <row r="62" spans="1:102" ht="20.100000000000001" customHeight="1">
      <c r="B62" s="211"/>
      <c r="C62" s="2"/>
      <c r="D62" s="2"/>
      <c r="E62" s="2"/>
      <c r="F62" s="2"/>
      <c r="G62" s="2"/>
      <c r="H62" s="2"/>
      <c r="I62" s="2"/>
      <c r="J62" s="2"/>
      <c r="K62" s="2"/>
      <c r="L62" s="2"/>
      <c r="M62" s="2"/>
      <c r="N62" s="2"/>
    </row>
    <row r="63" spans="1:102" ht="20.100000000000001" customHeight="1">
      <c r="B63" s="211"/>
      <c r="C63" s="3"/>
      <c r="D63" s="3"/>
      <c r="E63" s="3"/>
      <c r="F63" s="3"/>
      <c r="G63" s="3"/>
      <c r="H63" s="3"/>
      <c r="I63" s="3"/>
      <c r="J63" s="3"/>
      <c r="K63" s="3"/>
      <c r="L63" s="3"/>
      <c r="M63" s="3"/>
      <c r="N63" s="3"/>
    </row>
    <row r="64" spans="1:102" ht="20.100000000000001" customHeight="1">
      <c r="B64" s="3"/>
      <c r="C64" s="3"/>
      <c r="D64" s="3"/>
      <c r="E64" s="3"/>
      <c r="F64" s="3"/>
      <c r="G64" s="3"/>
      <c r="H64" s="3"/>
      <c r="I64" s="3"/>
      <c r="J64" s="3"/>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87"/>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1.5546875" style="133" customWidth="1"/>
    <col min="16" max="102" width="0" style="133" hidden="1" customWidth="1"/>
    <col min="103" max="16384" width="11.441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17"/>
      <c r="I3" s="136"/>
      <c r="J3" s="224"/>
      <c r="K3" s="224"/>
      <c r="L3" s="224"/>
      <c r="M3" s="224"/>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25"/>
      <c r="D4" s="225"/>
      <c r="E4" s="225"/>
      <c r="F4" s="136"/>
      <c r="G4" s="136"/>
      <c r="H4" s="136"/>
      <c r="I4" s="136"/>
      <c r="J4" s="224"/>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8"/>
      <c r="C5" s="747" t="s">
        <v>266</v>
      </c>
      <c r="D5" s="748"/>
      <c r="E5" s="749"/>
      <c r="F5" s="747" t="s">
        <v>261</v>
      </c>
      <c r="G5" s="748"/>
      <c r="H5" s="749"/>
      <c r="I5" s="747" t="s">
        <v>258</v>
      </c>
      <c r="J5" s="748"/>
      <c r="K5" s="749"/>
      <c r="L5" s="747" t="s">
        <v>259</v>
      </c>
      <c r="M5" s="748"/>
      <c r="N5" s="74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45108</v>
      </c>
      <c r="D6" s="423">
        <v>45444</v>
      </c>
      <c r="E6" s="424">
        <v>45474</v>
      </c>
      <c r="F6" s="422">
        <v>45108</v>
      </c>
      <c r="G6" s="423">
        <v>45444</v>
      </c>
      <c r="H6" s="424">
        <v>45474</v>
      </c>
      <c r="I6" s="422">
        <v>45108</v>
      </c>
      <c r="J6" s="423">
        <v>45444</v>
      </c>
      <c r="K6" s="424">
        <v>45474</v>
      </c>
      <c r="L6" s="422">
        <v>45108</v>
      </c>
      <c r="M6" s="423">
        <v>45444</v>
      </c>
      <c r="N6" s="424">
        <v>45474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327</v>
      </c>
      <c r="C7" s="442">
        <v>177506.99017900001</v>
      </c>
      <c r="D7" s="454">
        <v>262074.108977</v>
      </c>
      <c r="E7" s="444">
        <v>267960.75222999998</v>
      </c>
      <c r="F7" s="445">
        <v>1.1920182798808583</v>
      </c>
      <c r="G7" s="446">
        <v>1.0082601983517188</v>
      </c>
      <c r="H7" s="447">
        <v>1.0114109314313895</v>
      </c>
      <c r="I7" s="445">
        <v>203.4649501178088</v>
      </c>
      <c r="J7" s="446">
        <v>220.00262636583079</v>
      </c>
      <c r="K7" s="447">
        <v>216.35486691654339</v>
      </c>
      <c r="L7" s="445">
        <v>2.4253393985547507</v>
      </c>
      <c r="M7" s="446">
        <v>2.2181989169751164</v>
      </c>
      <c r="N7" s="447">
        <v>2.1882367746777542</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48351.847853000007</v>
      </c>
      <c r="D8" s="150">
        <v>59162.123513000006</v>
      </c>
      <c r="E8" s="151">
        <v>61094.675213999995</v>
      </c>
      <c r="F8" s="197">
        <v>1.0956040617321141</v>
      </c>
      <c r="G8" s="155">
        <v>0.86658812354384729</v>
      </c>
      <c r="H8" s="154">
        <v>0.86543221180565255</v>
      </c>
      <c r="I8" s="197">
        <v>252.45941598268681</v>
      </c>
      <c r="J8" s="155">
        <v>280.39643849596257</v>
      </c>
      <c r="K8" s="154">
        <v>283.99901175829581</v>
      </c>
      <c r="L8" s="197">
        <v>2.7659556157314911</v>
      </c>
      <c r="M8" s="155">
        <v>2.4298822348459401</v>
      </c>
      <c r="N8" s="154">
        <v>2.4578189289660148</v>
      </c>
      <c r="O8" s="170"/>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29728.641374999999</v>
      </c>
      <c r="D9" s="150">
        <v>39387.138314999997</v>
      </c>
      <c r="E9" s="151">
        <v>40597.366988999995</v>
      </c>
      <c r="F9" s="197">
        <v>0.84201203089793075</v>
      </c>
      <c r="G9" s="155">
        <v>0.66688211999389579</v>
      </c>
      <c r="H9" s="154">
        <v>0.7912985368904415</v>
      </c>
      <c r="I9" s="197">
        <v>220.19204738956481</v>
      </c>
      <c r="J9" s="155">
        <v>277.4758724473831</v>
      </c>
      <c r="K9" s="154">
        <v>232.90243020363954</v>
      </c>
      <c r="L9" s="197">
        <v>1.8540435301006082</v>
      </c>
      <c r="M9" s="155">
        <v>1.8504369806486665</v>
      </c>
      <c r="N9" s="154">
        <v>1.8429535225836815</v>
      </c>
      <c r="O9" s="170"/>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39183.633550999999</v>
      </c>
      <c r="D10" s="150">
        <v>47187.063405999994</v>
      </c>
      <c r="E10" s="151">
        <v>48063.746019999999</v>
      </c>
      <c r="F10" s="197">
        <v>0.55734413123212401</v>
      </c>
      <c r="G10" s="155">
        <v>0.50426351805936753</v>
      </c>
      <c r="H10" s="154">
        <v>0.48644534885547813</v>
      </c>
      <c r="I10" s="197">
        <v>252.29174601523542</v>
      </c>
      <c r="J10" s="155">
        <v>286.67910646005396</v>
      </c>
      <c r="K10" s="154">
        <v>292.30042428256434</v>
      </c>
      <c r="L10" s="197">
        <v>1.4061332399989708</v>
      </c>
      <c r="M10" s="155">
        <v>1.4456181477766279</v>
      </c>
      <c r="N10" s="154">
        <v>1.421881818607363</v>
      </c>
      <c r="O10" s="170"/>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12.416976999999999</v>
      </c>
      <c r="D11" s="150">
        <v>4.2923799999999996</v>
      </c>
      <c r="E11" s="151">
        <v>4.0083580000000003</v>
      </c>
      <c r="F11" s="197">
        <v>15.02207018664849</v>
      </c>
      <c r="G11" s="155">
        <v>24.460206225916625</v>
      </c>
      <c r="H11" s="154">
        <v>27.229079837679173</v>
      </c>
      <c r="I11" s="197">
        <v>144.07621990610559</v>
      </c>
      <c r="J11" s="155">
        <v>99.636450222634949</v>
      </c>
      <c r="K11" s="154">
        <v>99.715055078662203</v>
      </c>
      <c r="L11" s="197">
        <v>21.643230876565205</v>
      </c>
      <c r="M11" s="155">
        <v>24.371281200639274</v>
      </c>
      <c r="N11" s="154">
        <v>27.15149195755469</v>
      </c>
      <c r="O11" s="170"/>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17570.408058999998</v>
      </c>
      <c r="D12" s="150">
        <v>22184.885149999998</v>
      </c>
      <c r="E12" s="151">
        <v>22848.475749000001</v>
      </c>
      <c r="F12" s="197">
        <v>2.1100983298455107</v>
      </c>
      <c r="G12" s="155">
        <v>1.9677700247188346</v>
      </c>
      <c r="H12" s="154">
        <v>1.9077916478480099</v>
      </c>
      <c r="I12" s="197">
        <v>140.06262235794807</v>
      </c>
      <c r="J12" s="155">
        <v>152.33820478467038</v>
      </c>
      <c r="K12" s="154">
        <v>152.72450705539512</v>
      </c>
      <c r="L12" s="197">
        <v>2.9554590551128874</v>
      </c>
      <c r="M12" s="155">
        <v>2.9976655299475374</v>
      </c>
      <c r="N12" s="154">
        <v>2.9136653898198728</v>
      </c>
      <c r="O12" s="170"/>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12993.035359</v>
      </c>
      <c r="D13" s="150">
        <v>15700.331614999999</v>
      </c>
      <c r="E13" s="151">
        <v>15783.887169</v>
      </c>
      <c r="F13" s="197">
        <v>1.1191459345893096</v>
      </c>
      <c r="G13" s="155">
        <v>1.2703385055220697</v>
      </c>
      <c r="H13" s="154">
        <v>1.2412714681893706</v>
      </c>
      <c r="I13" s="197">
        <v>270.27959028169164</v>
      </c>
      <c r="J13" s="155">
        <v>244.01710400194924</v>
      </c>
      <c r="K13" s="154">
        <v>242.4116360681256</v>
      </c>
      <c r="L13" s="197">
        <v>3.0248230466621941</v>
      </c>
      <c r="M13" s="155">
        <v>3.0998432321965961</v>
      </c>
      <c r="N13" s="154">
        <v>3.008986474084697</v>
      </c>
      <c r="O13" s="170"/>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10477.489917999999</v>
      </c>
      <c r="D14" s="150">
        <v>55512.888084999999</v>
      </c>
      <c r="E14" s="151">
        <v>56247.098371999993</v>
      </c>
      <c r="F14" s="197">
        <v>2.858673349667832</v>
      </c>
      <c r="G14" s="155">
        <v>1.1077185933083491</v>
      </c>
      <c r="H14" s="154">
        <v>1.1055412314558641</v>
      </c>
      <c r="I14" s="197">
        <v>127.32531544798169</v>
      </c>
      <c r="J14" s="155">
        <v>175.84949080010742</v>
      </c>
      <c r="K14" s="154">
        <v>172.46950261058373</v>
      </c>
      <c r="L14" s="197">
        <v>3.6398148600919513</v>
      </c>
      <c r="M14" s="155">
        <v>1.9479175058308442</v>
      </c>
      <c r="N14" s="154">
        <v>1.9067214630468514</v>
      </c>
      <c r="O14" s="170"/>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361.32225399999999</v>
      </c>
      <c r="D15" s="150">
        <v>343.83103200000005</v>
      </c>
      <c r="E15" s="151">
        <v>347.64351900000003</v>
      </c>
      <c r="F15" s="197">
        <v>1.2972818441456972</v>
      </c>
      <c r="G15" s="155">
        <v>1.0327572759633865</v>
      </c>
      <c r="H15" s="154">
        <v>1.2018112726559991</v>
      </c>
      <c r="I15" s="197">
        <v>195.93912831251993</v>
      </c>
      <c r="J15" s="155">
        <v>267.10938512055964</v>
      </c>
      <c r="K15" s="154">
        <v>223.81375000927477</v>
      </c>
      <c r="L15" s="197">
        <v>2.5418827371756625</v>
      </c>
      <c r="M15" s="155">
        <v>2.7585916096136427</v>
      </c>
      <c r="N15" s="154">
        <v>2.6898188773655809</v>
      </c>
      <c r="O15" s="170"/>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3.623999</v>
      </c>
      <c r="D16" s="150">
        <v>7.6743769999999998</v>
      </c>
      <c r="E16" s="151">
        <v>8.3016729999999992</v>
      </c>
      <c r="F16" s="197">
        <v>0</v>
      </c>
      <c r="G16" s="155">
        <v>0</v>
      </c>
      <c r="H16" s="154">
        <v>0</v>
      </c>
      <c r="I16" s="197" t="s">
        <v>328</v>
      </c>
      <c r="J16" s="155" t="s">
        <v>328</v>
      </c>
      <c r="K16" s="154" t="s">
        <v>328</v>
      </c>
      <c r="L16" s="197">
        <v>1.4777321958422174</v>
      </c>
      <c r="M16" s="155">
        <v>1.4797031732999306</v>
      </c>
      <c r="N16" s="154">
        <v>1.4442269648539519</v>
      </c>
      <c r="O16" s="170"/>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5240.6546619999999</v>
      </c>
      <c r="D17" s="150">
        <v>5576.6460779999998</v>
      </c>
      <c r="E17" s="151">
        <v>5612.1803580000005</v>
      </c>
      <c r="F17" s="197">
        <v>1.9504812202411059</v>
      </c>
      <c r="G17" s="155">
        <v>2.6098101791712804</v>
      </c>
      <c r="H17" s="154">
        <v>2.601801041405519</v>
      </c>
      <c r="I17" s="197">
        <v>188.54420481875084</v>
      </c>
      <c r="J17" s="155">
        <v>171.59654738474185</v>
      </c>
      <c r="K17" s="154">
        <v>178.10242776825919</v>
      </c>
      <c r="L17" s="197">
        <v>3.6775193068426608</v>
      </c>
      <c r="M17" s="155">
        <v>4.4783441607534629</v>
      </c>
      <c r="N17" s="154">
        <v>4.6338708204430796</v>
      </c>
      <c r="O17" s="170"/>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328</v>
      </c>
      <c r="G18" s="155" t="s">
        <v>328</v>
      </c>
      <c r="H18" s="154" t="s">
        <v>328</v>
      </c>
      <c r="I18" s="197" t="s">
        <v>328</v>
      </c>
      <c r="J18" s="155" t="s">
        <v>328</v>
      </c>
      <c r="K18" s="154" t="s">
        <v>328</v>
      </c>
      <c r="L18" s="197" t="s">
        <v>328</v>
      </c>
      <c r="M18" s="155" t="s">
        <v>328</v>
      </c>
      <c r="N18" s="154" t="s">
        <v>328</v>
      </c>
      <c r="O18" s="170"/>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4908.4649920000002</v>
      </c>
      <c r="D19" s="150">
        <v>5240.6909619999997</v>
      </c>
      <c r="E19" s="151">
        <v>5253.3929559999997</v>
      </c>
      <c r="F19" s="197">
        <v>0.49693920685499715</v>
      </c>
      <c r="G19" s="155">
        <v>0.58292458421058102</v>
      </c>
      <c r="H19" s="154">
        <v>0.62559502544853984</v>
      </c>
      <c r="I19" s="197">
        <v>377.84798406138844</v>
      </c>
      <c r="J19" s="155">
        <v>404.0356570152432</v>
      </c>
      <c r="K19" s="154">
        <v>365.50982178134069</v>
      </c>
      <c r="L19" s="197">
        <v>1.8776747751122598</v>
      </c>
      <c r="M19" s="155">
        <v>2.3552231737185956</v>
      </c>
      <c r="N19" s="154">
        <v>2.2866112625898909</v>
      </c>
      <c r="O19" s="170"/>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68</v>
      </c>
      <c r="C20" s="152">
        <v>0</v>
      </c>
      <c r="D20" s="150">
        <v>0</v>
      </c>
      <c r="E20" s="151">
        <v>0</v>
      </c>
      <c r="F20" s="197" t="s">
        <v>328</v>
      </c>
      <c r="G20" s="155" t="s">
        <v>328</v>
      </c>
      <c r="H20" s="154" t="s">
        <v>328</v>
      </c>
      <c r="I20" s="197" t="s">
        <v>328</v>
      </c>
      <c r="J20" s="155" t="s">
        <v>328</v>
      </c>
      <c r="K20" s="154" t="s">
        <v>328</v>
      </c>
      <c r="L20" s="197" t="s">
        <v>328</v>
      </c>
      <c r="M20" s="155" t="s">
        <v>328</v>
      </c>
      <c r="N20" s="154" t="s">
        <v>328</v>
      </c>
      <c r="O20" s="170"/>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46</v>
      </c>
      <c r="C21" s="152">
        <v>0</v>
      </c>
      <c r="D21" s="150">
        <v>0</v>
      </c>
      <c r="E21" s="151">
        <v>0</v>
      </c>
      <c r="F21" s="197" t="s">
        <v>328</v>
      </c>
      <c r="G21" s="155" t="s">
        <v>328</v>
      </c>
      <c r="H21" s="154" t="s">
        <v>328</v>
      </c>
      <c r="I21" s="197" t="s">
        <v>328</v>
      </c>
      <c r="J21" s="155" t="s">
        <v>328</v>
      </c>
      <c r="K21" s="154" t="s">
        <v>328</v>
      </c>
      <c r="L21" s="197" t="s">
        <v>328</v>
      </c>
      <c r="M21" s="155" t="s">
        <v>328</v>
      </c>
      <c r="N21" s="154" t="s">
        <v>328</v>
      </c>
      <c r="O21" s="170"/>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69</v>
      </c>
      <c r="C22" s="152">
        <v>0</v>
      </c>
      <c r="D22" s="150">
        <v>0</v>
      </c>
      <c r="E22" s="151">
        <v>0</v>
      </c>
      <c r="F22" s="197" t="s">
        <v>328</v>
      </c>
      <c r="G22" s="155" t="s">
        <v>328</v>
      </c>
      <c r="H22" s="154" t="s">
        <v>328</v>
      </c>
      <c r="I22" s="197" t="s">
        <v>328</v>
      </c>
      <c r="J22" s="155" t="s">
        <v>328</v>
      </c>
      <c r="K22" s="154" t="s">
        <v>328</v>
      </c>
      <c r="L22" s="197" t="s">
        <v>328</v>
      </c>
      <c r="M22" s="155" t="s">
        <v>328</v>
      </c>
      <c r="N22" s="154" t="s">
        <v>328</v>
      </c>
      <c r="O22" s="170"/>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44</v>
      </c>
      <c r="C23" s="152">
        <v>0</v>
      </c>
      <c r="D23" s="150">
        <v>0</v>
      </c>
      <c r="E23" s="151">
        <v>0</v>
      </c>
      <c r="F23" s="197" t="s">
        <v>328</v>
      </c>
      <c r="G23" s="155" t="s">
        <v>328</v>
      </c>
      <c r="H23" s="154" t="s">
        <v>328</v>
      </c>
      <c r="I23" s="197" t="s">
        <v>328</v>
      </c>
      <c r="J23" s="155" t="s">
        <v>328</v>
      </c>
      <c r="K23" s="154" t="s">
        <v>328</v>
      </c>
      <c r="L23" s="197" t="s">
        <v>328</v>
      </c>
      <c r="M23" s="155" t="s">
        <v>328</v>
      </c>
      <c r="N23" s="154" t="s">
        <v>328</v>
      </c>
      <c r="O23" s="170"/>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0</v>
      </c>
      <c r="D24" s="150">
        <v>0</v>
      </c>
      <c r="E24" s="151">
        <v>0</v>
      </c>
      <c r="F24" s="197" t="s">
        <v>328</v>
      </c>
      <c r="G24" s="155" t="s">
        <v>328</v>
      </c>
      <c r="H24" s="154" t="s">
        <v>328</v>
      </c>
      <c r="I24" s="197" t="s">
        <v>328</v>
      </c>
      <c r="J24" s="155" t="s">
        <v>328</v>
      </c>
      <c r="K24" s="154" t="s">
        <v>328</v>
      </c>
      <c r="L24" s="197" t="s">
        <v>328</v>
      </c>
      <c r="M24" s="155" t="s">
        <v>328</v>
      </c>
      <c r="N24" s="154" t="s">
        <v>328</v>
      </c>
      <c r="O24" s="170"/>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76</v>
      </c>
      <c r="C25" s="152">
        <v>0</v>
      </c>
      <c r="D25" s="150">
        <v>0</v>
      </c>
      <c r="E25" s="151">
        <v>0</v>
      </c>
      <c r="F25" s="197" t="s">
        <v>328</v>
      </c>
      <c r="G25" s="155" t="s">
        <v>328</v>
      </c>
      <c r="H25" s="154" t="s">
        <v>328</v>
      </c>
      <c r="I25" s="197" t="s">
        <v>328</v>
      </c>
      <c r="J25" s="155" t="s">
        <v>328</v>
      </c>
      <c r="K25" s="154" t="s">
        <v>328</v>
      </c>
      <c r="L25" s="197" t="s">
        <v>328</v>
      </c>
      <c r="M25" s="155" t="s">
        <v>328</v>
      </c>
      <c r="N25" s="154" t="s">
        <v>328</v>
      </c>
      <c r="O25" s="170"/>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4804.1535960000001</v>
      </c>
      <c r="D26" s="150">
        <v>6449.2987089999997</v>
      </c>
      <c r="E26" s="151">
        <v>6573.5180009999995</v>
      </c>
      <c r="F26" s="197">
        <v>2.1702531552448723</v>
      </c>
      <c r="G26" s="155">
        <v>2.0594721068609756</v>
      </c>
      <c r="H26" s="154">
        <v>1.98595289432752</v>
      </c>
      <c r="I26" s="197">
        <v>138.37880223142989</v>
      </c>
      <c r="J26" s="155">
        <v>134.70128422273297</v>
      </c>
      <c r="K26" s="154">
        <v>134.50979341374375</v>
      </c>
      <c r="L26" s="197">
        <v>3.0031703216176688</v>
      </c>
      <c r="M26" s="155">
        <v>2.7741353761507095</v>
      </c>
      <c r="N26" s="154">
        <v>2.6713011354542116</v>
      </c>
      <c r="O26" s="170"/>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74</v>
      </c>
      <c r="C27" s="152">
        <v>7.0049710000000003</v>
      </c>
      <c r="D27" s="150">
        <v>8.9413409999999995</v>
      </c>
      <c r="E27" s="151">
        <v>9.095148</v>
      </c>
      <c r="F27" s="197">
        <v>0</v>
      </c>
      <c r="G27" s="155">
        <v>0</v>
      </c>
      <c r="H27" s="154">
        <v>0</v>
      </c>
      <c r="I27" s="197" t="s">
        <v>328</v>
      </c>
      <c r="J27" s="155" t="s">
        <v>328</v>
      </c>
      <c r="K27" s="154" t="s">
        <v>328</v>
      </c>
      <c r="L27" s="197">
        <v>2.001749900178031</v>
      </c>
      <c r="M27" s="155">
        <v>1.3951039335151183</v>
      </c>
      <c r="N27" s="154">
        <v>1.3099951754495913</v>
      </c>
      <c r="O27" s="170"/>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0</v>
      </c>
      <c r="D28" s="150">
        <v>0</v>
      </c>
      <c r="E28" s="151">
        <v>0</v>
      </c>
      <c r="F28" s="197" t="s">
        <v>328</v>
      </c>
      <c r="G28" s="155" t="s">
        <v>328</v>
      </c>
      <c r="H28" s="154" t="s">
        <v>328</v>
      </c>
      <c r="I28" s="197" t="s">
        <v>328</v>
      </c>
      <c r="J28" s="155" t="s">
        <v>328</v>
      </c>
      <c r="K28" s="154" t="s">
        <v>328</v>
      </c>
      <c r="L28" s="197" t="s">
        <v>328</v>
      </c>
      <c r="M28" s="155" t="s">
        <v>328</v>
      </c>
      <c r="N28" s="154" t="s">
        <v>328</v>
      </c>
      <c r="O28" s="170"/>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52</v>
      </c>
      <c r="C29" s="152">
        <v>0</v>
      </c>
      <c r="D29" s="150">
        <v>0</v>
      </c>
      <c r="E29" s="151">
        <v>0</v>
      </c>
      <c r="F29" s="197" t="s">
        <v>328</v>
      </c>
      <c r="G29" s="155" t="s">
        <v>328</v>
      </c>
      <c r="H29" s="154" t="s">
        <v>328</v>
      </c>
      <c r="I29" s="197" t="s">
        <v>328</v>
      </c>
      <c r="J29" s="155" t="s">
        <v>328</v>
      </c>
      <c r="K29" s="154" t="s">
        <v>328</v>
      </c>
      <c r="L29" s="197" t="s">
        <v>328</v>
      </c>
      <c r="M29" s="155" t="s">
        <v>328</v>
      </c>
      <c r="N29" s="154" t="s">
        <v>328</v>
      </c>
      <c r="O29" s="170"/>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0</v>
      </c>
      <c r="D30" s="150">
        <v>0</v>
      </c>
      <c r="E30" s="151">
        <v>0</v>
      </c>
      <c r="F30" s="197" t="s">
        <v>328</v>
      </c>
      <c r="G30" s="155" t="s">
        <v>328</v>
      </c>
      <c r="H30" s="154" t="s">
        <v>328</v>
      </c>
      <c r="I30" s="197" t="s">
        <v>328</v>
      </c>
      <c r="J30" s="155" t="s">
        <v>328</v>
      </c>
      <c r="K30" s="154" t="s">
        <v>328</v>
      </c>
      <c r="L30" s="197" t="s">
        <v>328</v>
      </c>
      <c r="M30" s="155" t="s">
        <v>328</v>
      </c>
      <c r="N30" s="154" t="s">
        <v>328</v>
      </c>
      <c r="O30" s="170"/>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0</v>
      </c>
      <c r="D31" s="150">
        <v>0</v>
      </c>
      <c r="E31" s="151">
        <v>0</v>
      </c>
      <c r="F31" s="197" t="s">
        <v>328</v>
      </c>
      <c r="G31" s="155" t="s">
        <v>328</v>
      </c>
      <c r="H31" s="154" t="s">
        <v>328</v>
      </c>
      <c r="I31" s="197" t="s">
        <v>328</v>
      </c>
      <c r="J31" s="155" t="s">
        <v>328</v>
      </c>
      <c r="K31" s="154" t="s">
        <v>328</v>
      </c>
      <c r="L31" s="197" t="s">
        <v>328</v>
      </c>
      <c r="M31" s="155" t="s">
        <v>328</v>
      </c>
      <c r="N31" s="154" t="s">
        <v>328</v>
      </c>
      <c r="O31" s="170"/>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51</v>
      </c>
      <c r="C32" s="152">
        <v>0.356016</v>
      </c>
      <c r="D32" s="150">
        <v>1.8038179999999999</v>
      </c>
      <c r="E32" s="151">
        <v>1.7565659999999998</v>
      </c>
      <c r="F32" s="197">
        <v>21.772897847287762</v>
      </c>
      <c r="G32" s="155">
        <v>0.36755371107284657</v>
      </c>
      <c r="H32" s="154">
        <v>0.37744098428410888</v>
      </c>
      <c r="I32" s="197">
        <v>136.46003999225954</v>
      </c>
      <c r="J32" s="155">
        <v>297.45098039215685</v>
      </c>
      <c r="K32" s="154">
        <v>291.70437405731525</v>
      </c>
      <c r="L32" s="197">
        <v>29.711305109882701</v>
      </c>
      <c r="M32" s="155">
        <v>1.0932921170539378</v>
      </c>
      <c r="N32" s="154">
        <v>1.1010118606417294</v>
      </c>
      <c r="O32" s="170"/>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34</v>
      </c>
      <c r="C33" s="152">
        <v>22.045472</v>
      </c>
      <c r="D33" s="150">
        <v>23.339259999999999</v>
      </c>
      <c r="E33" s="151">
        <v>22.556733999999999</v>
      </c>
      <c r="F33" s="197">
        <v>10.854251612303878</v>
      </c>
      <c r="G33" s="155">
        <v>12.103789923073824</v>
      </c>
      <c r="H33" s="154">
        <v>12.41308693004936</v>
      </c>
      <c r="I33" s="197">
        <v>110.26457339321676</v>
      </c>
      <c r="J33" s="155">
        <v>103.64114572547687</v>
      </c>
      <c r="K33" s="154">
        <v>107.34421266955883</v>
      </c>
      <c r="L33" s="197">
        <v>11.968394235333223</v>
      </c>
      <c r="M33" s="155">
        <v>12.544506552478529</v>
      </c>
      <c r="N33" s="154">
        <v>13.324730433049394</v>
      </c>
      <c r="O33" s="170"/>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54</v>
      </c>
      <c r="C34" s="152">
        <v>0</v>
      </c>
      <c r="D34" s="150">
        <v>0</v>
      </c>
      <c r="E34" s="151">
        <v>0</v>
      </c>
      <c r="F34" s="197" t="s">
        <v>328</v>
      </c>
      <c r="G34" s="155" t="s">
        <v>328</v>
      </c>
      <c r="H34" s="154" t="s">
        <v>328</v>
      </c>
      <c r="I34" s="197" t="s">
        <v>328</v>
      </c>
      <c r="J34" s="155" t="s">
        <v>328</v>
      </c>
      <c r="K34" s="154" t="s">
        <v>328</v>
      </c>
      <c r="L34" s="197" t="s">
        <v>328</v>
      </c>
      <c r="M34" s="155" t="s">
        <v>328</v>
      </c>
      <c r="N34" s="154" t="s">
        <v>328</v>
      </c>
      <c r="O34" s="170"/>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0</v>
      </c>
      <c r="D35" s="150">
        <v>0</v>
      </c>
      <c r="E35" s="151">
        <v>0</v>
      </c>
      <c r="F35" s="197" t="s">
        <v>328</v>
      </c>
      <c r="G35" s="155" t="s">
        <v>328</v>
      </c>
      <c r="H35" s="154" t="s">
        <v>328</v>
      </c>
      <c r="I35" s="197" t="s">
        <v>328</v>
      </c>
      <c r="J35" s="155" t="s">
        <v>328</v>
      </c>
      <c r="K35" s="154" t="s">
        <v>328</v>
      </c>
      <c r="L35" s="197" t="s">
        <v>328</v>
      </c>
      <c r="M35" s="155" t="s">
        <v>328</v>
      </c>
      <c r="N35" s="154" t="s">
        <v>328</v>
      </c>
      <c r="O35" s="170"/>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0</v>
      </c>
      <c r="D36" s="150">
        <v>0</v>
      </c>
      <c r="E36" s="151">
        <v>0</v>
      </c>
      <c r="F36" s="197" t="s">
        <v>328</v>
      </c>
      <c r="G36" s="155" t="s">
        <v>328</v>
      </c>
      <c r="H36" s="154" t="s">
        <v>328</v>
      </c>
      <c r="I36" s="197" t="s">
        <v>328</v>
      </c>
      <c r="J36" s="155" t="s">
        <v>328</v>
      </c>
      <c r="K36" s="154" t="s">
        <v>328</v>
      </c>
      <c r="L36" s="197" t="s">
        <v>328</v>
      </c>
      <c r="M36" s="155" t="s">
        <v>328</v>
      </c>
      <c r="N36" s="154" t="s">
        <v>328</v>
      </c>
      <c r="O36" s="170"/>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0</v>
      </c>
      <c r="D37" s="150">
        <v>0</v>
      </c>
      <c r="E37" s="151">
        <v>0</v>
      </c>
      <c r="F37" s="197" t="s">
        <v>328</v>
      </c>
      <c r="G37" s="155" t="s">
        <v>328</v>
      </c>
      <c r="H37" s="154" t="s">
        <v>328</v>
      </c>
      <c r="I37" s="197" t="s">
        <v>328</v>
      </c>
      <c r="J37" s="155" t="s">
        <v>328</v>
      </c>
      <c r="K37" s="154" t="s">
        <v>328</v>
      </c>
      <c r="L37" s="197" t="s">
        <v>328</v>
      </c>
      <c r="M37" s="155" t="s">
        <v>328</v>
      </c>
      <c r="N37" s="154" t="s">
        <v>328</v>
      </c>
      <c r="O37" s="170"/>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58</v>
      </c>
      <c r="C38" s="152">
        <v>0</v>
      </c>
      <c r="D38" s="150">
        <v>0</v>
      </c>
      <c r="E38" s="151">
        <v>0</v>
      </c>
      <c r="F38" s="197" t="s">
        <v>328</v>
      </c>
      <c r="G38" s="155" t="s">
        <v>328</v>
      </c>
      <c r="H38" s="154" t="s">
        <v>328</v>
      </c>
      <c r="I38" s="197" t="s">
        <v>328</v>
      </c>
      <c r="J38" s="155" t="s">
        <v>328</v>
      </c>
      <c r="K38" s="154" t="s">
        <v>328</v>
      </c>
      <c r="L38" s="197" t="s">
        <v>328</v>
      </c>
      <c r="M38" s="155" t="s">
        <v>328</v>
      </c>
      <c r="N38" s="154" t="s">
        <v>328</v>
      </c>
      <c r="O38" s="170"/>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55</v>
      </c>
      <c r="C39" s="152">
        <v>0</v>
      </c>
      <c r="D39" s="150">
        <v>0</v>
      </c>
      <c r="E39" s="151">
        <v>0</v>
      </c>
      <c r="F39" s="197" t="s">
        <v>328</v>
      </c>
      <c r="G39" s="155" t="s">
        <v>328</v>
      </c>
      <c r="H39" s="154" t="s">
        <v>328</v>
      </c>
      <c r="I39" s="197" t="s">
        <v>328</v>
      </c>
      <c r="J39" s="155" t="s">
        <v>328</v>
      </c>
      <c r="K39" s="154" t="s">
        <v>328</v>
      </c>
      <c r="L39" s="197" t="s">
        <v>328</v>
      </c>
      <c r="M39" s="155" t="s">
        <v>328</v>
      </c>
      <c r="N39" s="154" t="s">
        <v>328</v>
      </c>
      <c r="O39" s="170"/>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0</v>
      </c>
      <c r="D40" s="150">
        <v>0</v>
      </c>
      <c r="E40" s="151">
        <v>0</v>
      </c>
      <c r="F40" s="197" t="s">
        <v>328</v>
      </c>
      <c r="G40" s="155" t="s">
        <v>328</v>
      </c>
      <c r="H40" s="154" t="s">
        <v>328</v>
      </c>
      <c r="I40" s="197" t="s">
        <v>328</v>
      </c>
      <c r="J40" s="155" t="s">
        <v>328</v>
      </c>
      <c r="K40" s="154" t="s">
        <v>328</v>
      </c>
      <c r="L40" s="197" t="s">
        <v>328</v>
      </c>
      <c r="M40" s="155" t="s">
        <v>328</v>
      </c>
      <c r="N40" s="154" t="s">
        <v>328</v>
      </c>
      <c r="O40" s="170"/>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328</v>
      </c>
      <c r="G41" s="155" t="s">
        <v>328</v>
      </c>
      <c r="H41" s="154" t="s">
        <v>328</v>
      </c>
      <c r="I41" s="197" t="s">
        <v>328</v>
      </c>
      <c r="J41" s="155" t="s">
        <v>328</v>
      </c>
      <c r="K41" s="154" t="s">
        <v>328</v>
      </c>
      <c r="L41" s="197" t="s">
        <v>328</v>
      </c>
      <c r="M41" s="155" t="s">
        <v>328</v>
      </c>
      <c r="N41" s="154" t="s">
        <v>328</v>
      </c>
      <c r="O41" s="170"/>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1.0968840000000002</v>
      </c>
      <c r="D42" s="150">
        <v>0.98949200000000004</v>
      </c>
      <c r="E42" s="151">
        <v>0.97898900000000011</v>
      </c>
      <c r="F42" s="197">
        <v>48.174465121197862</v>
      </c>
      <c r="G42" s="155">
        <v>53.402958285665783</v>
      </c>
      <c r="H42" s="154">
        <v>53.975887369521004</v>
      </c>
      <c r="I42" s="197">
        <v>100.29105745830005</v>
      </c>
      <c r="J42" s="155">
        <v>100.86749505126622</v>
      </c>
      <c r="K42" s="154">
        <v>100.30960338217092</v>
      </c>
      <c r="L42" s="197">
        <v>48.314680494929263</v>
      </c>
      <c r="M42" s="155">
        <v>53.866226306023691</v>
      </c>
      <c r="N42" s="154">
        <v>54.14299854237381</v>
      </c>
      <c r="O42" s="170"/>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0</v>
      </c>
      <c r="D43" s="150">
        <v>0</v>
      </c>
      <c r="E43" s="151">
        <v>0</v>
      </c>
      <c r="F43" s="197" t="s">
        <v>328</v>
      </c>
      <c r="G43" s="155" t="s">
        <v>328</v>
      </c>
      <c r="H43" s="154" t="s">
        <v>328</v>
      </c>
      <c r="I43" s="197" t="s">
        <v>328</v>
      </c>
      <c r="J43" s="155" t="s">
        <v>328</v>
      </c>
      <c r="K43" s="154" t="s">
        <v>328</v>
      </c>
      <c r="L43" s="197" t="s">
        <v>328</v>
      </c>
      <c r="M43" s="155" t="s">
        <v>328</v>
      </c>
      <c r="N43" s="154" t="s">
        <v>328</v>
      </c>
      <c r="O43" s="170"/>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37</v>
      </c>
      <c r="C44" s="152">
        <v>672.84589000000005</v>
      </c>
      <c r="D44" s="150">
        <v>726.65920899999992</v>
      </c>
      <c r="E44" s="151">
        <v>717.63677999999993</v>
      </c>
      <c r="F44" s="197">
        <v>0.86411377202586459</v>
      </c>
      <c r="G44" s="155">
        <v>0.48641742321881182</v>
      </c>
      <c r="H44" s="154">
        <v>1.24853355481585</v>
      </c>
      <c r="I44" s="197">
        <v>427.23716984448635</v>
      </c>
      <c r="J44" s="155">
        <v>898.67795395062001</v>
      </c>
      <c r="K44" s="154">
        <v>383.97161542225297</v>
      </c>
      <c r="L44" s="197">
        <v>3.691815223839741</v>
      </c>
      <c r="M44" s="155">
        <v>4.3713261466421471</v>
      </c>
      <c r="N44" s="154">
        <v>4.7940144595153003</v>
      </c>
      <c r="O44" s="170"/>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64</v>
      </c>
      <c r="C45" s="152">
        <v>0</v>
      </c>
      <c r="D45" s="150">
        <v>0</v>
      </c>
      <c r="E45" s="151">
        <v>0</v>
      </c>
      <c r="F45" s="197" t="s">
        <v>328</v>
      </c>
      <c r="G45" s="155" t="s">
        <v>328</v>
      </c>
      <c r="H45" s="154" t="s">
        <v>328</v>
      </c>
      <c r="I45" s="197" t="s">
        <v>328</v>
      </c>
      <c r="J45" s="155" t="s">
        <v>328</v>
      </c>
      <c r="K45" s="154" t="s">
        <v>328</v>
      </c>
      <c r="L45" s="197" t="s">
        <v>328</v>
      </c>
      <c r="M45" s="155" t="s">
        <v>328</v>
      </c>
      <c r="N45" s="154" t="s">
        <v>328</v>
      </c>
      <c r="O45" s="170"/>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79</v>
      </c>
      <c r="C46" s="152">
        <v>0</v>
      </c>
      <c r="D46" s="150">
        <v>0</v>
      </c>
      <c r="E46" s="151">
        <v>0</v>
      </c>
      <c r="F46" s="197" t="s">
        <v>328</v>
      </c>
      <c r="G46" s="155" t="s">
        <v>328</v>
      </c>
      <c r="H46" s="154" t="s">
        <v>328</v>
      </c>
      <c r="I46" s="197" t="s">
        <v>328</v>
      </c>
      <c r="J46" s="155" t="s">
        <v>328</v>
      </c>
      <c r="K46" s="154" t="s">
        <v>328</v>
      </c>
      <c r="L46" s="197" t="s">
        <v>328</v>
      </c>
      <c r="M46" s="155" t="s">
        <v>328</v>
      </c>
      <c r="N46" s="154" t="s">
        <v>328</v>
      </c>
      <c r="O46" s="170"/>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0</v>
      </c>
      <c r="D47" s="150">
        <v>0</v>
      </c>
      <c r="E47" s="151">
        <v>0</v>
      </c>
      <c r="F47" s="197" t="s">
        <v>328</v>
      </c>
      <c r="G47" s="155" t="s">
        <v>328</v>
      </c>
      <c r="H47" s="154" t="s">
        <v>328</v>
      </c>
      <c r="I47" s="197" t="s">
        <v>328</v>
      </c>
      <c r="J47" s="155" t="s">
        <v>328</v>
      </c>
      <c r="K47" s="154" t="s">
        <v>328</v>
      </c>
      <c r="L47" s="197" t="s">
        <v>328</v>
      </c>
      <c r="M47" s="155" t="s">
        <v>328</v>
      </c>
      <c r="N47" s="154" t="s">
        <v>328</v>
      </c>
      <c r="O47" s="170"/>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70"/>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81</v>
      </c>
      <c r="C49" s="152">
        <v>3167.9483510000005</v>
      </c>
      <c r="D49" s="150">
        <v>4555.5122350000001</v>
      </c>
      <c r="E49" s="151">
        <v>4774.4336350000003</v>
      </c>
      <c r="F49" s="197">
        <v>1.7533567737133855</v>
      </c>
      <c r="G49" s="155">
        <v>1.2678376441678023</v>
      </c>
      <c r="H49" s="154">
        <v>0.95822710079412377</v>
      </c>
      <c r="I49" s="197">
        <v>184.69281644142973</v>
      </c>
      <c r="J49" s="155">
        <v>231.34798042381342</v>
      </c>
      <c r="K49" s="154">
        <v>246.68678196727654</v>
      </c>
      <c r="L49" s="197">
        <v>3.2383240076378375</v>
      </c>
      <c r="M49" s="155">
        <v>2.9331167848350645</v>
      </c>
      <c r="N49" s="154">
        <v>2.3638195988873556</v>
      </c>
      <c r="O49" s="170"/>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70</v>
      </c>
      <c r="C50" s="152">
        <v>0</v>
      </c>
      <c r="D50" s="155">
        <v>0</v>
      </c>
      <c r="E50" s="154">
        <v>0</v>
      </c>
      <c r="F50" s="197" t="s">
        <v>328</v>
      </c>
      <c r="G50" s="155" t="s">
        <v>328</v>
      </c>
      <c r="H50" s="154" t="s">
        <v>328</v>
      </c>
      <c r="I50" s="197" t="s">
        <v>328</v>
      </c>
      <c r="J50" s="155" t="s">
        <v>328</v>
      </c>
      <c r="K50" s="154" t="s">
        <v>328</v>
      </c>
      <c r="L50" s="197" t="s">
        <v>328</v>
      </c>
      <c r="M50" s="155" t="s">
        <v>328</v>
      </c>
      <c r="N50" s="154" t="s">
        <v>328</v>
      </c>
      <c r="O50" s="170"/>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43</v>
      </c>
      <c r="C51" s="152">
        <v>0</v>
      </c>
      <c r="D51" s="150">
        <v>0</v>
      </c>
      <c r="E51" s="151">
        <v>0</v>
      </c>
      <c r="F51" s="197" t="s">
        <v>328</v>
      </c>
      <c r="G51" s="155" t="s">
        <v>328</v>
      </c>
      <c r="H51" s="154" t="s">
        <v>328</v>
      </c>
      <c r="I51" s="197" t="s">
        <v>328</v>
      </c>
      <c r="J51" s="155" t="s">
        <v>328</v>
      </c>
      <c r="K51" s="154" t="s">
        <v>328</v>
      </c>
      <c r="L51" s="197" t="s">
        <v>328</v>
      </c>
      <c r="M51" s="155" t="s">
        <v>328</v>
      </c>
      <c r="N51" s="154" t="s">
        <v>328</v>
      </c>
      <c r="O51" s="170"/>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152">
        <v>0</v>
      </c>
      <c r="D52" s="155">
        <v>0</v>
      </c>
      <c r="E52" s="154">
        <v>0</v>
      </c>
      <c r="F52" s="197" t="s">
        <v>328</v>
      </c>
      <c r="G52" s="155" t="s">
        <v>328</v>
      </c>
      <c r="H52" s="154" t="s">
        <v>328</v>
      </c>
      <c r="I52" s="197" t="s">
        <v>328</v>
      </c>
      <c r="J52" s="155" t="s">
        <v>328</v>
      </c>
      <c r="K52" s="154" t="s">
        <v>328</v>
      </c>
      <c r="L52" s="197" t="s">
        <v>328</v>
      </c>
      <c r="M52" s="155" t="s">
        <v>328</v>
      </c>
      <c r="N52" s="154" t="s">
        <v>328</v>
      </c>
      <c r="O52" s="170"/>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0"/>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100000000000001" customHeight="1">
      <c r="A54" s="171"/>
      <c r="B54" s="173" t="s">
        <v>326</v>
      </c>
      <c r="C54" s="152">
        <v>0</v>
      </c>
      <c r="D54" s="155">
        <v>0</v>
      </c>
      <c r="E54" s="154">
        <v>0</v>
      </c>
      <c r="F54" s="197" t="s">
        <v>328</v>
      </c>
      <c r="G54" s="155" t="s">
        <v>328</v>
      </c>
      <c r="H54" s="154" t="s">
        <v>328</v>
      </c>
      <c r="I54" s="197" t="s">
        <v>328</v>
      </c>
      <c r="J54" s="155" t="s">
        <v>328</v>
      </c>
      <c r="K54" s="154" t="s">
        <v>328</v>
      </c>
      <c r="L54" s="197" t="s">
        <v>328</v>
      </c>
      <c r="M54" s="155" t="s">
        <v>328</v>
      </c>
      <c r="N54" s="154" t="s">
        <v>328</v>
      </c>
      <c r="O54" s="170"/>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100000000000001" customHeight="1">
      <c r="A55" s="171"/>
      <c r="B55" s="173" t="s">
        <v>61</v>
      </c>
      <c r="C55" s="152">
        <v>0</v>
      </c>
      <c r="D55" s="155">
        <v>0</v>
      </c>
      <c r="E55" s="154">
        <v>0</v>
      </c>
      <c r="F55" s="197" t="s">
        <v>328</v>
      </c>
      <c r="G55" s="155" t="s">
        <v>328</v>
      </c>
      <c r="H55" s="154" t="s">
        <v>328</v>
      </c>
      <c r="I55" s="197" t="s">
        <v>328</v>
      </c>
      <c r="J55" s="155" t="s">
        <v>328</v>
      </c>
      <c r="K55" s="154" t="s">
        <v>328</v>
      </c>
      <c r="L55" s="197" t="s">
        <v>328</v>
      </c>
      <c r="M55" s="155" t="s">
        <v>328</v>
      </c>
      <c r="N55" s="154" t="s">
        <v>328</v>
      </c>
      <c r="O55" s="170"/>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100000000000001" customHeight="1">
      <c r="A56" s="171"/>
      <c r="B56" s="173" t="s">
        <v>62</v>
      </c>
      <c r="C56" s="152">
        <v>0</v>
      </c>
      <c r="D56" s="155">
        <v>0</v>
      </c>
      <c r="E56" s="154">
        <v>0</v>
      </c>
      <c r="F56" s="197" t="s">
        <v>328</v>
      </c>
      <c r="G56" s="155" t="s">
        <v>328</v>
      </c>
      <c r="H56" s="154" t="s">
        <v>328</v>
      </c>
      <c r="I56" s="197" t="s">
        <v>328</v>
      </c>
      <c r="J56" s="155" t="s">
        <v>328</v>
      </c>
      <c r="K56" s="154" t="s">
        <v>328</v>
      </c>
      <c r="L56" s="197" t="s">
        <v>328</v>
      </c>
      <c r="M56" s="155" t="s">
        <v>328</v>
      </c>
      <c r="N56" s="154" t="s">
        <v>328</v>
      </c>
      <c r="O56" s="170"/>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100000000000001" customHeight="1">
      <c r="A57" s="171"/>
      <c r="B57" s="173" t="s">
        <v>75</v>
      </c>
      <c r="C57" s="152">
        <v>0</v>
      </c>
      <c r="D57" s="155">
        <v>0</v>
      </c>
      <c r="E57" s="154">
        <v>0</v>
      </c>
      <c r="F57" s="197" t="s">
        <v>328</v>
      </c>
      <c r="G57" s="155" t="s">
        <v>328</v>
      </c>
      <c r="H57" s="154" t="s">
        <v>328</v>
      </c>
      <c r="I57" s="197" t="s">
        <v>328</v>
      </c>
      <c r="J57" s="155" t="s">
        <v>328</v>
      </c>
      <c r="K57" s="154" t="s">
        <v>328</v>
      </c>
      <c r="L57" s="197" t="s">
        <v>328</v>
      </c>
      <c r="M57" s="155" t="s">
        <v>328</v>
      </c>
      <c r="N57" s="154" t="s">
        <v>328</v>
      </c>
      <c r="O57" s="170"/>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20.100000000000001" customHeight="1">
      <c r="A58" s="171"/>
      <c r="B58" s="173" t="s">
        <v>36</v>
      </c>
      <c r="C58" s="152">
        <v>0</v>
      </c>
      <c r="D58" s="155" t="s">
        <v>328</v>
      </c>
      <c r="E58" s="154" t="s">
        <v>328</v>
      </c>
      <c r="F58" s="197" t="s">
        <v>328</v>
      </c>
      <c r="G58" s="155" t="s">
        <v>328</v>
      </c>
      <c r="H58" s="154" t="s">
        <v>328</v>
      </c>
      <c r="I58" s="197" t="s">
        <v>328</v>
      </c>
      <c r="J58" s="155" t="s">
        <v>328</v>
      </c>
      <c r="K58" s="154" t="s">
        <v>328</v>
      </c>
      <c r="L58" s="197" t="s">
        <v>328</v>
      </c>
      <c r="M58" s="155" t="s">
        <v>328</v>
      </c>
      <c r="N58" s="154" t="s">
        <v>328</v>
      </c>
      <c r="O58" s="170"/>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6.8">
      <c r="A59" s="177"/>
      <c r="B59" s="219"/>
      <c r="C59" s="203"/>
      <c r="D59" s="204"/>
      <c r="E59" s="205"/>
      <c r="F59" s="206"/>
      <c r="G59" s="207"/>
      <c r="H59" s="208"/>
      <c r="I59" s="206"/>
      <c r="J59" s="207"/>
      <c r="K59" s="208"/>
      <c r="L59" s="206"/>
      <c r="M59" s="207"/>
      <c r="N59" s="208"/>
      <c r="O59" s="170"/>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220"/>
      <c r="D60" s="220"/>
      <c r="E60" s="220"/>
      <c r="F60" s="222"/>
      <c r="G60" s="222"/>
      <c r="H60" s="222"/>
      <c r="I60" s="222"/>
      <c r="J60" s="222"/>
      <c r="K60" s="222"/>
      <c r="L60" s="222"/>
      <c r="M60" s="222"/>
      <c r="N60" s="222"/>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3"/>
      <c r="D61" s="3"/>
      <c r="E61" s="3"/>
      <c r="F61" s="3"/>
      <c r="G61" s="3"/>
      <c r="H61" s="3"/>
      <c r="I61" s="3"/>
      <c r="J61" s="3"/>
      <c r="K61" s="3"/>
      <c r="L61" s="3"/>
      <c r="M61" s="3"/>
      <c r="N61" s="3"/>
    </row>
    <row r="62" spans="1:102" ht="20.100000000000001" customHeight="1">
      <c r="B62" s="211"/>
      <c r="C62" s="2"/>
      <c r="D62" s="2"/>
      <c r="E62" s="2"/>
      <c r="F62" s="2"/>
      <c r="G62" s="2"/>
      <c r="H62" s="2"/>
      <c r="I62" s="2"/>
      <c r="J62" s="2"/>
      <c r="K62" s="2"/>
      <c r="L62" s="2"/>
      <c r="M62" s="2"/>
      <c r="N62" s="2"/>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87"/>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14" width="18.8867187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17"/>
      <c r="I3" s="136"/>
      <c r="J3" s="224"/>
      <c r="K3" s="224"/>
      <c r="L3" s="224"/>
      <c r="M3" s="224"/>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9"/>
      <c r="G4" s="136"/>
      <c r="H4" s="136"/>
      <c r="I4" s="136"/>
      <c r="J4" s="224"/>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8"/>
      <c r="C5" s="747" t="s">
        <v>267</v>
      </c>
      <c r="D5" s="748"/>
      <c r="E5" s="749"/>
      <c r="F5" s="747" t="s">
        <v>261</v>
      </c>
      <c r="G5" s="748"/>
      <c r="H5" s="749"/>
      <c r="I5" s="747" t="s">
        <v>258</v>
      </c>
      <c r="J5" s="748"/>
      <c r="K5" s="749"/>
      <c r="L5" s="747" t="s">
        <v>259</v>
      </c>
      <c r="M5" s="748"/>
      <c r="N5" s="74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45108</v>
      </c>
      <c r="D6" s="423">
        <v>45444</v>
      </c>
      <c r="E6" s="424">
        <v>45474</v>
      </c>
      <c r="F6" s="422">
        <v>45108</v>
      </c>
      <c r="G6" s="423">
        <v>45444</v>
      </c>
      <c r="H6" s="424">
        <v>45474</v>
      </c>
      <c r="I6" s="422">
        <v>45108</v>
      </c>
      <c r="J6" s="423">
        <v>45444</v>
      </c>
      <c r="K6" s="424">
        <v>45474</v>
      </c>
      <c r="L6" s="422">
        <v>45108</v>
      </c>
      <c r="M6" s="423">
        <v>45444</v>
      </c>
      <c r="N6" s="424">
        <v>45474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327</v>
      </c>
      <c r="C7" s="487">
        <v>35619.139133000004</v>
      </c>
      <c r="D7" s="455">
        <v>38518.73023400001</v>
      </c>
      <c r="E7" s="456">
        <v>38916.903816999999</v>
      </c>
      <c r="F7" s="445">
        <v>4.816585135856152</v>
      </c>
      <c r="G7" s="446">
        <v>3.8517146463213812</v>
      </c>
      <c r="H7" s="447">
        <v>3.9593869215435999</v>
      </c>
      <c r="I7" s="445">
        <v>238.64714820002092</v>
      </c>
      <c r="J7" s="446">
        <v>280.54340396506012</v>
      </c>
      <c r="K7" s="447">
        <v>271.85113969321765</v>
      </c>
      <c r="L7" s="445">
        <v>11.494643067346813</v>
      </c>
      <c r="M7" s="446">
        <v>10.805731379810776</v>
      </c>
      <c r="N7" s="447">
        <v>10.76363847108048</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0</v>
      </c>
      <c r="D8" s="150">
        <v>0</v>
      </c>
      <c r="E8" s="151">
        <v>0</v>
      </c>
      <c r="F8" s="197" t="s">
        <v>328</v>
      </c>
      <c r="G8" s="155" t="s">
        <v>328</v>
      </c>
      <c r="H8" s="154" t="s">
        <v>328</v>
      </c>
      <c r="I8" s="197" t="s">
        <v>328</v>
      </c>
      <c r="J8" s="155" t="s">
        <v>328</v>
      </c>
      <c r="K8" s="154" t="s">
        <v>328</v>
      </c>
      <c r="L8" s="197" t="s">
        <v>328</v>
      </c>
      <c r="M8" s="155" t="s">
        <v>328</v>
      </c>
      <c r="N8" s="154" t="s">
        <v>328</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586.99249499999996</v>
      </c>
      <c r="D9" s="150">
        <v>852.02849000000003</v>
      </c>
      <c r="E9" s="151">
        <v>900.03769799999998</v>
      </c>
      <c r="F9" s="197">
        <v>0.85400154903173009</v>
      </c>
      <c r="G9" s="155">
        <v>1.1765596007241494</v>
      </c>
      <c r="H9" s="154">
        <v>1.3113616269882065</v>
      </c>
      <c r="I9" s="197">
        <v>903.37447697701452</v>
      </c>
      <c r="J9" s="155">
        <v>681.47561259909719</v>
      </c>
      <c r="K9" s="154">
        <v>605.0818161091114</v>
      </c>
      <c r="L9" s="197">
        <v>7.7148320269409929</v>
      </c>
      <c r="M9" s="155">
        <v>8.0179667466283888</v>
      </c>
      <c r="N9" s="154">
        <v>7.934810748338232</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0</v>
      </c>
      <c r="D10" s="150">
        <v>0</v>
      </c>
      <c r="E10" s="151">
        <v>0</v>
      </c>
      <c r="F10" s="197" t="s">
        <v>328</v>
      </c>
      <c r="G10" s="155" t="s">
        <v>328</v>
      </c>
      <c r="H10" s="154" t="s">
        <v>328</v>
      </c>
      <c r="I10" s="197" t="s">
        <v>328</v>
      </c>
      <c r="J10" s="155" t="s">
        <v>328</v>
      </c>
      <c r="K10" s="154" t="s">
        <v>328</v>
      </c>
      <c r="L10" s="197" t="s">
        <v>328</v>
      </c>
      <c r="M10" s="155" t="s">
        <v>328</v>
      </c>
      <c r="N10" s="154" t="s">
        <v>328</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0</v>
      </c>
      <c r="D11" s="150">
        <v>0</v>
      </c>
      <c r="E11" s="151">
        <v>0</v>
      </c>
      <c r="F11" s="197" t="s">
        <v>328</v>
      </c>
      <c r="G11" s="155" t="s">
        <v>328</v>
      </c>
      <c r="H11" s="154" t="s">
        <v>328</v>
      </c>
      <c r="I11" s="197" t="s">
        <v>328</v>
      </c>
      <c r="J11" s="155" t="s">
        <v>328</v>
      </c>
      <c r="K11" s="154" t="s">
        <v>328</v>
      </c>
      <c r="L11" s="197" t="s">
        <v>328</v>
      </c>
      <c r="M11" s="155" t="s">
        <v>328</v>
      </c>
      <c r="N11" s="154" t="s">
        <v>328</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0</v>
      </c>
      <c r="D12" s="150">
        <v>0</v>
      </c>
      <c r="E12" s="151">
        <v>0</v>
      </c>
      <c r="F12" s="197" t="s">
        <v>328</v>
      </c>
      <c r="G12" s="155" t="s">
        <v>328</v>
      </c>
      <c r="H12" s="154" t="s">
        <v>328</v>
      </c>
      <c r="I12" s="197" t="s">
        <v>328</v>
      </c>
      <c r="J12" s="155" t="s">
        <v>328</v>
      </c>
      <c r="K12" s="154" t="s">
        <v>328</v>
      </c>
      <c r="L12" s="197" t="s">
        <v>328</v>
      </c>
      <c r="M12" s="155" t="s">
        <v>328</v>
      </c>
      <c r="N12" s="154" t="s">
        <v>328</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0</v>
      </c>
      <c r="D13" s="150">
        <v>0</v>
      </c>
      <c r="E13" s="151">
        <v>0</v>
      </c>
      <c r="F13" s="197" t="s">
        <v>328</v>
      </c>
      <c r="G13" s="155" t="s">
        <v>328</v>
      </c>
      <c r="H13" s="154" t="s">
        <v>328</v>
      </c>
      <c r="I13" s="197" t="s">
        <v>328</v>
      </c>
      <c r="J13" s="155" t="s">
        <v>328</v>
      </c>
      <c r="K13" s="154" t="s">
        <v>328</v>
      </c>
      <c r="L13" s="197" t="s">
        <v>328</v>
      </c>
      <c r="M13" s="155" t="s">
        <v>328</v>
      </c>
      <c r="N13" s="154" t="s">
        <v>328</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0</v>
      </c>
      <c r="D14" s="150">
        <v>11.631705999999999</v>
      </c>
      <c r="E14" s="151">
        <v>10.496361</v>
      </c>
      <c r="F14" s="197" t="s">
        <v>328</v>
      </c>
      <c r="G14" s="155">
        <v>7.4979285067899761</v>
      </c>
      <c r="H14" s="154">
        <v>8.0225137073696295</v>
      </c>
      <c r="I14" s="197" t="s">
        <v>328</v>
      </c>
      <c r="J14" s="155">
        <v>147.17148796576683</v>
      </c>
      <c r="K14" s="154">
        <v>157.94207621201036</v>
      </c>
      <c r="L14" s="197" t="s">
        <v>328</v>
      </c>
      <c r="M14" s="155">
        <v>11.034812950052212</v>
      </c>
      <c r="N14" s="154">
        <v>12.67092471381272</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0</v>
      </c>
      <c r="D15" s="150">
        <v>0</v>
      </c>
      <c r="E15" s="151">
        <v>0</v>
      </c>
      <c r="F15" s="197" t="s">
        <v>328</v>
      </c>
      <c r="G15" s="155" t="s">
        <v>328</v>
      </c>
      <c r="H15" s="154" t="s">
        <v>328</v>
      </c>
      <c r="I15" s="197" t="s">
        <v>328</v>
      </c>
      <c r="J15" s="155" t="s">
        <v>328</v>
      </c>
      <c r="K15" s="154" t="s">
        <v>328</v>
      </c>
      <c r="L15" s="197" t="s">
        <v>328</v>
      </c>
      <c r="M15" s="155" t="s">
        <v>328</v>
      </c>
      <c r="N15" s="154" t="s">
        <v>328</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34943.375452</v>
      </c>
      <c r="D16" s="150">
        <v>37547.05672</v>
      </c>
      <c r="E16" s="151">
        <v>37898.638828000003</v>
      </c>
      <c r="F16" s="197">
        <v>4.8784883857075414</v>
      </c>
      <c r="G16" s="155">
        <v>3.9145857103017159</v>
      </c>
      <c r="H16" s="154">
        <v>4.0245473588701204</v>
      </c>
      <c r="I16" s="197">
        <v>236.78557625646116</v>
      </c>
      <c r="J16" s="155">
        <v>277.74362884603403</v>
      </c>
      <c r="K16" s="154">
        <v>269.09705578579138</v>
      </c>
      <c r="L16" s="197">
        <v>11.551556836702131</v>
      </c>
      <c r="M16" s="155">
        <v>10.872512406080281</v>
      </c>
      <c r="N16" s="154">
        <v>10.82993845142432</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30.320221</v>
      </c>
      <c r="D17" s="150">
        <v>44.549081000000001</v>
      </c>
      <c r="E17" s="151">
        <v>44.724423999999999</v>
      </c>
      <c r="F17" s="197">
        <v>0</v>
      </c>
      <c r="G17" s="155">
        <v>3.0392344120409573</v>
      </c>
      <c r="H17" s="154">
        <v>3.0273190326609907</v>
      </c>
      <c r="I17" s="197" t="s">
        <v>328</v>
      </c>
      <c r="J17" s="155">
        <v>409.89651767309158</v>
      </c>
      <c r="K17" s="154">
        <v>523.67980820576224</v>
      </c>
      <c r="L17" s="197">
        <v>12.281203359302692</v>
      </c>
      <c r="M17" s="155">
        <v>12.457716018878145</v>
      </c>
      <c r="N17" s="154">
        <v>15.853458504015613</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328</v>
      </c>
      <c r="G18" s="155" t="s">
        <v>328</v>
      </c>
      <c r="H18" s="154" t="s">
        <v>328</v>
      </c>
      <c r="I18" s="197" t="s">
        <v>328</v>
      </c>
      <c r="J18" s="155" t="s">
        <v>328</v>
      </c>
      <c r="K18" s="154" t="s">
        <v>328</v>
      </c>
      <c r="L18" s="197" t="s">
        <v>328</v>
      </c>
      <c r="M18" s="155" t="s">
        <v>328</v>
      </c>
      <c r="N18" s="154" t="s">
        <v>328</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0</v>
      </c>
      <c r="D19" s="150">
        <v>0</v>
      </c>
      <c r="E19" s="151">
        <v>0</v>
      </c>
      <c r="F19" s="197" t="s">
        <v>328</v>
      </c>
      <c r="G19" s="155" t="s">
        <v>328</v>
      </c>
      <c r="H19" s="154" t="s">
        <v>328</v>
      </c>
      <c r="I19" s="197" t="s">
        <v>328</v>
      </c>
      <c r="J19" s="155" t="s">
        <v>328</v>
      </c>
      <c r="K19" s="154" t="s">
        <v>328</v>
      </c>
      <c r="L19" s="197" t="s">
        <v>328</v>
      </c>
      <c r="M19" s="155" t="s">
        <v>328</v>
      </c>
      <c r="N19" s="154" t="s">
        <v>328</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68</v>
      </c>
      <c r="C20" s="152">
        <v>0</v>
      </c>
      <c r="D20" s="150">
        <v>0</v>
      </c>
      <c r="E20" s="151">
        <v>0</v>
      </c>
      <c r="F20" s="197" t="s">
        <v>328</v>
      </c>
      <c r="G20" s="155" t="s">
        <v>328</v>
      </c>
      <c r="H20" s="154" t="s">
        <v>328</v>
      </c>
      <c r="I20" s="197" t="s">
        <v>328</v>
      </c>
      <c r="J20" s="155" t="s">
        <v>328</v>
      </c>
      <c r="K20" s="154" t="s">
        <v>328</v>
      </c>
      <c r="L20" s="197" t="s">
        <v>328</v>
      </c>
      <c r="M20" s="155" t="s">
        <v>328</v>
      </c>
      <c r="N20" s="154" t="s">
        <v>328</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46</v>
      </c>
      <c r="C21" s="152">
        <v>0</v>
      </c>
      <c r="D21" s="150">
        <v>0</v>
      </c>
      <c r="E21" s="151">
        <v>0</v>
      </c>
      <c r="F21" s="197" t="s">
        <v>328</v>
      </c>
      <c r="G21" s="155" t="s">
        <v>328</v>
      </c>
      <c r="H21" s="154" t="s">
        <v>328</v>
      </c>
      <c r="I21" s="197" t="s">
        <v>328</v>
      </c>
      <c r="J21" s="155" t="s">
        <v>328</v>
      </c>
      <c r="K21" s="154" t="s">
        <v>328</v>
      </c>
      <c r="L21" s="197" t="s">
        <v>328</v>
      </c>
      <c r="M21" s="155" t="s">
        <v>328</v>
      </c>
      <c r="N21" s="154" t="s">
        <v>328</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69</v>
      </c>
      <c r="C22" s="152">
        <v>0</v>
      </c>
      <c r="D22" s="150">
        <v>0</v>
      </c>
      <c r="E22" s="151">
        <v>0</v>
      </c>
      <c r="F22" s="197" t="s">
        <v>328</v>
      </c>
      <c r="G22" s="155" t="s">
        <v>328</v>
      </c>
      <c r="H22" s="154" t="s">
        <v>328</v>
      </c>
      <c r="I22" s="197" t="s">
        <v>328</v>
      </c>
      <c r="J22" s="155" t="s">
        <v>328</v>
      </c>
      <c r="K22" s="154" t="s">
        <v>328</v>
      </c>
      <c r="L22" s="197" t="s">
        <v>328</v>
      </c>
      <c r="M22" s="155" t="s">
        <v>328</v>
      </c>
      <c r="N22" s="154" t="s">
        <v>328</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44</v>
      </c>
      <c r="C23" s="152">
        <v>0</v>
      </c>
      <c r="D23" s="150">
        <v>0</v>
      </c>
      <c r="E23" s="151">
        <v>0</v>
      </c>
      <c r="F23" s="197" t="s">
        <v>328</v>
      </c>
      <c r="G23" s="155" t="s">
        <v>328</v>
      </c>
      <c r="H23" s="154" t="s">
        <v>328</v>
      </c>
      <c r="I23" s="197" t="s">
        <v>328</v>
      </c>
      <c r="J23" s="155" t="s">
        <v>328</v>
      </c>
      <c r="K23" s="154" t="s">
        <v>328</v>
      </c>
      <c r="L23" s="197" t="s">
        <v>328</v>
      </c>
      <c r="M23" s="155" t="s">
        <v>328</v>
      </c>
      <c r="N23" s="154" t="s">
        <v>328</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0</v>
      </c>
      <c r="D24" s="150">
        <v>0</v>
      </c>
      <c r="E24" s="151">
        <v>0</v>
      </c>
      <c r="F24" s="197" t="s">
        <v>328</v>
      </c>
      <c r="G24" s="155" t="s">
        <v>328</v>
      </c>
      <c r="H24" s="154" t="s">
        <v>328</v>
      </c>
      <c r="I24" s="197" t="s">
        <v>328</v>
      </c>
      <c r="J24" s="155" t="s">
        <v>328</v>
      </c>
      <c r="K24" s="154" t="s">
        <v>328</v>
      </c>
      <c r="L24" s="197" t="s">
        <v>328</v>
      </c>
      <c r="M24" s="155" t="s">
        <v>328</v>
      </c>
      <c r="N24" s="154" t="s">
        <v>328</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76</v>
      </c>
      <c r="C25" s="152">
        <v>0</v>
      </c>
      <c r="D25" s="150">
        <v>0</v>
      </c>
      <c r="E25" s="151">
        <v>0</v>
      </c>
      <c r="F25" s="197" t="s">
        <v>328</v>
      </c>
      <c r="G25" s="155" t="s">
        <v>328</v>
      </c>
      <c r="H25" s="154" t="s">
        <v>328</v>
      </c>
      <c r="I25" s="197" t="s">
        <v>328</v>
      </c>
      <c r="J25" s="155" t="s">
        <v>328</v>
      </c>
      <c r="K25" s="154" t="s">
        <v>328</v>
      </c>
      <c r="L25" s="197" t="s">
        <v>328</v>
      </c>
      <c r="M25" s="155" t="s">
        <v>328</v>
      </c>
      <c r="N25" s="154" t="s">
        <v>328</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58.450964999999997</v>
      </c>
      <c r="D26" s="150">
        <v>63.464236999999997</v>
      </c>
      <c r="E26" s="151">
        <v>63.006505999999995</v>
      </c>
      <c r="F26" s="197">
        <v>10.102011147292437</v>
      </c>
      <c r="G26" s="155">
        <v>2.4724885607621818</v>
      </c>
      <c r="H26" s="154">
        <v>2.5764958304464622</v>
      </c>
      <c r="I26" s="197">
        <v>148.69212323761843</v>
      </c>
      <c r="J26" s="155">
        <v>304.20521736027115</v>
      </c>
      <c r="K26" s="154">
        <v>285.76101419278535</v>
      </c>
      <c r="L26" s="197">
        <v>15.020894864610021</v>
      </c>
      <c r="M26" s="155">
        <v>7.5214392004744353</v>
      </c>
      <c r="N26" s="154">
        <v>7.3626206157186376</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74</v>
      </c>
      <c r="C27" s="152">
        <v>0</v>
      </c>
      <c r="D27" s="150">
        <v>0</v>
      </c>
      <c r="E27" s="151">
        <v>0</v>
      </c>
      <c r="F27" s="197" t="s">
        <v>328</v>
      </c>
      <c r="G27" s="155" t="s">
        <v>328</v>
      </c>
      <c r="H27" s="154" t="s">
        <v>328</v>
      </c>
      <c r="I27" s="197" t="s">
        <v>328</v>
      </c>
      <c r="J27" s="155" t="s">
        <v>328</v>
      </c>
      <c r="K27" s="154" t="s">
        <v>328</v>
      </c>
      <c r="L27" s="197" t="s">
        <v>328</v>
      </c>
      <c r="M27" s="155" t="s">
        <v>328</v>
      </c>
      <c r="N27" s="154" t="s">
        <v>328</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0</v>
      </c>
      <c r="D28" s="150">
        <v>0</v>
      </c>
      <c r="E28" s="151">
        <v>0</v>
      </c>
      <c r="F28" s="197" t="s">
        <v>328</v>
      </c>
      <c r="G28" s="155" t="s">
        <v>328</v>
      </c>
      <c r="H28" s="154" t="s">
        <v>328</v>
      </c>
      <c r="I28" s="197" t="s">
        <v>328</v>
      </c>
      <c r="J28" s="155" t="s">
        <v>328</v>
      </c>
      <c r="K28" s="154" t="s">
        <v>328</v>
      </c>
      <c r="L28" s="197" t="s">
        <v>328</v>
      </c>
      <c r="M28" s="155" t="s">
        <v>328</v>
      </c>
      <c r="N28" s="154" t="s">
        <v>328</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52</v>
      </c>
      <c r="C29" s="152">
        <v>0</v>
      </c>
      <c r="D29" s="150">
        <v>0</v>
      </c>
      <c r="E29" s="151">
        <v>0</v>
      </c>
      <c r="F29" s="197" t="s">
        <v>328</v>
      </c>
      <c r="G29" s="155" t="s">
        <v>328</v>
      </c>
      <c r="H29" s="154" t="s">
        <v>328</v>
      </c>
      <c r="I29" s="197" t="s">
        <v>328</v>
      </c>
      <c r="J29" s="155" t="s">
        <v>328</v>
      </c>
      <c r="K29" s="154" t="s">
        <v>328</v>
      </c>
      <c r="L29" s="197" t="s">
        <v>328</v>
      </c>
      <c r="M29" s="155" t="s">
        <v>328</v>
      </c>
      <c r="N29" s="154" t="s">
        <v>328</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0</v>
      </c>
      <c r="D30" s="150">
        <v>0</v>
      </c>
      <c r="E30" s="151">
        <v>0</v>
      </c>
      <c r="F30" s="197" t="s">
        <v>328</v>
      </c>
      <c r="G30" s="155" t="s">
        <v>328</v>
      </c>
      <c r="H30" s="154" t="s">
        <v>328</v>
      </c>
      <c r="I30" s="197" t="s">
        <v>328</v>
      </c>
      <c r="J30" s="155" t="s">
        <v>328</v>
      </c>
      <c r="K30" s="154" t="s">
        <v>328</v>
      </c>
      <c r="L30" s="197" t="s">
        <v>328</v>
      </c>
      <c r="M30" s="155" t="s">
        <v>328</v>
      </c>
      <c r="N30" s="154" t="s">
        <v>328</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0</v>
      </c>
      <c r="D31" s="150">
        <v>0</v>
      </c>
      <c r="E31" s="151">
        <v>0</v>
      </c>
      <c r="F31" s="197" t="s">
        <v>328</v>
      </c>
      <c r="G31" s="155" t="s">
        <v>328</v>
      </c>
      <c r="H31" s="154" t="s">
        <v>328</v>
      </c>
      <c r="I31" s="197" t="s">
        <v>328</v>
      </c>
      <c r="J31" s="155" t="s">
        <v>328</v>
      </c>
      <c r="K31" s="154" t="s">
        <v>328</v>
      </c>
      <c r="L31" s="197" t="s">
        <v>328</v>
      </c>
      <c r="M31" s="155" t="s">
        <v>328</v>
      </c>
      <c r="N31" s="154" t="s">
        <v>328</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51</v>
      </c>
      <c r="C32" s="152">
        <v>0</v>
      </c>
      <c r="D32" s="150">
        <v>0</v>
      </c>
      <c r="E32" s="151">
        <v>0</v>
      </c>
      <c r="F32" s="197" t="s">
        <v>328</v>
      </c>
      <c r="G32" s="155" t="s">
        <v>328</v>
      </c>
      <c r="H32" s="154" t="s">
        <v>328</v>
      </c>
      <c r="I32" s="197" t="s">
        <v>328</v>
      </c>
      <c r="J32" s="155" t="s">
        <v>328</v>
      </c>
      <c r="K32" s="154" t="s">
        <v>328</v>
      </c>
      <c r="L32" s="197" t="s">
        <v>328</v>
      </c>
      <c r="M32" s="155" t="s">
        <v>328</v>
      </c>
      <c r="N32" s="154" t="s">
        <v>328</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34</v>
      </c>
      <c r="C33" s="152">
        <v>0</v>
      </c>
      <c r="D33" s="150">
        <v>0</v>
      </c>
      <c r="E33" s="151">
        <v>0</v>
      </c>
      <c r="F33" s="197" t="s">
        <v>328</v>
      </c>
      <c r="G33" s="155" t="s">
        <v>328</v>
      </c>
      <c r="H33" s="154" t="s">
        <v>328</v>
      </c>
      <c r="I33" s="197" t="s">
        <v>328</v>
      </c>
      <c r="J33" s="155" t="s">
        <v>328</v>
      </c>
      <c r="K33" s="154" t="s">
        <v>328</v>
      </c>
      <c r="L33" s="197" t="s">
        <v>328</v>
      </c>
      <c r="M33" s="155" t="s">
        <v>328</v>
      </c>
      <c r="N33" s="154" t="s">
        <v>328</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54</v>
      </c>
      <c r="C34" s="152">
        <v>0</v>
      </c>
      <c r="D34" s="150">
        <v>0</v>
      </c>
      <c r="E34" s="151">
        <v>0</v>
      </c>
      <c r="F34" s="197" t="s">
        <v>328</v>
      </c>
      <c r="G34" s="155" t="s">
        <v>328</v>
      </c>
      <c r="H34" s="154" t="s">
        <v>328</v>
      </c>
      <c r="I34" s="197" t="s">
        <v>328</v>
      </c>
      <c r="J34" s="155" t="s">
        <v>328</v>
      </c>
      <c r="K34" s="154" t="s">
        <v>328</v>
      </c>
      <c r="L34" s="197" t="s">
        <v>328</v>
      </c>
      <c r="M34" s="155" t="s">
        <v>328</v>
      </c>
      <c r="N34" s="154" t="s">
        <v>328</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0</v>
      </c>
      <c r="D35" s="150">
        <v>0</v>
      </c>
      <c r="E35" s="151">
        <v>0</v>
      </c>
      <c r="F35" s="197" t="s">
        <v>328</v>
      </c>
      <c r="G35" s="155" t="s">
        <v>328</v>
      </c>
      <c r="H35" s="154" t="s">
        <v>328</v>
      </c>
      <c r="I35" s="197" t="s">
        <v>328</v>
      </c>
      <c r="J35" s="155" t="s">
        <v>328</v>
      </c>
      <c r="K35" s="154" t="s">
        <v>328</v>
      </c>
      <c r="L35" s="197" t="s">
        <v>328</v>
      </c>
      <c r="M35" s="155" t="s">
        <v>328</v>
      </c>
      <c r="N35" s="154" t="s">
        <v>328</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0</v>
      </c>
      <c r="D36" s="150">
        <v>0</v>
      </c>
      <c r="E36" s="151">
        <v>0</v>
      </c>
      <c r="F36" s="197" t="s">
        <v>328</v>
      </c>
      <c r="G36" s="155" t="s">
        <v>328</v>
      </c>
      <c r="H36" s="154" t="s">
        <v>328</v>
      </c>
      <c r="I36" s="197" t="s">
        <v>328</v>
      </c>
      <c r="J36" s="155" t="s">
        <v>328</v>
      </c>
      <c r="K36" s="154" t="s">
        <v>328</v>
      </c>
      <c r="L36" s="197" t="s">
        <v>328</v>
      </c>
      <c r="M36" s="155" t="s">
        <v>328</v>
      </c>
      <c r="N36" s="154" t="s">
        <v>328</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0</v>
      </c>
      <c r="D37" s="150">
        <v>0</v>
      </c>
      <c r="E37" s="151">
        <v>0</v>
      </c>
      <c r="F37" s="197" t="s">
        <v>328</v>
      </c>
      <c r="G37" s="155" t="s">
        <v>328</v>
      </c>
      <c r="H37" s="154" t="s">
        <v>328</v>
      </c>
      <c r="I37" s="197" t="s">
        <v>328</v>
      </c>
      <c r="J37" s="155" t="s">
        <v>328</v>
      </c>
      <c r="K37" s="154" t="s">
        <v>328</v>
      </c>
      <c r="L37" s="197" t="s">
        <v>328</v>
      </c>
      <c r="M37" s="155" t="s">
        <v>328</v>
      </c>
      <c r="N37" s="154" t="s">
        <v>328</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58</v>
      </c>
      <c r="C38" s="152">
        <v>0</v>
      </c>
      <c r="D38" s="150">
        <v>0</v>
      </c>
      <c r="E38" s="151">
        <v>0</v>
      </c>
      <c r="F38" s="197" t="s">
        <v>328</v>
      </c>
      <c r="G38" s="155" t="s">
        <v>328</v>
      </c>
      <c r="H38" s="154" t="s">
        <v>328</v>
      </c>
      <c r="I38" s="197" t="s">
        <v>328</v>
      </c>
      <c r="J38" s="155" t="s">
        <v>328</v>
      </c>
      <c r="K38" s="154" t="s">
        <v>328</v>
      </c>
      <c r="L38" s="197" t="s">
        <v>328</v>
      </c>
      <c r="M38" s="155" t="s">
        <v>328</v>
      </c>
      <c r="N38" s="154" t="s">
        <v>328</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55</v>
      </c>
      <c r="C39" s="152">
        <v>0</v>
      </c>
      <c r="D39" s="150">
        <v>0</v>
      </c>
      <c r="E39" s="151">
        <v>0</v>
      </c>
      <c r="F39" s="197" t="s">
        <v>328</v>
      </c>
      <c r="G39" s="155" t="s">
        <v>328</v>
      </c>
      <c r="H39" s="154" t="s">
        <v>328</v>
      </c>
      <c r="I39" s="197" t="s">
        <v>328</v>
      </c>
      <c r="J39" s="155" t="s">
        <v>328</v>
      </c>
      <c r="K39" s="154" t="s">
        <v>328</v>
      </c>
      <c r="L39" s="197" t="s">
        <v>328</v>
      </c>
      <c r="M39" s="155" t="s">
        <v>328</v>
      </c>
      <c r="N39" s="154" t="s">
        <v>328</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0</v>
      </c>
      <c r="D40" s="150">
        <v>0</v>
      </c>
      <c r="E40" s="151">
        <v>0</v>
      </c>
      <c r="F40" s="197" t="s">
        <v>328</v>
      </c>
      <c r="G40" s="155" t="s">
        <v>328</v>
      </c>
      <c r="H40" s="154" t="s">
        <v>328</v>
      </c>
      <c r="I40" s="197" t="s">
        <v>328</v>
      </c>
      <c r="J40" s="155" t="s">
        <v>328</v>
      </c>
      <c r="K40" s="154" t="s">
        <v>328</v>
      </c>
      <c r="L40" s="197" t="s">
        <v>328</v>
      </c>
      <c r="M40" s="155" t="s">
        <v>328</v>
      </c>
      <c r="N40" s="154" t="s">
        <v>328</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328</v>
      </c>
      <c r="G41" s="155" t="s">
        <v>328</v>
      </c>
      <c r="H41" s="154" t="s">
        <v>328</v>
      </c>
      <c r="I41" s="197" t="s">
        <v>328</v>
      </c>
      <c r="J41" s="155" t="s">
        <v>328</v>
      </c>
      <c r="K41" s="154" t="s">
        <v>328</v>
      </c>
      <c r="L41" s="197" t="s">
        <v>328</v>
      </c>
      <c r="M41" s="155" t="s">
        <v>328</v>
      </c>
      <c r="N41" s="154" t="s">
        <v>328</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0</v>
      </c>
      <c r="D42" s="150">
        <v>0</v>
      </c>
      <c r="E42" s="151">
        <v>0</v>
      </c>
      <c r="F42" s="197" t="s">
        <v>328</v>
      </c>
      <c r="G42" s="155" t="s">
        <v>328</v>
      </c>
      <c r="H42" s="154" t="s">
        <v>328</v>
      </c>
      <c r="I42" s="197" t="s">
        <v>328</v>
      </c>
      <c r="J42" s="155" t="s">
        <v>328</v>
      </c>
      <c r="K42" s="154" t="s">
        <v>328</v>
      </c>
      <c r="L42" s="197" t="s">
        <v>328</v>
      </c>
      <c r="M42" s="155" t="s">
        <v>328</v>
      </c>
      <c r="N42" s="154" t="s">
        <v>328</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0</v>
      </c>
      <c r="D43" s="150">
        <v>0</v>
      </c>
      <c r="E43" s="151">
        <v>0</v>
      </c>
      <c r="F43" s="197" t="s">
        <v>328</v>
      </c>
      <c r="G43" s="155" t="s">
        <v>328</v>
      </c>
      <c r="H43" s="154" t="s">
        <v>328</v>
      </c>
      <c r="I43" s="197" t="s">
        <v>328</v>
      </c>
      <c r="J43" s="155" t="s">
        <v>328</v>
      </c>
      <c r="K43" s="154" t="s">
        <v>328</v>
      </c>
      <c r="L43" s="197" t="s">
        <v>328</v>
      </c>
      <c r="M43" s="155" t="s">
        <v>328</v>
      </c>
      <c r="N43" s="154" t="s">
        <v>328</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37</v>
      </c>
      <c r="C44" s="152">
        <v>0</v>
      </c>
      <c r="D44" s="150">
        <v>0</v>
      </c>
      <c r="E44" s="151">
        <v>0</v>
      </c>
      <c r="F44" s="197" t="s">
        <v>328</v>
      </c>
      <c r="G44" s="155" t="s">
        <v>328</v>
      </c>
      <c r="H44" s="154" t="s">
        <v>328</v>
      </c>
      <c r="I44" s="197" t="s">
        <v>328</v>
      </c>
      <c r="J44" s="155" t="s">
        <v>328</v>
      </c>
      <c r="K44" s="154" t="s">
        <v>328</v>
      </c>
      <c r="L44" s="197" t="s">
        <v>328</v>
      </c>
      <c r="M44" s="155" t="s">
        <v>328</v>
      </c>
      <c r="N44" s="154" t="s">
        <v>328</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64</v>
      </c>
      <c r="C45" s="152">
        <v>0</v>
      </c>
      <c r="D45" s="150">
        <v>0</v>
      </c>
      <c r="E45" s="151">
        <v>0</v>
      </c>
      <c r="F45" s="197" t="s">
        <v>328</v>
      </c>
      <c r="G45" s="155" t="s">
        <v>328</v>
      </c>
      <c r="H45" s="154" t="s">
        <v>328</v>
      </c>
      <c r="I45" s="197" t="s">
        <v>328</v>
      </c>
      <c r="J45" s="155" t="s">
        <v>328</v>
      </c>
      <c r="K45" s="154" t="s">
        <v>328</v>
      </c>
      <c r="L45" s="197" t="s">
        <v>328</v>
      </c>
      <c r="M45" s="155" t="s">
        <v>328</v>
      </c>
      <c r="N45" s="154" t="s">
        <v>328</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79</v>
      </c>
      <c r="C46" s="152">
        <v>0</v>
      </c>
      <c r="D46" s="150">
        <v>0</v>
      </c>
      <c r="E46" s="151">
        <v>0</v>
      </c>
      <c r="F46" s="197" t="s">
        <v>328</v>
      </c>
      <c r="G46" s="155" t="s">
        <v>328</v>
      </c>
      <c r="H46" s="154" t="s">
        <v>328</v>
      </c>
      <c r="I46" s="197" t="s">
        <v>328</v>
      </c>
      <c r="J46" s="155" t="s">
        <v>328</v>
      </c>
      <c r="K46" s="154" t="s">
        <v>328</v>
      </c>
      <c r="L46" s="197" t="s">
        <v>328</v>
      </c>
      <c r="M46" s="155" t="s">
        <v>328</v>
      </c>
      <c r="N46" s="154" t="s">
        <v>328</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0</v>
      </c>
      <c r="D47" s="150">
        <v>0</v>
      </c>
      <c r="E47" s="151">
        <v>0</v>
      </c>
      <c r="F47" s="197" t="s">
        <v>328</v>
      </c>
      <c r="G47" s="155" t="s">
        <v>328</v>
      </c>
      <c r="H47" s="154" t="s">
        <v>328</v>
      </c>
      <c r="I47" s="197" t="s">
        <v>328</v>
      </c>
      <c r="J47" s="155" t="s">
        <v>328</v>
      </c>
      <c r="K47" s="154" t="s">
        <v>328</v>
      </c>
      <c r="L47" s="197" t="s">
        <v>328</v>
      </c>
      <c r="M47" s="155" t="s">
        <v>328</v>
      </c>
      <c r="N47" s="154" t="s">
        <v>328</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81</v>
      </c>
      <c r="C49" s="152">
        <v>0</v>
      </c>
      <c r="D49" s="150">
        <v>0</v>
      </c>
      <c r="E49" s="151">
        <v>0</v>
      </c>
      <c r="F49" s="197" t="s">
        <v>328</v>
      </c>
      <c r="G49" s="155" t="s">
        <v>328</v>
      </c>
      <c r="H49" s="154" t="s">
        <v>328</v>
      </c>
      <c r="I49" s="197" t="s">
        <v>328</v>
      </c>
      <c r="J49" s="155" t="s">
        <v>328</v>
      </c>
      <c r="K49" s="154" t="s">
        <v>328</v>
      </c>
      <c r="L49" s="197" t="s">
        <v>328</v>
      </c>
      <c r="M49" s="155" t="s">
        <v>328</v>
      </c>
      <c r="N49" s="154" t="s">
        <v>328</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70</v>
      </c>
      <c r="C50" s="152">
        <v>0</v>
      </c>
      <c r="D50" s="150">
        <v>0</v>
      </c>
      <c r="E50" s="151">
        <v>0</v>
      </c>
      <c r="F50" s="197" t="s">
        <v>328</v>
      </c>
      <c r="G50" s="155" t="s">
        <v>328</v>
      </c>
      <c r="H50" s="154" t="s">
        <v>328</v>
      </c>
      <c r="I50" s="197" t="s">
        <v>328</v>
      </c>
      <c r="J50" s="155" t="s">
        <v>328</v>
      </c>
      <c r="K50" s="154" t="s">
        <v>328</v>
      </c>
      <c r="L50" s="197" t="s">
        <v>328</v>
      </c>
      <c r="M50" s="155" t="s">
        <v>328</v>
      </c>
      <c r="N50" s="154" t="s">
        <v>328</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43</v>
      </c>
      <c r="C51" s="152">
        <v>0</v>
      </c>
      <c r="D51" s="150">
        <v>0</v>
      </c>
      <c r="E51" s="151">
        <v>0</v>
      </c>
      <c r="F51" s="197" t="s">
        <v>328</v>
      </c>
      <c r="G51" s="155" t="s">
        <v>328</v>
      </c>
      <c r="H51" s="154" t="s">
        <v>328</v>
      </c>
      <c r="I51" s="197" t="s">
        <v>328</v>
      </c>
      <c r="J51" s="155" t="s">
        <v>328</v>
      </c>
      <c r="K51" s="154" t="s">
        <v>328</v>
      </c>
      <c r="L51" s="197" t="s">
        <v>328</v>
      </c>
      <c r="M51" s="155" t="s">
        <v>328</v>
      </c>
      <c r="N51" s="154" t="s">
        <v>328</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152">
        <v>0</v>
      </c>
      <c r="D52" s="150">
        <v>0</v>
      </c>
      <c r="E52" s="151">
        <v>0</v>
      </c>
      <c r="F52" s="197" t="s">
        <v>328</v>
      </c>
      <c r="G52" s="155" t="s">
        <v>328</v>
      </c>
      <c r="H52" s="154" t="s">
        <v>328</v>
      </c>
      <c r="I52" s="197" t="s">
        <v>328</v>
      </c>
      <c r="J52" s="155" t="s">
        <v>328</v>
      </c>
      <c r="K52" s="154" t="s">
        <v>328</v>
      </c>
      <c r="L52" s="197" t="s">
        <v>328</v>
      </c>
      <c r="M52" s="155" t="s">
        <v>328</v>
      </c>
      <c r="N52" s="154" t="s">
        <v>328</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61</v>
      </c>
      <c r="C55" s="152">
        <v>0</v>
      </c>
      <c r="D55" s="150">
        <v>0</v>
      </c>
      <c r="E55" s="151">
        <v>0</v>
      </c>
      <c r="F55" s="197" t="s">
        <v>328</v>
      </c>
      <c r="G55" s="155" t="s">
        <v>328</v>
      </c>
      <c r="H55" s="154" t="s">
        <v>328</v>
      </c>
      <c r="I55" s="197" t="s">
        <v>328</v>
      </c>
      <c r="J55" s="155" t="s">
        <v>328</v>
      </c>
      <c r="K55" s="154" t="s">
        <v>328</v>
      </c>
      <c r="L55" s="197" t="s">
        <v>328</v>
      </c>
      <c r="M55" s="155" t="s">
        <v>328</v>
      </c>
      <c r="N55" s="154" t="s">
        <v>328</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62</v>
      </c>
      <c r="C56" s="152">
        <v>0</v>
      </c>
      <c r="D56" s="150">
        <v>0</v>
      </c>
      <c r="E56" s="151">
        <v>0</v>
      </c>
      <c r="F56" s="197" t="s">
        <v>328</v>
      </c>
      <c r="G56" s="155" t="s">
        <v>328</v>
      </c>
      <c r="H56" s="154" t="s">
        <v>328</v>
      </c>
      <c r="I56" s="197" t="s">
        <v>328</v>
      </c>
      <c r="J56" s="155" t="s">
        <v>328</v>
      </c>
      <c r="K56" s="154" t="s">
        <v>328</v>
      </c>
      <c r="L56" s="197" t="s">
        <v>328</v>
      </c>
      <c r="M56" s="155" t="s">
        <v>328</v>
      </c>
      <c r="N56" s="154" t="s">
        <v>328</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9.5" customHeight="1">
      <c r="A58" s="171"/>
      <c r="B58" s="173" t="s">
        <v>36</v>
      </c>
      <c r="C58" s="152">
        <v>0</v>
      </c>
      <c r="D58" s="150" t="s">
        <v>328</v>
      </c>
      <c r="E58" s="151" t="s">
        <v>328</v>
      </c>
      <c r="F58" s="197" t="s">
        <v>328</v>
      </c>
      <c r="G58" s="155" t="s">
        <v>328</v>
      </c>
      <c r="H58" s="154" t="s">
        <v>328</v>
      </c>
      <c r="I58" s="197" t="s">
        <v>328</v>
      </c>
      <c r="J58" s="155" t="s">
        <v>328</v>
      </c>
      <c r="K58" s="154" t="s">
        <v>328</v>
      </c>
      <c r="L58" s="197" t="s">
        <v>328</v>
      </c>
      <c r="M58" s="155" t="s">
        <v>328</v>
      </c>
      <c r="N58" s="154" t="s">
        <v>328</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19"/>
      <c r="C59" s="203"/>
      <c r="D59" s="204"/>
      <c r="E59" s="205"/>
      <c r="F59" s="206"/>
      <c r="G59" s="207"/>
      <c r="H59" s="208"/>
      <c r="I59" s="206"/>
      <c r="J59" s="207"/>
      <c r="K59" s="208"/>
      <c r="L59" s="206"/>
      <c r="M59" s="207"/>
      <c r="N59" s="208"/>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220"/>
      <c r="D60" s="221"/>
      <c r="E60" s="220"/>
      <c r="F60" s="222"/>
      <c r="G60" s="222"/>
      <c r="H60" s="222"/>
      <c r="I60" s="222"/>
      <c r="J60" s="222"/>
      <c r="K60" s="222"/>
      <c r="L60" s="222"/>
      <c r="M60" s="222"/>
      <c r="N60" s="222"/>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3"/>
      <c r="D61" s="3"/>
      <c r="E61" s="3"/>
      <c r="F61" s="3"/>
      <c r="G61" s="3"/>
      <c r="H61" s="3"/>
      <c r="I61" s="3"/>
      <c r="J61" s="3"/>
      <c r="K61" s="3"/>
      <c r="L61" s="3"/>
      <c r="M61" s="3"/>
      <c r="N61" s="3"/>
    </row>
    <row r="62" spans="1:102" ht="20.100000000000001" customHeight="1">
      <c r="B62" s="211"/>
      <c r="C62" s="2"/>
      <c r="D62" s="2"/>
      <c r="E62" s="2"/>
      <c r="F62" s="2"/>
      <c r="G62" s="2"/>
      <c r="H62" s="2"/>
      <c r="I62" s="2"/>
      <c r="J62" s="2"/>
      <c r="K62" s="2"/>
      <c r="L62" s="2"/>
      <c r="M62" s="2"/>
      <c r="N62" s="2"/>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86"/>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7" style="133" customWidth="1"/>
    <col min="16" max="16" width="16.6640625" style="133" hidden="1" customWidth="1"/>
    <col min="17" max="102" width="0" style="133" hidden="1" customWidth="1"/>
    <col min="103" max="16384" width="16.66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136"/>
      <c r="I3" s="217"/>
      <c r="J3" s="136"/>
      <c r="K3" s="224"/>
      <c r="L3" s="224"/>
      <c r="M3" s="224"/>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16"/>
      <c r="D4" s="216"/>
      <c r="E4" s="21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8"/>
      <c r="C5" s="753" t="s">
        <v>309</v>
      </c>
      <c r="D5" s="754"/>
      <c r="E5" s="755"/>
      <c r="F5" s="753" t="s">
        <v>268</v>
      </c>
      <c r="G5" s="754"/>
      <c r="H5" s="755"/>
      <c r="I5" s="753" t="s">
        <v>269</v>
      </c>
      <c r="J5" s="754"/>
      <c r="K5" s="755"/>
      <c r="L5" s="753" t="s">
        <v>270</v>
      </c>
      <c r="M5" s="754"/>
      <c r="N5" s="755"/>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45108</v>
      </c>
      <c r="D6" s="423">
        <v>45444</v>
      </c>
      <c r="E6" s="424">
        <v>45474</v>
      </c>
      <c r="F6" s="422">
        <v>45108</v>
      </c>
      <c r="G6" s="423">
        <v>45444</v>
      </c>
      <c r="H6" s="424">
        <v>45474</v>
      </c>
      <c r="I6" s="422">
        <v>45108</v>
      </c>
      <c r="J6" s="423">
        <v>45444</v>
      </c>
      <c r="K6" s="424">
        <v>45474</v>
      </c>
      <c r="L6" s="422">
        <v>45108</v>
      </c>
      <c r="M6" s="423">
        <v>45444</v>
      </c>
      <c r="N6" s="424">
        <v>45474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327</v>
      </c>
      <c r="C7" s="442">
        <v>97.473494000000002</v>
      </c>
      <c r="D7" s="454">
        <v>94.171479000000005</v>
      </c>
      <c r="E7" s="444">
        <v>93.408142999999995</v>
      </c>
      <c r="F7" s="445">
        <v>0.76906138195887386</v>
      </c>
      <c r="G7" s="446">
        <v>0.84799453983302098</v>
      </c>
      <c r="H7" s="447">
        <v>0.85492332290558437</v>
      </c>
      <c r="I7" s="445">
        <v>245.92606228931299</v>
      </c>
      <c r="J7" s="446">
        <v>313.95633940210553</v>
      </c>
      <c r="K7" s="447">
        <v>260.1933711343305</v>
      </c>
      <c r="L7" s="445">
        <v>1.8913223732392317</v>
      </c>
      <c r="M7" s="446">
        <v>2.6623326155894822</v>
      </c>
      <c r="N7" s="447">
        <v>2.2244538144816777</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0</v>
      </c>
      <c r="D8" s="150">
        <v>0</v>
      </c>
      <c r="E8" s="151">
        <v>0</v>
      </c>
      <c r="F8" s="197" t="s">
        <v>328</v>
      </c>
      <c r="G8" s="155" t="s">
        <v>328</v>
      </c>
      <c r="H8" s="154" t="s">
        <v>328</v>
      </c>
      <c r="I8" s="197" t="s">
        <v>328</v>
      </c>
      <c r="J8" s="155" t="s">
        <v>328</v>
      </c>
      <c r="K8" s="154" t="s">
        <v>328</v>
      </c>
      <c r="L8" s="197" t="s">
        <v>328</v>
      </c>
      <c r="M8" s="155" t="s">
        <v>328</v>
      </c>
      <c r="N8" s="154" t="s">
        <v>328</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0</v>
      </c>
      <c r="D9" s="150">
        <v>0</v>
      </c>
      <c r="E9" s="151">
        <v>0</v>
      </c>
      <c r="F9" s="197" t="s">
        <v>328</v>
      </c>
      <c r="G9" s="155" t="s">
        <v>328</v>
      </c>
      <c r="H9" s="154" t="s">
        <v>328</v>
      </c>
      <c r="I9" s="197" t="s">
        <v>328</v>
      </c>
      <c r="J9" s="155" t="s">
        <v>328</v>
      </c>
      <c r="K9" s="154" t="s">
        <v>328</v>
      </c>
      <c r="L9" s="197" t="s">
        <v>328</v>
      </c>
      <c r="M9" s="155" t="s">
        <v>328</v>
      </c>
      <c r="N9" s="154" t="s">
        <v>328</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0</v>
      </c>
      <c r="D10" s="150">
        <v>0</v>
      </c>
      <c r="E10" s="151">
        <v>0</v>
      </c>
      <c r="F10" s="197" t="s">
        <v>328</v>
      </c>
      <c r="G10" s="155" t="s">
        <v>328</v>
      </c>
      <c r="H10" s="154" t="s">
        <v>328</v>
      </c>
      <c r="I10" s="197" t="s">
        <v>328</v>
      </c>
      <c r="J10" s="155" t="s">
        <v>328</v>
      </c>
      <c r="K10" s="154" t="s">
        <v>328</v>
      </c>
      <c r="L10" s="197" t="s">
        <v>328</v>
      </c>
      <c r="M10" s="155" t="s">
        <v>328</v>
      </c>
      <c r="N10" s="154" t="s">
        <v>328</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0</v>
      </c>
      <c r="D11" s="150">
        <v>0</v>
      </c>
      <c r="E11" s="151">
        <v>0</v>
      </c>
      <c r="F11" s="197" t="s">
        <v>328</v>
      </c>
      <c r="G11" s="155" t="s">
        <v>328</v>
      </c>
      <c r="H11" s="154" t="s">
        <v>328</v>
      </c>
      <c r="I11" s="197" t="s">
        <v>328</v>
      </c>
      <c r="J11" s="155" t="s">
        <v>328</v>
      </c>
      <c r="K11" s="154" t="s">
        <v>328</v>
      </c>
      <c r="L11" s="197" t="s">
        <v>328</v>
      </c>
      <c r="M11" s="155" t="s">
        <v>328</v>
      </c>
      <c r="N11" s="154" t="s">
        <v>328</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0</v>
      </c>
      <c r="D12" s="150">
        <v>0</v>
      </c>
      <c r="E12" s="151">
        <v>0</v>
      </c>
      <c r="F12" s="197" t="s">
        <v>328</v>
      </c>
      <c r="G12" s="155" t="s">
        <v>328</v>
      </c>
      <c r="H12" s="154" t="s">
        <v>328</v>
      </c>
      <c r="I12" s="197" t="s">
        <v>328</v>
      </c>
      <c r="J12" s="155" t="s">
        <v>328</v>
      </c>
      <c r="K12" s="154" t="s">
        <v>328</v>
      </c>
      <c r="L12" s="197" t="s">
        <v>328</v>
      </c>
      <c r="M12" s="155" t="s">
        <v>328</v>
      </c>
      <c r="N12" s="154" t="s">
        <v>328</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0</v>
      </c>
      <c r="D13" s="150">
        <v>0</v>
      </c>
      <c r="E13" s="151">
        <v>0</v>
      </c>
      <c r="F13" s="197" t="s">
        <v>328</v>
      </c>
      <c r="G13" s="155" t="s">
        <v>328</v>
      </c>
      <c r="H13" s="154" t="s">
        <v>328</v>
      </c>
      <c r="I13" s="197" t="s">
        <v>328</v>
      </c>
      <c r="J13" s="155" t="s">
        <v>328</v>
      </c>
      <c r="K13" s="154" t="s">
        <v>328</v>
      </c>
      <c r="L13" s="197" t="s">
        <v>328</v>
      </c>
      <c r="M13" s="155" t="s">
        <v>328</v>
      </c>
      <c r="N13" s="154" t="s">
        <v>328</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0</v>
      </c>
      <c r="D14" s="150">
        <v>0</v>
      </c>
      <c r="E14" s="151">
        <v>0</v>
      </c>
      <c r="F14" s="197" t="s">
        <v>328</v>
      </c>
      <c r="G14" s="155" t="s">
        <v>328</v>
      </c>
      <c r="H14" s="154" t="s">
        <v>328</v>
      </c>
      <c r="I14" s="197" t="s">
        <v>328</v>
      </c>
      <c r="J14" s="155" t="s">
        <v>328</v>
      </c>
      <c r="K14" s="154" t="s">
        <v>328</v>
      </c>
      <c r="L14" s="197" t="s">
        <v>328</v>
      </c>
      <c r="M14" s="155" t="s">
        <v>328</v>
      </c>
      <c r="N14" s="154" t="s">
        <v>328</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0</v>
      </c>
      <c r="D15" s="150">
        <v>0</v>
      </c>
      <c r="E15" s="151">
        <v>0</v>
      </c>
      <c r="F15" s="197" t="s">
        <v>328</v>
      </c>
      <c r="G15" s="155" t="s">
        <v>328</v>
      </c>
      <c r="H15" s="154" t="s">
        <v>328</v>
      </c>
      <c r="I15" s="197" t="s">
        <v>328</v>
      </c>
      <c r="J15" s="155" t="s">
        <v>328</v>
      </c>
      <c r="K15" s="154" t="s">
        <v>328</v>
      </c>
      <c r="L15" s="197" t="s">
        <v>328</v>
      </c>
      <c r="M15" s="155" t="s">
        <v>328</v>
      </c>
      <c r="N15" s="154" t="s">
        <v>328</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0</v>
      </c>
      <c r="D16" s="150">
        <v>0</v>
      </c>
      <c r="E16" s="151">
        <v>0</v>
      </c>
      <c r="F16" s="197" t="s">
        <v>328</v>
      </c>
      <c r="G16" s="155" t="s">
        <v>328</v>
      </c>
      <c r="H16" s="154" t="s">
        <v>328</v>
      </c>
      <c r="I16" s="197" t="s">
        <v>328</v>
      </c>
      <c r="J16" s="155" t="s">
        <v>328</v>
      </c>
      <c r="K16" s="154" t="s">
        <v>328</v>
      </c>
      <c r="L16" s="197" t="s">
        <v>328</v>
      </c>
      <c r="M16" s="155" t="s">
        <v>328</v>
      </c>
      <c r="N16" s="154" t="s">
        <v>328</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0</v>
      </c>
      <c r="D17" s="150">
        <v>0</v>
      </c>
      <c r="E17" s="151">
        <v>0</v>
      </c>
      <c r="F17" s="197" t="s">
        <v>328</v>
      </c>
      <c r="G17" s="155" t="s">
        <v>328</v>
      </c>
      <c r="H17" s="154" t="s">
        <v>328</v>
      </c>
      <c r="I17" s="197" t="s">
        <v>328</v>
      </c>
      <c r="J17" s="155" t="s">
        <v>328</v>
      </c>
      <c r="K17" s="154" t="s">
        <v>328</v>
      </c>
      <c r="L17" s="197" t="s">
        <v>328</v>
      </c>
      <c r="M17" s="155" t="s">
        <v>328</v>
      </c>
      <c r="N17" s="154" t="s">
        <v>328</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328</v>
      </c>
      <c r="G18" s="155" t="s">
        <v>328</v>
      </c>
      <c r="H18" s="154" t="s">
        <v>328</v>
      </c>
      <c r="I18" s="197" t="s">
        <v>328</v>
      </c>
      <c r="J18" s="155" t="s">
        <v>328</v>
      </c>
      <c r="K18" s="154" t="s">
        <v>328</v>
      </c>
      <c r="L18" s="197" t="s">
        <v>328</v>
      </c>
      <c r="M18" s="155" t="s">
        <v>328</v>
      </c>
      <c r="N18" s="154" t="s">
        <v>328</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89.135705000000002</v>
      </c>
      <c r="D19" s="150">
        <v>82.855805000000004</v>
      </c>
      <c r="E19" s="151">
        <v>81.928813000000005</v>
      </c>
      <c r="F19" s="197">
        <v>0.84099968693802341</v>
      </c>
      <c r="G19" s="155">
        <v>0.96380573455293794</v>
      </c>
      <c r="H19" s="154">
        <v>0.9747095933148695</v>
      </c>
      <c r="I19" s="197">
        <v>225.96570846189658</v>
      </c>
      <c r="J19" s="155">
        <v>262.33788188622401</v>
      </c>
      <c r="K19" s="154">
        <v>239.9873273158955</v>
      </c>
      <c r="L19" s="197">
        <v>1.9003709007518368</v>
      </c>
      <c r="M19" s="155">
        <v>2.5284275495241402</v>
      </c>
      <c r="N19" s="154">
        <v>2.3391795020879895</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68</v>
      </c>
      <c r="C20" s="152">
        <v>0</v>
      </c>
      <c r="D20" s="150">
        <v>0</v>
      </c>
      <c r="E20" s="151">
        <v>0</v>
      </c>
      <c r="F20" s="197" t="s">
        <v>328</v>
      </c>
      <c r="G20" s="155" t="s">
        <v>328</v>
      </c>
      <c r="H20" s="154" t="s">
        <v>328</v>
      </c>
      <c r="I20" s="197" t="s">
        <v>328</v>
      </c>
      <c r="J20" s="155" t="s">
        <v>328</v>
      </c>
      <c r="K20" s="154" t="s">
        <v>328</v>
      </c>
      <c r="L20" s="197" t="s">
        <v>328</v>
      </c>
      <c r="M20" s="155" t="s">
        <v>328</v>
      </c>
      <c r="N20" s="154" t="s">
        <v>328</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46</v>
      </c>
      <c r="C21" s="152">
        <v>0</v>
      </c>
      <c r="D21" s="150">
        <v>0</v>
      </c>
      <c r="E21" s="151">
        <v>0</v>
      </c>
      <c r="F21" s="197" t="s">
        <v>328</v>
      </c>
      <c r="G21" s="155" t="s">
        <v>328</v>
      </c>
      <c r="H21" s="154" t="s">
        <v>328</v>
      </c>
      <c r="I21" s="197" t="s">
        <v>328</v>
      </c>
      <c r="J21" s="155" t="s">
        <v>328</v>
      </c>
      <c r="K21" s="154" t="s">
        <v>328</v>
      </c>
      <c r="L21" s="197" t="s">
        <v>328</v>
      </c>
      <c r="M21" s="155" t="s">
        <v>328</v>
      </c>
      <c r="N21" s="154" t="s">
        <v>328</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69</v>
      </c>
      <c r="C22" s="152">
        <v>0</v>
      </c>
      <c r="D22" s="150">
        <v>0</v>
      </c>
      <c r="E22" s="151">
        <v>0</v>
      </c>
      <c r="F22" s="197" t="s">
        <v>328</v>
      </c>
      <c r="G22" s="155" t="s">
        <v>328</v>
      </c>
      <c r="H22" s="154" t="s">
        <v>328</v>
      </c>
      <c r="I22" s="197" t="s">
        <v>328</v>
      </c>
      <c r="J22" s="155" t="s">
        <v>328</v>
      </c>
      <c r="K22" s="154" t="s">
        <v>328</v>
      </c>
      <c r="L22" s="197" t="s">
        <v>328</v>
      </c>
      <c r="M22" s="155" t="s">
        <v>328</v>
      </c>
      <c r="N22" s="154" t="s">
        <v>328</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44</v>
      </c>
      <c r="C23" s="152">
        <v>0</v>
      </c>
      <c r="D23" s="150">
        <v>0</v>
      </c>
      <c r="E23" s="151">
        <v>0</v>
      </c>
      <c r="F23" s="197" t="s">
        <v>328</v>
      </c>
      <c r="G23" s="155" t="s">
        <v>328</v>
      </c>
      <c r="H23" s="154" t="s">
        <v>328</v>
      </c>
      <c r="I23" s="197" t="s">
        <v>328</v>
      </c>
      <c r="J23" s="155" t="s">
        <v>328</v>
      </c>
      <c r="K23" s="154" t="s">
        <v>328</v>
      </c>
      <c r="L23" s="197" t="s">
        <v>328</v>
      </c>
      <c r="M23" s="155" t="s">
        <v>328</v>
      </c>
      <c r="N23" s="154" t="s">
        <v>328</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0</v>
      </c>
      <c r="D24" s="150">
        <v>0</v>
      </c>
      <c r="E24" s="151">
        <v>0</v>
      </c>
      <c r="F24" s="197" t="s">
        <v>328</v>
      </c>
      <c r="G24" s="155" t="s">
        <v>328</v>
      </c>
      <c r="H24" s="154" t="s">
        <v>328</v>
      </c>
      <c r="I24" s="197" t="s">
        <v>328</v>
      </c>
      <c r="J24" s="155" t="s">
        <v>328</v>
      </c>
      <c r="K24" s="154" t="s">
        <v>328</v>
      </c>
      <c r="L24" s="197" t="s">
        <v>328</v>
      </c>
      <c r="M24" s="155" t="s">
        <v>328</v>
      </c>
      <c r="N24" s="154" t="s">
        <v>328</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76</v>
      </c>
      <c r="C25" s="152">
        <v>0</v>
      </c>
      <c r="D25" s="150">
        <v>0</v>
      </c>
      <c r="E25" s="151">
        <v>0</v>
      </c>
      <c r="F25" s="197" t="s">
        <v>328</v>
      </c>
      <c r="G25" s="155" t="s">
        <v>328</v>
      </c>
      <c r="H25" s="154" t="s">
        <v>328</v>
      </c>
      <c r="I25" s="197" t="s">
        <v>328</v>
      </c>
      <c r="J25" s="155" t="s">
        <v>328</v>
      </c>
      <c r="K25" s="154" t="s">
        <v>328</v>
      </c>
      <c r="L25" s="197" t="s">
        <v>328</v>
      </c>
      <c r="M25" s="155" t="s">
        <v>328</v>
      </c>
      <c r="N25" s="154" t="s">
        <v>328</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0</v>
      </c>
      <c r="D26" s="150">
        <v>0</v>
      </c>
      <c r="E26" s="151">
        <v>0</v>
      </c>
      <c r="F26" s="197" t="s">
        <v>328</v>
      </c>
      <c r="G26" s="155" t="s">
        <v>328</v>
      </c>
      <c r="H26" s="154" t="s">
        <v>328</v>
      </c>
      <c r="I26" s="197" t="s">
        <v>328</v>
      </c>
      <c r="J26" s="155" t="s">
        <v>328</v>
      </c>
      <c r="K26" s="154" t="s">
        <v>328</v>
      </c>
      <c r="L26" s="197" t="s">
        <v>328</v>
      </c>
      <c r="M26" s="155" t="s">
        <v>328</v>
      </c>
      <c r="N26" s="154" t="s">
        <v>328</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74</v>
      </c>
      <c r="C27" s="152">
        <v>0</v>
      </c>
      <c r="D27" s="150">
        <v>0</v>
      </c>
      <c r="E27" s="151">
        <v>0</v>
      </c>
      <c r="F27" s="197" t="s">
        <v>328</v>
      </c>
      <c r="G27" s="155" t="s">
        <v>328</v>
      </c>
      <c r="H27" s="154" t="s">
        <v>328</v>
      </c>
      <c r="I27" s="197" t="s">
        <v>328</v>
      </c>
      <c r="J27" s="155" t="s">
        <v>328</v>
      </c>
      <c r="K27" s="154" t="s">
        <v>328</v>
      </c>
      <c r="L27" s="197" t="s">
        <v>328</v>
      </c>
      <c r="M27" s="155" t="s">
        <v>328</v>
      </c>
      <c r="N27" s="154" t="s">
        <v>328</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0</v>
      </c>
      <c r="D28" s="150">
        <v>0</v>
      </c>
      <c r="E28" s="151">
        <v>0</v>
      </c>
      <c r="F28" s="197" t="s">
        <v>328</v>
      </c>
      <c r="G28" s="155" t="s">
        <v>328</v>
      </c>
      <c r="H28" s="154" t="s">
        <v>328</v>
      </c>
      <c r="I28" s="197" t="s">
        <v>328</v>
      </c>
      <c r="J28" s="155" t="s">
        <v>328</v>
      </c>
      <c r="K28" s="154" t="s">
        <v>328</v>
      </c>
      <c r="L28" s="197" t="s">
        <v>328</v>
      </c>
      <c r="M28" s="155" t="s">
        <v>328</v>
      </c>
      <c r="N28" s="154" t="s">
        <v>328</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52</v>
      </c>
      <c r="C29" s="152">
        <v>0</v>
      </c>
      <c r="D29" s="150">
        <v>0</v>
      </c>
      <c r="E29" s="151">
        <v>0</v>
      </c>
      <c r="F29" s="197" t="s">
        <v>328</v>
      </c>
      <c r="G29" s="155" t="s">
        <v>328</v>
      </c>
      <c r="H29" s="154" t="s">
        <v>328</v>
      </c>
      <c r="I29" s="197" t="s">
        <v>328</v>
      </c>
      <c r="J29" s="155" t="s">
        <v>328</v>
      </c>
      <c r="K29" s="154" t="s">
        <v>328</v>
      </c>
      <c r="L29" s="197" t="s">
        <v>328</v>
      </c>
      <c r="M29" s="155" t="s">
        <v>328</v>
      </c>
      <c r="N29" s="154" t="s">
        <v>328</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8.3377890000000008</v>
      </c>
      <c r="D30" s="150">
        <v>11.315674</v>
      </c>
      <c r="E30" s="151">
        <v>11.479330000000001</v>
      </c>
      <c r="F30" s="197">
        <v>0</v>
      </c>
      <c r="G30" s="155">
        <v>0</v>
      </c>
      <c r="H30" s="154">
        <v>0</v>
      </c>
      <c r="I30" s="197" t="s">
        <v>328</v>
      </c>
      <c r="J30" s="155" t="s">
        <v>328</v>
      </c>
      <c r="K30" s="154" t="s">
        <v>328</v>
      </c>
      <c r="L30" s="197">
        <v>1.7945884694371614</v>
      </c>
      <c r="M30" s="155">
        <v>3.6428143829523543</v>
      </c>
      <c r="N30" s="154">
        <v>1.4056482390522791</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0</v>
      </c>
      <c r="D31" s="150">
        <v>0</v>
      </c>
      <c r="E31" s="151">
        <v>0</v>
      </c>
      <c r="F31" s="197" t="s">
        <v>328</v>
      </c>
      <c r="G31" s="155" t="s">
        <v>328</v>
      </c>
      <c r="H31" s="154" t="s">
        <v>328</v>
      </c>
      <c r="I31" s="197" t="s">
        <v>328</v>
      </c>
      <c r="J31" s="155" t="s">
        <v>328</v>
      </c>
      <c r="K31" s="154" t="s">
        <v>328</v>
      </c>
      <c r="L31" s="197" t="s">
        <v>328</v>
      </c>
      <c r="M31" s="155" t="s">
        <v>328</v>
      </c>
      <c r="N31" s="154" t="s">
        <v>328</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51</v>
      </c>
      <c r="C32" s="152">
        <v>0</v>
      </c>
      <c r="D32" s="150">
        <v>0</v>
      </c>
      <c r="E32" s="151">
        <v>0</v>
      </c>
      <c r="F32" s="197" t="s">
        <v>328</v>
      </c>
      <c r="G32" s="155" t="s">
        <v>328</v>
      </c>
      <c r="H32" s="154" t="s">
        <v>328</v>
      </c>
      <c r="I32" s="197" t="s">
        <v>328</v>
      </c>
      <c r="J32" s="155" t="s">
        <v>328</v>
      </c>
      <c r="K32" s="154" t="s">
        <v>328</v>
      </c>
      <c r="L32" s="197" t="s">
        <v>328</v>
      </c>
      <c r="M32" s="155" t="s">
        <v>328</v>
      </c>
      <c r="N32" s="154" t="s">
        <v>328</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34</v>
      </c>
      <c r="C33" s="152">
        <v>0</v>
      </c>
      <c r="D33" s="150">
        <v>0</v>
      </c>
      <c r="E33" s="151">
        <v>0</v>
      </c>
      <c r="F33" s="197" t="s">
        <v>328</v>
      </c>
      <c r="G33" s="155" t="s">
        <v>328</v>
      </c>
      <c r="H33" s="154" t="s">
        <v>328</v>
      </c>
      <c r="I33" s="197" t="s">
        <v>328</v>
      </c>
      <c r="J33" s="155" t="s">
        <v>328</v>
      </c>
      <c r="K33" s="154" t="s">
        <v>328</v>
      </c>
      <c r="L33" s="197" t="s">
        <v>328</v>
      </c>
      <c r="M33" s="155" t="s">
        <v>328</v>
      </c>
      <c r="N33" s="154" t="s">
        <v>328</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54</v>
      </c>
      <c r="C34" s="152">
        <v>0</v>
      </c>
      <c r="D34" s="150">
        <v>0</v>
      </c>
      <c r="E34" s="151">
        <v>0</v>
      </c>
      <c r="F34" s="197" t="s">
        <v>328</v>
      </c>
      <c r="G34" s="155" t="s">
        <v>328</v>
      </c>
      <c r="H34" s="154" t="s">
        <v>328</v>
      </c>
      <c r="I34" s="197" t="s">
        <v>328</v>
      </c>
      <c r="J34" s="155" t="s">
        <v>328</v>
      </c>
      <c r="K34" s="154" t="s">
        <v>328</v>
      </c>
      <c r="L34" s="197" t="s">
        <v>328</v>
      </c>
      <c r="M34" s="155" t="s">
        <v>328</v>
      </c>
      <c r="N34" s="154" t="s">
        <v>328</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0</v>
      </c>
      <c r="D35" s="150">
        <v>0</v>
      </c>
      <c r="E35" s="151">
        <v>0</v>
      </c>
      <c r="F35" s="197" t="s">
        <v>328</v>
      </c>
      <c r="G35" s="155" t="s">
        <v>328</v>
      </c>
      <c r="H35" s="154" t="s">
        <v>328</v>
      </c>
      <c r="I35" s="197" t="s">
        <v>328</v>
      </c>
      <c r="J35" s="155" t="s">
        <v>328</v>
      </c>
      <c r="K35" s="154" t="s">
        <v>328</v>
      </c>
      <c r="L35" s="197" t="s">
        <v>328</v>
      </c>
      <c r="M35" s="155" t="s">
        <v>328</v>
      </c>
      <c r="N35" s="154" t="s">
        <v>328</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0</v>
      </c>
      <c r="D36" s="150">
        <v>0</v>
      </c>
      <c r="E36" s="151">
        <v>0</v>
      </c>
      <c r="F36" s="197" t="s">
        <v>328</v>
      </c>
      <c r="G36" s="155" t="s">
        <v>328</v>
      </c>
      <c r="H36" s="154" t="s">
        <v>328</v>
      </c>
      <c r="I36" s="197" t="s">
        <v>328</v>
      </c>
      <c r="J36" s="155" t="s">
        <v>328</v>
      </c>
      <c r="K36" s="154" t="s">
        <v>328</v>
      </c>
      <c r="L36" s="197" t="s">
        <v>328</v>
      </c>
      <c r="M36" s="155" t="s">
        <v>328</v>
      </c>
      <c r="N36" s="154" t="s">
        <v>328</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0</v>
      </c>
      <c r="D37" s="150">
        <v>0</v>
      </c>
      <c r="E37" s="151">
        <v>0</v>
      </c>
      <c r="F37" s="197" t="s">
        <v>328</v>
      </c>
      <c r="G37" s="155" t="s">
        <v>328</v>
      </c>
      <c r="H37" s="154" t="s">
        <v>328</v>
      </c>
      <c r="I37" s="197" t="s">
        <v>328</v>
      </c>
      <c r="J37" s="155" t="s">
        <v>328</v>
      </c>
      <c r="K37" s="154" t="s">
        <v>328</v>
      </c>
      <c r="L37" s="197" t="s">
        <v>328</v>
      </c>
      <c r="M37" s="155" t="s">
        <v>328</v>
      </c>
      <c r="N37" s="154" t="s">
        <v>328</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58</v>
      </c>
      <c r="C38" s="152">
        <v>0</v>
      </c>
      <c r="D38" s="150">
        <v>0</v>
      </c>
      <c r="E38" s="151">
        <v>0</v>
      </c>
      <c r="F38" s="197" t="s">
        <v>328</v>
      </c>
      <c r="G38" s="155" t="s">
        <v>328</v>
      </c>
      <c r="H38" s="154" t="s">
        <v>328</v>
      </c>
      <c r="I38" s="197" t="s">
        <v>328</v>
      </c>
      <c r="J38" s="155" t="s">
        <v>328</v>
      </c>
      <c r="K38" s="154" t="s">
        <v>328</v>
      </c>
      <c r="L38" s="197" t="s">
        <v>328</v>
      </c>
      <c r="M38" s="155" t="s">
        <v>328</v>
      </c>
      <c r="N38" s="154" t="s">
        <v>328</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55</v>
      </c>
      <c r="C39" s="152">
        <v>0</v>
      </c>
      <c r="D39" s="150">
        <v>0</v>
      </c>
      <c r="E39" s="151">
        <v>0</v>
      </c>
      <c r="F39" s="197" t="s">
        <v>328</v>
      </c>
      <c r="G39" s="155" t="s">
        <v>328</v>
      </c>
      <c r="H39" s="154" t="s">
        <v>328</v>
      </c>
      <c r="I39" s="197" t="s">
        <v>328</v>
      </c>
      <c r="J39" s="155" t="s">
        <v>328</v>
      </c>
      <c r="K39" s="154" t="s">
        <v>328</v>
      </c>
      <c r="L39" s="197" t="s">
        <v>328</v>
      </c>
      <c r="M39" s="155" t="s">
        <v>328</v>
      </c>
      <c r="N39" s="154" t="s">
        <v>328</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0</v>
      </c>
      <c r="D40" s="150">
        <v>0</v>
      </c>
      <c r="E40" s="151">
        <v>0</v>
      </c>
      <c r="F40" s="197" t="s">
        <v>328</v>
      </c>
      <c r="G40" s="155" t="s">
        <v>328</v>
      </c>
      <c r="H40" s="154" t="s">
        <v>328</v>
      </c>
      <c r="I40" s="197" t="s">
        <v>328</v>
      </c>
      <c r="J40" s="155" t="s">
        <v>328</v>
      </c>
      <c r="K40" s="154" t="s">
        <v>328</v>
      </c>
      <c r="L40" s="197" t="s">
        <v>328</v>
      </c>
      <c r="M40" s="155" t="s">
        <v>328</v>
      </c>
      <c r="N40" s="154" t="s">
        <v>328</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328</v>
      </c>
      <c r="G41" s="155" t="s">
        <v>328</v>
      </c>
      <c r="H41" s="154" t="s">
        <v>328</v>
      </c>
      <c r="I41" s="197" t="s">
        <v>328</v>
      </c>
      <c r="J41" s="155" t="s">
        <v>328</v>
      </c>
      <c r="K41" s="154" t="s">
        <v>328</v>
      </c>
      <c r="L41" s="197" t="s">
        <v>328</v>
      </c>
      <c r="M41" s="155" t="s">
        <v>328</v>
      </c>
      <c r="N41" s="154" t="s">
        <v>328</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0</v>
      </c>
      <c r="D42" s="150">
        <v>0</v>
      </c>
      <c r="E42" s="151">
        <v>0</v>
      </c>
      <c r="F42" s="197" t="s">
        <v>328</v>
      </c>
      <c r="G42" s="155" t="s">
        <v>328</v>
      </c>
      <c r="H42" s="154" t="s">
        <v>328</v>
      </c>
      <c r="I42" s="197" t="s">
        <v>328</v>
      </c>
      <c r="J42" s="155" t="s">
        <v>328</v>
      </c>
      <c r="K42" s="154" t="s">
        <v>328</v>
      </c>
      <c r="L42" s="197" t="s">
        <v>328</v>
      </c>
      <c r="M42" s="155" t="s">
        <v>328</v>
      </c>
      <c r="N42" s="154" t="s">
        <v>328</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0</v>
      </c>
      <c r="D43" s="150">
        <v>0</v>
      </c>
      <c r="E43" s="151">
        <v>0</v>
      </c>
      <c r="F43" s="197" t="s">
        <v>328</v>
      </c>
      <c r="G43" s="155" t="s">
        <v>328</v>
      </c>
      <c r="H43" s="154" t="s">
        <v>328</v>
      </c>
      <c r="I43" s="197" t="s">
        <v>328</v>
      </c>
      <c r="J43" s="155" t="s">
        <v>328</v>
      </c>
      <c r="K43" s="154" t="s">
        <v>328</v>
      </c>
      <c r="L43" s="197" t="s">
        <v>328</v>
      </c>
      <c r="M43" s="155" t="s">
        <v>328</v>
      </c>
      <c r="N43" s="154" t="s">
        <v>328</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37</v>
      </c>
      <c r="C44" s="152">
        <v>0</v>
      </c>
      <c r="D44" s="150">
        <v>0</v>
      </c>
      <c r="E44" s="151">
        <v>0</v>
      </c>
      <c r="F44" s="197" t="s">
        <v>328</v>
      </c>
      <c r="G44" s="155" t="s">
        <v>328</v>
      </c>
      <c r="H44" s="154" t="s">
        <v>328</v>
      </c>
      <c r="I44" s="197" t="s">
        <v>328</v>
      </c>
      <c r="J44" s="155" t="s">
        <v>328</v>
      </c>
      <c r="K44" s="154" t="s">
        <v>328</v>
      </c>
      <c r="L44" s="197" t="s">
        <v>328</v>
      </c>
      <c r="M44" s="155" t="s">
        <v>328</v>
      </c>
      <c r="N44" s="154" t="s">
        <v>328</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64</v>
      </c>
      <c r="C45" s="152">
        <v>0</v>
      </c>
      <c r="D45" s="150">
        <v>0</v>
      </c>
      <c r="E45" s="151">
        <v>0</v>
      </c>
      <c r="F45" s="197" t="s">
        <v>328</v>
      </c>
      <c r="G45" s="155" t="s">
        <v>328</v>
      </c>
      <c r="H45" s="154" t="s">
        <v>328</v>
      </c>
      <c r="I45" s="197" t="s">
        <v>328</v>
      </c>
      <c r="J45" s="155" t="s">
        <v>328</v>
      </c>
      <c r="K45" s="154" t="s">
        <v>328</v>
      </c>
      <c r="L45" s="197" t="s">
        <v>328</v>
      </c>
      <c r="M45" s="155" t="s">
        <v>328</v>
      </c>
      <c r="N45" s="154" t="s">
        <v>328</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79</v>
      </c>
      <c r="C46" s="152">
        <v>0</v>
      </c>
      <c r="D46" s="150">
        <v>0</v>
      </c>
      <c r="E46" s="151">
        <v>0</v>
      </c>
      <c r="F46" s="197" t="s">
        <v>328</v>
      </c>
      <c r="G46" s="155" t="s">
        <v>328</v>
      </c>
      <c r="H46" s="154" t="s">
        <v>328</v>
      </c>
      <c r="I46" s="197" t="s">
        <v>328</v>
      </c>
      <c r="J46" s="155" t="s">
        <v>328</v>
      </c>
      <c r="K46" s="154" t="s">
        <v>328</v>
      </c>
      <c r="L46" s="197" t="s">
        <v>328</v>
      </c>
      <c r="M46" s="155" t="s">
        <v>328</v>
      </c>
      <c r="N46" s="154" t="s">
        <v>328</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0</v>
      </c>
      <c r="D47" s="150">
        <v>0</v>
      </c>
      <c r="E47" s="151">
        <v>0</v>
      </c>
      <c r="F47" s="197" t="s">
        <v>328</v>
      </c>
      <c r="G47" s="155" t="s">
        <v>328</v>
      </c>
      <c r="H47" s="154" t="s">
        <v>328</v>
      </c>
      <c r="I47" s="197" t="s">
        <v>328</v>
      </c>
      <c r="J47" s="155" t="s">
        <v>328</v>
      </c>
      <c r="K47" s="154" t="s">
        <v>328</v>
      </c>
      <c r="L47" s="197" t="s">
        <v>328</v>
      </c>
      <c r="M47" s="155" t="s">
        <v>328</v>
      </c>
      <c r="N47" s="154" t="s">
        <v>328</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81</v>
      </c>
      <c r="C49" s="152">
        <v>0</v>
      </c>
      <c r="D49" s="150">
        <v>0</v>
      </c>
      <c r="E49" s="151">
        <v>0</v>
      </c>
      <c r="F49" s="197" t="s">
        <v>328</v>
      </c>
      <c r="G49" s="155" t="s">
        <v>328</v>
      </c>
      <c r="H49" s="154" t="s">
        <v>328</v>
      </c>
      <c r="I49" s="197" t="s">
        <v>328</v>
      </c>
      <c r="J49" s="155" t="s">
        <v>328</v>
      </c>
      <c r="K49" s="154" t="s">
        <v>328</v>
      </c>
      <c r="L49" s="197" t="s">
        <v>328</v>
      </c>
      <c r="M49" s="155" t="s">
        <v>328</v>
      </c>
      <c r="N49" s="154" t="s">
        <v>328</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70</v>
      </c>
      <c r="C50" s="152">
        <v>0</v>
      </c>
      <c r="D50" s="150">
        <v>0</v>
      </c>
      <c r="E50" s="151">
        <v>0</v>
      </c>
      <c r="F50" s="197" t="s">
        <v>328</v>
      </c>
      <c r="G50" s="155" t="s">
        <v>328</v>
      </c>
      <c r="H50" s="154" t="s">
        <v>328</v>
      </c>
      <c r="I50" s="197" t="s">
        <v>328</v>
      </c>
      <c r="J50" s="155" t="s">
        <v>328</v>
      </c>
      <c r="K50" s="154" t="s">
        <v>328</v>
      </c>
      <c r="L50" s="197" t="s">
        <v>328</v>
      </c>
      <c r="M50" s="155" t="s">
        <v>328</v>
      </c>
      <c r="N50" s="154" t="s">
        <v>328</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43</v>
      </c>
      <c r="C51" s="152">
        <v>0</v>
      </c>
      <c r="D51" s="150">
        <v>0</v>
      </c>
      <c r="E51" s="151">
        <v>0</v>
      </c>
      <c r="F51" s="197" t="s">
        <v>328</v>
      </c>
      <c r="G51" s="155" t="s">
        <v>328</v>
      </c>
      <c r="H51" s="154" t="s">
        <v>328</v>
      </c>
      <c r="I51" s="197" t="s">
        <v>328</v>
      </c>
      <c r="J51" s="155" t="s">
        <v>328</v>
      </c>
      <c r="K51" s="154" t="s">
        <v>328</v>
      </c>
      <c r="L51" s="197" t="s">
        <v>328</v>
      </c>
      <c r="M51" s="155" t="s">
        <v>328</v>
      </c>
      <c r="N51" s="154" t="s">
        <v>328</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152">
        <v>0</v>
      </c>
      <c r="D52" s="150">
        <v>0</v>
      </c>
      <c r="E52" s="151">
        <v>0</v>
      </c>
      <c r="F52" s="197" t="s">
        <v>328</v>
      </c>
      <c r="G52" s="155" t="s">
        <v>328</v>
      </c>
      <c r="H52" s="154" t="s">
        <v>328</v>
      </c>
      <c r="I52" s="197" t="s">
        <v>328</v>
      </c>
      <c r="J52" s="155" t="s">
        <v>328</v>
      </c>
      <c r="K52" s="154" t="s">
        <v>328</v>
      </c>
      <c r="L52" s="197" t="s">
        <v>328</v>
      </c>
      <c r="M52" s="155" t="s">
        <v>328</v>
      </c>
      <c r="N52" s="154" t="s">
        <v>328</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8.75" customHeight="1">
      <c r="A54" s="171"/>
      <c r="B54" s="173"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8.75" customHeight="1">
      <c r="A55" s="171"/>
      <c r="B55" s="173" t="s">
        <v>61</v>
      </c>
      <c r="C55" s="152">
        <v>0</v>
      </c>
      <c r="D55" s="150">
        <v>0</v>
      </c>
      <c r="E55" s="151">
        <v>0</v>
      </c>
      <c r="F55" s="197" t="s">
        <v>328</v>
      </c>
      <c r="G55" s="155" t="s">
        <v>328</v>
      </c>
      <c r="H55" s="154" t="s">
        <v>328</v>
      </c>
      <c r="I55" s="197" t="s">
        <v>328</v>
      </c>
      <c r="J55" s="155" t="s">
        <v>328</v>
      </c>
      <c r="K55" s="154" t="s">
        <v>328</v>
      </c>
      <c r="L55" s="197" t="s">
        <v>328</v>
      </c>
      <c r="M55" s="155" t="s">
        <v>328</v>
      </c>
      <c r="N55" s="154" t="s">
        <v>328</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8.75" customHeight="1">
      <c r="A56" s="171"/>
      <c r="B56" s="173" t="s">
        <v>62</v>
      </c>
      <c r="C56" s="152">
        <v>0</v>
      </c>
      <c r="D56" s="150">
        <v>0</v>
      </c>
      <c r="E56" s="151">
        <v>0</v>
      </c>
      <c r="F56" s="197" t="s">
        <v>328</v>
      </c>
      <c r="G56" s="155" t="s">
        <v>328</v>
      </c>
      <c r="H56" s="154" t="s">
        <v>328</v>
      </c>
      <c r="I56" s="197" t="s">
        <v>328</v>
      </c>
      <c r="J56" s="155" t="s">
        <v>328</v>
      </c>
      <c r="K56" s="154" t="s">
        <v>328</v>
      </c>
      <c r="L56" s="197" t="s">
        <v>328</v>
      </c>
      <c r="M56" s="155" t="s">
        <v>328</v>
      </c>
      <c r="N56" s="154" t="s">
        <v>328</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8.75" customHeight="1">
      <c r="A57" s="171"/>
      <c r="B57" s="173"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8.75" customHeight="1">
      <c r="A58" s="171"/>
      <c r="B58" s="173" t="s">
        <v>36</v>
      </c>
      <c r="C58" s="152">
        <v>0</v>
      </c>
      <c r="D58" s="150" t="s">
        <v>328</v>
      </c>
      <c r="E58" s="151" t="s">
        <v>328</v>
      </c>
      <c r="F58" s="197" t="s">
        <v>328</v>
      </c>
      <c r="G58" s="155" t="s">
        <v>328</v>
      </c>
      <c r="H58" s="154" t="s">
        <v>328</v>
      </c>
      <c r="I58" s="197" t="s">
        <v>328</v>
      </c>
      <c r="J58" s="155" t="s">
        <v>328</v>
      </c>
      <c r="K58" s="154" t="s">
        <v>328</v>
      </c>
      <c r="L58" s="197" t="s">
        <v>328</v>
      </c>
      <c r="M58" s="155" t="s">
        <v>328</v>
      </c>
      <c r="N58" s="154" t="s">
        <v>328</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19"/>
      <c r="C59" s="203"/>
      <c r="D59" s="204"/>
      <c r="E59" s="205"/>
      <c r="F59" s="206"/>
      <c r="G59" s="207"/>
      <c r="H59" s="208"/>
      <c r="I59" s="206"/>
      <c r="J59" s="207"/>
      <c r="K59" s="208"/>
      <c r="L59" s="206"/>
      <c r="M59" s="207"/>
      <c r="N59" s="208"/>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C60" s="3"/>
      <c r="D60" s="3"/>
      <c r="E60" s="3"/>
      <c r="F60" s="3"/>
      <c r="G60" s="3"/>
      <c r="H60" s="3"/>
      <c r="I60" s="3"/>
      <c r="J60" s="3"/>
      <c r="K60" s="3"/>
      <c r="L60" s="3"/>
      <c r="M60" s="3"/>
      <c r="N60" s="3"/>
    </row>
    <row r="61" spans="1:102" ht="20.100000000000001" customHeight="1">
      <c r="B61" s="211"/>
      <c r="C61" s="2"/>
      <c r="D61" s="2"/>
      <c r="E61" s="2"/>
      <c r="F61" s="2"/>
      <c r="G61" s="2"/>
      <c r="H61" s="2"/>
      <c r="I61" s="2"/>
      <c r="J61" s="2"/>
      <c r="K61" s="2"/>
      <c r="L61" s="2"/>
      <c r="M61" s="2"/>
      <c r="N61" s="2"/>
    </row>
    <row r="62" spans="1:102" ht="20.100000000000001" customHeight="1">
      <c r="B62" s="211"/>
      <c r="C62" s="3"/>
      <c r="D62" s="3"/>
      <c r="E62" s="3"/>
      <c r="F62" s="3"/>
      <c r="G62" s="3"/>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3"/>
      <c r="D64" s="3"/>
      <c r="E64" s="3"/>
      <c r="F64" s="3"/>
      <c r="G64" s="3"/>
      <c r="H64" s="3"/>
      <c r="I64" s="3"/>
      <c r="J64" s="3"/>
      <c r="K64" s="3"/>
      <c r="L64" s="3"/>
      <c r="M64" s="3"/>
      <c r="N64" s="3"/>
    </row>
    <row r="65" spans="2:2" ht="20.100000000000001" customHeight="1">
      <c r="B65" s="3"/>
    </row>
    <row r="66" spans="2:2" ht="20.100000000000001" customHeight="1">
      <c r="B66" s="213"/>
    </row>
    <row r="67" spans="2:2" ht="20.100000000000001" customHeight="1"/>
    <row r="68" spans="2:2" ht="20.100000000000001" customHeight="1"/>
    <row r="69" spans="2:2" ht="20.100000000000001" customHeight="1"/>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7"/>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customHeight="1" zero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20" customFormat="1" ht="20.100000000000001" customHeight="1">
      <c r="A2" s="214"/>
      <c r="B2" s="135" t="s">
        <v>17</v>
      </c>
      <c r="C2" s="215"/>
      <c r="D2" s="215"/>
      <c r="E2" s="215"/>
      <c r="F2" s="215"/>
      <c r="G2" s="215"/>
      <c r="H2" s="215"/>
      <c r="I2" s="215"/>
      <c r="J2" s="215"/>
      <c r="K2" s="215"/>
      <c r="L2" s="215"/>
      <c r="M2" s="215"/>
      <c r="N2" s="215"/>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4"/>
      <c r="BP2" s="214"/>
      <c r="BQ2" s="214"/>
      <c r="BR2" s="214"/>
      <c r="BS2" s="214"/>
      <c r="BT2" s="214"/>
      <c r="BU2" s="214"/>
      <c r="BV2" s="214"/>
      <c r="BW2" s="214"/>
      <c r="BX2" s="214"/>
      <c r="BY2" s="214"/>
      <c r="BZ2" s="214"/>
      <c r="CA2" s="214"/>
      <c r="CB2" s="214"/>
      <c r="CC2" s="214"/>
      <c r="CD2" s="214"/>
      <c r="CE2" s="214"/>
      <c r="CF2" s="214"/>
      <c r="CG2" s="214"/>
      <c r="CH2" s="214"/>
      <c r="CI2" s="214"/>
      <c r="CJ2" s="214"/>
      <c r="CK2" s="214"/>
      <c r="CL2" s="214"/>
      <c r="CM2" s="214"/>
      <c r="CN2" s="214"/>
      <c r="CO2" s="214"/>
      <c r="CP2" s="214"/>
      <c r="CQ2" s="214"/>
      <c r="CR2" s="214"/>
      <c r="CS2" s="214"/>
      <c r="CT2" s="214"/>
      <c r="CU2" s="214"/>
      <c r="CV2" s="214"/>
      <c r="CW2" s="214"/>
      <c r="CX2" s="214"/>
    </row>
    <row r="3" spans="1:102" s="94" customFormat="1" ht="20.100000000000001" customHeight="1">
      <c r="A3" s="216"/>
      <c r="B3" s="137" t="s">
        <v>2</v>
      </c>
      <c r="C3" s="216"/>
      <c r="D3" s="216"/>
      <c r="E3" s="216"/>
      <c r="F3" s="216"/>
      <c r="G3" s="216"/>
      <c r="H3" s="217"/>
      <c r="I3" s="216"/>
      <c r="J3" s="218"/>
      <c r="K3" s="218"/>
      <c r="L3" s="218"/>
      <c r="M3" s="218"/>
      <c r="N3" s="218"/>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16"/>
      <c r="BK3" s="216"/>
      <c r="BL3" s="216"/>
      <c r="BM3" s="216"/>
      <c r="BN3" s="216"/>
      <c r="BO3" s="216"/>
      <c r="BP3" s="216"/>
      <c r="BQ3" s="216"/>
      <c r="BR3" s="216"/>
      <c r="BS3" s="216"/>
      <c r="BT3" s="216"/>
      <c r="BU3" s="216"/>
      <c r="BV3" s="216"/>
      <c r="BW3" s="216"/>
      <c r="BX3" s="216"/>
      <c r="BY3" s="216"/>
      <c r="BZ3" s="216"/>
      <c r="CA3" s="216"/>
      <c r="CB3" s="216"/>
      <c r="CC3" s="216"/>
      <c r="CD3" s="216"/>
      <c r="CE3" s="216"/>
      <c r="CF3" s="216"/>
      <c r="CG3" s="216"/>
      <c r="CH3" s="216"/>
      <c r="CI3" s="216"/>
      <c r="CJ3" s="216"/>
      <c r="CK3" s="216"/>
      <c r="CL3" s="216"/>
      <c r="CM3" s="216"/>
      <c r="CN3" s="216"/>
      <c r="CO3" s="216"/>
      <c r="CP3" s="216"/>
      <c r="CQ3" s="216"/>
      <c r="CR3" s="216"/>
      <c r="CS3" s="216"/>
      <c r="CT3" s="216"/>
      <c r="CU3" s="216"/>
      <c r="CV3" s="216"/>
      <c r="CW3" s="216"/>
      <c r="CX3" s="216"/>
    </row>
    <row r="4" spans="1:102" s="94" customFormat="1" ht="20.100000000000001" customHeight="1">
      <c r="A4" s="216"/>
      <c r="B4" s="138"/>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row>
    <row r="5" spans="1:102" s="111" customFormat="1" ht="20.100000000000001" customHeight="1">
      <c r="A5" s="169"/>
      <c r="B5" s="438"/>
      <c r="C5" s="747" t="s">
        <v>315</v>
      </c>
      <c r="D5" s="748"/>
      <c r="E5" s="749"/>
      <c r="F5" s="747" t="s">
        <v>257</v>
      </c>
      <c r="G5" s="748"/>
      <c r="H5" s="749"/>
      <c r="I5" s="747" t="s">
        <v>258</v>
      </c>
      <c r="J5" s="748"/>
      <c r="K5" s="749"/>
      <c r="L5" s="747" t="s">
        <v>259</v>
      </c>
      <c r="M5" s="748"/>
      <c r="N5" s="74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45108</v>
      </c>
      <c r="D6" s="423">
        <v>45444</v>
      </c>
      <c r="E6" s="424">
        <v>45474</v>
      </c>
      <c r="F6" s="422">
        <v>45108</v>
      </c>
      <c r="G6" s="423">
        <v>45444</v>
      </c>
      <c r="H6" s="424">
        <v>45474</v>
      </c>
      <c r="I6" s="422">
        <v>45108</v>
      </c>
      <c r="J6" s="423">
        <v>45444</v>
      </c>
      <c r="K6" s="424">
        <v>45474</v>
      </c>
      <c r="L6" s="422">
        <v>45108</v>
      </c>
      <c r="M6" s="423">
        <v>45444</v>
      </c>
      <c r="N6" s="424">
        <v>45474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72" t="s">
        <v>327</v>
      </c>
      <c r="C7" s="430">
        <v>32132.248997000002</v>
      </c>
      <c r="D7" s="488">
        <v>40117.130675</v>
      </c>
      <c r="E7" s="432">
        <v>41285.249965999996</v>
      </c>
      <c r="F7" s="457">
        <v>2.7448609030832101</v>
      </c>
      <c r="G7" s="485">
        <v>2.9566160516538491</v>
      </c>
      <c r="H7" s="486">
        <v>3.1110246251572859</v>
      </c>
      <c r="I7" s="457">
        <v>235.72909245201461</v>
      </c>
      <c r="J7" s="485">
        <v>241.95810922267063</v>
      </c>
      <c r="K7" s="486">
        <v>234.05167061109017</v>
      </c>
      <c r="L7" s="457">
        <v>6.4704356959082219</v>
      </c>
      <c r="M7" s="485">
        <v>7.1537722955556315</v>
      </c>
      <c r="N7" s="486">
        <v>7.2814051083030327</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0</v>
      </c>
      <c r="D8" s="150">
        <v>0</v>
      </c>
      <c r="E8" s="151">
        <v>0</v>
      </c>
      <c r="F8" s="197" t="s">
        <v>328</v>
      </c>
      <c r="G8" s="155" t="s">
        <v>328</v>
      </c>
      <c r="H8" s="154" t="s">
        <v>328</v>
      </c>
      <c r="I8" s="197" t="s">
        <v>328</v>
      </c>
      <c r="J8" s="155" t="s">
        <v>328</v>
      </c>
      <c r="K8" s="154" t="s">
        <v>328</v>
      </c>
      <c r="L8" s="197" t="s">
        <v>328</v>
      </c>
      <c r="M8" s="155" t="s">
        <v>328</v>
      </c>
      <c r="N8" s="154" t="s">
        <v>328</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543.75291700000002</v>
      </c>
      <c r="D9" s="150">
        <v>856.55794800000001</v>
      </c>
      <c r="E9" s="151">
        <v>915.54517799999996</v>
      </c>
      <c r="F9" s="197">
        <v>3.8887651613278611</v>
      </c>
      <c r="G9" s="155">
        <v>2.9701982287834658</v>
      </c>
      <c r="H9" s="154">
        <v>3.2325645649351018</v>
      </c>
      <c r="I9" s="197">
        <v>192.23901284041057</v>
      </c>
      <c r="J9" s="155">
        <v>246.12677829255847</v>
      </c>
      <c r="K9" s="154">
        <v>232.92358871452095</v>
      </c>
      <c r="L9" s="197">
        <v>7.4757237578184794</v>
      </c>
      <c r="M9" s="155">
        <v>7.3104532094073802</v>
      </c>
      <c r="N9" s="154">
        <v>7.5294053921607791</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0</v>
      </c>
      <c r="D10" s="150">
        <v>0</v>
      </c>
      <c r="E10" s="151">
        <v>0</v>
      </c>
      <c r="F10" s="197" t="s">
        <v>328</v>
      </c>
      <c r="G10" s="155" t="s">
        <v>328</v>
      </c>
      <c r="H10" s="154" t="s">
        <v>328</v>
      </c>
      <c r="I10" s="197" t="s">
        <v>328</v>
      </c>
      <c r="J10" s="155" t="s">
        <v>328</v>
      </c>
      <c r="K10" s="154" t="s">
        <v>328</v>
      </c>
      <c r="L10" s="197" t="s">
        <v>328</v>
      </c>
      <c r="M10" s="155" t="s">
        <v>328</v>
      </c>
      <c r="N10" s="154" t="s">
        <v>328</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0</v>
      </c>
      <c r="D11" s="150">
        <v>0</v>
      </c>
      <c r="E11" s="151">
        <v>0</v>
      </c>
      <c r="F11" s="197" t="s">
        <v>328</v>
      </c>
      <c r="G11" s="155" t="s">
        <v>328</v>
      </c>
      <c r="H11" s="154" t="s">
        <v>328</v>
      </c>
      <c r="I11" s="197" t="s">
        <v>328</v>
      </c>
      <c r="J11" s="155" t="s">
        <v>328</v>
      </c>
      <c r="K11" s="154" t="s">
        <v>328</v>
      </c>
      <c r="L11" s="197" t="s">
        <v>328</v>
      </c>
      <c r="M11" s="155" t="s">
        <v>328</v>
      </c>
      <c r="N11" s="154" t="s">
        <v>328</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0</v>
      </c>
      <c r="D12" s="150">
        <v>0</v>
      </c>
      <c r="E12" s="151">
        <v>0</v>
      </c>
      <c r="F12" s="197" t="s">
        <v>328</v>
      </c>
      <c r="G12" s="155" t="s">
        <v>328</v>
      </c>
      <c r="H12" s="154" t="s">
        <v>328</v>
      </c>
      <c r="I12" s="197" t="s">
        <v>328</v>
      </c>
      <c r="J12" s="155" t="s">
        <v>328</v>
      </c>
      <c r="K12" s="154" t="s">
        <v>328</v>
      </c>
      <c r="L12" s="197" t="s">
        <v>328</v>
      </c>
      <c r="M12" s="155" t="s">
        <v>328</v>
      </c>
      <c r="N12" s="154" t="s">
        <v>328</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0</v>
      </c>
      <c r="D13" s="150">
        <v>0</v>
      </c>
      <c r="E13" s="151">
        <v>0</v>
      </c>
      <c r="F13" s="197" t="s">
        <v>328</v>
      </c>
      <c r="G13" s="155" t="s">
        <v>328</v>
      </c>
      <c r="H13" s="154" t="s">
        <v>328</v>
      </c>
      <c r="I13" s="197" t="s">
        <v>328</v>
      </c>
      <c r="J13" s="155" t="s">
        <v>328</v>
      </c>
      <c r="K13" s="154" t="s">
        <v>328</v>
      </c>
      <c r="L13" s="197" t="s">
        <v>328</v>
      </c>
      <c r="M13" s="155" t="s">
        <v>328</v>
      </c>
      <c r="N13" s="154" t="s">
        <v>328</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0</v>
      </c>
      <c r="D14" s="150">
        <v>0</v>
      </c>
      <c r="E14" s="151">
        <v>0</v>
      </c>
      <c r="F14" s="197" t="s">
        <v>328</v>
      </c>
      <c r="G14" s="155" t="s">
        <v>328</v>
      </c>
      <c r="H14" s="154" t="s">
        <v>328</v>
      </c>
      <c r="I14" s="197" t="s">
        <v>328</v>
      </c>
      <c r="J14" s="155" t="s">
        <v>328</v>
      </c>
      <c r="K14" s="154" t="s">
        <v>328</v>
      </c>
      <c r="L14" s="197" t="s">
        <v>328</v>
      </c>
      <c r="M14" s="155" t="s">
        <v>328</v>
      </c>
      <c r="N14" s="154" t="s">
        <v>328</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0</v>
      </c>
      <c r="D15" s="150">
        <v>0</v>
      </c>
      <c r="E15" s="151">
        <v>0</v>
      </c>
      <c r="F15" s="197" t="s">
        <v>328</v>
      </c>
      <c r="G15" s="155" t="s">
        <v>328</v>
      </c>
      <c r="H15" s="154" t="s">
        <v>328</v>
      </c>
      <c r="I15" s="197" t="s">
        <v>328</v>
      </c>
      <c r="J15" s="155" t="s">
        <v>328</v>
      </c>
      <c r="K15" s="154" t="s">
        <v>328</v>
      </c>
      <c r="L15" s="197" t="s">
        <v>328</v>
      </c>
      <c r="M15" s="155" t="s">
        <v>328</v>
      </c>
      <c r="N15" s="154" t="s">
        <v>328</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0</v>
      </c>
      <c r="D16" s="150">
        <v>0</v>
      </c>
      <c r="E16" s="151">
        <v>0</v>
      </c>
      <c r="F16" s="197" t="s">
        <v>328</v>
      </c>
      <c r="G16" s="155" t="s">
        <v>328</v>
      </c>
      <c r="H16" s="154" t="s">
        <v>328</v>
      </c>
      <c r="I16" s="197" t="s">
        <v>328</v>
      </c>
      <c r="J16" s="155" t="s">
        <v>328</v>
      </c>
      <c r="K16" s="154" t="s">
        <v>328</v>
      </c>
      <c r="L16" s="197" t="s">
        <v>328</v>
      </c>
      <c r="M16" s="155" t="s">
        <v>328</v>
      </c>
      <c r="N16" s="154" t="s">
        <v>328</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0</v>
      </c>
      <c r="D17" s="150">
        <v>0</v>
      </c>
      <c r="E17" s="151">
        <v>0</v>
      </c>
      <c r="F17" s="197" t="s">
        <v>328</v>
      </c>
      <c r="G17" s="155" t="s">
        <v>328</v>
      </c>
      <c r="H17" s="154" t="s">
        <v>328</v>
      </c>
      <c r="I17" s="197" t="s">
        <v>328</v>
      </c>
      <c r="J17" s="155" t="s">
        <v>328</v>
      </c>
      <c r="K17" s="154" t="s">
        <v>328</v>
      </c>
      <c r="L17" s="197" t="s">
        <v>328</v>
      </c>
      <c r="M17" s="155" t="s">
        <v>328</v>
      </c>
      <c r="N17" s="154" t="s">
        <v>328</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328</v>
      </c>
      <c r="G18" s="155" t="s">
        <v>328</v>
      </c>
      <c r="H18" s="154" t="s">
        <v>328</v>
      </c>
      <c r="I18" s="197" t="s">
        <v>328</v>
      </c>
      <c r="J18" s="155" t="s">
        <v>328</v>
      </c>
      <c r="K18" s="154" t="s">
        <v>328</v>
      </c>
      <c r="L18" s="197" t="s">
        <v>328</v>
      </c>
      <c r="M18" s="155" t="s">
        <v>328</v>
      </c>
      <c r="N18" s="154" t="s">
        <v>328</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0</v>
      </c>
      <c r="D19" s="150">
        <v>0</v>
      </c>
      <c r="E19" s="151">
        <v>0</v>
      </c>
      <c r="F19" s="197" t="s">
        <v>328</v>
      </c>
      <c r="G19" s="155" t="s">
        <v>328</v>
      </c>
      <c r="H19" s="154" t="s">
        <v>328</v>
      </c>
      <c r="I19" s="197" t="s">
        <v>328</v>
      </c>
      <c r="J19" s="155" t="s">
        <v>328</v>
      </c>
      <c r="K19" s="154" t="s">
        <v>328</v>
      </c>
      <c r="L19" s="197" t="s">
        <v>328</v>
      </c>
      <c r="M19" s="155" t="s">
        <v>328</v>
      </c>
      <c r="N19" s="154" t="s">
        <v>328</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68</v>
      </c>
      <c r="C20" s="152">
        <v>0</v>
      </c>
      <c r="D20" s="150">
        <v>0</v>
      </c>
      <c r="E20" s="151">
        <v>0</v>
      </c>
      <c r="F20" s="197" t="s">
        <v>328</v>
      </c>
      <c r="G20" s="155" t="s">
        <v>328</v>
      </c>
      <c r="H20" s="154" t="s">
        <v>328</v>
      </c>
      <c r="I20" s="197" t="s">
        <v>328</v>
      </c>
      <c r="J20" s="155" t="s">
        <v>328</v>
      </c>
      <c r="K20" s="154" t="s">
        <v>328</v>
      </c>
      <c r="L20" s="197" t="s">
        <v>328</v>
      </c>
      <c r="M20" s="155" t="s">
        <v>328</v>
      </c>
      <c r="N20" s="154" t="s">
        <v>328</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46</v>
      </c>
      <c r="C21" s="152">
        <v>0</v>
      </c>
      <c r="D21" s="150">
        <v>0</v>
      </c>
      <c r="E21" s="151">
        <v>0</v>
      </c>
      <c r="F21" s="197" t="s">
        <v>328</v>
      </c>
      <c r="G21" s="155" t="s">
        <v>328</v>
      </c>
      <c r="H21" s="154" t="s">
        <v>328</v>
      </c>
      <c r="I21" s="197" t="s">
        <v>328</v>
      </c>
      <c r="J21" s="155" t="s">
        <v>328</v>
      </c>
      <c r="K21" s="154" t="s">
        <v>328</v>
      </c>
      <c r="L21" s="197" t="s">
        <v>328</v>
      </c>
      <c r="M21" s="155" t="s">
        <v>328</v>
      </c>
      <c r="N21" s="154" t="s">
        <v>328</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69</v>
      </c>
      <c r="C22" s="152">
        <v>0</v>
      </c>
      <c r="D22" s="150">
        <v>0</v>
      </c>
      <c r="E22" s="151">
        <v>0</v>
      </c>
      <c r="F22" s="197" t="s">
        <v>328</v>
      </c>
      <c r="G22" s="155" t="s">
        <v>328</v>
      </c>
      <c r="H22" s="154" t="s">
        <v>328</v>
      </c>
      <c r="I22" s="197" t="s">
        <v>328</v>
      </c>
      <c r="J22" s="155" t="s">
        <v>328</v>
      </c>
      <c r="K22" s="154" t="s">
        <v>328</v>
      </c>
      <c r="L22" s="197" t="s">
        <v>328</v>
      </c>
      <c r="M22" s="155" t="s">
        <v>328</v>
      </c>
      <c r="N22" s="154" t="s">
        <v>328</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44</v>
      </c>
      <c r="C23" s="152">
        <v>0</v>
      </c>
      <c r="D23" s="150">
        <v>0</v>
      </c>
      <c r="E23" s="151">
        <v>0</v>
      </c>
      <c r="F23" s="197" t="s">
        <v>328</v>
      </c>
      <c r="G23" s="155" t="s">
        <v>328</v>
      </c>
      <c r="H23" s="154" t="s">
        <v>328</v>
      </c>
      <c r="I23" s="197" t="s">
        <v>328</v>
      </c>
      <c r="J23" s="155" t="s">
        <v>328</v>
      </c>
      <c r="K23" s="154" t="s">
        <v>328</v>
      </c>
      <c r="L23" s="197" t="s">
        <v>328</v>
      </c>
      <c r="M23" s="155" t="s">
        <v>328</v>
      </c>
      <c r="N23" s="154" t="s">
        <v>328</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0</v>
      </c>
      <c r="D24" s="150">
        <v>0</v>
      </c>
      <c r="E24" s="151">
        <v>0</v>
      </c>
      <c r="F24" s="197" t="s">
        <v>328</v>
      </c>
      <c r="G24" s="155" t="s">
        <v>328</v>
      </c>
      <c r="H24" s="154" t="s">
        <v>328</v>
      </c>
      <c r="I24" s="197" t="s">
        <v>328</v>
      </c>
      <c r="J24" s="155" t="s">
        <v>328</v>
      </c>
      <c r="K24" s="154" t="s">
        <v>328</v>
      </c>
      <c r="L24" s="197" t="s">
        <v>328</v>
      </c>
      <c r="M24" s="155" t="s">
        <v>328</v>
      </c>
      <c r="N24" s="154" t="s">
        <v>328</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76</v>
      </c>
      <c r="C25" s="152">
        <v>0</v>
      </c>
      <c r="D25" s="150">
        <v>0</v>
      </c>
      <c r="E25" s="151">
        <v>0</v>
      </c>
      <c r="F25" s="197" t="s">
        <v>328</v>
      </c>
      <c r="G25" s="155" t="s">
        <v>328</v>
      </c>
      <c r="H25" s="154" t="s">
        <v>328</v>
      </c>
      <c r="I25" s="197" t="s">
        <v>328</v>
      </c>
      <c r="J25" s="155" t="s">
        <v>328</v>
      </c>
      <c r="K25" s="154" t="s">
        <v>328</v>
      </c>
      <c r="L25" s="197" t="s">
        <v>328</v>
      </c>
      <c r="M25" s="155" t="s">
        <v>328</v>
      </c>
      <c r="N25" s="154" t="s">
        <v>328</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0</v>
      </c>
      <c r="D26" s="150">
        <v>0</v>
      </c>
      <c r="E26" s="151">
        <v>0</v>
      </c>
      <c r="F26" s="197" t="s">
        <v>328</v>
      </c>
      <c r="G26" s="155" t="s">
        <v>328</v>
      </c>
      <c r="H26" s="154" t="s">
        <v>328</v>
      </c>
      <c r="I26" s="197" t="s">
        <v>328</v>
      </c>
      <c r="J26" s="155" t="s">
        <v>328</v>
      </c>
      <c r="K26" s="154" t="s">
        <v>328</v>
      </c>
      <c r="L26" s="197" t="s">
        <v>328</v>
      </c>
      <c r="M26" s="155" t="s">
        <v>328</v>
      </c>
      <c r="N26" s="154" t="s">
        <v>328</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74</v>
      </c>
      <c r="C27" s="152">
        <v>0</v>
      </c>
      <c r="D27" s="150">
        <v>0</v>
      </c>
      <c r="E27" s="151">
        <v>0</v>
      </c>
      <c r="F27" s="197" t="s">
        <v>328</v>
      </c>
      <c r="G27" s="155" t="s">
        <v>328</v>
      </c>
      <c r="H27" s="154" t="s">
        <v>328</v>
      </c>
      <c r="I27" s="197" t="s">
        <v>328</v>
      </c>
      <c r="J27" s="155" t="s">
        <v>328</v>
      </c>
      <c r="K27" s="154" t="s">
        <v>328</v>
      </c>
      <c r="L27" s="197" t="s">
        <v>328</v>
      </c>
      <c r="M27" s="155" t="s">
        <v>328</v>
      </c>
      <c r="N27" s="154" t="s">
        <v>328</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0</v>
      </c>
      <c r="D28" s="150">
        <v>0</v>
      </c>
      <c r="E28" s="151">
        <v>0</v>
      </c>
      <c r="F28" s="197" t="s">
        <v>328</v>
      </c>
      <c r="G28" s="155" t="s">
        <v>328</v>
      </c>
      <c r="H28" s="154" t="s">
        <v>328</v>
      </c>
      <c r="I28" s="197" t="s">
        <v>328</v>
      </c>
      <c r="J28" s="155" t="s">
        <v>328</v>
      </c>
      <c r="K28" s="154" t="s">
        <v>328</v>
      </c>
      <c r="L28" s="197" t="s">
        <v>328</v>
      </c>
      <c r="M28" s="155" t="s">
        <v>328</v>
      </c>
      <c r="N28" s="154" t="s">
        <v>328</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52</v>
      </c>
      <c r="C29" s="152">
        <v>0</v>
      </c>
      <c r="D29" s="150">
        <v>0</v>
      </c>
      <c r="E29" s="151">
        <v>0</v>
      </c>
      <c r="F29" s="197" t="s">
        <v>328</v>
      </c>
      <c r="G29" s="155" t="s">
        <v>328</v>
      </c>
      <c r="H29" s="154" t="s">
        <v>328</v>
      </c>
      <c r="I29" s="197" t="s">
        <v>328</v>
      </c>
      <c r="J29" s="155" t="s">
        <v>328</v>
      </c>
      <c r="K29" s="154" t="s">
        <v>328</v>
      </c>
      <c r="L29" s="197" t="s">
        <v>328</v>
      </c>
      <c r="M29" s="155" t="s">
        <v>328</v>
      </c>
      <c r="N29" s="154" t="s">
        <v>328</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0</v>
      </c>
      <c r="D30" s="150">
        <v>0</v>
      </c>
      <c r="E30" s="151">
        <v>0</v>
      </c>
      <c r="F30" s="197" t="s">
        <v>328</v>
      </c>
      <c r="G30" s="155" t="s">
        <v>328</v>
      </c>
      <c r="H30" s="154" t="s">
        <v>328</v>
      </c>
      <c r="I30" s="197" t="s">
        <v>328</v>
      </c>
      <c r="J30" s="155" t="s">
        <v>328</v>
      </c>
      <c r="K30" s="154" t="s">
        <v>328</v>
      </c>
      <c r="L30" s="197" t="s">
        <v>328</v>
      </c>
      <c r="M30" s="155" t="s">
        <v>328</v>
      </c>
      <c r="N30" s="154" t="s">
        <v>328</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0</v>
      </c>
      <c r="D31" s="150">
        <v>0</v>
      </c>
      <c r="E31" s="151">
        <v>0</v>
      </c>
      <c r="F31" s="197" t="s">
        <v>328</v>
      </c>
      <c r="G31" s="155" t="s">
        <v>328</v>
      </c>
      <c r="H31" s="154" t="s">
        <v>328</v>
      </c>
      <c r="I31" s="197" t="s">
        <v>328</v>
      </c>
      <c r="J31" s="155" t="s">
        <v>328</v>
      </c>
      <c r="K31" s="154" t="s">
        <v>328</v>
      </c>
      <c r="L31" s="197" t="s">
        <v>328</v>
      </c>
      <c r="M31" s="155" t="s">
        <v>328</v>
      </c>
      <c r="N31" s="154" t="s">
        <v>328</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51</v>
      </c>
      <c r="C32" s="152">
        <v>0</v>
      </c>
      <c r="D32" s="150">
        <v>0</v>
      </c>
      <c r="E32" s="151">
        <v>0</v>
      </c>
      <c r="F32" s="197" t="s">
        <v>328</v>
      </c>
      <c r="G32" s="155" t="s">
        <v>328</v>
      </c>
      <c r="H32" s="154" t="s">
        <v>328</v>
      </c>
      <c r="I32" s="197" t="s">
        <v>328</v>
      </c>
      <c r="J32" s="155" t="s">
        <v>328</v>
      </c>
      <c r="K32" s="154" t="s">
        <v>328</v>
      </c>
      <c r="L32" s="197" t="s">
        <v>328</v>
      </c>
      <c r="M32" s="155" t="s">
        <v>328</v>
      </c>
      <c r="N32" s="154" t="s">
        <v>328</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34</v>
      </c>
      <c r="C33" s="152">
        <v>0</v>
      </c>
      <c r="D33" s="150">
        <v>0</v>
      </c>
      <c r="E33" s="151">
        <v>0</v>
      </c>
      <c r="F33" s="197" t="s">
        <v>328</v>
      </c>
      <c r="G33" s="155" t="s">
        <v>328</v>
      </c>
      <c r="H33" s="154" t="s">
        <v>328</v>
      </c>
      <c r="I33" s="197" t="s">
        <v>328</v>
      </c>
      <c r="J33" s="155" t="s">
        <v>328</v>
      </c>
      <c r="K33" s="154" t="s">
        <v>328</v>
      </c>
      <c r="L33" s="197" t="s">
        <v>328</v>
      </c>
      <c r="M33" s="155" t="s">
        <v>328</v>
      </c>
      <c r="N33" s="154" t="s">
        <v>328</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54</v>
      </c>
      <c r="C34" s="152">
        <v>0</v>
      </c>
      <c r="D34" s="150">
        <v>0</v>
      </c>
      <c r="E34" s="151">
        <v>0</v>
      </c>
      <c r="F34" s="197" t="s">
        <v>328</v>
      </c>
      <c r="G34" s="155" t="s">
        <v>328</v>
      </c>
      <c r="H34" s="154" t="s">
        <v>328</v>
      </c>
      <c r="I34" s="197" t="s">
        <v>328</v>
      </c>
      <c r="J34" s="155" t="s">
        <v>328</v>
      </c>
      <c r="K34" s="154" t="s">
        <v>328</v>
      </c>
      <c r="L34" s="197" t="s">
        <v>328</v>
      </c>
      <c r="M34" s="155" t="s">
        <v>328</v>
      </c>
      <c r="N34" s="154" t="s">
        <v>328</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31233.663206999998</v>
      </c>
      <c r="D35" s="150">
        <v>38765.350292999996</v>
      </c>
      <c r="E35" s="151">
        <v>39871.489107000001</v>
      </c>
      <c r="F35" s="197">
        <v>2.6478746393559396</v>
      </c>
      <c r="G35" s="155">
        <v>2.9067491212725414</v>
      </c>
      <c r="H35" s="154">
        <v>3.0707586634506878</v>
      </c>
      <c r="I35" s="197">
        <v>241.89472926188941</v>
      </c>
      <c r="J35" s="155">
        <v>245.23086030791137</v>
      </c>
      <c r="K35" s="154">
        <v>236.39432967898097</v>
      </c>
      <c r="L35" s="197">
        <v>6.4050691900642818</v>
      </c>
      <c r="M35" s="155">
        <v>7.1282458770893076</v>
      </c>
      <c r="N35" s="154">
        <v>7.2590993585234891</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0</v>
      </c>
      <c r="D36" s="150">
        <v>0</v>
      </c>
      <c r="E36" s="151">
        <v>0</v>
      </c>
      <c r="F36" s="197" t="s">
        <v>328</v>
      </c>
      <c r="G36" s="155" t="s">
        <v>328</v>
      </c>
      <c r="H36" s="154" t="s">
        <v>328</v>
      </c>
      <c r="I36" s="197" t="s">
        <v>328</v>
      </c>
      <c r="J36" s="155" t="s">
        <v>328</v>
      </c>
      <c r="K36" s="154" t="s">
        <v>328</v>
      </c>
      <c r="L36" s="197" t="s">
        <v>328</v>
      </c>
      <c r="M36" s="155" t="s">
        <v>328</v>
      </c>
      <c r="N36" s="154" t="s">
        <v>328</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0</v>
      </c>
      <c r="D37" s="150">
        <v>0</v>
      </c>
      <c r="E37" s="151">
        <v>0</v>
      </c>
      <c r="F37" s="197" t="s">
        <v>328</v>
      </c>
      <c r="G37" s="155" t="s">
        <v>328</v>
      </c>
      <c r="H37" s="154" t="s">
        <v>328</v>
      </c>
      <c r="I37" s="197" t="s">
        <v>328</v>
      </c>
      <c r="J37" s="155" t="s">
        <v>328</v>
      </c>
      <c r="K37" s="154" t="s">
        <v>328</v>
      </c>
      <c r="L37" s="197" t="s">
        <v>328</v>
      </c>
      <c r="M37" s="155" t="s">
        <v>328</v>
      </c>
      <c r="N37" s="154" t="s">
        <v>328</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58</v>
      </c>
      <c r="C38" s="152">
        <v>0</v>
      </c>
      <c r="D38" s="150">
        <v>0</v>
      </c>
      <c r="E38" s="151">
        <v>0</v>
      </c>
      <c r="F38" s="197" t="s">
        <v>328</v>
      </c>
      <c r="G38" s="155" t="s">
        <v>328</v>
      </c>
      <c r="H38" s="154" t="s">
        <v>328</v>
      </c>
      <c r="I38" s="197" t="s">
        <v>328</v>
      </c>
      <c r="J38" s="155" t="s">
        <v>328</v>
      </c>
      <c r="K38" s="154" t="s">
        <v>328</v>
      </c>
      <c r="L38" s="197" t="s">
        <v>328</v>
      </c>
      <c r="M38" s="155" t="s">
        <v>328</v>
      </c>
      <c r="N38" s="154" t="s">
        <v>328</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55</v>
      </c>
      <c r="C39" s="152">
        <v>0</v>
      </c>
      <c r="D39" s="150">
        <v>0</v>
      </c>
      <c r="E39" s="151">
        <v>0</v>
      </c>
      <c r="F39" s="197" t="s">
        <v>328</v>
      </c>
      <c r="G39" s="155" t="s">
        <v>328</v>
      </c>
      <c r="H39" s="154" t="s">
        <v>328</v>
      </c>
      <c r="I39" s="197" t="s">
        <v>328</v>
      </c>
      <c r="J39" s="155" t="s">
        <v>328</v>
      </c>
      <c r="K39" s="154" t="s">
        <v>328</v>
      </c>
      <c r="L39" s="197" t="s">
        <v>328</v>
      </c>
      <c r="M39" s="155" t="s">
        <v>328</v>
      </c>
      <c r="N39" s="154" t="s">
        <v>328</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0</v>
      </c>
      <c r="D40" s="150">
        <v>0</v>
      </c>
      <c r="E40" s="151">
        <v>0</v>
      </c>
      <c r="F40" s="197" t="s">
        <v>328</v>
      </c>
      <c r="G40" s="155" t="s">
        <v>328</v>
      </c>
      <c r="H40" s="154" t="s">
        <v>328</v>
      </c>
      <c r="I40" s="197" t="s">
        <v>328</v>
      </c>
      <c r="J40" s="155" t="s">
        <v>328</v>
      </c>
      <c r="K40" s="154" t="s">
        <v>328</v>
      </c>
      <c r="L40" s="197" t="s">
        <v>328</v>
      </c>
      <c r="M40" s="155" t="s">
        <v>328</v>
      </c>
      <c r="N40" s="154" t="s">
        <v>328</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328</v>
      </c>
      <c r="G41" s="155" t="s">
        <v>328</v>
      </c>
      <c r="H41" s="154" t="s">
        <v>328</v>
      </c>
      <c r="I41" s="197" t="s">
        <v>328</v>
      </c>
      <c r="J41" s="155" t="s">
        <v>328</v>
      </c>
      <c r="K41" s="154" t="s">
        <v>328</v>
      </c>
      <c r="L41" s="197" t="s">
        <v>328</v>
      </c>
      <c r="M41" s="155" t="s">
        <v>328</v>
      </c>
      <c r="N41" s="154" t="s">
        <v>328</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0</v>
      </c>
      <c r="D42" s="150">
        <v>0</v>
      </c>
      <c r="E42" s="151">
        <v>0</v>
      </c>
      <c r="F42" s="197" t="s">
        <v>328</v>
      </c>
      <c r="G42" s="155" t="s">
        <v>328</v>
      </c>
      <c r="H42" s="154" t="s">
        <v>328</v>
      </c>
      <c r="I42" s="197" t="s">
        <v>328</v>
      </c>
      <c r="J42" s="155" t="s">
        <v>328</v>
      </c>
      <c r="K42" s="154" t="s">
        <v>328</v>
      </c>
      <c r="L42" s="197" t="s">
        <v>328</v>
      </c>
      <c r="M42" s="155" t="s">
        <v>328</v>
      </c>
      <c r="N42" s="154" t="s">
        <v>328</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0</v>
      </c>
      <c r="D43" s="150">
        <v>0</v>
      </c>
      <c r="E43" s="151">
        <v>0</v>
      </c>
      <c r="F43" s="197" t="s">
        <v>328</v>
      </c>
      <c r="G43" s="155" t="s">
        <v>328</v>
      </c>
      <c r="H43" s="154" t="s">
        <v>328</v>
      </c>
      <c r="I43" s="197" t="s">
        <v>328</v>
      </c>
      <c r="J43" s="155" t="s">
        <v>328</v>
      </c>
      <c r="K43" s="154" t="s">
        <v>328</v>
      </c>
      <c r="L43" s="197" t="s">
        <v>328</v>
      </c>
      <c r="M43" s="155" t="s">
        <v>328</v>
      </c>
      <c r="N43" s="154" t="s">
        <v>328</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37</v>
      </c>
      <c r="C44" s="152">
        <v>0</v>
      </c>
      <c r="D44" s="150">
        <v>0</v>
      </c>
      <c r="E44" s="151">
        <v>0</v>
      </c>
      <c r="F44" s="197" t="s">
        <v>328</v>
      </c>
      <c r="G44" s="155" t="s">
        <v>328</v>
      </c>
      <c r="H44" s="154" t="s">
        <v>328</v>
      </c>
      <c r="I44" s="197" t="s">
        <v>328</v>
      </c>
      <c r="J44" s="155" t="s">
        <v>328</v>
      </c>
      <c r="K44" s="154" t="s">
        <v>328</v>
      </c>
      <c r="L44" s="197" t="s">
        <v>328</v>
      </c>
      <c r="M44" s="155" t="s">
        <v>328</v>
      </c>
      <c r="N44" s="154" t="s">
        <v>328</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64</v>
      </c>
      <c r="C45" s="152">
        <v>0</v>
      </c>
      <c r="D45" s="150">
        <v>0</v>
      </c>
      <c r="E45" s="151">
        <v>0</v>
      </c>
      <c r="F45" s="197" t="s">
        <v>328</v>
      </c>
      <c r="G45" s="155" t="s">
        <v>328</v>
      </c>
      <c r="H45" s="154" t="s">
        <v>328</v>
      </c>
      <c r="I45" s="197" t="s">
        <v>328</v>
      </c>
      <c r="J45" s="155" t="s">
        <v>328</v>
      </c>
      <c r="K45" s="154" t="s">
        <v>328</v>
      </c>
      <c r="L45" s="197" t="s">
        <v>328</v>
      </c>
      <c r="M45" s="155" t="s">
        <v>328</v>
      </c>
      <c r="N45" s="154" t="s">
        <v>328</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79</v>
      </c>
      <c r="C46" s="152">
        <v>0</v>
      </c>
      <c r="D46" s="150">
        <v>0</v>
      </c>
      <c r="E46" s="151">
        <v>0</v>
      </c>
      <c r="F46" s="197" t="s">
        <v>328</v>
      </c>
      <c r="G46" s="155" t="s">
        <v>328</v>
      </c>
      <c r="H46" s="154" t="s">
        <v>328</v>
      </c>
      <c r="I46" s="197" t="s">
        <v>328</v>
      </c>
      <c r="J46" s="155" t="s">
        <v>328</v>
      </c>
      <c r="K46" s="154" t="s">
        <v>328</v>
      </c>
      <c r="L46" s="197" t="s">
        <v>328</v>
      </c>
      <c r="M46" s="155" t="s">
        <v>328</v>
      </c>
      <c r="N46" s="154" t="s">
        <v>328</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0</v>
      </c>
      <c r="D47" s="150">
        <v>0</v>
      </c>
      <c r="E47" s="151">
        <v>0</v>
      </c>
      <c r="F47" s="197" t="s">
        <v>328</v>
      </c>
      <c r="G47" s="155" t="s">
        <v>328</v>
      </c>
      <c r="H47" s="154" t="s">
        <v>328</v>
      </c>
      <c r="I47" s="197" t="s">
        <v>328</v>
      </c>
      <c r="J47" s="155" t="s">
        <v>328</v>
      </c>
      <c r="K47" s="154" t="s">
        <v>328</v>
      </c>
      <c r="L47" s="197" t="s">
        <v>328</v>
      </c>
      <c r="M47" s="155" t="s">
        <v>328</v>
      </c>
      <c r="N47" s="154" t="s">
        <v>328</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81</v>
      </c>
      <c r="C49" s="152">
        <v>0</v>
      </c>
      <c r="D49" s="150">
        <v>0</v>
      </c>
      <c r="E49" s="151">
        <v>0</v>
      </c>
      <c r="F49" s="197" t="s">
        <v>328</v>
      </c>
      <c r="G49" s="155" t="s">
        <v>328</v>
      </c>
      <c r="H49" s="154" t="s">
        <v>328</v>
      </c>
      <c r="I49" s="197" t="s">
        <v>328</v>
      </c>
      <c r="J49" s="155" t="s">
        <v>328</v>
      </c>
      <c r="K49" s="154" t="s">
        <v>328</v>
      </c>
      <c r="L49" s="197" t="s">
        <v>328</v>
      </c>
      <c r="M49" s="155" t="s">
        <v>328</v>
      </c>
      <c r="N49" s="154" t="s">
        <v>328</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70</v>
      </c>
      <c r="C50" s="152">
        <v>0</v>
      </c>
      <c r="D50" s="150">
        <v>0</v>
      </c>
      <c r="E50" s="151">
        <v>0</v>
      </c>
      <c r="F50" s="197" t="s">
        <v>328</v>
      </c>
      <c r="G50" s="155" t="s">
        <v>328</v>
      </c>
      <c r="H50" s="154" t="s">
        <v>328</v>
      </c>
      <c r="I50" s="197" t="s">
        <v>328</v>
      </c>
      <c r="J50" s="155" t="s">
        <v>328</v>
      </c>
      <c r="K50" s="154" t="s">
        <v>328</v>
      </c>
      <c r="L50" s="197" t="s">
        <v>328</v>
      </c>
      <c r="M50" s="155" t="s">
        <v>328</v>
      </c>
      <c r="N50" s="154" t="s">
        <v>328</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43</v>
      </c>
      <c r="C51" s="152">
        <v>0</v>
      </c>
      <c r="D51" s="150">
        <v>0</v>
      </c>
      <c r="E51" s="151">
        <v>0</v>
      </c>
      <c r="F51" s="197" t="s">
        <v>328</v>
      </c>
      <c r="G51" s="155" t="s">
        <v>328</v>
      </c>
      <c r="H51" s="154" t="s">
        <v>328</v>
      </c>
      <c r="I51" s="197" t="s">
        <v>328</v>
      </c>
      <c r="J51" s="155" t="s">
        <v>328</v>
      </c>
      <c r="K51" s="154" t="s">
        <v>328</v>
      </c>
      <c r="L51" s="197" t="s">
        <v>328</v>
      </c>
      <c r="M51" s="155" t="s">
        <v>328</v>
      </c>
      <c r="N51" s="154" t="s">
        <v>328</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152">
        <v>0</v>
      </c>
      <c r="D52" s="150">
        <v>0</v>
      </c>
      <c r="E52" s="151">
        <v>0</v>
      </c>
      <c r="F52" s="197" t="s">
        <v>328</v>
      </c>
      <c r="G52" s="155" t="s">
        <v>328</v>
      </c>
      <c r="H52" s="154" t="s">
        <v>328</v>
      </c>
      <c r="I52" s="197" t="s">
        <v>328</v>
      </c>
      <c r="J52" s="155" t="s">
        <v>328</v>
      </c>
      <c r="K52" s="154" t="s">
        <v>328</v>
      </c>
      <c r="L52" s="197" t="s">
        <v>328</v>
      </c>
      <c r="M52" s="155" t="s">
        <v>328</v>
      </c>
      <c r="N52" s="154" t="s">
        <v>328</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61</v>
      </c>
      <c r="C55" s="152">
        <v>0</v>
      </c>
      <c r="D55" s="150">
        <v>0</v>
      </c>
      <c r="E55" s="151">
        <v>0</v>
      </c>
      <c r="F55" s="197" t="s">
        <v>328</v>
      </c>
      <c r="G55" s="155" t="s">
        <v>328</v>
      </c>
      <c r="H55" s="154" t="s">
        <v>328</v>
      </c>
      <c r="I55" s="197" t="s">
        <v>328</v>
      </c>
      <c r="J55" s="155" t="s">
        <v>328</v>
      </c>
      <c r="K55" s="154" t="s">
        <v>328</v>
      </c>
      <c r="L55" s="197" t="s">
        <v>328</v>
      </c>
      <c r="M55" s="155" t="s">
        <v>328</v>
      </c>
      <c r="N55" s="154" t="s">
        <v>328</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62</v>
      </c>
      <c r="C56" s="152">
        <v>354.83287300000001</v>
      </c>
      <c r="D56" s="150">
        <v>495.22243399999996</v>
      </c>
      <c r="E56" s="151">
        <v>498.21568100000002</v>
      </c>
      <c r="F56" s="197">
        <v>9.5289984589449226</v>
      </c>
      <c r="G56" s="155">
        <v>6.8366404014726045</v>
      </c>
      <c r="H56" s="154">
        <v>6.110104350569407</v>
      </c>
      <c r="I56" s="197">
        <v>112.11783596832829</v>
      </c>
      <c r="J56" s="155">
        <v>129.90216937760718</v>
      </c>
      <c r="K56" s="154">
        <v>140.92664559411631</v>
      </c>
      <c r="L56" s="197">
        <v>10.683706861624401</v>
      </c>
      <c r="M56" s="155">
        <v>8.880944194058868</v>
      </c>
      <c r="N56" s="154">
        <v>8.6107651035576307</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9.5" customHeight="1">
      <c r="A58" s="171"/>
      <c r="B58" s="173" t="s">
        <v>36</v>
      </c>
      <c r="C58" s="152" t="s">
        <v>328</v>
      </c>
      <c r="D58" s="150" t="s">
        <v>328</v>
      </c>
      <c r="E58" s="151" t="s">
        <v>328</v>
      </c>
      <c r="F58" s="197" t="s">
        <v>328</v>
      </c>
      <c r="G58" s="155" t="s">
        <v>328</v>
      </c>
      <c r="H58" s="154" t="s">
        <v>328</v>
      </c>
      <c r="I58" s="197" t="s">
        <v>328</v>
      </c>
      <c r="J58" s="155" t="s">
        <v>328</v>
      </c>
      <c r="K58" s="154" t="s">
        <v>328</v>
      </c>
      <c r="L58" s="197" t="s">
        <v>328</v>
      </c>
      <c r="M58" s="155" t="s">
        <v>328</v>
      </c>
      <c r="N58" s="154" t="s">
        <v>328</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19"/>
      <c r="C59" s="203"/>
      <c r="D59" s="204"/>
      <c r="E59" s="205"/>
      <c r="F59" s="206"/>
      <c r="G59" s="207"/>
      <c r="H59" s="208"/>
      <c r="I59" s="206"/>
      <c r="J59" s="207"/>
      <c r="K59" s="208"/>
      <c r="L59" s="206"/>
      <c r="M59" s="207"/>
      <c r="N59" s="208"/>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220"/>
      <c r="D60" s="221"/>
      <c r="E60" s="220"/>
      <c r="F60" s="222"/>
      <c r="G60" s="222"/>
      <c r="H60" s="222"/>
      <c r="I60" s="222"/>
      <c r="J60" s="222"/>
      <c r="K60" s="222"/>
      <c r="L60" s="222"/>
      <c r="M60" s="222"/>
      <c r="N60" s="222"/>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3"/>
      <c r="D61" s="3"/>
      <c r="E61" s="3"/>
      <c r="F61" s="3"/>
      <c r="G61" s="3"/>
      <c r="H61" s="3"/>
      <c r="I61" s="3"/>
      <c r="J61" s="3"/>
      <c r="K61" s="3"/>
      <c r="L61" s="3"/>
      <c r="M61" s="3"/>
      <c r="N61" s="3"/>
    </row>
    <row r="62" spans="1:102" ht="20.100000000000001" customHeight="1">
      <c r="B62" s="211"/>
      <c r="C62" s="2"/>
      <c r="D62" s="2"/>
      <c r="E62" s="2"/>
      <c r="F62" s="2"/>
      <c r="G62" s="2"/>
      <c r="H62" s="2"/>
      <c r="I62" s="2"/>
      <c r="J62" s="2"/>
      <c r="K62" s="2"/>
      <c r="L62" s="2"/>
      <c r="M62" s="2"/>
      <c r="N62" s="2"/>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ht="14.4" customHeight="1"/>
    <row r="87" ht="14.4" customHeight="1"/>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87"/>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20" customFormat="1" ht="20.100000000000001" customHeight="1">
      <c r="A2" s="214"/>
      <c r="B2" s="135" t="s">
        <v>17</v>
      </c>
      <c r="C2" s="215"/>
      <c r="D2" s="215"/>
      <c r="E2" s="215"/>
      <c r="F2" s="215"/>
      <c r="G2" s="215"/>
      <c r="H2" s="215"/>
      <c r="I2" s="215"/>
      <c r="J2" s="215"/>
      <c r="K2" s="215"/>
      <c r="L2" s="215"/>
      <c r="M2" s="215"/>
      <c r="N2" s="215"/>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4"/>
      <c r="BP2" s="214"/>
      <c r="BQ2" s="214"/>
      <c r="BR2" s="214"/>
      <c r="BS2" s="214"/>
      <c r="BT2" s="214"/>
      <c r="BU2" s="214"/>
      <c r="BV2" s="214"/>
      <c r="BW2" s="214"/>
      <c r="BX2" s="214"/>
      <c r="BY2" s="214"/>
      <c r="BZ2" s="214"/>
      <c r="CA2" s="214"/>
      <c r="CB2" s="214"/>
      <c r="CC2" s="214"/>
      <c r="CD2" s="214"/>
      <c r="CE2" s="214"/>
      <c r="CF2" s="214"/>
      <c r="CG2" s="214"/>
      <c r="CH2" s="214"/>
      <c r="CI2" s="214"/>
      <c r="CJ2" s="214"/>
      <c r="CK2" s="214"/>
      <c r="CL2" s="214"/>
      <c r="CM2" s="214"/>
      <c r="CN2" s="214"/>
      <c r="CO2" s="214"/>
      <c r="CP2" s="214"/>
      <c r="CQ2" s="214"/>
      <c r="CR2" s="214"/>
      <c r="CS2" s="214"/>
      <c r="CT2" s="214"/>
      <c r="CU2" s="214"/>
      <c r="CV2" s="214"/>
      <c r="CW2" s="214"/>
      <c r="CX2" s="214"/>
    </row>
    <row r="3" spans="1:102" s="94" customFormat="1" ht="20.100000000000001" customHeight="1">
      <c r="A3" s="216"/>
      <c r="B3" s="137" t="s">
        <v>2</v>
      </c>
      <c r="C3" s="216"/>
      <c r="D3" s="216"/>
      <c r="E3" s="216"/>
      <c r="F3" s="216"/>
      <c r="G3" s="216"/>
      <c r="H3" s="217"/>
      <c r="I3" s="216"/>
      <c r="J3" s="218"/>
      <c r="K3" s="218"/>
      <c r="L3" s="218"/>
      <c r="M3" s="218"/>
      <c r="N3" s="218"/>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16"/>
      <c r="BK3" s="216"/>
      <c r="BL3" s="216"/>
      <c r="BM3" s="216"/>
      <c r="BN3" s="216"/>
      <c r="BO3" s="216"/>
      <c r="BP3" s="216"/>
      <c r="BQ3" s="216"/>
      <c r="BR3" s="216"/>
      <c r="BS3" s="216"/>
      <c r="BT3" s="216"/>
      <c r="BU3" s="216"/>
      <c r="BV3" s="216"/>
      <c r="BW3" s="216"/>
      <c r="BX3" s="216"/>
      <c r="BY3" s="216"/>
      <c r="BZ3" s="216"/>
      <c r="CA3" s="216"/>
      <c r="CB3" s="216"/>
      <c r="CC3" s="216"/>
      <c r="CD3" s="216"/>
      <c r="CE3" s="216"/>
      <c r="CF3" s="216"/>
      <c r="CG3" s="216"/>
      <c r="CH3" s="216"/>
      <c r="CI3" s="216"/>
      <c r="CJ3" s="216"/>
      <c r="CK3" s="216"/>
      <c r="CL3" s="216"/>
      <c r="CM3" s="216"/>
      <c r="CN3" s="216"/>
      <c r="CO3" s="216"/>
      <c r="CP3" s="216"/>
      <c r="CQ3" s="216"/>
      <c r="CR3" s="216"/>
      <c r="CS3" s="216"/>
      <c r="CT3" s="216"/>
      <c r="CU3" s="216"/>
      <c r="CV3" s="216"/>
      <c r="CW3" s="216"/>
      <c r="CX3" s="216"/>
    </row>
    <row r="4" spans="1:102" s="94" customFormat="1" ht="20.100000000000001" customHeight="1">
      <c r="A4" s="216"/>
      <c r="B4" s="138"/>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row>
    <row r="5" spans="1:102" s="111" customFormat="1" ht="20.100000000000001" customHeight="1">
      <c r="A5" s="169"/>
      <c r="B5" s="438"/>
      <c r="C5" s="747" t="s">
        <v>271</v>
      </c>
      <c r="D5" s="748"/>
      <c r="E5" s="749"/>
      <c r="F5" s="747" t="s">
        <v>257</v>
      </c>
      <c r="G5" s="748"/>
      <c r="H5" s="749"/>
      <c r="I5" s="747" t="s">
        <v>258</v>
      </c>
      <c r="J5" s="748"/>
      <c r="K5" s="749"/>
      <c r="L5" s="747" t="s">
        <v>259</v>
      </c>
      <c r="M5" s="748"/>
      <c r="N5" s="74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45108</v>
      </c>
      <c r="D6" s="423">
        <v>45444</v>
      </c>
      <c r="E6" s="424">
        <v>45474</v>
      </c>
      <c r="F6" s="422">
        <v>45108</v>
      </c>
      <c r="G6" s="423">
        <v>45444</v>
      </c>
      <c r="H6" s="424">
        <v>45474</v>
      </c>
      <c r="I6" s="422">
        <v>45108</v>
      </c>
      <c r="J6" s="423">
        <v>45444</v>
      </c>
      <c r="K6" s="424">
        <v>45474</v>
      </c>
      <c r="L6" s="422">
        <v>45108</v>
      </c>
      <c r="M6" s="423">
        <v>45444</v>
      </c>
      <c r="N6" s="424">
        <v>45474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72" t="s">
        <v>327</v>
      </c>
      <c r="C7" s="489">
        <v>2947.4392629999998</v>
      </c>
      <c r="D7" s="431">
        <v>5067.11337</v>
      </c>
      <c r="E7" s="432">
        <v>5194.9891149999994</v>
      </c>
      <c r="F7" s="457">
        <v>4.6057728382781606</v>
      </c>
      <c r="G7" s="485">
        <v>4.1119928406101565</v>
      </c>
      <c r="H7" s="486">
        <v>4.2655734996665151</v>
      </c>
      <c r="I7" s="457">
        <v>217.75420076131718</v>
      </c>
      <c r="J7" s="485">
        <v>234.43949061481706</v>
      </c>
      <c r="K7" s="486">
        <v>239.28357459790615</v>
      </c>
      <c r="L7" s="457">
        <v>10.029263832874442</v>
      </c>
      <c r="M7" s="485">
        <v>9.6401350696441988</v>
      </c>
      <c r="N7" s="486">
        <v>10.206816747103041</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14.317684</v>
      </c>
      <c r="D8" s="150">
        <v>12.898728999999999</v>
      </c>
      <c r="E8" s="151">
        <v>11.350797</v>
      </c>
      <c r="F8" s="197">
        <v>100</v>
      </c>
      <c r="G8" s="155">
        <v>100</v>
      </c>
      <c r="H8" s="154">
        <v>100</v>
      </c>
      <c r="I8" s="197">
        <v>100.00002095310944</v>
      </c>
      <c r="J8" s="155">
        <v>100</v>
      </c>
      <c r="K8" s="154">
        <v>100</v>
      </c>
      <c r="L8" s="197">
        <v>100.00002095310944</v>
      </c>
      <c r="M8" s="155">
        <v>100</v>
      </c>
      <c r="N8" s="154">
        <v>100</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0</v>
      </c>
      <c r="D9" s="150">
        <v>0</v>
      </c>
      <c r="E9" s="151">
        <v>0</v>
      </c>
      <c r="F9" s="197" t="s">
        <v>328</v>
      </c>
      <c r="G9" s="155" t="s">
        <v>328</v>
      </c>
      <c r="H9" s="154" t="s">
        <v>328</v>
      </c>
      <c r="I9" s="197" t="s">
        <v>328</v>
      </c>
      <c r="J9" s="155" t="s">
        <v>328</v>
      </c>
      <c r="K9" s="154" t="s">
        <v>328</v>
      </c>
      <c r="L9" s="197" t="s">
        <v>328</v>
      </c>
      <c r="M9" s="155" t="s">
        <v>328</v>
      </c>
      <c r="N9" s="154" t="s">
        <v>328</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24.542323</v>
      </c>
      <c r="D10" s="150">
        <v>56.398368000000005</v>
      </c>
      <c r="E10" s="151">
        <v>58.572135000000003</v>
      </c>
      <c r="F10" s="197">
        <v>13.300122404875856</v>
      </c>
      <c r="G10" s="155">
        <v>8.2867025513929757</v>
      </c>
      <c r="H10" s="154">
        <v>7.9738769979957187</v>
      </c>
      <c r="I10" s="197">
        <v>246.33358852923527</v>
      </c>
      <c r="J10" s="155">
        <v>278.6622203820852</v>
      </c>
      <c r="K10" s="154">
        <v>287.8669170340458</v>
      </c>
      <c r="L10" s="197">
        <v>32.762668798711516</v>
      </c>
      <c r="M10" s="155">
        <v>23.091909326170569</v>
      </c>
      <c r="N10" s="154">
        <v>22.954153882217199</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0.190578</v>
      </c>
      <c r="D11" s="150">
        <v>0.18682099999999999</v>
      </c>
      <c r="E11" s="151">
        <v>0.18682099999999999</v>
      </c>
      <c r="F11" s="197">
        <v>100</v>
      </c>
      <c r="G11" s="155">
        <v>100</v>
      </c>
      <c r="H11" s="154">
        <v>100</v>
      </c>
      <c r="I11" s="197">
        <v>100</v>
      </c>
      <c r="J11" s="155">
        <v>100</v>
      </c>
      <c r="K11" s="154">
        <v>100</v>
      </c>
      <c r="L11" s="197">
        <v>100</v>
      </c>
      <c r="M11" s="155">
        <v>100</v>
      </c>
      <c r="N11" s="154">
        <v>100</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10.162404</v>
      </c>
      <c r="D12" s="150">
        <v>8.9403199999999998</v>
      </c>
      <c r="E12" s="151">
        <v>8.2761820000000004</v>
      </c>
      <c r="F12" s="197">
        <v>36.756755586571835</v>
      </c>
      <c r="G12" s="155">
        <v>47.146835907439552</v>
      </c>
      <c r="H12" s="154">
        <v>50.946825480638289</v>
      </c>
      <c r="I12" s="197">
        <v>105.96835119412535</v>
      </c>
      <c r="J12" s="155">
        <v>99.479416513763212</v>
      </c>
      <c r="K12" s="154">
        <v>101.45050862668424</v>
      </c>
      <c r="L12" s="197">
        <v>38.950527847544727</v>
      </c>
      <c r="M12" s="155">
        <v>46.901397265422268</v>
      </c>
      <c r="N12" s="154">
        <v>51.685813579256724</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819.93049299999996</v>
      </c>
      <c r="D13" s="150">
        <v>1124.735023</v>
      </c>
      <c r="E13" s="151">
        <v>1229.1809449999998</v>
      </c>
      <c r="F13" s="197">
        <v>5.3605315786200434</v>
      </c>
      <c r="G13" s="155">
        <v>8.0251785668809923</v>
      </c>
      <c r="H13" s="154">
        <v>8.3957985534831092</v>
      </c>
      <c r="I13" s="197">
        <v>274.38699292486069</v>
      </c>
      <c r="J13" s="155">
        <v>228.14787916163252</v>
      </c>
      <c r="K13" s="154">
        <v>238.04597763967124</v>
      </c>
      <c r="L13" s="197">
        <v>14.708601403363103</v>
      </c>
      <c r="M13" s="155">
        <v>18.30927469927288</v>
      </c>
      <c r="N13" s="154">
        <v>19.985860747296243</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0</v>
      </c>
      <c r="D14" s="150">
        <v>1940.8935730000001</v>
      </c>
      <c r="E14" s="151">
        <v>1956.9522460000001</v>
      </c>
      <c r="F14" s="197" t="s">
        <v>328</v>
      </c>
      <c r="G14" s="155">
        <v>2.3506835013874303</v>
      </c>
      <c r="H14" s="154">
        <v>2.3944428943413265</v>
      </c>
      <c r="I14" s="197" t="s">
        <v>328</v>
      </c>
      <c r="J14" s="155">
        <v>276.31993194849275</v>
      </c>
      <c r="K14" s="154">
        <v>271.84993016362762</v>
      </c>
      <c r="L14" s="197" t="s">
        <v>328</v>
      </c>
      <c r="M14" s="155">
        <v>6.4954070513581943</v>
      </c>
      <c r="N14" s="154">
        <v>6.5092913360748401</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0</v>
      </c>
      <c r="D15" s="150">
        <v>0</v>
      </c>
      <c r="E15" s="151">
        <v>0</v>
      </c>
      <c r="F15" s="197" t="s">
        <v>328</v>
      </c>
      <c r="G15" s="155" t="s">
        <v>328</v>
      </c>
      <c r="H15" s="154" t="s">
        <v>328</v>
      </c>
      <c r="I15" s="197" t="s">
        <v>328</v>
      </c>
      <c r="J15" s="155" t="s">
        <v>328</v>
      </c>
      <c r="K15" s="154" t="s">
        <v>328</v>
      </c>
      <c r="L15" s="197" t="s">
        <v>328</v>
      </c>
      <c r="M15" s="155" t="s">
        <v>328</v>
      </c>
      <c r="N15" s="154" t="s">
        <v>328</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1474.9494790000001</v>
      </c>
      <c r="D16" s="150">
        <v>1464.0549579999999</v>
      </c>
      <c r="E16" s="151">
        <v>1501.2040160000001</v>
      </c>
      <c r="F16" s="197">
        <v>4.2725940716780304</v>
      </c>
      <c r="G16" s="155">
        <v>3.0484025723302119</v>
      </c>
      <c r="H16" s="154">
        <v>3.0463673499791644</v>
      </c>
      <c r="I16" s="197">
        <v>176.95951341606994</v>
      </c>
      <c r="J16" s="155">
        <v>215.34542606255584</v>
      </c>
      <c r="K16" s="154">
        <v>214.18797818753001</v>
      </c>
      <c r="L16" s="197">
        <v>7.5607616794852932</v>
      </c>
      <c r="M16" s="155">
        <v>6.5645955074864064</v>
      </c>
      <c r="N16" s="154">
        <v>6.5249526350854099</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0</v>
      </c>
      <c r="D17" s="150">
        <v>0</v>
      </c>
      <c r="E17" s="151">
        <v>0</v>
      </c>
      <c r="F17" s="197" t="s">
        <v>328</v>
      </c>
      <c r="G17" s="155" t="s">
        <v>328</v>
      </c>
      <c r="H17" s="154" t="s">
        <v>328</v>
      </c>
      <c r="I17" s="197" t="s">
        <v>328</v>
      </c>
      <c r="J17" s="155" t="s">
        <v>328</v>
      </c>
      <c r="K17" s="154" t="s">
        <v>328</v>
      </c>
      <c r="L17" s="197" t="s">
        <v>328</v>
      </c>
      <c r="M17" s="155" t="s">
        <v>328</v>
      </c>
      <c r="N17" s="154" t="s">
        <v>328</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328</v>
      </c>
      <c r="G18" s="155" t="s">
        <v>328</v>
      </c>
      <c r="H18" s="154" t="s">
        <v>328</v>
      </c>
      <c r="I18" s="197" t="s">
        <v>328</v>
      </c>
      <c r="J18" s="155" t="s">
        <v>328</v>
      </c>
      <c r="K18" s="154" t="s">
        <v>328</v>
      </c>
      <c r="L18" s="197" t="s">
        <v>328</v>
      </c>
      <c r="M18" s="155" t="s">
        <v>328</v>
      </c>
      <c r="N18" s="154" t="s">
        <v>328</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0.33811400000000003</v>
      </c>
      <c r="D19" s="150">
        <v>6.4893000000000006E-2</v>
      </c>
      <c r="E19" s="151">
        <v>4.7655000000000003E-2</v>
      </c>
      <c r="F19" s="197">
        <v>0</v>
      </c>
      <c r="G19" s="155">
        <v>0</v>
      </c>
      <c r="H19" s="154">
        <v>0</v>
      </c>
      <c r="I19" s="197" t="s">
        <v>328</v>
      </c>
      <c r="J19" s="155" t="s">
        <v>328</v>
      </c>
      <c r="K19" s="154" t="s">
        <v>328</v>
      </c>
      <c r="L19" s="197">
        <v>2.9214998491632995</v>
      </c>
      <c r="M19" s="155">
        <v>2.5256961459633547</v>
      </c>
      <c r="N19" s="154">
        <v>2.8664358409400901</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68</v>
      </c>
      <c r="C20" s="152">
        <v>0</v>
      </c>
      <c r="D20" s="150">
        <v>3.6149909999999998</v>
      </c>
      <c r="E20" s="151">
        <v>3.6167120000000001</v>
      </c>
      <c r="F20" s="197" t="s">
        <v>328</v>
      </c>
      <c r="G20" s="155">
        <v>0</v>
      </c>
      <c r="H20" s="154">
        <v>0</v>
      </c>
      <c r="I20" s="197" t="s">
        <v>328</v>
      </c>
      <c r="J20" s="155" t="s">
        <v>328</v>
      </c>
      <c r="K20" s="154" t="s">
        <v>328</v>
      </c>
      <c r="L20" s="197" t="s">
        <v>328</v>
      </c>
      <c r="M20" s="155">
        <v>0</v>
      </c>
      <c r="N20" s="154">
        <v>0</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46</v>
      </c>
      <c r="C21" s="152">
        <v>0</v>
      </c>
      <c r="D21" s="150">
        <v>0</v>
      </c>
      <c r="E21" s="151">
        <v>0</v>
      </c>
      <c r="F21" s="197" t="s">
        <v>328</v>
      </c>
      <c r="G21" s="155" t="s">
        <v>328</v>
      </c>
      <c r="H21" s="154" t="s">
        <v>328</v>
      </c>
      <c r="I21" s="197" t="s">
        <v>328</v>
      </c>
      <c r="J21" s="155" t="s">
        <v>328</v>
      </c>
      <c r="K21" s="154" t="s">
        <v>328</v>
      </c>
      <c r="L21" s="197" t="s">
        <v>328</v>
      </c>
      <c r="M21" s="155" t="s">
        <v>328</v>
      </c>
      <c r="N21" s="154" t="s">
        <v>328</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69</v>
      </c>
      <c r="C22" s="152">
        <v>0</v>
      </c>
      <c r="D22" s="150">
        <v>0</v>
      </c>
      <c r="E22" s="151">
        <v>0</v>
      </c>
      <c r="F22" s="197" t="s">
        <v>328</v>
      </c>
      <c r="G22" s="155" t="s">
        <v>328</v>
      </c>
      <c r="H22" s="154" t="s">
        <v>328</v>
      </c>
      <c r="I22" s="197" t="s">
        <v>328</v>
      </c>
      <c r="J22" s="155" t="s">
        <v>328</v>
      </c>
      <c r="K22" s="154" t="s">
        <v>328</v>
      </c>
      <c r="L22" s="197" t="s">
        <v>328</v>
      </c>
      <c r="M22" s="155" t="s">
        <v>328</v>
      </c>
      <c r="N22" s="154" t="s">
        <v>328</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44</v>
      </c>
      <c r="C23" s="152">
        <v>0</v>
      </c>
      <c r="D23" s="150">
        <v>0</v>
      </c>
      <c r="E23" s="151">
        <v>0</v>
      </c>
      <c r="F23" s="197" t="s">
        <v>328</v>
      </c>
      <c r="G23" s="155" t="s">
        <v>328</v>
      </c>
      <c r="H23" s="154" t="s">
        <v>328</v>
      </c>
      <c r="I23" s="197" t="s">
        <v>328</v>
      </c>
      <c r="J23" s="155" t="s">
        <v>328</v>
      </c>
      <c r="K23" s="154" t="s">
        <v>328</v>
      </c>
      <c r="L23" s="197" t="s">
        <v>328</v>
      </c>
      <c r="M23" s="155" t="s">
        <v>328</v>
      </c>
      <c r="N23" s="154" t="s">
        <v>328</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39</v>
      </c>
      <c r="C24" s="152">
        <v>0</v>
      </c>
      <c r="D24" s="150">
        <v>0</v>
      </c>
      <c r="E24" s="151">
        <v>0</v>
      </c>
      <c r="F24" s="197" t="s">
        <v>328</v>
      </c>
      <c r="G24" s="155" t="s">
        <v>328</v>
      </c>
      <c r="H24" s="154" t="s">
        <v>328</v>
      </c>
      <c r="I24" s="197" t="s">
        <v>328</v>
      </c>
      <c r="J24" s="155" t="s">
        <v>328</v>
      </c>
      <c r="K24" s="154" t="s">
        <v>328</v>
      </c>
      <c r="L24" s="197" t="s">
        <v>328</v>
      </c>
      <c r="M24" s="155" t="s">
        <v>328</v>
      </c>
      <c r="N24" s="154" t="s">
        <v>328</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76</v>
      </c>
      <c r="C25" s="152">
        <v>0</v>
      </c>
      <c r="D25" s="150">
        <v>0</v>
      </c>
      <c r="E25" s="151">
        <v>0</v>
      </c>
      <c r="F25" s="197" t="s">
        <v>328</v>
      </c>
      <c r="G25" s="155" t="s">
        <v>328</v>
      </c>
      <c r="H25" s="154" t="s">
        <v>328</v>
      </c>
      <c r="I25" s="197" t="s">
        <v>328</v>
      </c>
      <c r="J25" s="155" t="s">
        <v>328</v>
      </c>
      <c r="K25" s="154" t="s">
        <v>328</v>
      </c>
      <c r="L25" s="197" t="s">
        <v>328</v>
      </c>
      <c r="M25" s="155" t="s">
        <v>328</v>
      </c>
      <c r="N25" s="154" t="s">
        <v>328</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0</v>
      </c>
      <c r="D26" s="150">
        <v>0</v>
      </c>
      <c r="E26" s="151">
        <v>0</v>
      </c>
      <c r="F26" s="197" t="s">
        <v>328</v>
      </c>
      <c r="G26" s="155" t="s">
        <v>328</v>
      </c>
      <c r="H26" s="154" t="s">
        <v>328</v>
      </c>
      <c r="I26" s="197" t="s">
        <v>328</v>
      </c>
      <c r="J26" s="155" t="s">
        <v>328</v>
      </c>
      <c r="K26" s="154" t="s">
        <v>328</v>
      </c>
      <c r="L26" s="197" t="s">
        <v>328</v>
      </c>
      <c r="M26" s="155" t="s">
        <v>328</v>
      </c>
      <c r="N26" s="154" t="s">
        <v>328</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74</v>
      </c>
      <c r="C27" s="152">
        <v>0</v>
      </c>
      <c r="D27" s="150">
        <v>0</v>
      </c>
      <c r="E27" s="151">
        <v>0</v>
      </c>
      <c r="F27" s="197" t="s">
        <v>328</v>
      </c>
      <c r="G27" s="155" t="s">
        <v>328</v>
      </c>
      <c r="H27" s="154" t="s">
        <v>328</v>
      </c>
      <c r="I27" s="197" t="s">
        <v>328</v>
      </c>
      <c r="J27" s="155" t="s">
        <v>328</v>
      </c>
      <c r="K27" s="154" t="s">
        <v>328</v>
      </c>
      <c r="L27" s="197" t="s">
        <v>328</v>
      </c>
      <c r="M27" s="155" t="s">
        <v>328</v>
      </c>
      <c r="N27" s="154" t="s">
        <v>328</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41</v>
      </c>
      <c r="C28" s="152">
        <v>0</v>
      </c>
      <c r="D28" s="150">
        <v>0</v>
      </c>
      <c r="E28" s="151">
        <v>0</v>
      </c>
      <c r="F28" s="197" t="s">
        <v>328</v>
      </c>
      <c r="G28" s="155" t="s">
        <v>328</v>
      </c>
      <c r="H28" s="154" t="s">
        <v>328</v>
      </c>
      <c r="I28" s="197" t="s">
        <v>328</v>
      </c>
      <c r="J28" s="155" t="s">
        <v>328</v>
      </c>
      <c r="K28" s="154" t="s">
        <v>328</v>
      </c>
      <c r="L28" s="197" t="s">
        <v>328</v>
      </c>
      <c r="M28" s="155" t="s">
        <v>328</v>
      </c>
      <c r="N28" s="154" t="s">
        <v>328</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52</v>
      </c>
      <c r="C29" s="152">
        <v>0</v>
      </c>
      <c r="D29" s="150">
        <v>0</v>
      </c>
      <c r="E29" s="151">
        <v>0</v>
      </c>
      <c r="F29" s="197" t="s">
        <v>328</v>
      </c>
      <c r="G29" s="155" t="s">
        <v>328</v>
      </c>
      <c r="H29" s="154" t="s">
        <v>328</v>
      </c>
      <c r="I29" s="197" t="s">
        <v>328</v>
      </c>
      <c r="J29" s="155" t="s">
        <v>328</v>
      </c>
      <c r="K29" s="154" t="s">
        <v>328</v>
      </c>
      <c r="L29" s="197" t="s">
        <v>328</v>
      </c>
      <c r="M29" s="155" t="s">
        <v>328</v>
      </c>
      <c r="N29" s="154" t="s">
        <v>328</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96.257625000000004</v>
      </c>
      <c r="D30" s="150">
        <v>103.62031</v>
      </c>
      <c r="E30" s="151">
        <v>112.798413</v>
      </c>
      <c r="F30" s="197">
        <v>1.0485216106256519</v>
      </c>
      <c r="G30" s="155">
        <v>0.45824993189076541</v>
      </c>
      <c r="H30" s="154">
        <v>8.8653729552028361E-7</v>
      </c>
      <c r="I30" s="197">
        <v>174.89215105391753</v>
      </c>
      <c r="J30" s="155">
        <v>425.23481593800011</v>
      </c>
      <c r="K30" s="154">
        <v>208768700</v>
      </c>
      <c r="L30" s="197">
        <v>1.8337819990883839</v>
      </c>
      <c r="M30" s="155">
        <v>1.9486382544117071</v>
      </c>
      <c r="N30" s="154">
        <v>1.8508123868728541</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0</v>
      </c>
      <c r="D31" s="150">
        <v>0</v>
      </c>
      <c r="E31" s="151">
        <v>0</v>
      </c>
      <c r="F31" s="197" t="s">
        <v>328</v>
      </c>
      <c r="G31" s="155" t="s">
        <v>328</v>
      </c>
      <c r="H31" s="154" t="s">
        <v>328</v>
      </c>
      <c r="I31" s="197" t="s">
        <v>328</v>
      </c>
      <c r="J31" s="155" t="s">
        <v>328</v>
      </c>
      <c r="K31" s="154" t="s">
        <v>328</v>
      </c>
      <c r="L31" s="197" t="s">
        <v>328</v>
      </c>
      <c r="M31" s="155" t="s">
        <v>328</v>
      </c>
      <c r="N31" s="154" t="s">
        <v>328</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51</v>
      </c>
      <c r="C32" s="152">
        <v>0</v>
      </c>
      <c r="D32" s="150">
        <v>0</v>
      </c>
      <c r="E32" s="151">
        <v>0</v>
      </c>
      <c r="F32" s="197" t="s">
        <v>328</v>
      </c>
      <c r="G32" s="155" t="s">
        <v>328</v>
      </c>
      <c r="H32" s="154" t="s">
        <v>328</v>
      </c>
      <c r="I32" s="197" t="s">
        <v>328</v>
      </c>
      <c r="J32" s="155" t="s">
        <v>328</v>
      </c>
      <c r="K32" s="154" t="s">
        <v>328</v>
      </c>
      <c r="L32" s="197" t="s">
        <v>328</v>
      </c>
      <c r="M32" s="155" t="s">
        <v>328</v>
      </c>
      <c r="N32" s="154" t="s">
        <v>328</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34</v>
      </c>
      <c r="C33" s="152">
        <v>499.620026</v>
      </c>
      <c r="D33" s="150">
        <v>351.70538399999998</v>
      </c>
      <c r="E33" s="151">
        <v>312.80319300000002</v>
      </c>
      <c r="F33" s="197">
        <v>1.2537621940718604</v>
      </c>
      <c r="G33" s="155">
        <v>1.5336012029886925</v>
      </c>
      <c r="H33" s="154">
        <v>1.7204712485143971</v>
      </c>
      <c r="I33" s="197">
        <v>552.57147655501319</v>
      </c>
      <c r="J33" s="155">
        <v>519.93825084477282</v>
      </c>
      <c r="K33" s="154">
        <v>518.32590103218524</v>
      </c>
      <c r="L33" s="197">
        <v>6.9279322682714088</v>
      </c>
      <c r="M33" s="155">
        <v>7.9737792697538019</v>
      </c>
      <c r="N33" s="154">
        <v>8.9176481008619355</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54</v>
      </c>
      <c r="C34" s="152">
        <v>0</v>
      </c>
      <c r="D34" s="150">
        <v>0</v>
      </c>
      <c r="E34" s="151">
        <v>0</v>
      </c>
      <c r="F34" s="197" t="s">
        <v>328</v>
      </c>
      <c r="G34" s="155" t="s">
        <v>328</v>
      </c>
      <c r="H34" s="154" t="s">
        <v>328</v>
      </c>
      <c r="I34" s="197" t="s">
        <v>328</v>
      </c>
      <c r="J34" s="155" t="s">
        <v>328</v>
      </c>
      <c r="K34" s="154" t="s">
        <v>328</v>
      </c>
      <c r="L34" s="197" t="s">
        <v>328</v>
      </c>
      <c r="M34" s="155" t="s">
        <v>328</v>
      </c>
      <c r="N34" s="154" t="s">
        <v>328</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7.1305370000000003</v>
      </c>
      <c r="D35" s="150">
        <v>0</v>
      </c>
      <c r="E35" s="151">
        <v>0</v>
      </c>
      <c r="F35" s="197">
        <v>0</v>
      </c>
      <c r="G35" s="155" t="s">
        <v>328</v>
      </c>
      <c r="H35" s="154" t="s">
        <v>328</v>
      </c>
      <c r="I35" s="197" t="s">
        <v>328</v>
      </c>
      <c r="J35" s="155" t="s">
        <v>328</v>
      </c>
      <c r="K35" s="154" t="s">
        <v>328</v>
      </c>
      <c r="L35" s="197">
        <v>8.3173539384200659</v>
      </c>
      <c r="M35" s="155" t="s">
        <v>328</v>
      </c>
      <c r="N35" s="154" t="s">
        <v>328</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0</v>
      </c>
      <c r="D36" s="150">
        <v>0</v>
      </c>
      <c r="E36" s="151">
        <v>0</v>
      </c>
      <c r="F36" s="197" t="s">
        <v>328</v>
      </c>
      <c r="G36" s="155" t="s">
        <v>328</v>
      </c>
      <c r="H36" s="154" t="s">
        <v>328</v>
      </c>
      <c r="I36" s="197" t="s">
        <v>328</v>
      </c>
      <c r="J36" s="155" t="s">
        <v>328</v>
      </c>
      <c r="K36" s="154" t="s">
        <v>328</v>
      </c>
      <c r="L36" s="197" t="s">
        <v>328</v>
      </c>
      <c r="M36" s="155" t="s">
        <v>328</v>
      </c>
      <c r="N36" s="154" t="s">
        <v>328</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0</v>
      </c>
      <c r="D37" s="150">
        <v>0</v>
      </c>
      <c r="E37" s="151">
        <v>0</v>
      </c>
      <c r="F37" s="197" t="s">
        <v>328</v>
      </c>
      <c r="G37" s="155" t="s">
        <v>328</v>
      </c>
      <c r="H37" s="154" t="s">
        <v>328</v>
      </c>
      <c r="I37" s="197" t="s">
        <v>328</v>
      </c>
      <c r="J37" s="155" t="s">
        <v>328</v>
      </c>
      <c r="K37" s="154" t="s">
        <v>328</v>
      </c>
      <c r="L37" s="197" t="s">
        <v>328</v>
      </c>
      <c r="M37" s="155" t="s">
        <v>328</v>
      </c>
      <c r="N37" s="154" t="s">
        <v>328</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58</v>
      </c>
      <c r="C38" s="152">
        <v>0</v>
      </c>
      <c r="D38" s="150">
        <v>0</v>
      </c>
      <c r="E38" s="151">
        <v>0</v>
      </c>
      <c r="F38" s="197" t="s">
        <v>328</v>
      </c>
      <c r="G38" s="155" t="s">
        <v>328</v>
      </c>
      <c r="H38" s="154" t="s">
        <v>328</v>
      </c>
      <c r="I38" s="197" t="s">
        <v>328</v>
      </c>
      <c r="J38" s="155" t="s">
        <v>328</v>
      </c>
      <c r="K38" s="154" t="s">
        <v>328</v>
      </c>
      <c r="L38" s="197" t="s">
        <v>328</v>
      </c>
      <c r="M38" s="155" t="s">
        <v>328</v>
      </c>
      <c r="N38" s="154" t="s">
        <v>328</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55</v>
      </c>
      <c r="C39" s="152">
        <v>0</v>
      </c>
      <c r="D39" s="150">
        <v>0</v>
      </c>
      <c r="E39" s="151">
        <v>0</v>
      </c>
      <c r="F39" s="197" t="s">
        <v>328</v>
      </c>
      <c r="G39" s="155" t="s">
        <v>328</v>
      </c>
      <c r="H39" s="154" t="s">
        <v>328</v>
      </c>
      <c r="I39" s="197" t="s">
        <v>328</v>
      </c>
      <c r="J39" s="155" t="s">
        <v>328</v>
      </c>
      <c r="K39" s="154" t="s">
        <v>328</v>
      </c>
      <c r="L39" s="197" t="s">
        <v>328</v>
      </c>
      <c r="M39" s="155" t="s">
        <v>328</v>
      </c>
      <c r="N39" s="154" t="s">
        <v>328</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0</v>
      </c>
      <c r="D40" s="150">
        <v>0</v>
      </c>
      <c r="E40" s="151">
        <v>0</v>
      </c>
      <c r="F40" s="197" t="s">
        <v>328</v>
      </c>
      <c r="G40" s="155" t="s">
        <v>328</v>
      </c>
      <c r="H40" s="154" t="s">
        <v>328</v>
      </c>
      <c r="I40" s="197" t="s">
        <v>328</v>
      </c>
      <c r="J40" s="155" t="s">
        <v>328</v>
      </c>
      <c r="K40" s="154" t="s">
        <v>328</v>
      </c>
      <c r="L40" s="197" t="s">
        <v>328</v>
      </c>
      <c r="M40" s="155" t="s">
        <v>328</v>
      </c>
      <c r="N40" s="154" t="s">
        <v>328</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328</v>
      </c>
      <c r="G41" s="155" t="s">
        <v>328</v>
      </c>
      <c r="H41" s="154" t="s">
        <v>328</v>
      </c>
      <c r="I41" s="197" t="s">
        <v>328</v>
      </c>
      <c r="J41" s="155" t="s">
        <v>328</v>
      </c>
      <c r="K41" s="154" t="s">
        <v>328</v>
      </c>
      <c r="L41" s="197" t="s">
        <v>328</v>
      </c>
      <c r="M41" s="155" t="s">
        <v>328</v>
      </c>
      <c r="N41" s="154" t="s">
        <v>328</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0</v>
      </c>
      <c r="D42" s="150">
        <v>0</v>
      </c>
      <c r="E42" s="151">
        <v>0</v>
      </c>
      <c r="F42" s="197" t="s">
        <v>328</v>
      </c>
      <c r="G42" s="155" t="s">
        <v>328</v>
      </c>
      <c r="H42" s="154" t="s">
        <v>328</v>
      </c>
      <c r="I42" s="197" t="s">
        <v>328</v>
      </c>
      <c r="J42" s="155" t="s">
        <v>328</v>
      </c>
      <c r="K42" s="154" t="s">
        <v>328</v>
      </c>
      <c r="L42" s="197" t="s">
        <v>328</v>
      </c>
      <c r="M42" s="155" t="s">
        <v>328</v>
      </c>
      <c r="N42" s="154" t="s">
        <v>328</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0</v>
      </c>
      <c r="D43" s="150">
        <v>0</v>
      </c>
      <c r="E43" s="151">
        <v>0</v>
      </c>
      <c r="F43" s="197" t="s">
        <v>328</v>
      </c>
      <c r="G43" s="155" t="s">
        <v>328</v>
      </c>
      <c r="H43" s="154" t="s">
        <v>328</v>
      </c>
      <c r="I43" s="197" t="s">
        <v>328</v>
      </c>
      <c r="J43" s="155" t="s">
        <v>328</v>
      </c>
      <c r="K43" s="154" t="s">
        <v>328</v>
      </c>
      <c r="L43" s="197" t="s">
        <v>328</v>
      </c>
      <c r="M43" s="155" t="s">
        <v>328</v>
      </c>
      <c r="N43" s="154" t="s">
        <v>328</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37</v>
      </c>
      <c r="C44" s="152">
        <v>0</v>
      </c>
      <c r="D44" s="150">
        <v>0</v>
      </c>
      <c r="E44" s="151">
        <v>0</v>
      </c>
      <c r="F44" s="197" t="s">
        <v>328</v>
      </c>
      <c r="G44" s="155" t="s">
        <v>328</v>
      </c>
      <c r="H44" s="154" t="s">
        <v>328</v>
      </c>
      <c r="I44" s="197" t="s">
        <v>328</v>
      </c>
      <c r="J44" s="155" t="s">
        <v>328</v>
      </c>
      <c r="K44" s="154" t="s">
        <v>328</v>
      </c>
      <c r="L44" s="197" t="s">
        <v>328</v>
      </c>
      <c r="M44" s="155" t="s">
        <v>328</v>
      </c>
      <c r="N44" s="154" t="s">
        <v>328</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64</v>
      </c>
      <c r="C45" s="152">
        <v>0</v>
      </c>
      <c r="D45" s="150">
        <v>0</v>
      </c>
      <c r="E45" s="151">
        <v>0</v>
      </c>
      <c r="F45" s="197" t="s">
        <v>328</v>
      </c>
      <c r="G45" s="155" t="s">
        <v>328</v>
      </c>
      <c r="H45" s="154" t="s">
        <v>328</v>
      </c>
      <c r="I45" s="197" t="s">
        <v>328</v>
      </c>
      <c r="J45" s="155" t="s">
        <v>328</v>
      </c>
      <c r="K45" s="154" t="s">
        <v>328</v>
      </c>
      <c r="L45" s="197" t="s">
        <v>328</v>
      </c>
      <c r="M45" s="155" t="s">
        <v>328</v>
      </c>
      <c r="N45" s="154" t="s">
        <v>328</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79</v>
      </c>
      <c r="C46" s="152">
        <v>0</v>
      </c>
      <c r="D46" s="150">
        <v>0</v>
      </c>
      <c r="E46" s="151">
        <v>0</v>
      </c>
      <c r="F46" s="197" t="s">
        <v>328</v>
      </c>
      <c r="G46" s="155" t="s">
        <v>328</v>
      </c>
      <c r="H46" s="154" t="s">
        <v>328</v>
      </c>
      <c r="I46" s="197" t="s">
        <v>328</v>
      </c>
      <c r="J46" s="155" t="s">
        <v>328</v>
      </c>
      <c r="K46" s="154" t="s">
        <v>328</v>
      </c>
      <c r="L46" s="197" t="s">
        <v>328</v>
      </c>
      <c r="M46" s="155" t="s">
        <v>328</v>
      </c>
      <c r="N46" s="154" t="s">
        <v>328</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0</v>
      </c>
      <c r="D47" s="150">
        <v>0</v>
      </c>
      <c r="E47" s="151">
        <v>0</v>
      </c>
      <c r="F47" s="197" t="s">
        <v>328</v>
      </c>
      <c r="G47" s="155" t="s">
        <v>328</v>
      </c>
      <c r="H47" s="154" t="s">
        <v>328</v>
      </c>
      <c r="I47" s="197" t="s">
        <v>328</v>
      </c>
      <c r="J47" s="155" t="s">
        <v>328</v>
      </c>
      <c r="K47" s="154" t="s">
        <v>328</v>
      </c>
      <c r="L47" s="197" t="s">
        <v>328</v>
      </c>
      <c r="M47" s="155" t="s">
        <v>328</v>
      </c>
      <c r="N47" s="154" t="s">
        <v>328</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81</v>
      </c>
      <c r="C49" s="152">
        <v>0</v>
      </c>
      <c r="D49" s="150">
        <v>0</v>
      </c>
      <c r="E49" s="151">
        <v>0</v>
      </c>
      <c r="F49" s="197" t="s">
        <v>328</v>
      </c>
      <c r="G49" s="155" t="s">
        <v>328</v>
      </c>
      <c r="H49" s="154" t="s">
        <v>328</v>
      </c>
      <c r="I49" s="197" t="s">
        <v>328</v>
      </c>
      <c r="J49" s="155" t="s">
        <v>328</v>
      </c>
      <c r="K49" s="154" t="s">
        <v>328</v>
      </c>
      <c r="L49" s="197" t="s">
        <v>328</v>
      </c>
      <c r="M49" s="155" t="s">
        <v>328</v>
      </c>
      <c r="N49" s="154" t="s">
        <v>328</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70</v>
      </c>
      <c r="C50" s="152">
        <v>0</v>
      </c>
      <c r="D50" s="150">
        <v>0</v>
      </c>
      <c r="E50" s="151">
        <v>0</v>
      </c>
      <c r="F50" s="197" t="s">
        <v>328</v>
      </c>
      <c r="G50" s="155" t="s">
        <v>328</v>
      </c>
      <c r="H50" s="154" t="s">
        <v>328</v>
      </c>
      <c r="I50" s="197" t="s">
        <v>328</v>
      </c>
      <c r="J50" s="155" t="s">
        <v>328</v>
      </c>
      <c r="K50" s="154" t="s">
        <v>328</v>
      </c>
      <c r="L50" s="197" t="s">
        <v>328</v>
      </c>
      <c r="M50" s="155" t="s">
        <v>328</v>
      </c>
      <c r="N50" s="154" t="s">
        <v>328</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43</v>
      </c>
      <c r="C51" s="152">
        <v>0</v>
      </c>
      <c r="D51" s="150">
        <v>0</v>
      </c>
      <c r="E51" s="151">
        <v>0</v>
      </c>
      <c r="F51" s="197" t="s">
        <v>328</v>
      </c>
      <c r="G51" s="155" t="s">
        <v>328</v>
      </c>
      <c r="H51" s="154" t="s">
        <v>328</v>
      </c>
      <c r="I51" s="197" t="s">
        <v>328</v>
      </c>
      <c r="J51" s="155" t="s">
        <v>328</v>
      </c>
      <c r="K51" s="154" t="s">
        <v>328</v>
      </c>
      <c r="L51" s="197" t="s">
        <v>328</v>
      </c>
      <c r="M51" s="155" t="s">
        <v>328</v>
      </c>
      <c r="N51" s="154" t="s">
        <v>328</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152">
        <v>0</v>
      </c>
      <c r="D52" s="150">
        <v>0</v>
      </c>
      <c r="E52" s="151">
        <v>0</v>
      </c>
      <c r="F52" s="197" t="s">
        <v>328</v>
      </c>
      <c r="G52" s="155" t="s">
        <v>328</v>
      </c>
      <c r="H52" s="154" t="s">
        <v>328</v>
      </c>
      <c r="I52" s="197" t="s">
        <v>328</v>
      </c>
      <c r="J52" s="155" t="s">
        <v>328</v>
      </c>
      <c r="K52" s="154" t="s">
        <v>328</v>
      </c>
      <c r="L52" s="197" t="s">
        <v>328</v>
      </c>
      <c r="M52" s="155" t="s">
        <v>328</v>
      </c>
      <c r="N52" s="154" t="s">
        <v>328</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61</v>
      </c>
      <c r="C55" s="152">
        <v>0</v>
      </c>
      <c r="D55" s="150">
        <v>0</v>
      </c>
      <c r="E55" s="151">
        <v>0</v>
      </c>
      <c r="F55" s="197" t="s">
        <v>328</v>
      </c>
      <c r="G55" s="155" t="s">
        <v>328</v>
      </c>
      <c r="H55" s="154" t="s">
        <v>328</v>
      </c>
      <c r="I55" s="197" t="s">
        <v>328</v>
      </c>
      <c r="J55" s="155" t="s">
        <v>328</v>
      </c>
      <c r="K55" s="154" t="s">
        <v>328</v>
      </c>
      <c r="L55" s="197" t="s">
        <v>328</v>
      </c>
      <c r="M55" s="155" t="s">
        <v>328</v>
      </c>
      <c r="N55" s="154" t="s">
        <v>328</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62</v>
      </c>
      <c r="C56" s="152">
        <v>0</v>
      </c>
      <c r="D56" s="150">
        <v>0</v>
      </c>
      <c r="E56" s="151">
        <v>0</v>
      </c>
      <c r="F56" s="197" t="s">
        <v>328</v>
      </c>
      <c r="G56" s="155" t="s">
        <v>328</v>
      </c>
      <c r="H56" s="154" t="s">
        <v>328</v>
      </c>
      <c r="I56" s="197" t="s">
        <v>328</v>
      </c>
      <c r="J56" s="155" t="s">
        <v>328</v>
      </c>
      <c r="K56" s="154" t="s">
        <v>328</v>
      </c>
      <c r="L56" s="197" t="s">
        <v>328</v>
      </c>
      <c r="M56" s="155" t="s">
        <v>328</v>
      </c>
      <c r="N56" s="154" t="s">
        <v>328</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9.5" customHeight="1">
      <c r="A58" s="171"/>
      <c r="B58" s="173" t="s">
        <v>36</v>
      </c>
      <c r="C58" s="152">
        <v>0</v>
      </c>
      <c r="D58" s="150" t="s">
        <v>328</v>
      </c>
      <c r="E58" s="151" t="s">
        <v>328</v>
      </c>
      <c r="F58" s="197" t="s">
        <v>328</v>
      </c>
      <c r="G58" s="155" t="s">
        <v>328</v>
      </c>
      <c r="H58" s="154" t="s">
        <v>328</v>
      </c>
      <c r="I58" s="197" t="s">
        <v>328</v>
      </c>
      <c r="J58" s="155" t="s">
        <v>328</v>
      </c>
      <c r="K58" s="154" t="s">
        <v>328</v>
      </c>
      <c r="L58" s="197" t="s">
        <v>328</v>
      </c>
      <c r="M58" s="155" t="s">
        <v>328</v>
      </c>
      <c r="N58" s="154" t="s">
        <v>328</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19"/>
      <c r="C59" s="203"/>
      <c r="D59" s="204"/>
      <c r="E59" s="205"/>
      <c r="F59" s="206"/>
      <c r="G59" s="207"/>
      <c r="H59" s="208"/>
      <c r="I59" s="206"/>
      <c r="J59" s="207"/>
      <c r="K59" s="208"/>
      <c r="L59" s="206"/>
      <c r="M59" s="207"/>
      <c r="N59" s="208"/>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220"/>
      <c r="D60" s="221"/>
      <c r="E60" s="220"/>
      <c r="F60" s="222"/>
      <c r="G60" s="222"/>
      <c r="H60" s="222"/>
      <c r="I60" s="222"/>
      <c r="J60" s="222"/>
      <c r="K60" s="222"/>
      <c r="L60" s="222"/>
      <c r="M60" s="222"/>
      <c r="N60" s="222"/>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3"/>
      <c r="D61" s="3"/>
      <c r="E61" s="3"/>
      <c r="F61" s="3"/>
      <c r="G61" s="3"/>
      <c r="H61" s="3"/>
      <c r="I61" s="3"/>
      <c r="J61" s="3"/>
      <c r="K61" s="3"/>
      <c r="L61" s="3"/>
      <c r="M61" s="3"/>
      <c r="N61" s="3"/>
    </row>
    <row r="62" spans="1:102" ht="20.100000000000001" customHeight="1">
      <c r="B62" s="211"/>
      <c r="C62" s="2"/>
      <c r="D62" s="2"/>
      <c r="E62" s="2"/>
      <c r="F62" s="2"/>
      <c r="G62" s="2"/>
      <c r="H62" s="2"/>
      <c r="I62" s="2"/>
      <c r="J62" s="2"/>
      <c r="K62" s="2"/>
      <c r="L62" s="2"/>
      <c r="M62" s="2"/>
      <c r="N62" s="2"/>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8"/>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88" customWidth="1"/>
    <col min="2" max="2" width="35.6640625" style="188" customWidth="1"/>
    <col min="3" max="14" width="16.6640625" style="188" customWidth="1"/>
    <col min="15" max="15" width="11.44140625" style="188" customWidth="1"/>
    <col min="16" max="16" width="11.44140625" style="188" hidden="1" customWidth="1"/>
    <col min="17" max="102" width="0" style="188" hidden="1" customWidth="1"/>
    <col min="103" max="124" width="0" style="112" hidden="1" customWidth="1"/>
    <col min="125" max="16384" width="11.44140625" style="112" hidden="1"/>
  </cols>
  <sheetData>
    <row r="1" spans="1:124" ht="89.1" customHeight="1"/>
    <row r="2" spans="1:124" s="113" customFormat="1" ht="20.100000000000001" customHeight="1">
      <c r="A2" s="189"/>
      <c r="B2" s="135" t="s">
        <v>18</v>
      </c>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9"/>
      <c r="AW2" s="189"/>
      <c r="AX2" s="189"/>
      <c r="AY2" s="189"/>
      <c r="AZ2" s="189"/>
      <c r="BA2" s="189"/>
      <c r="BB2" s="189"/>
      <c r="BC2" s="189"/>
      <c r="BD2" s="189"/>
      <c r="BE2" s="189"/>
      <c r="BF2" s="189"/>
      <c r="BG2" s="189"/>
      <c r="BH2" s="189"/>
      <c r="BI2" s="189"/>
      <c r="BJ2" s="189"/>
      <c r="BK2" s="189"/>
      <c r="BL2" s="189"/>
      <c r="BM2" s="189"/>
      <c r="BN2" s="189"/>
      <c r="BO2" s="189"/>
      <c r="BP2" s="189"/>
      <c r="BQ2" s="189"/>
      <c r="BR2" s="189"/>
      <c r="BS2" s="189"/>
      <c r="BT2" s="189"/>
      <c r="BU2" s="189"/>
      <c r="BV2" s="189"/>
      <c r="BW2" s="189"/>
      <c r="BX2" s="189"/>
      <c r="BY2" s="189"/>
      <c r="BZ2" s="189"/>
      <c r="CA2" s="189"/>
      <c r="CB2" s="189"/>
      <c r="CC2" s="189"/>
      <c r="CD2" s="189"/>
      <c r="CE2" s="189"/>
      <c r="CF2" s="189"/>
      <c r="CG2" s="189"/>
      <c r="CH2" s="189"/>
      <c r="CI2" s="189"/>
      <c r="CJ2" s="189"/>
      <c r="CK2" s="189"/>
      <c r="CL2" s="189"/>
      <c r="CM2" s="189"/>
      <c r="CN2" s="189"/>
      <c r="CO2" s="189"/>
      <c r="CP2" s="189"/>
      <c r="CQ2" s="189"/>
      <c r="CR2" s="189"/>
      <c r="CS2" s="189"/>
      <c r="CT2" s="189"/>
      <c r="CU2" s="189"/>
      <c r="CV2" s="189"/>
      <c r="CW2" s="189"/>
      <c r="CX2" s="189"/>
    </row>
    <row r="3" spans="1:124" s="114" customFormat="1" ht="20.100000000000001" customHeight="1">
      <c r="A3" s="190"/>
      <c r="B3" s="137" t="s">
        <v>2</v>
      </c>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190"/>
      <c r="AH3" s="190"/>
      <c r="AI3" s="190"/>
      <c r="AJ3" s="190"/>
      <c r="AK3" s="190"/>
      <c r="AL3" s="190"/>
      <c r="AM3" s="190"/>
      <c r="AN3" s="190"/>
      <c r="AO3" s="190"/>
      <c r="AP3" s="190"/>
      <c r="AQ3" s="190"/>
      <c r="AR3" s="190"/>
      <c r="AS3" s="190"/>
      <c r="AT3" s="190"/>
      <c r="AU3" s="190"/>
      <c r="AV3" s="190"/>
      <c r="AW3" s="190"/>
      <c r="AX3" s="190"/>
      <c r="AY3" s="190"/>
      <c r="AZ3" s="190"/>
      <c r="BA3" s="190"/>
      <c r="BB3" s="190"/>
      <c r="BC3" s="190"/>
      <c r="BD3" s="190"/>
      <c r="BE3" s="190"/>
      <c r="BF3" s="190"/>
      <c r="BG3" s="190"/>
      <c r="BH3" s="190"/>
      <c r="BI3" s="190"/>
      <c r="BJ3" s="190"/>
      <c r="BK3" s="190"/>
      <c r="BL3" s="190"/>
      <c r="BM3" s="190"/>
      <c r="BN3" s="190"/>
      <c r="BO3" s="190"/>
      <c r="BP3" s="190"/>
      <c r="BQ3" s="190"/>
      <c r="BR3" s="190"/>
      <c r="BS3" s="190"/>
      <c r="BT3" s="190"/>
      <c r="BU3" s="190"/>
      <c r="BV3" s="190"/>
      <c r="BW3" s="190"/>
      <c r="BX3" s="190"/>
      <c r="BY3" s="190"/>
      <c r="BZ3" s="190"/>
      <c r="CA3" s="190"/>
      <c r="CB3" s="190"/>
      <c r="CC3" s="190"/>
      <c r="CD3" s="190"/>
      <c r="CE3" s="190"/>
      <c r="CF3" s="190"/>
      <c r="CG3" s="190"/>
      <c r="CH3" s="190"/>
      <c r="CI3" s="190"/>
      <c r="CJ3" s="190"/>
      <c r="CK3" s="190"/>
      <c r="CL3" s="190"/>
      <c r="CM3" s="190"/>
      <c r="CN3" s="190"/>
      <c r="CO3" s="190"/>
      <c r="CP3" s="190"/>
      <c r="CQ3" s="190"/>
      <c r="CR3" s="190"/>
      <c r="CS3" s="190"/>
      <c r="CT3" s="190"/>
      <c r="CU3" s="190"/>
      <c r="CV3" s="190"/>
      <c r="CW3" s="190"/>
      <c r="CX3" s="190"/>
    </row>
    <row r="4" spans="1:124" s="114" customFormat="1" ht="20.100000000000001" customHeight="1">
      <c r="A4" s="190"/>
      <c r="B4" s="191"/>
      <c r="C4" s="192"/>
      <c r="D4" s="192"/>
      <c r="E4" s="192"/>
      <c r="F4" s="192"/>
      <c r="G4" s="192"/>
      <c r="H4" s="192"/>
      <c r="I4" s="192"/>
      <c r="J4" s="192"/>
      <c r="K4" s="192"/>
      <c r="L4" s="192"/>
      <c r="M4" s="192"/>
      <c r="N4" s="192"/>
      <c r="O4" s="190"/>
      <c r="P4" s="190"/>
      <c r="Q4" s="190"/>
      <c r="R4" s="190"/>
      <c r="S4" s="190"/>
      <c r="T4" s="190"/>
      <c r="U4" s="190"/>
      <c r="V4" s="190"/>
      <c r="W4" s="190"/>
      <c r="X4" s="190"/>
      <c r="Y4" s="190"/>
      <c r="Z4" s="190"/>
      <c r="AA4" s="190"/>
      <c r="AB4" s="190"/>
      <c r="AC4" s="190"/>
      <c r="AD4" s="190"/>
      <c r="AE4" s="190"/>
      <c r="AF4" s="190"/>
      <c r="AG4" s="190"/>
      <c r="AH4" s="190"/>
      <c r="AI4" s="190"/>
      <c r="AJ4" s="190"/>
      <c r="AK4" s="190"/>
      <c r="AL4" s="190"/>
      <c r="AM4" s="190"/>
      <c r="AN4" s="190"/>
      <c r="AO4" s="190"/>
      <c r="AP4" s="190"/>
      <c r="AQ4" s="190"/>
      <c r="AR4" s="190"/>
      <c r="AS4" s="190"/>
      <c r="AT4" s="190"/>
      <c r="AU4" s="190"/>
      <c r="AV4" s="190"/>
      <c r="AW4" s="190"/>
      <c r="AX4" s="190"/>
      <c r="AY4" s="190"/>
      <c r="AZ4" s="190"/>
      <c r="BA4" s="190"/>
      <c r="BB4" s="190"/>
      <c r="BC4" s="190"/>
      <c r="BD4" s="190"/>
      <c r="BE4" s="190"/>
      <c r="BF4" s="190"/>
      <c r="BG4" s="190"/>
      <c r="BH4" s="190"/>
      <c r="BI4" s="190"/>
      <c r="BJ4" s="190"/>
      <c r="BK4" s="190"/>
      <c r="BL4" s="190"/>
      <c r="BM4" s="190"/>
      <c r="BN4" s="190"/>
      <c r="BO4" s="190"/>
      <c r="BP4" s="190"/>
      <c r="BQ4" s="190"/>
      <c r="BR4" s="190"/>
      <c r="BS4" s="190"/>
      <c r="BT4" s="190"/>
      <c r="BU4" s="190"/>
      <c r="BV4" s="190"/>
      <c r="BW4" s="190"/>
      <c r="BX4" s="190"/>
      <c r="BY4" s="190"/>
      <c r="BZ4" s="190"/>
      <c r="CA4" s="190"/>
      <c r="CB4" s="190"/>
      <c r="CC4" s="190"/>
      <c r="CD4" s="190"/>
      <c r="CE4" s="190"/>
      <c r="CF4" s="190"/>
      <c r="CG4" s="190"/>
      <c r="CH4" s="190"/>
      <c r="CI4" s="190"/>
      <c r="CJ4" s="190"/>
      <c r="CK4" s="190"/>
      <c r="CL4" s="190"/>
      <c r="CM4" s="190"/>
      <c r="CN4" s="190"/>
      <c r="CO4" s="190"/>
      <c r="CP4" s="190"/>
      <c r="CQ4" s="190"/>
      <c r="CR4" s="190"/>
      <c r="CS4" s="190"/>
      <c r="CT4" s="190"/>
      <c r="CU4" s="190"/>
      <c r="CV4" s="190"/>
      <c r="CW4" s="190"/>
      <c r="CX4" s="190"/>
    </row>
    <row r="5" spans="1:124" s="115" customFormat="1" ht="20.100000000000001" customHeight="1">
      <c r="A5" s="193"/>
      <c r="B5" s="461"/>
      <c r="C5" s="756" t="s">
        <v>262</v>
      </c>
      <c r="D5" s="757"/>
      <c r="E5" s="758"/>
      <c r="F5" s="756" t="s">
        <v>261</v>
      </c>
      <c r="G5" s="757"/>
      <c r="H5" s="758"/>
      <c r="I5" s="756" t="s">
        <v>258</v>
      </c>
      <c r="J5" s="757"/>
      <c r="K5" s="758"/>
      <c r="L5" s="756" t="s">
        <v>259</v>
      </c>
      <c r="M5" s="757"/>
      <c r="N5" s="758"/>
      <c r="O5" s="193"/>
      <c r="P5" s="193"/>
      <c r="Q5" s="193"/>
      <c r="R5" s="193"/>
      <c r="S5" s="193"/>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c r="BB5" s="193"/>
      <c r="BC5" s="193"/>
      <c r="BD5" s="193"/>
      <c r="BE5" s="193"/>
      <c r="BF5" s="193"/>
      <c r="BG5" s="193"/>
      <c r="BH5" s="193"/>
      <c r="BI5" s="193"/>
      <c r="BJ5" s="193"/>
      <c r="BK5" s="193"/>
      <c r="BL5" s="193"/>
      <c r="BM5" s="193"/>
      <c r="BN5" s="193"/>
      <c r="BO5" s="193"/>
      <c r="BP5" s="193"/>
      <c r="BQ5" s="193"/>
      <c r="BR5" s="193"/>
      <c r="BS5" s="193"/>
      <c r="BT5" s="193"/>
      <c r="BU5" s="193"/>
      <c r="BV5" s="193"/>
      <c r="BW5" s="193"/>
      <c r="BX5" s="193"/>
      <c r="BY5" s="193"/>
      <c r="BZ5" s="193"/>
      <c r="CA5" s="193"/>
      <c r="CB5" s="193"/>
      <c r="CC5" s="193"/>
      <c r="CD5" s="193"/>
      <c r="CE5" s="193"/>
      <c r="CF5" s="193"/>
      <c r="CG5" s="193"/>
      <c r="CH5" s="193"/>
      <c r="CI5" s="193"/>
      <c r="CJ5" s="193"/>
      <c r="CK5" s="193"/>
      <c r="CL5" s="193"/>
      <c r="CM5" s="193"/>
      <c r="CN5" s="193"/>
      <c r="CO5" s="193"/>
      <c r="CP5" s="193"/>
      <c r="CQ5" s="193"/>
      <c r="CR5" s="193"/>
      <c r="CS5" s="193"/>
      <c r="CT5" s="193"/>
      <c r="CU5" s="193"/>
      <c r="CV5" s="193"/>
      <c r="CW5" s="193"/>
      <c r="CX5" s="193"/>
    </row>
    <row r="6" spans="1:124" s="115" customFormat="1" ht="20.100000000000001" customHeight="1">
      <c r="A6" s="170"/>
      <c r="B6" s="462"/>
      <c r="C6" s="422">
        <v>45108</v>
      </c>
      <c r="D6" s="423">
        <v>45444</v>
      </c>
      <c r="E6" s="424">
        <v>45474</v>
      </c>
      <c r="F6" s="422">
        <v>45108</v>
      </c>
      <c r="G6" s="423">
        <v>45444</v>
      </c>
      <c r="H6" s="424">
        <v>45474</v>
      </c>
      <c r="I6" s="422">
        <v>45108</v>
      </c>
      <c r="J6" s="423">
        <v>45444</v>
      </c>
      <c r="K6" s="424">
        <v>45474</v>
      </c>
      <c r="L6" s="422">
        <v>45108</v>
      </c>
      <c r="M6" s="423">
        <v>45444</v>
      </c>
      <c r="N6" s="424">
        <v>45474</v>
      </c>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4"/>
      <c r="BK6" s="194"/>
      <c r="BL6" s="194"/>
      <c r="BM6" s="194"/>
      <c r="BN6" s="194"/>
      <c r="BO6" s="194"/>
      <c r="BP6" s="194"/>
      <c r="BQ6" s="194"/>
      <c r="BR6" s="194"/>
      <c r="BS6" s="194"/>
      <c r="BT6" s="194"/>
      <c r="BU6" s="194"/>
      <c r="BV6" s="194"/>
      <c r="BW6" s="194"/>
      <c r="BX6" s="194"/>
      <c r="BY6" s="194"/>
      <c r="BZ6" s="194"/>
      <c r="CA6" s="194"/>
      <c r="CB6" s="194"/>
      <c r="CC6" s="194"/>
      <c r="CD6" s="194"/>
      <c r="CE6" s="194"/>
      <c r="CF6" s="194"/>
      <c r="CG6" s="194"/>
      <c r="CH6" s="194"/>
      <c r="CI6" s="194"/>
      <c r="CJ6" s="194"/>
      <c r="CK6" s="194"/>
      <c r="CL6" s="194"/>
      <c r="CM6" s="194"/>
      <c r="CN6" s="194"/>
      <c r="CO6" s="194"/>
      <c r="CP6" s="194"/>
      <c r="CQ6" s="194"/>
      <c r="CR6" s="194"/>
      <c r="CS6" s="194"/>
      <c r="CT6" s="194"/>
      <c r="CU6" s="194"/>
      <c r="CV6" s="194"/>
      <c r="CW6" s="194"/>
      <c r="CX6" s="194"/>
      <c r="CY6" s="116"/>
      <c r="CZ6" s="116"/>
      <c r="DA6" s="116"/>
      <c r="DB6" s="116"/>
      <c r="DC6" s="116"/>
      <c r="DD6" s="116"/>
      <c r="DE6" s="116"/>
      <c r="DF6" s="116"/>
      <c r="DG6" s="116"/>
      <c r="DH6" s="116"/>
      <c r="DI6" s="116"/>
      <c r="DJ6" s="116"/>
      <c r="DK6" s="116"/>
      <c r="DL6" s="116"/>
      <c r="DM6" s="116"/>
      <c r="DN6" s="116"/>
      <c r="DO6" s="116"/>
      <c r="DP6" s="116"/>
      <c r="DQ6" s="116"/>
      <c r="DR6" s="116"/>
      <c r="DS6" s="116"/>
      <c r="DT6" s="116"/>
    </row>
    <row r="7" spans="1:124" s="118" customFormat="1" ht="20.100000000000001" customHeight="1">
      <c r="A7" s="171"/>
      <c r="B7" s="429" t="s">
        <v>327</v>
      </c>
      <c r="C7" s="430">
        <v>1283546.119927</v>
      </c>
      <c r="D7" s="443">
        <v>1378853.4676030001</v>
      </c>
      <c r="E7" s="484">
        <v>1388396.8710629998</v>
      </c>
      <c r="F7" s="457">
        <v>2.6092219905510472</v>
      </c>
      <c r="G7" s="485">
        <v>2.642861826887914</v>
      </c>
      <c r="H7" s="486">
        <v>2.6991842212455928</v>
      </c>
      <c r="I7" s="457">
        <v>53.338314667238841</v>
      </c>
      <c r="J7" s="485">
        <v>54.522147764904084</v>
      </c>
      <c r="K7" s="486">
        <v>53.288612753439246</v>
      </c>
      <c r="L7" s="457">
        <v>1.3917150356869106</v>
      </c>
      <c r="M7" s="485">
        <v>1.4409450304780718</v>
      </c>
      <c r="N7" s="486">
        <v>1.4383578271614987</v>
      </c>
      <c r="O7" s="195"/>
      <c r="P7" s="195"/>
      <c r="Q7" s="195"/>
      <c r="R7" s="195"/>
      <c r="S7" s="195"/>
      <c r="T7" s="195"/>
      <c r="U7" s="195"/>
      <c r="V7" s="195"/>
      <c r="W7" s="195"/>
      <c r="X7" s="195"/>
      <c r="Y7" s="195"/>
      <c r="Z7" s="195"/>
      <c r="AA7" s="195"/>
      <c r="AB7" s="195"/>
      <c r="AC7" s="195"/>
      <c r="AD7" s="195"/>
      <c r="AE7" s="195"/>
      <c r="AF7" s="195"/>
      <c r="AG7" s="195"/>
      <c r="AH7" s="195"/>
      <c r="AI7" s="195"/>
      <c r="AJ7" s="195"/>
      <c r="AK7" s="195"/>
      <c r="AL7" s="195"/>
      <c r="AM7" s="195"/>
      <c r="AN7" s="195"/>
      <c r="AO7" s="195"/>
      <c r="AP7" s="195"/>
      <c r="AQ7" s="195"/>
      <c r="AR7" s="195"/>
      <c r="AS7" s="195"/>
      <c r="AT7" s="195"/>
      <c r="AU7" s="195"/>
      <c r="AV7" s="195"/>
      <c r="AW7" s="195"/>
      <c r="AX7" s="195"/>
      <c r="AY7" s="195"/>
      <c r="AZ7" s="195"/>
      <c r="BA7" s="195"/>
      <c r="BB7" s="195"/>
      <c r="BC7" s="195"/>
      <c r="BD7" s="195"/>
      <c r="BE7" s="195"/>
      <c r="BF7" s="195"/>
      <c r="BG7" s="195"/>
      <c r="BH7" s="195"/>
      <c r="BI7" s="195"/>
      <c r="BJ7" s="195"/>
      <c r="BK7" s="195"/>
      <c r="BL7" s="195"/>
      <c r="BM7" s="195"/>
      <c r="BN7" s="195"/>
      <c r="BO7" s="195"/>
      <c r="BP7" s="195"/>
      <c r="BQ7" s="195"/>
      <c r="BR7" s="195"/>
      <c r="BS7" s="195"/>
      <c r="BT7" s="195"/>
      <c r="BU7" s="195"/>
      <c r="BV7" s="195"/>
      <c r="BW7" s="195"/>
      <c r="BX7" s="195"/>
      <c r="BY7" s="195"/>
      <c r="BZ7" s="195"/>
      <c r="CA7" s="195"/>
      <c r="CB7" s="195"/>
      <c r="CC7" s="195"/>
      <c r="CD7" s="195"/>
      <c r="CE7" s="195"/>
      <c r="CF7" s="195"/>
      <c r="CG7" s="195"/>
      <c r="CH7" s="195"/>
      <c r="CI7" s="195"/>
      <c r="CJ7" s="195"/>
      <c r="CK7" s="195"/>
      <c r="CL7" s="195"/>
      <c r="CM7" s="195"/>
      <c r="CN7" s="195"/>
      <c r="CO7" s="195"/>
      <c r="CP7" s="195"/>
      <c r="CQ7" s="195"/>
      <c r="CR7" s="195"/>
      <c r="CS7" s="195"/>
      <c r="CT7" s="195"/>
      <c r="CU7" s="195"/>
      <c r="CV7" s="195"/>
      <c r="CW7" s="195"/>
      <c r="CX7" s="195"/>
      <c r="CY7" s="117"/>
      <c r="CZ7" s="117"/>
      <c r="DA7" s="117"/>
      <c r="DB7" s="117"/>
      <c r="DC7" s="117"/>
      <c r="DD7" s="117"/>
      <c r="DE7" s="117"/>
      <c r="DF7" s="117"/>
      <c r="DG7" s="117"/>
      <c r="DH7" s="117"/>
      <c r="DI7" s="117"/>
      <c r="DJ7" s="117"/>
      <c r="DK7" s="117"/>
      <c r="DL7" s="117"/>
      <c r="DM7" s="117"/>
      <c r="DN7" s="117"/>
      <c r="DO7" s="117"/>
      <c r="DP7" s="117"/>
      <c r="DQ7" s="117"/>
      <c r="DR7" s="117"/>
      <c r="DS7" s="117"/>
      <c r="DT7" s="117"/>
    </row>
    <row r="8" spans="1:124" s="119" customFormat="1" ht="20.100000000000001" customHeight="1">
      <c r="A8" s="171"/>
      <c r="B8" s="196" t="s">
        <v>53</v>
      </c>
      <c r="C8" s="152">
        <v>324545.72109100001</v>
      </c>
      <c r="D8" s="150">
        <v>352815.13354500005</v>
      </c>
      <c r="E8" s="151">
        <v>354914.02048900002</v>
      </c>
      <c r="F8" s="197">
        <v>1.8913798925972725</v>
      </c>
      <c r="G8" s="155">
        <v>1.9556689997029131</v>
      </c>
      <c r="H8" s="154">
        <v>2.1222591264842547</v>
      </c>
      <c r="I8" s="197">
        <v>51.590107561956785</v>
      </c>
      <c r="J8" s="155">
        <v>54.547219881631058</v>
      </c>
      <c r="K8" s="154">
        <v>50.247416789228559</v>
      </c>
      <c r="L8" s="197">
        <v>0.97576492099615575</v>
      </c>
      <c r="M8" s="155">
        <v>1.0667630694248424</v>
      </c>
      <c r="N8" s="154">
        <v>1.0663803886319847</v>
      </c>
      <c r="O8" s="198"/>
      <c r="P8" s="198"/>
      <c r="Q8" s="198"/>
      <c r="R8" s="198"/>
      <c r="S8" s="198"/>
      <c r="T8" s="198"/>
      <c r="U8" s="198"/>
      <c r="V8" s="198"/>
      <c r="W8" s="198"/>
      <c r="X8" s="198"/>
      <c r="Y8" s="198"/>
      <c r="Z8" s="198"/>
      <c r="AA8" s="198"/>
      <c r="AB8" s="198"/>
      <c r="AC8" s="198"/>
      <c r="AD8" s="198"/>
      <c r="AE8" s="198"/>
      <c r="AF8" s="198"/>
      <c r="AG8" s="198"/>
      <c r="AH8" s="198"/>
      <c r="AI8" s="198"/>
      <c r="AJ8" s="198"/>
      <c r="AK8" s="198"/>
      <c r="AL8" s="198"/>
      <c r="AM8" s="198"/>
      <c r="AN8" s="198"/>
      <c r="AO8" s="198"/>
      <c r="AP8" s="198"/>
      <c r="AQ8" s="198"/>
      <c r="AR8" s="198"/>
      <c r="AS8" s="198"/>
      <c r="AT8" s="198"/>
      <c r="AU8" s="198"/>
      <c r="AV8" s="198"/>
      <c r="AW8" s="198"/>
      <c r="AX8" s="198"/>
      <c r="AY8" s="198"/>
      <c r="AZ8" s="198"/>
      <c r="BA8" s="198"/>
      <c r="BB8" s="198"/>
      <c r="BC8" s="198"/>
      <c r="BD8" s="198"/>
      <c r="BE8" s="198"/>
      <c r="BF8" s="198"/>
      <c r="BG8" s="198"/>
      <c r="BH8" s="198"/>
      <c r="BI8" s="198"/>
      <c r="BJ8" s="198"/>
      <c r="BK8" s="198"/>
      <c r="BL8" s="198"/>
      <c r="BM8" s="198"/>
      <c r="BN8" s="198"/>
      <c r="BO8" s="198"/>
      <c r="BP8" s="198"/>
      <c r="BQ8" s="198"/>
      <c r="BR8" s="198"/>
      <c r="BS8" s="198"/>
      <c r="BT8" s="198"/>
      <c r="BU8" s="198"/>
      <c r="BV8" s="198"/>
      <c r="BW8" s="198"/>
      <c r="BX8" s="198"/>
      <c r="BY8" s="198"/>
      <c r="BZ8" s="198"/>
      <c r="CA8" s="198"/>
      <c r="CB8" s="198"/>
      <c r="CC8" s="198"/>
      <c r="CD8" s="198"/>
      <c r="CE8" s="198"/>
      <c r="CF8" s="198"/>
      <c r="CG8" s="198"/>
      <c r="CH8" s="198"/>
      <c r="CI8" s="198"/>
      <c r="CJ8" s="198"/>
      <c r="CK8" s="198"/>
      <c r="CL8" s="198"/>
      <c r="CM8" s="198"/>
      <c r="CN8" s="198"/>
      <c r="CO8" s="198"/>
      <c r="CP8" s="198"/>
      <c r="CQ8" s="198"/>
      <c r="CR8" s="198"/>
      <c r="CS8" s="198"/>
      <c r="CT8" s="198"/>
      <c r="CU8" s="198"/>
      <c r="CV8" s="198"/>
      <c r="CW8" s="198"/>
      <c r="CX8" s="198"/>
      <c r="CY8" s="85"/>
      <c r="CZ8" s="85"/>
      <c r="DA8" s="85"/>
      <c r="DB8" s="85"/>
      <c r="DC8" s="85"/>
      <c r="DD8" s="85"/>
      <c r="DE8" s="85"/>
      <c r="DF8" s="85"/>
      <c r="DG8" s="85"/>
      <c r="DH8" s="85"/>
      <c r="DI8" s="85"/>
      <c r="DJ8" s="85"/>
      <c r="DK8" s="85"/>
      <c r="DL8" s="85"/>
      <c r="DM8" s="85"/>
      <c r="DN8" s="85"/>
      <c r="DO8" s="85"/>
      <c r="DP8" s="85"/>
      <c r="DQ8" s="85"/>
      <c r="DR8" s="85"/>
      <c r="DS8" s="85"/>
      <c r="DT8" s="85"/>
    </row>
    <row r="9" spans="1:124" s="119" customFormat="1" ht="20.100000000000001" customHeight="1">
      <c r="A9" s="171"/>
      <c r="B9" s="196" t="s">
        <v>77</v>
      </c>
      <c r="C9" s="152">
        <v>216253.68063500003</v>
      </c>
      <c r="D9" s="150">
        <v>230429.291891</v>
      </c>
      <c r="E9" s="151">
        <v>232151.612746</v>
      </c>
      <c r="F9" s="197">
        <v>3.1557277739556286</v>
      </c>
      <c r="G9" s="155">
        <v>3.3776082607074072</v>
      </c>
      <c r="H9" s="154">
        <v>3.4149000005758503</v>
      </c>
      <c r="I9" s="197">
        <v>59.357821582349047</v>
      </c>
      <c r="J9" s="155">
        <v>66.111027941083847</v>
      </c>
      <c r="K9" s="154">
        <v>64.894762939489823</v>
      </c>
      <c r="L9" s="197">
        <v>1.8731712616892171</v>
      </c>
      <c r="M9" s="155">
        <v>2.2329715409766302</v>
      </c>
      <c r="N9" s="154">
        <v>2.2160912599943345</v>
      </c>
      <c r="O9" s="198"/>
      <c r="P9" s="198"/>
      <c r="Q9" s="198"/>
      <c r="R9" s="198"/>
      <c r="S9" s="198"/>
      <c r="T9" s="198"/>
      <c r="U9" s="198"/>
      <c r="V9" s="198"/>
      <c r="W9" s="198"/>
      <c r="X9" s="198"/>
      <c r="Y9" s="198"/>
      <c r="Z9" s="198"/>
      <c r="AA9" s="198"/>
      <c r="AB9" s="198"/>
      <c r="AC9" s="198"/>
      <c r="AD9" s="198"/>
      <c r="AE9" s="198"/>
      <c r="AF9" s="198"/>
      <c r="AG9" s="198"/>
      <c r="AH9" s="198"/>
      <c r="AI9" s="198"/>
      <c r="AJ9" s="198"/>
      <c r="AK9" s="198"/>
      <c r="AL9" s="198"/>
      <c r="AM9" s="198"/>
      <c r="AN9" s="198"/>
      <c r="AO9" s="198"/>
      <c r="AP9" s="198"/>
      <c r="AQ9" s="198"/>
      <c r="AR9" s="198"/>
      <c r="AS9" s="198"/>
      <c r="AT9" s="198"/>
      <c r="AU9" s="198"/>
      <c r="AV9" s="198"/>
      <c r="AW9" s="198"/>
      <c r="AX9" s="198"/>
      <c r="AY9" s="198"/>
      <c r="AZ9" s="198"/>
      <c r="BA9" s="198"/>
      <c r="BB9" s="198"/>
      <c r="BC9" s="198"/>
      <c r="BD9" s="198"/>
      <c r="BE9" s="198"/>
      <c r="BF9" s="198"/>
      <c r="BG9" s="198"/>
      <c r="BH9" s="198"/>
      <c r="BI9" s="198"/>
      <c r="BJ9" s="198"/>
      <c r="BK9" s="198"/>
      <c r="BL9" s="198"/>
      <c r="BM9" s="198"/>
      <c r="BN9" s="198"/>
      <c r="BO9" s="198"/>
      <c r="BP9" s="198"/>
      <c r="BQ9" s="198"/>
      <c r="BR9" s="198"/>
      <c r="BS9" s="198"/>
      <c r="BT9" s="198"/>
      <c r="BU9" s="198"/>
      <c r="BV9" s="198"/>
      <c r="BW9" s="198"/>
      <c r="BX9" s="198"/>
      <c r="BY9" s="198"/>
      <c r="BZ9" s="198"/>
      <c r="CA9" s="198"/>
      <c r="CB9" s="198"/>
      <c r="CC9" s="198"/>
      <c r="CD9" s="198"/>
      <c r="CE9" s="198"/>
      <c r="CF9" s="198"/>
      <c r="CG9" s="198"/>
      <c r="CH9" s="198"/>
      <c r="CI9" s="198"/>
      <c r="CJ9" s="198"/>
      <c r="CK9" s="198"/>
      <c r="CL9" s="198"/>
      <c r="CM9" s="198"/>
      <c r="CN9" s="198"/>
      <c r="CO9" s="198"/>
      <c r="CP9" s="198"/>
      <c r="CQ9" s="198"/>
      <c r="CR9" s="198"/>
      <c r="CS9" s="198"/>
      <c r="CT9" s="198"/>
      <c r="CU9" s="198"/>
      <c r="CV9" s="198"/>
      <c r="CW9" s="198"/>
      <c r="CX9" s="198"/>
      <c r="CY9" s="85"/>
      <c r="CZ9" s="85"/>
      <c r="DA9" s="85"/>
      <c r="DB9" s="85"/>
      <c r="DC9" s="85"/>
      <c r="DD9" s="85"/>
      <c r="DE9" s="85"/>
      <c r="DF9" s="85"/>
      <c r="DG9" s="85"/>
      <c r="DH9" s="85"/>
      <c r="DI9" s="85"/>
      <c r="DJ9" s="85"/>
      <c r="DK9" s="85"/>
      <c r="DL9" s="85"/>
      <c r="DM9" s="85"/>
      <c r="DN9" s="85"/>
      <c r="DO9" s="85"/>
      <c r="DP9" s="85"/>
      <c r="DQ9" s="85"/>
      <c r="DR9" s="85"/>
      <c r="DS9" s="85"/>
      <c r="DT9" s="85"/>
    </row>
    <row r="10" spans="1:124" s="119" customFormat="1" ht="20.100000000000001" customHeight="1">
      <c r="A10" s="171"/>
      <c r="B10" s="196" t="s">
        <v>49</v>
      </c>
      <c r="C10" s="152">
        <v>245981.53412999999</v>
      </c>
      <c r="D10" s="150">
        <v>263611.64169099997</v>
      </c>
      <c r="E10" s="151">
        <v>265313.97203</v>
      </c>
      <c r="F10" s="197">
        <v>0.81295323084828019</v>
      </c>
      <c r="G10" s="155">
        <v>0.80779292421997073</v>
      </c>
      <c r="H10" s="154">
        <v>0.75488507961937812</v>
      </c>
      <c r="I10" s="197">
        <v>61.644597125703463</v>
      </c>
      <c r="J10" s="155">
        <v>61.208167153958328</v>
      </c>
      <c r="K10" s="154">
        <v>62.822933519717076</v>
      </c>
      <c r="L10" s="197">
        <v>0.50114174397681244</v>
      </c>
      <c r="M10" s="155">
        <v>0.49443524331440764</v>
      </c>
      <c r="N10" s="154">
        <v>0.47424095171954517</v>
      </c>
      <c r="O10" s="198"/>
      <c r="P10" s="198"/>
      <c r="Q10" s="198"/>
      <c r="R10" s="198"/>
      <c r="S10" s="198"/>
      <c r="T10" s="198"/>
      <c r="U10" s="198"/>
      <c r="V10" s="198"/>
      <c r="W10" s="198"/>
      <c r="X10" s="198"/>
      <c r="Y10" s="198"/>
      <c r="Z10" s="198"/>
      <c r="AA10" s="198"/>
      <c r="AB10" s="198"/>
      <c r="AC10" s="198"/>
      <c r="AD10" s="198"/>
      <c r="AE10" s="198"/>
      <c r="AF10" s="198"/>
      <c r="AG10" s="198"/>
      <c r="AH10" s="198"/>
      <c r="AI10" s="198"/>
      <c r="AJ10" s="198"/>
      <c r="AK10" s="198"/>
      <c r="AL10" s="198"/>
      <c r="AM10" s="198"/>
      <c r="AN10" s="198"/>
      <c r="AO10" s="198"/>
      <c r="AP10" s="198"/>
      <c r="AQ10" s="198"/>
      <c r="AR10" s="198"/>
      <c r="AS10" s="198"/>
      <c r="AT10" s="198"/>
      <c r="AU10" s="198"/>
      <c r="AV10" s="198"/>
      <c r="AW10" s="198"/>
      <c r="AX10" s="198"/>
      <c r="AY10" s="198"/>
      <c r="AZ10" s="198"/>
      <c r="BA10" s="198"/>
      <c r="BB10" s="198"/>
      <c r="BC10" s="198"/>
      <c r="BD10" s="198"/>
      <c r="BE10" s="198"/>
      <c r="BF10" s="198"/>
      <c r="BG10" s="198"/>
      <c r="BH10" s="198"/>
      <c r="BI10" s="198"/>
      <c r="BJ10" s="198"/>
      <c r="BK10" s="198"/>
      <c r="BL10" s="198"/>
      <c r="BM10" s="198"/>
      <c r="BN10" s="198"/>
      <c r="BO10" s="198"/>
      <c r="BP10" s="198"/>
      <c r="BQ10" s="198"/>
      <c r="BR10" s="198"/>
      <c r="BS10" s="198"/>
      <c r="BT10" s="198"/>
      <c r="BU10" s="198"/>
      <c r="BV10" s="198"/>
      <c r="BW10" s="198"/>
      <c r="BX10" s="198"/>
      <c r="BY10" s="198"/>
      <c r="BZ10" s="198"/>
      <c r="CA10" s="198"/>
      <c r="CB10" s="198"/>
      <c r="CC10" s="198"/>
      <c r="CD10" s="198"/>
      <c r="CE10" s="198"/>
      <c r="CF10" s="198"/>
      <c r="CG10" s="198"/>
      <c r="CH10" s="198"/>
      <c r="CI10" s="198"/>
      <c r="CJ10" s="198"/>
      <c r="CK10" s="198"/>
      <c r="CL10" s="198"/>
      <c r="CM10" s="198"/>
      <c r="CN10" s="198"/>
      <c r="CO10" s="198"/>
      <c r="CP10" s="198"/>
      <c r="CQ10" s="198"/>
      <c r="CR10" s="198"/>
      <c r="CS10" s="198"/>
      <c r="CT10" s="198"/>
      <c r="CU10" s="198"/>
      <c r="CV10" s="198"/>
      <c r="CW10" s="198"/>
      <c r="CX10" s="198"/>
      <c r="CY10" s="85"/>
      <c r="CZ10" s="85"/>
      <c r="DA10" s="85"/>
      <c r="DB10" s="85"/>
      <c r="DC10" s="85"/>
      <c r="DD10" s="85"/>
      <c r="DE10" s="85"/>
      <c r="DF10" s="85"/>
      <c r="DG10" s="85"/>
      <c r="DH10" s="85"/>
      <c r="DI10" s="85"/>
      <c r="DJ10" s="85"/>
      <c r="DK10" s="85"/>
      <c r="DL10" s="85"/>
      <c r="DM10" s="85"/>
      <c r="DN10" s="85"/>
      <c r="DO10" s="85"/>
      <c r="DP10" s="85"/>
      <c r="DQ10" s="85"/>
      <c r="DR10" s="85"/>
      <c r="DS10" s="85"/>
      <c r="DT10" s="85"/>
    </row>
    <row r="11" spans="1:124" s="119" customFormat="1" ht="20.100000000000001" customHeight="1">
      <c r="A11" s="171"/>
      <c r="B11" s="196" t="s">
        <v>38</v>
      </c>
      <c r="C11" s="152">
        <v>71074.963636</v>
      </c>
      <c r="D11" s="150">
        <v>70616.336488999994</v>
      </c>
      <c r="E11" s="151">
        <v>71337.034026000008</v>
      </c>
      <c r="F11" s="197">
        <v>3.458068795627347</v>
      </c>
      <c r="G11" s="155">
        <v>2.4730566209308189</v>
      </c>
      <c r="H11" s="154">
        <v>2.5009123498879458</v>
      </c>
      <c r="I11" s="197">
        <v>56.499831210866638</v>
      </c>
      <c r="J11" s="155">
        <v>51.200615081928945</v>
      </c>
      <c r="K11" s="154">
        <v>49.264768434893305</v>
      </c>
      <c r="L11" s="197">
        <v>1.9538030326850999</v>
      </c>
      <c r="M11" s="155">
        <v>1.2662202012409469</v>
      </c>
      <c r="N11" s="154">
        <v>1.2320686779319447</v>
      </c>
      <c r="O11" s="198"/>
      <c r="P11" s="198"/>
      <c r="Q11" s="198"/>
      <c r="R11" s="198"/>
      <c r="S11" s="198"/>
      <c r="T11" s="198"/>
      <c r="U11" s="198"/>
      <c r="V11" s="198"/>
      <c r="W11" s="198"/>
      <c r="X11" s="198"/>
      <c r="Y11" s="198"/>
      <c r="Z11" s="198"/>
      <c r="AA11" s="198"/>
      <c r="AB11" s="198"/>
      <c r="AC11" s="198"/>
      <c r="AD11" s="198"/>
      <c r="AE11" s="198"/>
      <c r="AF11" s="198"/>
      <c r="AG11" s="198"/>
      <c r="AH11" s="198"/>
      <c r="AI11" s="198"/>
      <c r="AJ11" s="198"/>
      <c r="AK11" s="198"/>
      <c r="AL11" s="198"/>
      <c r="AM11" s="198"/>
      <c r="AN11" s="198"/>
      <c r="AO11" s="198"/>
      <c r="AP11" s="198"/>
      <c r="AQ11" s="198"/>
      <c r="AR11" s="198"/>
      <c r="AS11" s="198"/>
      <c r="AT11" s="198"/>
      <c r="AU11" s="198"/>
      <c r="AV11" s="198"/>
      <c r="AW11" s="198"/>
      <c r="AX11" s="198"/>
      <c r="AY11" s="198"/>
      <c r="AZ11" s="198"/>
      <c r="BA11" s="198"/>
      <c r="BB11" s="198"/>
      <c r="BC11" s="198"/>
      <c r="BD11" s="198"/>
      <c r="BE11" s="198"/>
      <c r="BF11" s="198"/>
      <c r="BG11" s="198"/>
      <c r="BH11" s="198"/>
      <c r="BI11" s="198"/>
      <c r="BJ11" s="198"/>
      <c r="BK11" s="198"/>
      <c r="BL11" s="198"/>
      <c r="BM11" s="198"/>
      <c r="BN11" s="198"/>
      <c r="BO11" s="198"/>
      <c r="BP11" s="198"/>
      <c r="BQ11" s="198"/>
      <c r="BR11" s="198"/>
      <c r="BS11" s="198"/>
      <c r="BT11" s="198"/>
      <c r="BU11" s="198"/>
      <c r="BV11" s="198"/>
      <c r="BW11" s="198"/>
      <c r="BX11" s="198"/>
      <c r="BY11" s="198"/>
      <c r="BZ11" s="198"/>
      <c r="CA11" s="198"/>
      <c r="CB11" s="198"/>
      <c r="CC11" s="198"/>
      <c r="CD11" s="198"/>
      <c r="CE11" s="198"/>
      <c r="CF11" s="198"/>
      <c r="CG11" s="198"/>
      <c r="CH11" s="198"/>
      <c r="CI11" s="198"/>
      <c r="CJ11" s="198"/>
      <c r="CK11" s="198"/>
      <c r="CL11" s="198"/>
      <c r="CM11" s="198"/>
      <c r="CN11" s="198"/>
      <c r="CO11" s="198"/>
      <c r="CP11" s="198"/>
      <c r="CQ11" s="198"/>
      <c r="CR11" s="198"/>
      <c r="CS11" s="198"/>
      <c r="CT11" s="198"/>
      <c r="CU11" s="198"/>
      <c r="CV11" s="198"/>
      <c r="CW11" s="198"/>
      <c r="CX11" s="198"/>
      <c r="CY11" s="85"/>
      <c r="CZ11" s="85"/>
      <c r="DA11" s="85"/>
      <c r="DB11" s="85"/>
      <c r="DC11" s="85"/>
      <c r="DD11" s="85"/>
      <c r="DE11" s="85"/>
      <c r="DF11" s="85"/>
      <c r="DG11" s="85"/>
      <c r="DH11" s="85"/>
      <c r="DI11" s="85"/>
      <c r="DJ11" s="85"/>
      <c r="DK11" s="85"/>
      <c r="DL11" s="85"/>
      <c r="DM11" s="85"/>
      <c r="DN11" s="85"/>
      <c r="DO11" s="85"/>
      <c r="DP11" s="85"/>
      <c r="DQ11" s="85"/>
      <c r="DR11" s="85"/>
      <c r="DS11" s="85"/>
      <c r="DT11" s="85"/>
    </row>
    <row r="12" spans="1:124" s="119" customFormat="1" ht="20.100000000000001" customHeight="1">
      <c r="A12" s="171"/>
      <c r="B12" s="196" t="s">
        <v>78</v>
      </c>
      <c r="C12" s="152">
        <v>209759.47674099999</v>
      </c>
      <c r="D12" s="150">
        <v>235419.14972199997</v>
      </c>
      <c r="E12" s="151">
        <v>237655.549531</v>
      </c>
      <c r="F12" s="197">
        <v>4.3440394291462985</v>
      </c>
      <c r="G12" s="155">
        <v>4.5533748701659924</v>
      </c>
      <c r="H12" s="154">
        <v>4.6281494291658749</v>
      </c>
      <c r="I12" s="197">
        <v>42.27097704048434</v>
      </c>
      <c r="J12" s="155">
        <v>42.335136991160773</v>
      </c>
      <c r="K12" s="154">
        <v>42.286112526925557</v>
      </c>
      <c r="L12" s="197">
        <v>1.8362679097240189</v>
      </c>
      <c r="M12" s="155">
        <v>1.9276774890058621</v>
      </c>
      <c r="N12" s="154">
        <v>1.9570644755313449</v>
      </c>
      <c r="O12" s="198"/>
      <c r="P12" s="198"/>
      <c r="Q12" s="198"/>
      <c r="R12" s="198"/>
      <c r="S12" s="198"/>
      <c r="T12" s="198"/>
      <c r="U12" s="198"/>
      <c r="V12" s="198"/>
      <c r="W12" s="198"/>
      <c r="X12" s="198"/>
      <c r="Y12" s="198"/>
      <c r="Z12" s="198"/>
      <c r="AA12" s="198"/>
      <c r="AB12" s="198"/>
      <c r="AC12" s="198"/>
      <c r="AD12" s="198"/>
      <c r="AE12" s="198"/>
      <c r="AF12" s="198"/>
      <c r="AG12" s="198"/>
      <c r="AH12" s="198"/>
      <c r="AI12" s="198"/>
      <c r="AJ12" s="198"/>
      <c r="AK12" s="198"/>
      <c r="AL12" s="198"/>
      <c r="AM12" s="198"/>
      <c r="AN12" s="198"/>
      <c r="AO12" s="198"/>
      <c r="AP12" s="198"/>
      <c r="AQ12" s="198"/>
      <c r="AR12" s="198"/>
      <c r="AS12" s="198"/>
      <c r="AT12" s="198"/>
      <c r="AU12" s="198"/>
      <c r="AV12" s="198"/>
      <c r="AW12" s="198"/>
      <c r="AX12" s="198"/>
      <c r="AY12" s="198"/>
      <c r="AZ12" s="198"/>
      <c r="BA12" s="198"/>
      <c r="BB12" s="198"/>
      <c r="BC12" s="198"/>
      <c r="BD12" s="198"/>
      <c r="BE12" s="198"/>
      <c r="BF12" s="198"/>
      <c r="BG12" s="198"/>
      <c r="BH12" s="198"/>
      <c r="BI12" s="198"/>
      <c r="BJ12" s="198"/>
      <c r="BK12" s="198"/>
      <c r="BL12" s="198"/>
      <c r="BM12" s="198"/>
      <c r="BN12" s="198"/>
      <c r="BO12" s="198"/>
      <c r="BP12" s="198"/>
      <c r="BQ12" s="198"/>
      <c r="BR12" s="198"/>
      <c r="BS12" s="198"/>
      <c r="BT12" s="198"/>
      <c r="BU12" s="198"/>
      <c r="BV12" s="198"/>
      <c r="BW12" s="198"/>
      <c r="BX12" s="198"/>
      <c r="BY12" s="198"/>
      <c r="BZ12" s="198"/>
      <c r="CA12" s="198"/>
      <c r="CB12" s="198"/>
      <c r="CC12" s="198"/>
      <c r="CD12" s="198"/>
      <c r="CE12" s="198"/>
      <c r="CF12" s="198"/>
      <c r="CG12" s="198"/>
      <c r="CH12" s="198"/>
      <c r="CI12" s="198"/>
      <c r="CJ12" s="198"/>
      <c r="CK12" s="198"/>
      <c r="CL12" s="198"/>
      <c r="CM12" s="198"/>
      <c r="CN12" s="198"/>
      <c r="CO12" s="198"/>
      <c r="CP12" s="198"/>
      <c r="CQ12" s="198"/>
      <c r="CR12" s="198"/>
      <c r="CS12" s="198"/>
      <c r="CT12" s="198"/>
      <c r="CU12" s="198"/>
      <c r="CV12" s="198"/>
      <c r="CW12" s="198"/>
      <c r="CX12" s="198"/>
      <c r="CY12" s="85"/>
      <c r="CZ12" s="85"/>
      <c r="DA12" s="85"/>
      <c r="DB12" s="85"/>
      <c r="DC12" s="85"/>
      <c r="DD12" s="85"/>
      <c r="DE12" s="85"/>
      <c r="DF12" s="85"/>
      <c r="DG12" s="85"/>
      <c r="DH12" s="85"/>
      <c r="DI12" s="85"/>
      <c r="DJ12" s="85"/>
      <c r="DK12" s="85"/>
      <c r="DL12" s="85"/>
      <c r="DM12" s="85"/>
      <c r="DN12" s="85"/>
      <c r="DO12" s="85"/>
      <c r="DP12" s="85"/>
      <c r="DQ12" s="85"/>
      <c r="DR12" s="85"/>
      <c r="DS12" s="85"/>
      <c r="DT12" s="85"/>
    </row>
    <row r="13" spans="1:124" s="119" customFormat="1" ht="20.100000000000001" customHeight="1">
      <c r="A13" s="171"/>
      <c r="B13" s="196" t="s">
        <v>63</v>
      </c>
      <c r="C13" s="152">
        <v>137800.19226400001</v>
      </c>
      <c r="D13" s="150">
        <v>150417.95425899999</v>
      </c>
      <c r="E13" s="151">
        <v>151248.79381600002</v>
      </c>
      <c r="F13" s="197">
        <v>2.2039365563304929</v>
      </c>
      <c r="G13" s="155">
        <v>2.4300420352122267</v>
      </c>
      <c r="H13" s="154">
        <v>2.3834171182783028</v>
      </c>
      <c r="I13" s="197">
        <v>59.760057357006069</v>
      </c>
      <c r="J13" s="155">
        <v>54.667499385646337</v>
      </c>
      <c r="K13" s="154">
        <v>55.189395433040723</v>
      </c>
      <c r="L13" s="197">
        <v>1.3170737501751266</v>
      </c>
      <c r="M13" s="155">
        <v>1.3284432146705918</v>
      </c>
      <c r="N13" s="154">
        <v>1.3153934982253968</v>
      </c>
      <c r="O13" s="198"/>
      <c r="P13" s="198"/>
      <c r="Q13" s="198"/>
      <c r="R13" s="198"/>
      <c r="S13" s="198"/>
      <c r="T13" s="198"/>
      <c r="U13" s="198"/>
      <c r="V13" s="198"/>
      <c r="W13" s="198"/>
      <c r="X13" s="198"/>
      <c r="Y13" s="198"/>
      <c r="Z13" s="198"/>
      <c r="AA13" s="198"/>
      <c r="AB13" s="198"/>
      <c r="AC13" s="198"/>
      <c r="AD13" s="198"/>
      <c r="AE13" s="198"/>
      <c r="AF13" s="198"/>
      <c r="AG13" s="198"/>
      <c r="AH13" s="198"/>
      <c r="AI13" s="198"/>
      <c r="AJ13" s="198"/>
      <c r="AK13" s="198"/>
      <c r="AL13" s="198"/>
      <c r="AM13" s="198"/>
      <c r="AN13" s="198"/>
      <c r="AO13" s="198"/>
      <c r="AP13" s="198"/>
      <c r="AQ13" s="198"/>
      <c r="AR13" s="198"/>
      <c r="AS13" s="198"/>
      <c r="AT13" s="198"/>
      <c r="AU13" s="198"/>
      <c r="AV13" s="198"/>
      <c r="AW13" s="198"/>
      <c r="AX13" s="198"/>
      <c r="AY13" s="198"/>
      <c r="AZ13" s="198"/>
      <c r="BA13" s="198"/>
      <c r="BB13" s="198"/>
      <c r="BC13" s="198"/>
      <c r="BD13" s="198"/>
      <c r="BE13" s="198"/>
      <c r="BF13" s="198"/>
      <c r="BG13" s="198"/>
      <c r="BH13" s="198"/>
      <c r="BI13" s="198"/>
      <c r="BJ13" s="198"/>
      <c r="BK13" s="198"/>
      <c r="BL13" s="198"/>
      <c r="BM13" s="198"/>
      <c r="BN13" s="198"/>
      <c r="BO13" s="198"/>
      <c r="BP13" s="198"/>
      <c r="BQ13" s="198"/>
      <c r="BR13" s="198"/>
      <c r="BS13" s="198"/>
      <c r="BT13" s="198"/>
      <c r="BU13" s="198"/>
      <c r="BV13" s="198"/>
      <c r="BW13" s="198"/>
      <c r="BX13" s="198"/>
      <c r="BY13" s="198"/>
      <c r="BZ13" s="198"/>
      <c r="CA13" s="198"/>
      <c r="CB13" s="198"/>
      <c r="CC13" s="198"/>
      <c r="CD13" s="198"/>
      <c r="CE13" s="198"/>
      <c r="CF13" s="198"/>
      <c r="CG13" s="198"/>
      <c r="CH13" s="198"/>
      <c r="CI13" s="198"/>
      <c r="CJ13" s="198"/>
      <c r="CK13" s="198"/>
      <c r="CL13" s="198"/>
      <c r="CM13" s="198"/>
      <c r="CN13" s="198"/>
      <c r="CO13" s="198"/>
      <c r="CP13" s="198"/>
      <c r="CQ13" s="198"/>
      <c r="CR13" s="198"/>
      <c r="CS13" s="198"/>
      <c r="CT13" s="198"/>
      <c r="CU13" s="198"/>
      <c r="CV13" s="198"/>
      <c r="CW13" s="198"/>
      <c r="CX13" s="198"/>
      <c r="CY13" s="85"/>
      <c r="CZ13" s="85"/>
      <c r="DA13" s="85"/>
      <c r="DB13" s="85"/>
      <c r="DC13" s="85"/>
      <c r="DD13" s="85"/>
      <c r="DE13" s="85"/>
      <c r="DF13" s="85"/>
      <c r="DG13" s="85"/>
      <c r="DH13" s="85"/>
      <c r="DI13" s="85"/>
      <c r="DJ13" s="85"/>
      <c r="DK13" s="85"/>
      <c r="DL13" s="85"/>
      <c r="DM13" s="85"/>
      <c r="DN13" s="85"/>
      <c r="DO13" s="85"/>
      <c r="DP13" s="85"/>
      <c r="DQ13" s="85"/>
      <c r="DR13" s="85"/>
      <c r="DS13" s="85"/>
      <c r="DT13" s="85"/>
    </row>
    <row r="14" spans="1:124" s="119" customFormat="1" ht="20.100000000000001" customHeight="1">
      <c r="A14" s="171"/>
      <c r="B14" s="196" t="s">
        <v>65</v>
      </c>
      <c r="C14" s="152">
        <v>5830.4392790000002</v>
      </c>
      <c r="D14" s="150">
        <v>5142.9769379999998</v>
      </c>
      <c r="E14" s="151">
        <v>5090.6003879999998</v>
      </c>
      <c r="F14" s="197">
        <v>15.469691233191213</v>
      </c>
      <c r="G14" s="155">
        <v>14.265059436282467</v>
      </c>
      <c r="H14" s="154">
        <v>14.358355170109258</v>
      </c>
      <c r="I14" s="197">
        <v>41.883231047616363</v>
      </c>
      <c r="J14" s="155">
        <v>33.078388795165026</v>
      </c>
      <c r="K14" s="154">
        <v>33.210531471178712</v>
      </c>
      <c r="L14" s="197">
        <v>6.4792065215503296</v>
      </c>
      <c r="M14" s="155">
        <v>4.7186518221948903</v>
      </c>
      <c r="N14" s="154">
        <v>4.7684860625127508</v>
      </c>
      <c r="O14" s="198"/>
      <c r="P14" s="198"/>
      <c r="Q14" s="198"/>
      <c r="R14" s="198"/>
      <c r="S14" s="198"/>
      <c r="T14" s="198"/>
      <c r="U14" s="198"/>
      <c r="V14" s="198"/>
      <c r="W14" s="198"/>
      <c r="X14" s="198"/>
      <c r="Y14" s="198"/>
      <c r="Z14" s="198"/>
      <c r="AA14" s="198"/>
      <c r="AB14" s="198"/>
      <c r="AC14" s="198"/>
      <c r="AD14" s="198"/>
      <c r="AE14" s="198"/>
      <c r="AF14" s="198"/>
      <c r="AG14" s="198"/>
      <c r="AH14" s="198"/>
      <c r="AI14" s="198"/>
      <c r="AJ14" s="198"/>
      <c r="AK14" s="198"/>
      <c r="AL14" s="198"/>
      <c r="AM14" s="198"/>
      <c r="AN14" s="198"/>
      <c r="AO14" s="198"/>
      <c r="AP14" s="198"/>
      <c r="AQ14" s="198"/>
      <c r="AR14" s="198"/>
      <c r="AS14" s="198"/>
      <c r="AT14" s="198"/>
      <c r="AU14" s="198"/>
      <c r="AV14" s="198"/>
      <c r="AW14" s="198"/>
      <c r="AX14" s="198"/>
      <c r="AY14" s="198"/>
      <c r="AZ14" s="198"/>
      <c r="BA14" s="198"/>
      <c r="BB14" s="198"/>
      <c r="BC14" s="198"/>
      <c r="BD14" s="198"/>
      <c r="BE14" s="198"/>
      <c r="BF14" s="198"/>
      <c r="BG14" s="198"/>
      <c r="BH14" s="198"/>
      <c r="BI14" s="198"/>
      <c r="BJ14" s="198"/>
      <c r="BK14" s="198"/>
      <c r="BL14" s="198"/>
      <c r="BM14" s="198"/>
      <c r="BN14" s="198"/>
      <c r="BO14" s="198"/>
      <c r="BP14" s="198"/>
      <c r="BQ14" s="198"/>
      <c r="BR14" s="198"/>
      <c r="BS14" s="198"/>
      <c r="BT14" s="198"/>
      <c r="BU14" s="198"/>
      <c r="BV14" s="198"/>
      <c r="BW14" s="198"/>
      <c r="BX14" s="198"/>
      <c r="BY14" s="198"/>
      <c r="BZ14" s="198"/>
      <c r="CA14" s="198"/>
      <c r="CB14" s="198"/>
      <c r="CC14" s="198"/>
      <c r="CD14" s="198"/>
      <c r="CE14" s="198"/>
      <c r="CF14" s="198"/>
      <c r="CG14" s="198"/>
      <c r="CH14" s="198"/>
      <c r="CI14" s="198"/>
      <c r="CJ14" s="198"/>
      <c r="CK14" s="198"/>
      <c r="CL14" s="198"/>
      <c r="CM14" s="198"/>
      <c r="CN14" s="198"/>
      <c r="CO14" s="198"/>
      <c r="CP14" s="198"/>
      <c r="CQ14" s="198"/>
      <c r="CR14" s="198"/>
      <c r="CS14" s="198"/>
      <c r="CT14" s="198"/>
      <c r="CU14" s="198"/>
      <c r="CV14" s="198"/>
      <c r="CW14" s="198"/>
      <c r="CX14" s="198"/>
      <c r="CY14" s="85"/>
      <c r="CZ14" s="85"/>
      <c r="DA14" s="85"/>
      <c r="DB14" s="85"/>
      <c r="DC14" s="85"/>
      <c r="DD14" s="85"/>
      <c r="DE14" s="85"/>
      <c r="DF14" s="85"/>
      <c r="DG14" s="85"/>
      <c r="DH14" s="85"/>
      <c r="DI14" s="85"/>
      <c r="DJ14" s="85"/>
      <c r="DK14" s="85"/>
      <c r="DL14" s="85"/>
      <c r="DM14" s="85"/>
      <c r="DN14" s="85"/>
      <c r="DO14" s="85"/>
      <c r="DP14" s="85"/>
      <c r="DQ14" s="85"/>
      <c r="DR14" s="85"/>
      <c r="DS14" s="85"/>
      <c r="DT14" s="85"/>
    </row>
    <row r="15" spans="1:124" s="119" customFormat="1" ht="20.100000000000001" customHeight="1">
      <c r="A15" s="171"/>
      <c r="B15" s="196" t="s">
        <v>42</v>
      </c>
      <c r="C15" s="152">
        <v>4891.175851</v>
      </c>
      <c r="D15" s="150">
        <v>4413.9492909999999</v>
      </c>
      <c r="E15" s="151">
        <v>4306.6071210000009</v>
      </c>
      <c r="F15" s="197">
        <v>3.8472027122379577</v>
      </c>
      <c r="G15" s="155">
        <v>3.3369794324626278</v>
      </c>
      <c r="H15" s="154">
        <v>3.6476419043194159</v>
      </c>
      <c r="I15" s="197">
        <v>45.286006075777422</v>
      </c>
      <c r="J15" s="155">
        <v>44.200098199108204</v>
      </c>
      <c r="K15" s="154">
        <v>49.253275229425427</v>
      </c>
      <c r="L15" s="197">
        <v>1.7422444540115556</v>
      </c>
      <c r="M15" s="155">
        <v>1.4749481860325251</v>
      </c>
      <c r="N15" s="154">
        <v>1.7965831065182969</v>
      </c>
      <c r="O15" s="198"/>
      <c r="P15" s="198"/>
      <c r="Q15" s="198"/>
      <c r="R15" s="198"/>
      <c r="S15" s="198"/>
      <c r="T15" s="198"/>
      <c r="U15" s="198"/>
      <c r="V15" s="198"/>
      <c r="W15" s="198"/>
      <c r="X15" s="198"/>
      <c r="Y15" s="198"/>
      <c r="Z15" s="198"/>
      <c r="AA15" s="198"/>
      <c r="AB15" s="198"/>
      <c r="AC15" s="198"/>
      <c r="AD15" s="198"/>
      <c r="AE15" s="198"/>
      <c r="AF15" s="198"/>
      <c r="AG15" s="198"/>
      <c r="AH15" s="198"/>
      <c r="AI15" s="198"/>
      <c r="AJ15" s="198"/>
      <c r="AK15" s="198"/>
      <c r="AL15" s="198"/>
      <c r="AM15" s="198"/>
      <c r="AN15" s="198"/>
      <c r="AO15" s="198"/>
      <c r="AP15" s="198"/>
      <c r="AQ15" s="198"/>
      <c r="AR15" s="198"/>
      <c r="AS15" s="198"/>
      <c r="AT15" s="198"/>
      <c r="AU15" s="198"/>
      <c r="AV15" s="198"/>
      <c r="AW15" s="198"/>
      <c r="AX15" s="198"/>
      <c r="AY15" s="198"/>
      <c r="AZ15" s="198"/>
      <c r="BA15" s="198"/>
      <c r="BB15" s="198"/>
      <c r="BC15" s="198"/>
      <c r="BD15" s="198"/>
      <c r="BE15" s="198"/>
      <c r="BF15" s="198"/>
      <c r="BG15" s="198"/>
      <c r="BH15" s="198"/>
      <c r="BI15" s="198"/>
      <c r="BJ15" s="198"/>
      <c r="BK15" s="198"/>
      <c r="BL15" s="198"/>
      <c r="BM15" s="198"/>
      <c r="BN15" s="198"/>
      <c r="BO15" s="198"/>
      <c r="BP15" s="198"/>
      <c r="BQ15" s="198"/>
      <c r="BR15" s="198"/>
      <c r="BS15" s="198"/>
      <c r="BT15" s="198"/>
      <c r="BU15" s="198"/>
      <c r="BV15" s="198"/>
      <c r="BW15" s="198"/>
      <c r="BX15" s="198"/>
      <c r="BY15" s="198"/>
      <c r="BZ15" s="198"/>
      <c r="CA15" s="198"/>
      <c r="CB15" s="198"/>
      <c r="CC15" s="198"/>
      <c r="CD15" s="198"/>
      <c r="CE15" s="198"/>
      <c r="CF15" s="198"/>
      <c r="CG15" s="198"/>
      <c r="CH15" s="198"/>
      <c r="CI15" s="198"/>
      <c r="CJ15" s="198"/>
      <c r="CK15" s="198"/>
      <c r="CL15" s="198"/>
      <c r="CM15" s="198"/>
      <c r="CN15" s="198"/>
      <c r="CO15" s="198"/>
      <c r="CP15" s="198"/>
      <c r="CQ15" s="198"/>
      <c r="CR15" s="198"/>
      <c r="CS15" s="198"/>
      <c r="CT15" s="198"/>
      <c r="CU15" s="198"/>
      <c r="CV15" s="198"/>
      <c r="CW15" s="198"/>
      <c r="CX15" s="198"/>
      <c r="CY15" s="85"/>
      <c r="CZ15" s="85"/>
      <c r="DA15" s="85"/>
      <c r="DB15" s="85"/>
      <c r="DC15" s="85"/>
      <c r="DD15" s="85"/>
      <c r="DE15" s="85"/>
      <c r="DF15" s="85"/>
      <c r="DG15" s="85"/>
      <c r="DH15" s="85"/>
      <c r="DI15" s="85"/>
      <c r="DJ15" s="85"/>
      <c r="DK15" s="85"/>
      <c r="DL15" s="85"/>
      <c r="DM15" s="85"/>
      <c r="DN15" s="85"/>
      <c r="DO15" s="85"/>
      <c r="DP15" s="85"/>
      <c r="DQ15" s="85"/>
      <c r="DR15" s="85"/>
      <c r="DS15" s="85"/>
      <c r="DT15" s="85"/>
    </row>
    <row r="16" spans="1:124" s="119" customFormat="1" ht="20.100000000000001" customHeight="1">
      <c r="A16" s="171"/>
      <c r="B16" s="196" t="s">
        <v>40</v>
      </c>
      <c r="C16" s="152">
        <v>504.51036499999998</v>
      </c>
      <c r="D16" s="150">
        <v>568.64470299999994</v>
      </c>
      <c r="E16" s="151">
        <v>578.14638500000001</v>
      </c>
      <c r="F16" s="197">
        <v>6.9882185671249788</v>
      </c>
      <c r="G16" s="155">
        <v>5.020305974783696</v>
      </c>
      <c r="H16" s="154">
        <v>4.8947871567163741</v>
      </c>
      <c r="I16" s="197">
        <v>25.407040168466978</v>
      </c>
      <c r="J16" s="155">
        <v>27.883051470619147</v>
      </c>
      <c r="K16" s="154">
        <v>29.843385118962534</v>
      </c>
      <c r="L16" s="197">
        <v>1.775499498409711</v>
      </c>
      <c r="M16" s="155">
        <v>1.399814498931506</v>
      </c>
      <c r="N16" s="154">
        <v>1.4607701819323837</v>
      </c>
      <c r="O16" s="198"/>
      <c r="P16" s="198"/>
      <c r="Q16" s="198"/>
      <c r="R16" s="198"/>
      <c r="S16" s="198"/>
      <c r="T16" s="198"/>
      <c r="U16" s="198"/>
      <c r="V16" s="198"/>
      <c r="W16" s="198"/>
      <c r="X16" s="198"/>
      <c r="Y16" s="198"/>
      <c r="Z16" s="198"/>
      <c r="AA16" s="198"/>
      <c r="AB16" s="198"/>
      <c r="AC16" s="198"/>
      <c r="AD16" s="198"/>
      <c r="AE16" s="198"/>
      <c r="AF16" s="198"/>
      <c r="AG16" s="198"/>
      <c r="AH16" s="198"/>
      <c r="AI16" s="198"/>
      <c r="AJ16" s="198"/>
      <c r="AK16" s="198"/>
      <c r="AL16" s="198"/>
      <c r="AM16" s="198"/>
      <c r="AN16" s="198"/>
      <c r="AO16" s="198"/>
      <c r="AP16" s="198"/>
      <c r="AQ16" s="198"/>
      <c r="AR16" s="198"/>
      <c r="AS16" s="198"/>
      <c r="AT16" s="198"/>
      <c r="AU16" s="198"/>
      <c r="AV16" s="198"/>
      <c r="AW16" s="198"/>
      <c r="AX16" s="198"/>
      <c r="AY16" s="198"/>
      <c r="AZ16" s="198"/>
      <c r="BA16" s="198"/>
      <c r="BB16" s="198"/>
      <c r="BC16" s="198"/>
      <c r="BD16" s="198"/>
      <c r="BE16" s="198"/>
      <c r="BF16" s="198"/>
      <c r="BG16" s="198"/>
      <c r="BH16" s="198"/>
      <c r="BI16" s="198"/>
      <c r="BJ16" s="198"/>
      <c r="BK16" s="198"/>
      <c r="BL16" s="198"/>
      <c r="BM16" s="198"/>
      <c r="BN16" s="198"/>
      <c r="BO16" s="198"/>
      <c r="BP16" s="198"/>
      <c r="BQ16" s="198"/>
      <c r="BR16" s="198"/>
      <c r="BS16" s="198"/>
      <c r="BT16" s="198"/>
      <c r="BU16" s="198"/>
      <c r="BV16" s="198"/>
      <c r="BW16" s="198"/>
      <c r="BX16" s="198"/>
      <c r="BY16" s="198"/>
      <c r="BZ16" s="198"/>
      <c r="CA16" s="198"/>
      <c r="CB16" s="198"/>
      <c r="CC16" s="198"/>
      <c r="CD16" s="198"/>
      <c r="CE16" s="198"/>
      <c r="CF16" s="198"/>
      <c r="CG16" s="198"/>
      <c r="CH16" s="198"/>
      <c r="CI16" s="198"/>
      <c r="CJ16" s="198"/>
      <c r="CK16" s="198"/>
      <c r="CL16" s="198"/>
      <c r="CM16" s="198"/>
      <c r="CN16" s="198"/>
      <c r="CO16" s="198"/>
      <c r="CP16" s="198"/>
      <c r="CQ16" s="198"/>
      <c r="CR16" s="198"/>
      <c r="CS16" s="198"/>
      <c r="CT16" s="198"/>
      <c r="CU16" s="198"/>
      <c r="CV16" s="198"/>
      <c r="CW16" s="198"/>
      <c r="CX16" s="198"/>
      <c r="CY16" s="85"/>
      <c r="CZ16" s="85"/>
      <c r="DA16" s="85"/>
      <c r="DB16" s="85"/>
      <c r="DC16" s="85"/>
      <c r="DD16" s="85"/>
      <c r="DE16" s="85"/>
      <c r="DF16" s="85"/>
      <c r="DG16" s="85"/>
      <c r="DH16" s="85"/>
      <c r="DI16" s="85"/>
      <c r="DJ16" s="85"/>
      <c r="DK16" s="85"/>
      <c r="DL16" s="85"/>
      <c r="DM16" s="85"/>
      <c r="DN16" s="85"/>
      <c r="DO16" s="85"/>
      <c r="DP16" s="85"/>
      <c r="DQ16" s="85"/>
      <c r="DR16" s="85"/>
      <c r="DS16" s="85"/>
      <c r="DT16" s="85"/>
    </row>
    <row r="17" spans="1:124" s="119" customFormat="1" ht="20.100000000000001" customHeight="1">
      <c r="A17" s="171"/>
      <c r="B17" s="196" t="s">
        <v>35</v>
      </c>
      <c r="C17" s="152">
        <v>12282.287803000001</v>
      </c>
      <c r="D17" s="150">
        <v>13358.035533</v>
      </c>
      <c r="E17" s="151">
        <v>13440.599227000001</v>
      </c>
      <c r="F17" s="197">
        <v>5.7697839797151342</v>
      </c>
      <c r="G17" s="155">
        <v>5.6092673892724845</v>
      </c>
      <c r="H17" s="154">
        <v>5.6794244669281966</v>
      </c>
      <c r="I17" s="197">
        <v>43.081139472243976</v>
      </c>
      <c r="J17" s="155">
        <v>39.937146538664855</v>
      </c>
      <c r="K17" s="154">
        <v>38.794388510903836</v>
      </c>
      <c r="L17" s="197">
        <v>2.4856886835482666</v>
      </c>
      <c r="M17" s="155">
        <v>2.2401813369992927</v>
      </c>
      <c r="N17" s="154">
        <v>2.2032979928834537</v>
      </c>
      <c r="O17" s="198"/>
      <c r="P17" s="198"/>
      <c r="Q17" s="198"/>
      <c r="R17" s="198"/>
      <c r="S17" s="198"/>
      <c r="T17" s="198"/>
      <c r="U17" s="198"/>
      <c r="V17" s="198"/>
      <c r="W17" s="198"/>
      <c r="X17" s="198"/>
      <c r="Y17" s="198"/>
      <c r="Z17" s="198"/>
      <c r="AA17" s="198"/>
      <c r="AB17" s="198"/>
      <c r="AC17" s="198"/>
      <c r="AD17" s="198"/>
      <c r="AE17" s="198"/>
      <c r="AF17" s="198"/>
      <c r="AG17" s="198"/>
      <c r="AH17" s="198"/>
      <c r="AI17" s="198"/>
      <c r="AJ17" s="198"/>
      <c r="AK17" s="198"/>
      <c r="AL17" s="198"/>
      <c r="AM17" s="198"/>
      <c r="AN17" s="198"/>
      <c r="AO17" s="198"/>
      <c r="AP17" s="198"/>
      <c r="AQ17" s="198"/>
      <c r="AR17" s="198"/>
      <c r="AS17" s="198"/>
      <c r="AT17" s="198"/>
      <c r="AU17" s="198"/>
      <c r="AV17" s="198"/>
      <c r="AW17" s="198"/>
      <c r="AX17" s="198"/>
      <c r="AY17" s="198"/>
      <c r="AZ17" s="198"/>
      <c r="BA17" s="198"/>
      <c r="BB17" s="198"/>
      <c r="BC17" s="198"/>
      <c r="BD17" s="198"/>
      <c r="BE17" s="198"/>
      <c r="BF17" s="198"/>
      <c r="BG17" s="198"/>
      <c r="BH17" s="198"/>
      <c r="BI17" s="198"/>
      <c r="BJ17" s="198"/>
      <c r="BK17" s="198"/>
      <c r="BL17" s="198"/>
      <c r="BM17" s="198"/>
      <c r="BN17" s="198"/>
      <c r="BO17" s="198"/>
      <c r="BP17" s="198"/>
      <c r="BQ17" s="198"/>
      <c r="BR17" s="198"/>
      <c r="BS17" s="198"/>
      <c r="BT17" s="198"/>
      <c r="BU17" s="198"/>
      <c r="BV17" s="198"/>
      <c r="BW17" s="198"/>
      <c r="BX17" s="198"/>
      <c r="BY17" s="198"/>
      <c r="BZ17" s="198"/>
      <c r="CA17" s="198"/>
      <c r="CB17" s="198"/>
      <c r="CC17" s="198"/>
      <c r="CD17" s="198"/>
      <c r="CE17" s="198"/>
      <c r="CF17" s="198"/>
      <c r="CG17" s="198"/>
      <c r="CH17" s="198"/>
      <c r="CI17" s="198"/>
      <c r="CJ17" s="198"/>
      <c r="CK17" s="198"/>
      <c r="CL17" s="198"/>
      <c r="CM17" s="198"/>
      <c r="CN17" s="198"/>
      <c r="CO17" s="198"/>
      <c r="CP17" s="198"/>
      <c r="CQ17" s="198"/>
      <c r="CR17" s="198"/>
      <c r="CS17" s="198"/>
      <c r="CT17" s="198"/>
      <c r="CU17" s="198"/>
      <c r="CV17" s="198"/>
      <c r="CW17" s="198"/>
      <c r="CX17" s="198"/>
      <c r="CY17" s="85"/>
      <c r="CZ17" s="85"/>
      <c r="DA17" s="85"/>
      <c r="DB17" s="85"/>
      <c r="DC17" s="85"/>
      <c r="DD17" s="85"/>
      <c r="DE17" s="85"/>
      <c r="DF17" s="85"/>
      <c r="DG17" s="85"/>
      <c r="DH17" s="85"/>
      <c r="DI17" s="85"/>
      <c r="DJ17" s="85"/>
      <c r="DK17" s="85"/>
      <c r="DL17" s="85"/>
      <c r="DM17" s="85"/>
      <c r="DN17" s="85"/>
      <c r="DO17" s="85"/>
      <c r="DP17" s="85"/>
      <c r="DQ17" s="85"/>
      <c r="DR17" s="85"/>
      <c r="DS17" s="85"/>
      <c r="DT17" s="85"/>
    </row>
    <row r="18" spans="1:124" s="119" customFormat="1" ht="20.100000000000001" customHeight="1">
      <c r="A18" s="171"/>
      <c r="B18" s="196" t="s">
        <v>72</v>
      </c>
      <c r="C18" s="152">
        <v>33.582348000000003</v>
      </c>
      <c r="D18" s="150">
        <v>7.584708</v>
      </c>
      <c r="E18" s="151">
        <v>7.4811699999999997</v>
      </c>
      <c r="F18" s="197">
        <v>22.670820992028311</v>
      </c>
      <c r="G18" s="155">
        <v>65.727329252490676</v>
      </c>
      <c r="H18" s="154">
        <v>65.638783773126391</v>
      </c>
      <c r="I18" s="197">
        <v>61.299651640254005</v>
      </c>
      <c r="J18" s="155">
        <v>95.30418480526258</v>
      </c>
      <c r="K18" s="154">
        <v>96.014070931783806</v>
      </c>
      <c r="L18" s="197">
        <v>13.897134292098931</v>
      </c>
      <c r="M18" s="155">
        <v>62.640895338357126</v>
      </c>
      <c r="N18" s="154">
        <v>63.022468410689783</v>
      </c>
      <c r="O18" s="198"/>
      <c r="P18" s="198"/>
      <c r="Q18" s="198"/>
      <c r="R18" s="198"/>
      <c r="S18" s="198"/>
      <c r="T18" s="198"/>
      <c r="U18" s="19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98"/>
      <c r="AU18" s="198"/>
      <c r="AV18" s="198"/>
      <c r="AW18" s="198"/>
      <c r="AX18" s="198"/>
      <c r="AY18" s="198"/>
      <c r="AZ18" s="198"/>
      <c r="BA18" s="198"/>
      <c r="BB18" s="198"/>
      <c r="BC18" s="198"/>
      <c r="BD18" s="198"/>
      <c r="BE18" s="198"/>
      <c r="BF18" s="198"/>
      <c r="BG18" s="198"/>
      <c r="BH18" s="198"/>
      <c r="BI18" s="198"/>
      <c r="BJ18" s="198"/>
      <c r="BK18" s="198"/>
      <c r="BL18" s="198"/>
      <c r="BM18" s="198"/>
      <c r="BN18" s="198"/>
      <c r="BO18" s="198"/>
      <c r="BP18" s="198"/>
      <c r="BQ18" s="198"/>
      <c r="BR18" s="198"/>
      <c r="BS18" s="198"/>
      <c r="BT18" s="198"/>
      <c r="BU18" s="198"/>
      <c r="BV18" s="198"/>
      <c r="BW18" s="198"/>
      <c r="BX18" s="198"/>
      <c r="BY18" s="198"/>
      <c r="BZ18" s="198"/>
      <c r="CA18" s="198"/>
      <c r="CB18" s="198"/>
      <c r="CC18" s="198"/>
      <c r="CD18" s="198"/>
      <c r="CE18" s="198"/>
      <c r="CF18" s="198"/>
      <c r="CG18" s="198"/>
      <c r="CH18" s="198"/>
      <c r="CI18" s="198"/>
      <c r="CJ18" s="198"/>
      <c r="CK18" s="198"/>
      <c r="CL18" s="198"/>
      <c r="CM18" s="198"/>
      <c r="CN18" s="198"/>
      <c r="CO18" s="198"/>
      <c r="CP18" s="198"/>
      <c r="CQ18" s="198"/>
      <c r="CR18" s="198"/>
      <c r="CS18" s="198"/>
      <c r="CT18" s="198"/>
      <c r="CU18" s="198"/>
      <c r="CV18" s="198"/>
      <c r="CW18" s="198"/>
      <c r="CX18" s="198"/>
      <c r="CY18" s="85"/>
      <c r="CZ18" s="85"/>
      <c r="DA18" s="85"/>
      <c r="DB18" s="85"/>
      <c r="DC18" s="85"/>
      <c r="DD18" s="85"/>
      <c r="DE18" s="85"/>
      <c r="DF18" s="85"/>
      <c r="DG18" s="85"/>
      <c r="DH18" s="85"/>
      <c r="DI18" s="85"/>
      <c r="DJ18" s="85"/>
      <c r="DK18" s="85"/>
      <c r="DL18" s="85"/>
      <c r="DM18" s="85"/>
      <c r="DN18" s="85"/>
      <c r="DO18" s="85"/>
      <c r="DP18" s="85"/>
      <c r="DQ18" s="85"/>
      <c r="DR18" s="85"/>
      <c r="DS18" s="85"/>
      <c r="DT18" s="85"/>
    </row>
    <row r="19" spans="1:124" s="119" customFormat="1" ht="20.100000000000001" customHeight="1">
      <c r="A19" s="171"/>
      <c r="B19" s="196" t="s">
        <v>50</v>
      </c>
      <c r="C19" s="152">
        <v>13960.892674000001</v>
      </c>
      <c r="D19" s="150">
        <v>15584.974457000002</v>
      </c>
      <c r="E19" s="151">
        <v>15738.364348000001</v>
      </c>
      <c r="F19" s="197">
        <v>1.6908878000303722</v>
      </c>
      <c r="G19" s="155">
        <v>1.4506943955782445</v>
      </c>
      <c r="H19" s="154">
        <v>1.4259138372820697</v>
      </c>
      <c r="I19" s="197">
        <v>71.847219906280031</v>
      </c>
      <c r="J19" s="155">
        <v>73.438194626890564</v>
      </c>
      <c r="K19" s="154">
        <v>71.428555641529513</v>
      </c>
      <c r="L19" s="197">
        <v>1.214855876056282</v>
      </c>
      <c r="M19" s="155">
        <v>1.065363773666145</v>
      </c>
      <c r="N19" s="154">
        <v>1.0185096586632918</v>
      </c>
      <c r="O19" s="198"/>
      <c r="P19" s="198"/>
      <c r="Q19" s="198"/>
      <c r="R19" s="198"/>
      <c r="S19" s="198"/>
      <c r="T19" s="198"/>
      <c r="U19" s="198"/>
      <c r="V19" s="198"/>
      <c r="W19" s="198"/>
      <c r="X19" s="198"/>
      <c r="Y19" s="198"/>
      <c r="Z19" s="198"/>
      <c r="AA19" s="198"/>
      <c r="AB19" s="198"/>
      <c r="AC19" s="198"/>
      <c r="AD19" s="198"/>
      <c r="AE19" s="198"/>
      <c r="AF19" s="198"/>
      <c r="AG19" s="198"/>
      <c r="AH19" s="198"/>
      <c r="AI19" s="198"/>
      <c r="AJ19" s="198"/>
      <c r="AK19" s="198"/>
      <c r="AL19" s="198"/>
      <c r="AM19" s="198"/>
      <c r="AN19" s="198"/>
      <c r="AO19" s="198"/>
      <c r="AP19" s="198"/>
      <c r="AQ19" s="198"/>
      <c r="AR19" s="198"/>
      <c r="AS19" s="198"/>
      <c r="AT19" s="198"/>
      <c r="AU19" s="198"/>
      <c r="AV19" s="198"/>
      <c r="AW19" s="198"/>
      <c r="AX19" s="198"/>
      <c r="AY19" s="198"/>
      <c r="AZ19" s="198"/>
      <c r="BA19" s="198"/>
      <c r="BB19" s="198"/>
      <c r="BC19" s="198"/>
      <c r="BD19" s="198"/>
      <c r="BE19" s="198"/>
      <c r="BF19" s="198"/>
      <c r="BG19" s="198"/>
      <c r="BH19" s="198"/>
      <c r="BI19" s="198"/>
      <c r="BJ19" s="198"/>
      <c r="BK19" s="198"/>
      <c r="BL19" s="198"/>
      <c r="BM19" s="198"/>
      <c r="BN19" s="198"/>
      <c r="BO19" s="198"/>
      <c r="BP19" s="198"/>
      <c r="BQ19" s="198"/>
      <c r="BR19" s="198"/>
      <c r="BS19" s="198"/>
      <c r="BT19" s="198"/>
      <c r="BU19" s="198"/>
      <c r="BV19" s="198"/>
      <c r="BW19" s="198"/>
      <c r="BX19" s="198"/>
      <c r="BY19" s="198"/>
      <c r="BZ19" s="198"/>
      <c r="CA19" s="198"/>
      <c r="CB19" s="198"/>
      <c r="CC19" s="198"/>
      <c r="CD19" s="198"/>
      <c r="CE19" s="198"/>
      <c r="CF19" s="198"/>
      <c r="CG19" s="198"/>
      <c r="CH19" s="198"/>
      <c r="CI19" s="198"/>
      <c r="CJ19" s="198"/>
      <c r="CK19" s="198"/>
      <c r="CL19" s="198"/>
      <c r="CM19" s="198"/>
      <c r="CN19" s="198"/>
      <c r="CO19" s="198"/>
      <c r="CP19" s="198"/>
      <c r="CQ19" s="198"/>
      <c r="CR19" s="198"/>
      <c r="CS19" s="198"/>
      <c r="CT19" s="198"/>
      <c r="CU19" s="198"/>
      <c r="CV19" s="198"/>
      <c r="CW19" s="198"/>
      <c r="CX19" s="198"/>
      <c r="CY19" s="85"/>
      <c r="CZ19" s="85"/>
      <c r="DA19" s="85"/>
      <c r="DB19" s="85"/>
      <c r="DC19" s="85"/>
      <c r="DD19" s="85"/>
      <c r="DE19" s="85"/>
      <c r="DF19" s="85"/>
      <c r="DG19" s="85"/>
      <c r="DH19" s="85"/>
      <c r="DI19" s="85"/>
      <c r="DJ19" s="85"/>
      <c r="DK19" s="85"/>
      <c r="DL19" s="85"/>
      <c r="DM19" s="85"/>
      <c r="DN19" s="85"/>
      <c r="DO19" s="85"/>
      <c r="DP19" s="85"/>
      <c r="DQ19" s="85"/>
      <c r="DR19" s="85"/>
      <c r="DS19" s="85"/>
      <c r="DT19" s="85"/>
    </row>
    <row r="20" spans="1:124" s="119" customFormat="1" ht="20.100000000000001" customHeight="1">
      <c r="A20" s="171"/>
      <c r="B20" s="196" t="s">
        <v>68</v>
      </c>
      <c r="C20" s="152">
        <v>58.983281999999996</v>
      </c>
      <c r="D20" s="150">
        <v>62.079814999999996</v>
      </c>
      <c r="E20" s="151">
        <v>57.933139999999995</v>
      </c>
      <c r="F20" s="197">
        <v>6.615832262436669</v>
      </c>
      <c r="G20" s="155">
        <v>6.2858354200958884</v>
      </c>
      <c r="H20" s="154">
        <v>6.7357560801986569</v>
      </c>
      <c r="I20" s="197">
        <v>12.384056828971088</v>
      </c>
      <c r="J20" s="155">
        <v>14.479958280318844</v>
      </c>
      <c r="K20" s="154">
        <v>14.014020170492039</v>
      </c>
      <c r="L20" s="197">
        <v>0.81930842708956075</v>
      </c>
      <c r="M20" s="155">
        <v>0.91018634639938933</v>
      </c>
      <c r="N20" s="154">
        <v>0.94395021571418369</v>
      </c>
      <c r="O20" s="198"/>
      <c r="P20" s="198"/>
      <c r="Q20" s="198"/>
      <c r="R20" s="198"/>
      <c r="S20" s="198"/>
      <c r="T20" s="198"/>
      <c r="U20" s="198"/>
      <c r="V20" s="198"/>
      <c r="W20" s="198"/>
      <c r="X20" s="198"/>
      <c r="Y20" s="198"/>
      <c r="Z20" s="198"/>
      <c r="AA20" s="198"/>
      <c r="AB20" s="198"/>
      <c r="AC20" s="198"/>
      <c r="AD20" s="198"/>
      <c r="AE20" s="198"/>
      <c r="AF20" s="198"/>
      <c r="AG20" s="198"/>
      <c r="AH20" s="198"/>
      <c r="AI20" s="198"/>
      <c r="AJ20" s="198"/>
      <c r="AK20" s="198"/>
      <c r="AL20" s="198"/>
      <c r="AM20" s="198"/>
      <c r="AN20" s="198"/>
      <c r="AO20" s="198"/>
      <c r="AP20" s="198"/>
      <c r="AQ20" s="198"/>
      <c r="AR20" s="198"/>
      <c r="AS20" s="198"/>
      <c r="AT20" s="198"/>
      <c r="AU20" s="198"/>
      <c r="AV20" s="198"/>
      <c r="AW20" s="198"/>
      <c r="AX20" s="198"/>
      <c r="AY20" s="198"/>
      <c r="AZ20" s="198"/>
      <c r="BA20" s="198"/>
      <c r="BB20" s="198"/>
      <c r="BC20" s="198"/>
      <c r="BD20" s="198"/>
      <c r="BE20" s="198"/>
      <c r="BF20" s="198"/>
      <c r="BG20" s="198"/>
      <c r="BH20" s="198"/>
      <c r="BI20" s="198"/>
      <c r="BJ20" s="198"/>
      <c r="BK20" s="198"/>
      <c r="BL20" s="198"/>
      <c r="BM20" s="198"/>
      <c r="BN20" s="198"/>
      <c r="BO20" s="198"/>
      <c r="BP20" s="198"/>
      <c r="BQ20" s="198"/>
      <c r="BR20" s="198"/>
      <c r="BS20" s="198"/>
      <c r="BT20" s="198"/>
      <c r="BU20" s="198"/>
      <c r="BV20" s="198"/>
      <c r="BW20" s="198"/>
      <c r="BX20" s="198"/>
      <c r="BY20" s="198"/>
      <c r="BZ20" s="198"/>
      <c r="CA20" s="198"/>
      <c r="CB20" s="198"/>
      <c r="CC20" s="198"/>
      <c r="CD20" s="198"/>
      <c r="CE20" s="198"/>
      <c r="CF20" s="198"/>
      <c r="CG20" s="198"/>
      <c r="CH20" s="198"/>
      <c r="CI20" s="198"/>
      <c r="CJ20" s="198"/>
      <c r="CK20" s="198"/>
      <c r="CL20" s="198"/>
      <c r="CM20" s="198"/>
      <c r="CN20" s="198"/>
      <c r="CO20" s="198"/>
      <c r="CP20" s="198"/>
      <c r="CQ20" s="198"/>
      <c r="CR20" s="198"/>
      <c r="CS20" s="198"/>
      <c r="CT20" s="198"/>
      <c r="CU20" s="198"/>
      <c r="CV20" s="198"/>
      <c r="CW20" s="198"/>
      <c r="CX20" s="198"/>
      <c r="CY20" s="85"/>
      <c r="CZ20" s="85"/>
      <c r="DA20" s="85"/>
      <c r="DB20" s="85"/>
      <c r="DC20" s="85"/>
      <c r="DD20" s="85"/>
      <c r="DE20" s="85"/>
      <c r="DF20" s="85"/>
      <c r="DG20" s="85"/>
      <c r="DH20" s="85"/>
      <c r="DI20" s="85"/>
      <c r="DJ20" s="85"/>
      <c r="DK20" s="85"/>
      <c r="DL20" s="85"/>
      <c r="DM20" s="85"/>
      <c r="DN20" s="85"/>
      <c r="DO20" s="85"/>
      <c r="DP20" s="85"/>
      <c r="DQ20" s="85"/>
      <c r="DR20" s="85"/>
      <c r="DS20" s="85"/>
      <c r="DT20" s="85"/>
    </row>
    <row r="21" spans="1:124" s="119" customFormat="1" ht="20.100000000000001" customHeight="1">
      <c r="A21" s="171"/>
      <c r="B21" s="196" t="s">
        <v>46</v>
      </c>
      <c r="C21" s="152">
        <v>0</v>
      </c>
      <c r="D21" s="150">
        <v>0</v>
      </c>
      <c r="E21" s="151">
        <v>0</v>
      </c>
      <c r="F21" s="197" t="s">
        <v>328</v>
      </c>
      <c r="G21" s="155" t="s">
        <v>328</v>
      </c>
      <c r="H21" s="154" t="s">
        <v>328</v>
      </c>
      <c r="I21" s="197" t="s">
        <v>328</v>
      </c>
      <c r="J21" s="155" t="s">
        <v>328</v>
      </c>
      <c r="K21" s="154" t="s">
        <v>328</v>
      </c>
      <c r="L21" s="197" t="s">
        <v>328</v>
      </c>
      <c r="M21" s="155" t="s">
        <v>328</v>
      </c>
      <c r="N21" s="154" t="s">
        <v>328</v>
      </c>
      <c r="O21" s="198"/>
      <c r="P21" s="198"/>
      <c r="Q21" s="198"/>
      <c r="R21" s="198"/>
      <c r="S21" s="198"/>
      <c r="T21" s="198"/>
      <c r="U21" s="198"/>
      <c r="V21" s="198"/>
      <c r="W21" s="198"/>
      <c r="X21" s="198"/>
      <c r="Y21" s="198"/>
      <c r="Z21" s="198"/>
      <c r="AA21" s="198"/>
      <c r="AB21" s="198"/>
      <c r="AC21" s="198"/>
      <c r="AD21" s="198"/>
      <c r="AE21" s="198"/>
      <c r="AF21" s="198"/>
      <c r="AG21" s="198"/>
      <c r="AH21" s="198"/>
      <c r="AI21" s="198"/>
      <c r="AJ21" s="198"/>
      <c r="AK21" s="198"/>
      <c r="AL21" s="198"/>
      <c r="AM21" s="198"/>
      <c r="AN21" s="198"/>
      <c r="AO21" s="198"/>
      <c r="AP21" s="198"/>
      <c r="AQ21" s="198"/>
      <c r="AR21" s="198"/>
      <c r="AS21" s="198"/>
      <c r="AT21" s="198"/>
      <c r="AU21" s="198"/>
      <c r="AV21" s="198"/>
      <c r="AW21" s="198"/>
      <c r="AX21" s="198"/>
      <c r="AY21" s="198"/>
      <c r="AZ21" s="198"/>
      <c r="BA21" s="198"/>
      <c r="BB21" s="198"/>
      <c r="BC21" s="198"/>
      <c r="BD21" s="198"/>
      <c r="BE21" s="198"/>
      <c r="BF21" s="198"/>
      <c r="BG21" s="198"/>
      <c r="BH21" s="198"/>
      <c r="BI21" s="198"/>
      <c r="BJ21" s="198"/>
      <c r="BK21" s="198"/>
      <c r="BL21" s="198"/>
      <c r="BM21" s="198"/>
      <c r="BN21" s="198"/>
      <c r="BO21" s="198"/>
      <c r="BP21" s="198"/>
      <c r="BQ21" s="198"/>
      <c r="BR21" s="198"/>
      <c r="BS21" s="198"/>
      <c r="BT21" s="198"/>
      <c r="BU21" s="198"/>
      <c r="BV21" s="198"/>
      <c r="BW21" s="198"/>
      <c r="BX21" s="198"/>
      <c r="BY21" s="198"/>
      <c r="BZ21" s="198"/>
      <c r="CA21" s="198"/>
      <c r="CB21" s="198"/>
      <c r="CC21" s="198"/>
      <c r="CD21" s="198"/>
      <c r="CE21" s="198"/>
      <c r="CF21" s="198"/>
      <c r="CG21" s="198"/>
      <c r="CH21" s="198"/>
      <c r="CI21" s="198"/>
      <c r="CJ21" s="198"/>
      <c r="CK21" s="198"/>
      <c r="CL21" s="198"/>
      <c r="CM21" s="198"/>
      <c r="CN21" s="198"/>
      <c r="CO21" s="198"/>
      <c r="CP21" s="198"/>
      <c r="CQ21" s="198"/>
      <c r="CR21" s="198"/>
      <c r="CS21" s="198"/>
      <c r="CT21" s="198"/>
      <c r="CU21" s="198"/>
      <c r="CV21" s="198"/>
      <c r="CW21" s="198"/>
      <c r="CX21" s="198"/>
      <c r="CY21" s="85"/>
      <c r="CZ21" s="85"/>
      <c r="DA21" s="85"/>
      <c r="DB21" s="85"/>
      <c r="DC21" s="85"/>
      <c r="DD21" s="85"/>
      <c r="DE21" s="85"/>
      <c r="DF21" s="85"/>
      <c r="DG21" s="85"/>
      <c r="DH21" s="85"/>
      <c r="DI21" s="85"/>
      <c r="DJ21" s="85"/>
      <c r="DK21" s="85"/>
      <c r="DL21" s="85"/>
      <c r="DM21" s="85"/>
      <c r="DN21" s="85"/>
      <c r="DO21" s="85"/>
      <c r="DP21" s="85"/>
      <c r="DQ21" s="85"/>
      <c r="DR21" s="85"/>
      <c r="DS21" s="85"/>
      <c r="DT21" s="85"/>
    </row>
    <row r="22" spans="1:124" s="119" customFormat="1" ht="20.100000000000001" customHeight="1">
      <c r="A22" s="171"/>
      <c r="B22" s="196" t="s">
        <v>69</v>
      </c>
      <c r="C22" s="152">
        <v>0</v>
      </c>
      <c r="D22" s="150">
        <v>0</v>
      </c>
      <c r="E22" s="151">
        <v>0</v>
      </c>
      <c r="F22" s="197" t="s">
        <v>328</v>
      </c>
      <c r="G22" s="155" t="s">
        <v>328</v>
      </c>
      <c r="H22" s="154" t="s">
        <v>328</v>
      </c>
      <c r="I22" s="197" t="s">
        <v>328</v>
      </c>
      <c r="J22" s="155" t="s">
        <v>328</v>
      </c>
      <c r="K22" s="154" t="s">
        <v>328</v>
      </c>
      <c r="L22" s="197" t="s">
        <v>328</v>
      </c>
      <c r="M22" s="155" t="s">
        <v>328</v>
      </c>
      <c r="N22" s="154" t="s">
        <v>328</v>
      </c>
      <c r="O22" s="198"/>
      <c r="P22" s="198"/>
      <c r="Q22" s="198"/>
      <c r="R22" s="198"/>
      <c r="S22" s="198"/>
      <c r="T22" s="198"/>
      <c r="U22" s="198"/>
      <c r="V22" s="198"/>
      <c r="W22" s="198"/>
      <c r="X22" s="198"/>
      <c r="Y22" s="198"/>
      <c r="Z22" s="198"/>
      <c r="AA22" s="198"/>
      <c r="AB22" s="198"/>
      <c r="AC22" s="198"/>
      <c r="AD22" s="198"/>
      <c r="AE22" s="198"/>
      <c r="AF22" s="198"/>
      <c r="AG22" s="198"/>
      <c r="AH22" s="198"/>
      <c r="AI22" s="198"/>
      <c r="AJ22" s="198"/>
      <c r="AK22" s="198"/>
      <c r="AL22" s="198"/>
      <c r="AM22" s="198"/>
      <c r="AN22" s="198"/>
      <c r="AO22" s="198"/>
      <c r="AP22" s="198"/>
      <c r="AQ22" s="198"/>
      <c r="AR22" s="198"/>
      <c r="AS22" s="198"/>
      <c r="AT22" s="198"/>
      <c r="AU22" s="198"/>
      <c r="AV22" s="198"/>
      <c r="AW22" s="198"/>
      <c r="AX22" s="198"/>
      <c r="AY22" s="198"/>
      <c r="AZ22" s="198"/>
      <c r="BA22" s="198"/>
      <c r="BB22" s="198"/>
      <c r="BC22" s="198"/>
      <c r="BD22" s="198"/>
      <c r="BE22" s="198"/>
      <c r="BF22" s="198"/>
      <c r="BG22" s="198"/>
      <c r="BH22" s="198"/>
      <c r="BI22" s="198"/>
      <c r="BJ22" s="198"/>
      <c r="BK22" s="198"/>
      <c r="BL22" s="198"/>
      <c r="BM22" s="198"/>
      <c r="BN22" s="198"/>
      <c r="BO22" s="198"/>
      <c r="BP22" s="198"/>
      <c r="BQ22" s="198"/>
      <c r="BR22" s="198"/>
      <c r="BS22" s="198"/>
      <c r="BT22" s="198"/>
      <c r="BU22" s="198"/>
      <c r="BV22" s="198"/>
      <c r="BW22" s="198"/>
      <c r="BX22" s="198"/>
      <c r="BY22" s="198"/>
      <c r="BZ22" s="198"/>
      <c r="CA22" s="198"/>
      <c r="CB22" s="198"/>
      <c r="CC22" s="198"/>
      <c r="CD22" s="198"/>
      <c r="CE22" s="198"/>
      <c r="CF22" s="198"/>
      <c r="CG22" s="198"/>
      <c r="CH22" s="198"/>
      <c r="CI22" s="198"/>
      <c r="CJ22" s="198"/>
      <c r="CK22" s="198"/>
      <c r="CL22" s="198"/>
      <c r="CM22" s="198"/>
      <c r="CN22" s="198"/>
      <c r="CO22" s="198"/>
      <c r="CP22" s="198"/>
      <c r="CQ22" s="198"/>
      <c r="CR22" s="198"/>
      <c r="CS22" s="198"/>
      <c r="CT22" s="198"/>
      <c r="CU22" s="198"/>
      <c r="CV22" s="198"/>
      <c r="CW22" s="198"/>
      <c r="CX22" s="198"/>
      <c r="CY22" s="85"/>
      <c r="CZ22" s="85"/>
      <c r="DA22" s="85"/>
      <c r="DB22" s="85"/>
      <c r="DC22" s="85"/>
      <c r="DD22" s="85"/>
      <c r="DE22" s="85"/>
      <c r="DF22" s="85"/>
      <c r="DG22" s="85"/>
      <c r="DH22" s="85"/>
      <c r="DI22" s="85"/>
      <c r="DJ22" s="85"/>
      <c r="DK22" s="85"/>
      <c r="DL22" s="85"/>
      <c r="DM22" s="85"/>
      <c r="DN22" s="85"/>
      <c r="DO22" s="85"/>
      <c r="DP22" s="85"/>
      <c r="DQ22" s="85"/>
      <c r="DR22" s="85"/>
      <c r="DS22" s="85"/>
      <c r="DT22" s="85"/>
    </row>
    <row r="23" spans="1:124" s="119" customFormat="1" ht="20.100000000000001" customHeight="1">
      <c r="A23" s="171"/>
      <c r="B23" s="196" t="s">
        <v>44</v>
      </c>
      <c r="C23" s="152">
        <v>5579.4268930000007</v>
      </c>
      <c r="D23" s="150">
        <v>4490.159267</v>
      </c>
      <c r="E23" s="151">
        <v>4513.5143799999996</v>
      </c>
      <c r="F23" s="197">
        <v>0.83919144202325502</v>
      </c>
      <c r="G23" s="155">
        <v>1.4540619411841456</v>
      </c>
      <c r="H23" s="154">
        <v>1.5264206159458387</v>
      </c>
      <c r="I23" s="197">
        <v>172.09426417322445</v>
      </c>
      <c r="J23" s="155">
        <v>160.14625401003161</v>
      </c>
      <c r="K23" s="154">
        <v>159.61540086079128</v>
      </c>
      <c r="L23" s="197">
        <v>1.4442003371545922</v>
      </c>
      <c r="M23" s="155">
        <v>2.3286257297919586</v>
      </c>
      <c r="N23" s="154">
        <v>2.43640238496371</v>
      </c>
      <c r="O23" s="198"/>
      <c r="P23" s="198"/>
      <c r="Q23" s="198"/>
      <c r="R23" s="198"/>
      <c r="S23" s="198"/>
      <c r="T23" s="198"/>
      <c r="U23" s="198"/>
      <c r="V23" s="198"/>
      <c r="W23" s="198"/>
      <c r="X23" s="198"/>
      <c r="Y23" s="198"/>
      <c r="Z23" s="198"/>
      <c r="AA23" s="198"/>
      <c r="AB23" s="198"/>
      <c r="AC23" s="198"/>
      <c r="AD23" s="198"/>
      <c r="AE23" s="198"/>
      <c r="AF23" s="198"/>
      <c r="AG23" s="198"/>
      <c r="AH23" s="198"/>
      <c r="AI23" s="198"/>
      <c r="AJ23" s="198"/>
      <c r="AK23" s="198"/>
      <c r="AL23" s="198"/>
      <c r="AM23" s="198"/>
      <c r="AN23" s="198"/>
      <c r="AO23" s="198"/>
      <c r="AP23" s="198"/>
      <c r="AQ23" s="198"/>
      <c r="AR23" s="198"/>
      <c r="AS23" s="198"/>
      <c r="AT23" s="198"/>
      <c r="AU23" s="198"/>
      <c r="AV23" s="198"/>
      <c r="AW23" s="198"/>
      <c r="AX23" s="198"/>
      <c r="AY23" s="198"/>
      <c r="AZ23" s="198"/>
      <c r="BA23" s="198"/>
      <c r="BB23" s="198"/>
      <c r="BC23" s="198"/>
      <c r="BD23" s="198"/>
      <c r="BE23" s="198"/>
      <c r="BF23" s="198"/>
      <c r="BG23" s="198"/>
      <c r="BH23" s="198"/>
      <c r="BI23" s="198"/>
      <c r="BJ23" s="198"/>
      <c r="BK23" s="198"/>
      <c r="BL23" s="198"/>
      <c r="BM23" s="198"/>
      <c r="BN23" s="198"/>
      <c r="BO23" s="198"/>
      <c r="BP23" s="198"/>
      <c r="BQ23" s="198"/>
      <c r="BR23" s="198"/>
      <c r="BS23" s="198"/>
      <c r="BT23" s="198"/>
      <c r="BU23" s="198"/>
      <c r="BV23" s="198"/>
      <c r="BW23" s="198"/>
      <c r="BX23" s="198"/>
      <c r="BY23" s="198"/>
      <c r="BZ23" s="198"/>
      <c r="CA23" s="198"/>
      <c r="CB23" s="198"/>
      <c r="CC23" s="198"/>
      <c r="CD23" s="198"/>
      <c r="CE23" s="198"/>
      <c r="CF23" s="198"/>
      <c r="CG23" s="198"/>
      <c r="CH23" s="198"/>
      <c r="CI23" s="198"/>
      <c r="CJ23" s="198"/>
      <c r="CK23" s="198"/>
      <c r="CL23" s="198"/>
      <c r="CM23" s="198"/>
      <c r="CN23" s="198"/>
      <c r="CO23" s="198"/>
      <c r="CP23" s="198"/>
      <c r="CQ23" s="198"/>
      <c r="CR23" s="198"/>
      <c r="CS23" s="198"/>
      <c r="CT23" s="198"/>
      <c r="CU23" s="198"/>
      <c r="CV23" s="198"/>
      <c r="CW23" s="198"/>
      <c r="CX23" s="198"/>
      <c r="CY23" s="85"/>
      <c r="CZ23" s="85"/>
      <c r="DA23" s="85"/>
      <c r="DB23" s="85"/>
      <c r="DC23" s="85"/>
      <c r="DD23" s="85"/>
      <c r="DE23" s="85"/>
      <c r="DF23" s="85"/>
      <c r="DG23" s="85"/>
      <c r="DH23" s="85"/>
      <c r="DI23" s="85"/>
      <c r="DJ23" s="85"/>
      <c r="DK23" s="85"/>
      <c r="DL23" s="85"/>
      <c r="DM23" s="85"/>
      <c r="DN23" s="85"/>
      <c r="DO23" s="85"/>
      <c r="DP23" s="85"/>
      <c r="DQ23" s="85"/>
      <c r="DR23" s="85"/>
      <c r="DS23" s="85"/>
      <c r="DT23" s="85"/>
    </row>
    <row r="24" spans="1:124" s="119" customFormat="1" ht="20.100000000000001" customHeight="1">
      <c r="A24" s="171"/>
      <c r="B24" s="196" t="s">
        <v>39</v>
      </c>
      <c r="C24" s="152">
        <v>20276.448503</v>
      </c>
      <c r="D24" s="150">
        <v>18834.165029</v>
      </c>
      <c r="E24" s="151">
        <v>18904.050267999999</v>
      </c>
      <c r="F24" s="197">
        <v>6.1583937878235844</v>
      </c>
      <c r="G24" s="155">
        <v>5.7012919624874554</v>
      </c>
      <c r="H24" s="154">
        <v>5.9927582551855716</v>
      </c>
      <c r="I24" s="197">
        <v>42.588750078386298</v>
      </c>
      <c r="J24" s="155">
        <v>51.375462833779309</v>
      </c>
      <c r="K24" s="154">
        <v>50.359174222505985</v>
      </c>
      <c r="L24" s="197">
        <v>2.6227829391390536</v>
      </c>
      <c r="M24" s="155">
        <v>2.9290651332329896</v>
      </c>
      <c r="N24" s="154">
        <v>3.0179035704625115</v>
      </c>
      <c r="O24" s="198"/>
      <c r="P24" s="198"/>
      <c r="Q24" s="198"/>
      <c r="R24" s="198"/>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98"/>
      <c r="AU24" s="198"/>
      <c r="AV24" s="198"/>
      <c r="AW24" s="198"/>
      <c r="AX24" s="198"/>
      <c r="AY24" s="198"/>
      <c r="AZ24" s="198"/>
      <c r="BA24" s="198"/>
      <c r="BB24" s="198"/>
      <c r="BC24" s="198"/>
      <c r="BD24" s="198"/>
      <c r="BE24" s="198"/>
      <c r="BF24" s="198"/>
      <c r="BG24" s="198"/>
      <c r="BH24" s="198"/>
      <c r="BI24" s="198"/>
      <c r="BJ24" s="198"/>
      <c r="BK24" s="198"/>
      <c r="BL24" s="198"/>
      <c r="BM24" s="198"/>
      <c r="BN24" s="198"/>
      <c r="BO24" s="198"/>
      <c r="BP24" s="198"/>
      <c r="BQ24" s="198"/>
      <c r="BR24" s="198"/>
      <c r="BS24" s="198"/>
      <c r="BT24" s="198"/>
      <c r="BU24" s="198"/>
      <c r="BV24" s="198"/>
      <c r="BW24" s="198"/>
      <c r="BX24" s="198"/>
      <c r="BY24" s="198"/>
      <c r="BZ24" s="198"/>
      <c r="CA24" s="198"/>
      <c r="CB24" s="198"/>
      <c r="CC24" s="198"/>
      <c r="CD24" s="198"/>
      <c r="CE24" s="198"/>
      <c r="CF24" s="198"/>
      <c r="CG24" s="198"/>
      <c r="CH24" s="198"/>
      <c r="CI24" s="198"/>
      <c r="CJ24" s="198"/>
      <c r="CK24" s="198"/>
      <c r="CL24" s="198"/>
      <c r="CM24" s="198"/>
      <c r="CN24" s="198"/>
      <c r="CO24" s="198"/>
      <c r="CP24" s="198"/>
      <c r="CQ24" s="198"/>
      <c r="CR24" s="198"/>
      <c r="CS24" s="198"/>
      <c r="CT24" s="198"/>
      <c r="CU24" s="198"/>
      <c r="CV24" s="198"/>
      <c r="CW24" s="198"/>
      <c r="CX24" s="198"/>
      <c r="CY24" s="85"/>
      <c r="CZ24" s="85"/>
      <c r="DA24" s="85"/>
      <c r="DB24" s="85"/>
      <c r="DC24" s="85"/>
      <c r="DD24" s="85"/>
      <c r="DE24" s="85"/>
      <c r="DF24" s="85"/>
      <c r="DG24" s="85"/>
      <c r="DH24" s="85"/>
      <c r="DI24" s="85"/>
      <c r="DJ24" s="85"/>
      <c r="DK24" s="85"/>
      <c r="DL24" s="85"/>
      <c r="DM24" s="85"/>
      <c r="DN24" s="85"/>
      <c r="DO24" s="85"/>
      <c r="DP24" s="85"/>
      <c r="DQ24" s="85"/>
      <c r="DR24" s="85"/>
      <c r="DS24" s="85"/>
      <c r="DT24" s="85"/>
    </row>
    <row r="25" spans="1:124" s="119" customFormat="1" ht="20.100000000000001" customHeight="1">
      <c r="A25" s="171"/>
      <c r="B25" s="196" t="s">
        <v>76</v>
      </c>
      <c r="C25" s="152">
        <v>48.780755000000006</v>
      </c>
      <c r="D25" s="150">
        <v>55.028503000000001</v>
      </c>
      <c r="E25" s="151">
        <v>55.795581000000006</v>
      </c>
      <c r="F25" s="197">
        <v>0</v>
      </c>
      <c r="G25" s="155">
        <v>2.4299879646008176</v>
      </c>
      <c r="H25" s="154">
        <v>2.3740894462591937</v>
      </c>
      <c r="I25" s="197" t="s">
        <v>328</v>
      </c>
      <c r="J25" s="155">
        <v>39.076089638988144</v>
      </c>
      <c r="K25" s="154">
        <v>40.093701142275201</v>
      </c>
      <c r="L25" s="197">
        <v>1.3048158028714396</v>
      </c>
      <c r="M25" s="155">
        <v>0.94954427526403906</v>
      </c>
      <c r="N25" s="154">
        <v>0.9518603274334575</v>
      </c>
      <c r="O25" s="198"/>
      <c r="P25" s="198"/>
      <c r="Q25" s="198"/>
      <c r="R25" s="198"/>
      <c r="S25" s="198"/>
      <c r="T25" s="198"/>
      <c r="U25" s="198"/>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98"/>
      <c r="AU25" s="198"/>
      <c r="AV25" s="198"/>
      <c r="AW25" s="198"/>
      <c r="AX25" s="198"/>
      <c r="AY25" s="198"/>
      <c r="AZ25" s="198"/>
      <c r="BA25" s="198"/>
      <c r="BB25" s="198"/>
      <c r="BC25" s="198"/>
      <c r="BD25" s="198"/>
      <c r="BE25" s="198"/>
      <c r="BF25" s="198"/>
      <c r="BG25" s="198"/>
      <c r="BH25" s="198"/>
      <c r="BI25" s="198"/>
      <c r="BJ25" s="198"/>
      <c r="BK25" s="198"/>
      <c r="BL25" s="198"/>
      <c r="BM25" s="198"/>
      <c r="BN25" s="198"/>
      <c r="BO25" s="198"/>
      <c r="BP25" s="198"/>
      <c r="BQ25" s="198"/>
      <c r="BR25" s="198"/>
      <c r="BS25" s="198"/>
      <c r="BT25" s="198"/>
      <c r="BU25" s="198"/>
      <c r="BV25" s="198"/>
      <c r="BW25" s="198"/>
      <c r="BX25" s="198"/>
      <c r="BY25" s="198"/>
      <c r="BZ25" s="198"/>
      <c r="CA25" s="198"/>
      <c r="CB25" s="198"/>
      <c r="CC25" s="198"/>
      <c r="CD25" s="198"/>
      <c r="CE25" s="198"/>
      <c r="CF25" s="198"/>
      <c r="CG25" s="198"/>
      <c r="CH25" s="198"/>
      <c r="CI25" s="198"/>
      <c r="CJ25" s="198"/>
      <c r="CK25" s="198"/>
      <c r="CL25" s="198"/>
      <c r="CM25" s="198"/>
      <c r="CN25" s="198"/>
      <c r="CO25" s="198"/>
      <c r="CP25" s="198"/>
      <c r="CQ25" s="198"/>
      <c r="CR25" s="198"/>
      <c r="CS25" s="198"/>
      <c r="CT25" s="198"/>
      <c r="CU25" s="198"/>
      <c r="CV25" s="198"/>
      <c r="CW25" s="198"/>
      <c r="CX25" s="198"/>
      <c r="CY25" s="85"/>
      <c r="CZ25" s="85"/>
      <c r="DA25" s="85"/>
      <c r="DB25" s="85"/>
      <c r="DC25" s="85"/>
      <c r="DD25" s="85"/>
      <c r="DE25" s="85"/>
      <c r="DF25" s="85"/>
      <c r="DG25" s="85"/>
      <c r="DH25" s="85"/>
      <c r="DI25" s="85"/>
      <c r="DJ25" s="85"/>
      <c r="DK25" s="85"/>
      <c r="DL25" s="85"/>
      <c r="DM25" s="85"/>
      <c r="DN25" s="85"/>
      <c r="DO25" s="85"/>
      <c r="DP25" s="85"/>
      <c r="DQ25" s="85"/>
      <c r="DR25" s="85"/>
      <c r="DS25" s="85"/>
      <c r="DT25" s="85"/>
    </row>
    <row r="26" spans="1:124" s="119" customFormat="1" ht="20.100000000000001" customHeight="1">
      <c r="A26" s="171"/>
      <c r="B26" s="196" t="s">
        <v>56</v>
      </c>
      <c r="C26" s="152">
        <v>2066.586824</v>
      </c>
      <c r="D26" s="150">
        <v>1063.076511</v>
      </c>
      <c r="E26" s="151">
        <v>1069.034615</v>
      </c>
      <c r="F26" s="197">
        <v>0.38007345777987023</v>
      </c>
      <c r="G26" s="155">
        <v>0.21238198536398667</v>
      </c>
      <c r="H26" s="154">
        <v>0.20924214881479769</v>
      </c>
      <c r="I26" s="197">
        <v>358.00720805321959</v>
      </c>
      <c r="J26" s="155">
        <v>521.02270235890705</v>
      </c>
      <c r="K26" s="154">
        <v>795.06229907759553</v>
      </c>
      <c r="L26" s="197">
        <v>1.3606903747490458</v>
      </c>
      <c r="M26" s="155">
        <v>1.1065583594669415</v>
      </c>
      <c r="N26" s="154">
        <v>1.6636054390062944</v>
      </c>
      <c r="O26" s="198"/>
      <c r="P26" s="198"/>
      <c r="Q26" s="198"/>
      <c r="R26" s="198"/>
      <c r="S26" s="198"/>
      <c r="T26" s="198"/>
      <c r="U26" s="198"/>
      <c r="V26" s="198"/>
      <c r="W26" s="198"/>
      <c r="X26" s="198"/>
      <c r="Y26" s="198"/>
      <c r="Z26" s="198"/>
      <c r="AA26" s="198"/>
      <c r="AB26" s="198"/>
      <c r="AC26" s="198"/>
      <c r="AD26" s="198"/>
      <c r="AE26" s="198"/>
      <c r="AF26" s="198"/>
      <c r="AG26" s="198"/>
      <c r="AH26" s="198"/>
      <c r="AI26" s="198"/>
      <c r="AJ26" s="198"/>
      <c r="AK26" s="198"/>
      <c r="AL26" s="198"/>
      <c r="AM26" s="198"/>
      <c r="AN26" s="198"/>
      <c r="AO26" s="198"/>
      <c r="AP26" s="198"/>
      <c r="AQ26" s="198"/>
      <c r="AR26" s="198"/>
      <c r="AS26" s="198"/>
      <c r="AT26" s="198"/>
      <c r="AU26" s="198"/>
      <c r="AV26" s="198"/>
      <c r="AW26" s="198"/>
      <c r="AX26" s="198"/>
      <c r="AY26" s="198"/>
      <c r="AZ26" s="198"/>
      <c r="BA26" s="198"/>
      <c r="BB26" s="198"/>
      <c r="BC26" s="198"/>
      <c r="BD26" s="198"/>
      <c r="BE26" s="198"/>
      <c r="BF26" s="198"/>
      <c r="BG26" s="198"/>
      <c r="BH26" s="198"/>
      <c r="BI26" s="198"/>
      <c r="BJ26" s="198"/>
      <c r="BK26" s="198"/>
      <c r="BL26" s="198"/>
      <c r="BM26" s="198"/>
      <c r="BN26" s="198"/>
      <c r="BO26" s="198"/>
      <c r="BP26" s="198"/>
      <c r="BQ26" s="198"/>
      <c r="BR26" s="198"/>
      <c r="BS26" s="198"/>
      <c r="BT26" s="198"/>
      <c r="BU26" s="198"/>
      <c r="BV26" s="198"/>
      <c r="BW26" s="198"/>
      <c r="BX26" s="198"/>
      <c r="BY26" s="198"/>
      <c r="BZ26" s="198"/>
      <c r="CA26" s="198"/>
      <c r="CB26" s="198"/>
      <c r="CC26" s="198"/>
      <c r="CD26" s="198"/>
      <c r="CE26" s="198"/>
      <c r="CF26" s="198"/>
      <c r="CG26" s="198"/>
      <c r="CH26" s="198"/>
      <c r="CI26" s="198"/>
      <c r="CJ26" s="198"/>
      <c r="CK26" s="198"/>
      <c r="CL26" s="198"/>
      <c r="CM26" s="198"/>
      <c r="CN26" s="198"/>
      <c r="CO26" s="198"/>
      <c r="CP26" s="198"/>
      <c r="CQ26" s="198"/>
      <c r="CR26" s="198"/>
      <c r="CS26" s="198"/>
      <c r="CT26" s="198"/>
      <c r="CU26" s="198"/>
      <c r="CV26" s="198"/>
      <c r="CW26" s="198"/>
      <c r="CX26" s="198"/>
      <c r="CY26" s="85"/>
      <c r="CZ26" s="85"/>
      <c r="DA26" s="85"/>
      <c r="DB26" s="85"/>
      <c r="DC26" s="85"/>
      <c r="DD26" s="85"/>
      <c r="DE26" s="85"/>
      <c r="DF26" s="85"/>
      <c r="DG26" s="85"/>
      <c r="DH26" s="85"/>
      <c r="DI26" s="85"/>
      <c r="DJ26" s="85"/>
      <c r="DK26" s="85"/>
      <c r="DL26" s="85"/>
      <c r="DM26" s="85"/>
      <c r="DN26" s="85"/>
      <c r="DO26" s="85"/>
      <c r="DP26" s="85"/>
      <c r="DQ26" s="85"/>
      <c r="DR26" s="85"/>
      <c r="DS26" s="85"/>
      <c r="DT26" s="85"/>
    </row>
    <row r="27" spans="1:124" s="119" customFormat="1" ht="20.100000000000001" customHeight="1">
      <c r="A27" s="171"/>
      <c r="B27" s="196" t="s">
        <v>74</v>
      </c>
      <c r="C27" s="152">
        <v>492.48450200000002</v>
      </c>
      <c r="D27" s="150">
        <v>444.09177199999999</v>
      </c>
      <c r="E27" s="151">
        <v>442.89501700000005</v>
      </c>
      <c r="F27" s="197">
        <v>74.12033262317766</v>
      </c>
      <c r="G27" s="155">
        <v>75.347334064095207</v>
      </c>
      <c r="H27" s="154">
        <v>75.462273941095162</v>
      </c>
      <c r="I27" s="197">
        <v>93.487041603197312</v>
      </c>
      <c r="J27" s="155">
        <v>96.966959374544288</v>
      </c>
      <c r="K27" s="154">
        <v>97.16442066544036</v>
      </c>
      <c r="L27" s="197">
        <v>69.292906195858322</v>
      </c>
      <c r="M27" s="155">
        <v>73.062018811733367</v>
      </c>
      <c r="N27" s="154">
        <v>73.322481295832688</v>
      </c>
      <c r="O27" s="198"/>
      <c r="P27" s="198"/>
      <c r="Q27" s="198"/>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98"/>
      <c r="AU27" s="198"/>
      <c r="AV27" s="198"/>
      <c r="AW27" s="198"/>
      <c r="AX27" s="198"/>
      <c r="AY27" s="198"/>
      <c r="AZ27" s="198"/>
      <c r="BA27" s="198"/>
      <c r="BB27" s="198"/>
      <c r="BC27" s="198"/>
      <c r="BD27" s="198"/>
      <c r="BE27" s="198"/>
      <c r="BF27" s="198"/>
      <c r="BG27" s="198"/>
      <c r="BH27" s="198"/>
      <c r="BI27" s="198"/>
      <c r="BJ27" s="198"/>
      <c r="BK27" s="198"/>
      <c r="BL27" s="198"/>
      <c r="BM27" s="198"/>
      <c r="BN27" s="198"/>
      <c r="BO27" s="198"/>
      <c r="BP27" s="198"/>
      <c r="BQ27" s="198"/>
      <c r="BR27" s="198"/>
      <c r="BS27" s="198"/>
      <c r="BT27" s="198"/>
      <c r="BU27" s="198"/>
      <c r="BV27" s="198"/>
      <c r="BW27" s="198"/>
      <c r="BX27" s="198"/>
      <c r="BY27" s="198"/>
      <c r="BZ27" s="198"/>
      <c r="CA27" s="198"/>
      <c r="CB27" s="198"/>
      <c r="CC27" s="198"/>
      <c r="CD27" s="198"/>
      <c r="CE27" s="198"/>
      <c r="CF27" s="198"/>
      <c r="CG27" s="198"/>
      <c r="CH27" s="198"/>
      <c r="CI27" s="198"/>
      <c r="CJ27" s="198"/>
      <c r="CK27" s="198"/>
      <c r="CL27" s="198"/>
      <c r="CM27" s="198"/>
      <c r="CN27" s="198"/>
      <c r="CO27" s="198"/>
      <c r="CP27" s="198"/>
      <c r="CQ27" s="198"/>
      <c r="CR27" s="198"/>
      <c r="CS27" s="198"/>
      <c r="CT27" s="198"/>
      <c r="CU27" s="198"/>
      <c r="CV27" s="198"/>
      <c r="CW27" s="198"/>
      <c r="CX27" s="198"/>
      <c r="CY27" s="85"/>
      <c r="CZ27" s="85"/>
      <c r="DA27" s="85"/>
      <c r="DB27" s="85"/>
      <c r="DC27" s="85"/>
      <c r="DD27" s="85"/>
      <c r="DE27" s="85"/>
      <c r="DF27" s="85"/>
      <c r="DG27" s="85"/>
      <c r="DH27" s="85"/>
      <c r="DI27" s="85"/>
      <c r="DJ27" s="85"/>
      <c r="DK27" s="85"/>
      <c r="DL27" s="85"/>
      <c r="DM27" s="85"/>
      <c r="DN27" s="85"/>
      <c r="DO27" s="85"/>
      <c r="DP27" s="85"/>
      <c r="DQ27" s="85"/>
      <c r="DR27" s="85"/>
      <c r="DS27" s="85"/>
      <c r="DT27" s="85"/>
    </row>
    <row r="28" spans="1:124" s="119" customFormat="1" ht="20.100000000000001" customHeight="1">
      <c r="A28" s="171"/>
      <c r="B28" s="196" t="s">
        <v>41</v>
      </c>
      <c r="C28" s="152">
        <v>0</v>
      </c>
      <c r="D28" s="150">
        <v>0</v>
      </c>
      <c r="E28" s="151">
        <v>0</v>
      </c>
      <c r="F28" s="197" t="s">
        <v>328</v>
      </c>
      <c r="G28" s="155" t="s">
        <v>328</v>
      </c>
      <c r="H28" s="154" t="s">
        <v>328</v>
      </c>
      <c r="I28" s="197" t="s">
        <v>328</v>
      </c>
      <c r="J28" s="155" t="s">
        <v>328</v>
      </c>
      <c r="K28" s="154" t="s">
        <v>328</v>
      </c>
      <c r="L28" s="197" t="s">
        <v>328</v>
      </c>
      <c r="M28" s="155" t="s">
        <v>328</v>
      </c>
      <c r="N28" s="154" t="s">
        <v>328</v>
      </c>
      <c r="O28" s="198"/>
      <c r="P28" s="198"/>
      <c r="Q28" s="198"/>
      <c r="R28" s="198"/>
      <c r="S28" s="198"/>
      <c r="T28" s="198"/>
      <c r="U28" s="19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198"/>
      <c r="AS28" s="198"/>
      <c r="AT28" s="198"/>
      <c r="AU28" s="198"/>
      <c r="AV28" s="198"/>
      <c r="AW28" s="198"/>
      <c r="AX28" s="198"/>
      <c r="AY28" s="198"/>
      <c r="AZ28" s="198"/>
      <c r="BA28" s="198"/>
      <c r="BB28" s="198"/>
      <c r="BC28" s="198"/>
      <c r="BD28" s="198"/>
      <c r="BE28" s="198"/>
      <c r="BF28" s="198"/>
      <c r="BG28" s="198"/>
      <c r="BH28" s="198"/>
      <c r="BI28" s="198"/>
      <c r="BJ28" s="198"/>
      <c r="BK28" s="198"/>
      <c r="BL28" s="198"/>
      <c r="BM28" s="198"/>
      <c r="BN28" s="198"/>
      <c r="BO28" s="198"/>
      <c r="BP28" s="198"/>
      <c r="BQ28" s="198"/>
      <c r="BR28" s="198"/>
      <c r="BS28" s="198"/>
      <c r="BT28" s="198"/>
      <c r="BU28" s="198"/>
      <c r="BV28" s="198"/>
      <c r="BW28" s="198"/>
      <c r="BX28" s="198"/>
      <c r="BY28" s="198"/>
      <c r="BZ28" s="198"/>
      <c r="CA28" s="198"/>
      <c r="CB28" s="198"/>
      <c r="CC28" s="198"/>
      <c r="CD28" s="198"/>
      <c r="CE28" s="198"/>
      <c r="CF28" s="198"/>
      <c r="CG28" s="198"/>
      <c r="CH28" s="198"/>
      <c r="CI28" s="198"/>
      <c r="CJ28" s="198"/>
      <c r="CK28" s="198"/>
      <c r="CL28" s="198"/>
      <c r="CM28" s="198"/>
      <c r="CN28" s="198"/>
      <c r="CO28" s="198"/>
      <c r="CP28" s="198"/>
      <c r="CQ28" s="198"/>
      <c r="CR28" s="198"/>
      <c r="CS28" s="198"/>
      <c r="CT28" s="198"/>
      <c r="CU28" s="198"/>
      <c r="CV28" s="198"/>
      <c r="CW28" s="198"/>
      <c r="CX28" s="198"/>
      <c r="CY28" s="85"/>
      <c r="CZ28" s="85"/>
      <c r="DA28" s="85"/>
      <c r="DB28" s="85"/>
      <c r="DC28" s="85"/>
      <c r="DD28" s="85"/>
      <c r="DE28" s="85"/>
      <c r="DF28" s="85"/>
      <c r="DG28" s="85"/>
      <c r="DH28" s="85"/>
      <c r="DI28" s="85"/>
      <c r="DJ28" s="85"/>
      <c r="DK28" s="85"/>
      <c r="DL28" s="85"/>
      <c r="DM28" s="85"/>
      <c r="DN28" s="85"/>
      <c r="DO28" s="85"/>
      <c r="DP28" s="85"/>
      <c r="DQ28" s="85"/>
      <c r="DR28" s="85"/>
      <c r="DS28" s="85"/>
      <c r="DT28" s="85"/>
    </row>
    <row r="29" spans="1:124" s="119" customFormat="1" ht="20.100000000000001" customHeight="1">
      <c r="A29" s="171"/>
      <c r="B29" s="196" t="s">
        <v>52</v>
      </c>
      <c r="C29" s="152">
        <v>0</v>
      </c>
      <c r="D29" s="150">
        <v>0</v>
      </c>
      <c r="E29" s="151">
        <v>0</v>
      </c>
      <c r="F29" s="197" t="s">
        <v>328</v>
      </c>
      <c r="G29" s="155" t="s">
        <v>328</v>
      </c>
      <c r="H29" s="154" t="s">
        <v>328</v>
      </c>
      <c r="I29" s="197" t="s">
        <v>328</v>
      </c>
      <c r="J29" s="155" t="s">
        <v>328</v>
      </c>
      <c r="K29" s="154" t="s">
        <v>328</v>
      </c>
      <c r="L29" s="197" t="s">
        <v>328</v>
      </c>
      <c r="M29" s="155" t="s">
        <v>328</v>
      </c>
      <c r="N29" s="154" t="s">
        <v>328</v>
      </c>
      <c r="O29" s="198"/>
      <c r="P29" s="198"/>
      <c r="Q29" s="198"/>
      <c r="R29" s="198"/>
      <c r="S29" s="198"/>
      <c r="T29" s="198"/>
      <c r="U29" s="198"/>
      <c r="V29" s="198"/>
      <c r="W29" s="198"/>
      <c r="X29" s="198"/>
      <c r="Y29" s="198"/>
      <c r="Z29" s="198"/>
      <c r="AA29" s="198"/>
      <c r="AB29" s="198"/>
      <c r="AC29" s="198"/>
      <c r="AD29" s="198"/>
      <c r="AE29" s="198"/>
      <c r="AF29" s="198"/>
      <c r="AG29" s="198"/>
      <c r="AH29" s="198"/>
      <c r="AI29" s="198"/>
      <c r="AJ29" s="198"/>
      <c r="AK29" s="198"/>
      <c r="AL29" s="198"/>
      <c r="AM29" s="198"/>
      <c r="AN29" s="198"/>
      <c r="AO29" s="198"/>
      <c r="AP29" s="198"/>
      <c r="AQ29" s="198"/>
      <c r="AR29" s="198"/>
      <c r="AS29" s="198"/>
      <c r="AT29" s="198"/>
      <c r="AU29" s="198"/>
      <c r="AV29" s="198"/>
      <c r="AW29" s="198"/>
      <c r="AX29" s="198"/>
      <c r="AY29" s="198"/>
      <c r="AZ29" s="198"/>
      <c r="BA29" s="198"/>
      <c r="BB29" s="198"/>
      <c r="BC29" s="198"/>
      <c r="BD29" s="198"/>
      <c r="BE29" s="198"/>
      <c r="BF29" s="198"/>
      <c r="BG29" s="198"/>
      <c r="BH29" s="198"/>
      <c r="BI29" s="198"/>
      <c r="BJ29" s="198"/>
      <c r="BK29" s="198"/>
      <c r="BL29" s="198"/>
      <c r="BM29" s="198"/>
      <c r="BN29" s="198"/>
      <c r="BO29" s="198"/>
      <c r="BP29" s="198"/>
      <c r="BQ29" s="198"/>
      <c r="BR29" s="198"/>
      <c r="BS29" s="198"/>
      <c r="BT29" s="198"/>
      <c r="BU29" s="198"/>
      <c r="BV29" s="198"/>
      <c r="BW29" s="198"/>
      <c r="BX29" s="198"/>
      <c r="BY29" s="198"/>
      <c r="BZ29" s="198"/>
      <c r="CA29" s="198"/>
      <c r="CB29" s="198"/>
      <c r="CC29" s="198"/>
      <c r="CD29" s="198"/>
      <c r="CE29" s="198"/>
      <c r="CF29" s="198"/>
      <c r="CG29" s="198"/>
      <c r="CH29" s="198"/>
      <c r="CI29" s="198"/>
      <c r="CJ29" s="198"/>
      <c r="CK29" s="198"/>
      <c r="CL29" s="198"/>
      <c r="CM29" s="198"/>
      <c r="CN29" s="198"/>
      <c r="CO29" s="198"/>
      <c r="CP29" s="198"/>
      <c r="CQ29" s="198"/>
      <c r="CR29" s="198"/>
      <c r="CS29" s="198"/>
      <c r="CT29" s="198"/>
      <c r="CU29" s="198"/>
      <c r="CV29" s="198"/>
      <c r="CW29" s="198"/>
      <c r="CX29" s="198"/>
      <c r="CY29" s="85"/>
      <c r="CZ29" s="85"/>
      <c r="DA29" s="85"/>
      <c r="DB29" s="85"/>
      <c r="DC29" s="85"/>
      <c r="DD29" s="85"/>
      <c r="DE29" s="85"/>
      <c r="DF29" s="85"/>
      <c r="DG29" s="85"/>
      <c r="DH29" s="85"/>
      <c r="DI29" s="85"/>
      <c r="DJ29" s="85"/>
      <c r="DK29" s="85"/>
      <c r="DL29" s="85"/>
      <c r="DM29" s="85"/>
      <c r="DN29" s="85"/>
      <c r="DO29" s="85"/>
      <c r="DP29" s="85"/>
      <c r="DQ29" s="85"/>
      <c r="DR29" s="85"/>
      <c r="DS29" s="85"/>
      <c r="DT29" s="85"/>
    </row>
    <row r="30" spans="1:124" s="119" customFormat="1" ht="20.100000000000001" customHeight="1">
      <c r="A30" s="171"/>
      <c r="B30" s="196" t="s">
        <v>80</v>
      </c>
      <c r="C30" s="152">
        <v>11659.753585</v>
      </c>
      <c r="D30" s="150">
        <v>11135.912242</v>
      </c>
      <c r="E30" s="151">
        <v>11192.308858999999</v>
      </c>
      <c r="F30" s="197">
        <v>0.68636923084682833</v>
      </c>
      <c r="G30" s="155">
        <v>0.8156949249061799</v>
      </c>
      <c r="H30" s="154">
        <v>1.1355405091220419</v>
      </c>
      <c r="I30" s="197">
        <v>488.81095932258825</v>
      </c>
      <c r="J30" s="155">
        <v>475.27150388862475</v>
      </c>
      <c r="K30" s="154">
        <v>342.06756032527659</v>
      </c>
      <c r="L30" s="197">
        <v>3.3550480217974519</v>
      </c>
      <c r="M30" s="155">
        <v>3.8767655367447889</v>
      </c>
      <c r="N30" s="154">
        <v>3.8843157160589938</v>
      </c>
      <c r="O30" s="198"/>
      <c r="P30" s="198"/>
      <c r="Q30" s="198"/>
      <c r="R30" s="198"/>
      <c r="S30" s="198"/>
      <c r="T30" s="198"/>
      <c r="U30" s="198"/>
      <c r="V30" s="198"/>
      <c r="W30" s="198"/>
      <c r="X30" s="198"/>
      <c r="Y30" s="198"/>
      <c r="Z30" s="198"/>
      <c r="AA30" s="198"/>
      <c r="AB30" s="198"/>
      <c r="AC30" s="198"/>
      <c r="AD30" s="198"/>
      <c r="AE30" s="198"/>
      <c r="AF30" s="198"/>
      <c r="AG30" s="198"/>
      <c r="AH30" s="198"/>
      <c r="AI30" s="198"/>
      <c r="AJ30" s="198"/>
      <c r="AK30" s="198"/>
      <c r="AL30" s="198"/>
      <c r="AM30" s="198"/>
      <c r="AN30" s="198"/>
      <c r="AO30" s="198"/>
      <c r="AP30" s="198"/>
      <c r="AQ30" s="198"/>
      <c r="AR30" s="198"/>
      <c r="AS30" s="198"/>
      <c r="AT30" s="198"/>
      <c r="AU30" s="198"/>
      <c r="AV30" s="198"/>
      <c r="AW30" s="198"/>
      <c r="AX30" s="198"/>
      <c r="AY30" s="198"/>
      <c r="AZ30" s="198"/>
      <c r="BA30" s="198"/>
      <c r="BB30" s="198"/>
      <c r="BC30" s="198"/>
      <c r="BD30" s="198"/>
      <c r="BE30" s="198"/>
      <c r="BF30" s="198"/>
      <c r="BG30" s="198"/>
      <c r="BH30" s="198"/>
      <c r="BI30" s="198"/>
      <c r="BJ30" s="198"/>
      <c r="BK30" s="198"/>
      <c r="BL30" s="198"/>
      <c r="BM30" s="198"/>
      <c r="BN30" s="198"/>
      <c r="BO30" s="198"/>
      <c r="BP30" s="198"/>
      <c r="BQ30" s="198"/>
      <c r="BR30" s="198"/>
      <c r="BS30" s="198"/>
      <c r="BT30" s="198"/>
      <c r="BU30" s="198"/>
      <c r="BV30" s="198"/>
      <c r="BW30" s="198"/>
      <c r="BX30" s="198"/>
      <c r="BY30" s="198"/>
      <c r="BZ30" s="198"/>
      <c r="CA30" s="198"/>
      <c r="CB30" s="198"/>
      <c r="CC30" s="198"/>
      <c r="CD30" s="198"/>
      <c r="CE30" s="198"/>
      <c r="CF30" s="198"/>
      <c r="CG30" s="198"/>
      <c r="CH30" s="198"/>
      <c r="CI30" s="198"/>
      <c r="CJ30" s="198"/>
      <c r="CK30" s="198"/>
      <c r="CL30" s="198"/>
      <c r="CM30" s="198"/>
      <c r="CN30" s="198"/>
      <c r="CO30" s="198"/>
      <c r="CP30" s="198"/>
      <c r="CQ30" s="198"/>
      <c r="CR30" s="198"/>
      <c r="CS30" s="198"/>
      <c r="CT30" s="198"/>
      <c r="CU30" s="198"/>
      <c r="CV30" s="198"/>
      <c r="CW30" s="198"/>
      <c r="CX30" s="198"/>
      <c r="CY30" s="85"/>
      <c r="CZ30" s="85"/>
      <c r="DA30" s="85"/>
      <c r="DB30" s="85"/>
      <c r="DC30" s="85"/>
      <c r="DD30" s="85"/>
      <c r="DE30" s="85"/>
      <c r="DF30" s="85"/>
      <c r="DG30" s="85"/>
      <c r="DH30" s="85"/>
      <c r="DI30" s="85"/>
      <c r="DJ30" s="85"/>
      <c r="DK30" s="85"/>
      <c r="DL30" s="85"/>
      <c r="DM30" s="85"/>
      <c r="DN30" s="85"/>
      <c r="DO30" s="85"/>
      <c r="DP30" s="85"/>
      <c r="DQ30" s="85"/>
      <c r="DR30" s="85"/>
      <c r="DS30" s="85"/>
      <c r="DT30" s="85"/>
    </row>
    <row r="31" spans="1:124" s="119" customFormat="1" ht="20.100000000000001" customHeight="1">
      <c r="A31" s="171"/>
      <c r="B31" s="196" t="s">
        <v>67</v>
      </c>
      <c r="C31" s="152">
        <v>0</v>
      </c>
      <c r="D31" s="150">
        <v>0</v>
      </c>
      <c r="E31" s="151">
        <v>0</v>
      </c>
      <c r="F31" s="197" t="s">
        <v>328</v>
      </c>
      <c r="G31" s="155" t="s">
        <v>328</v>
      </c>
      <c r="H31" s="154" t="s">
        <v>328</v>
      </c>
      <c r="I31" s="197" t="s">
        <v>328</v>
      </c>
      <c r="J31" s="155" t="s">
        <v>328</v>
      </c>
      <c r="K31" s="154" t="s">
        <v>328</v>
      </c>
      <c r="L31" s="197" t="s">
        <v>328</v>
      </c>
      <c r="M31" s="155" t="s">
        <v>328</v>
      </c>
      <c r="N31" s="154" t="s">
        <v>328</v>
      </c>
      <c r="O31" s="198"/>
      <c r="P31" s="198"/>
      <c r="Q31" s="198"/>
      <c r="R31" s="198"/>
      <c r="S31" s="198"/>
      <c r="T31" s="198"/>
      <c r="U31" s="198"/>
      <c r="V31" s="198"/>
      <c r="W31" s="198"/>
      <c r="X31" s="198"/>
      <c r="Y31" s="198"/>
      <c r="Z31" s="198"/>
      <c r="AA31" s="198"/>
      <c r="AB31" s="198"/>
      <c r="AC31" s="198"/>
      <c r="AD31" s="198"/>
      <c r="AE31" s="198"/>
      <c r="AF31" s="198"/>
      <c r="AG31" s="198"/>
      <c r="AH31" s="198"/>
      <c r="AI31" s="198"/>
      <c r="AJ31" s="198"/>
      <c r="AK31" s="198"/>
      <c r="AL31" s="198"/>
      <c r="AM31" s="198"/>
      <c r="AN31" s="198"/>
      <c r="AO31" s="198"/>
      <c r="AP31" s="198"/>
      <c r="AQ31" s="198"/>
      <c r="AR31" s="198"/>
      <c r="AS31" s="198"/>
      <c r="AT31" s="198"/>
      <c r="AU31" s="198"/>
      <c r="AV31" s="198"/>
      <c r="AW31" s="198"/>
      <c r="AX31" s="198"/>
      <c r="AY31" s="198"/>
      <c r="AZ31" s="198"/>
      <c r="BA31" s="198"/>
      <c r="BB31" s="198"/>
      <c r="BC31" s="198"/>
      <c r="BD31" s="198"/>
      <c r="BE31" s="198"/>
      <c r="BF31" s="198"/>
      <c r="BG31" s="198"/>
      <c r="BH31" s="198"/>
      <c r="BI31" s="198"/>
      <c r="BJ31" s="198"/>
      <c r="BK31" s="198"/>
      <c r="BL31" s="198"/>
      <c r="BM31" s="198"/>
      <c r="BN31" s="198"/>
      <c r="BO31" s="198"/>
      <c r="BP31" s="198"/>
      <c r="BQ31" s="198"/>
      <c r="BR31" s="198"/>
      <c r="BS31" s="198"/>
      <c r="BT31" s="198"/>
      <c r="BU31" s="198"/>
      <c r="BV31" s="198"/>
      <c r="BW31" s="198"/>
      <c r="BX31" s="198"/>
      <c r="BY31" s="198"/>
      <c r="BZ31" s="198"/>
      <c r="CA31" s="198"/>
      <c r="CB31" s="198"/>
      <c r="CC31" s="198"/>
      <c r="CD31" s="198"/>
      <c r="CE31" s="198"/>
      <c r="CF31" s="198"/>
      <c r="CG31" s="198"/>
      <c r="CH31" s="198"/>
      <c r="CI31" s="198"/>
      <c r="CJ31" s="198"/>
      <c r="CK31" s="198"/>
      <c r="CL31" s="198"/>
      <c r="CM31" s="198"/>
      <c r="CN31" s="198"/>
      <c r="CO31" s="198"/>
      <c r="CP31" s="198"/>
      <c r="CQ31" s="198"/>
      <c r="CR31" s="198"/>
      <c r="CS31" s="198"/>
      <c r="CT31" s="198"/>
      <c r="CU31" s="198"/>
      <c r="CV31" s="198"/>
      <c r="CW31" s="198"/>
      <c r="CX31" s="198"/>
      <c r="CY31" s="85"/>
      <c r="CZ31" s="85"/>
      <c r="DA31" s="85"/>
      <c r="DB31" s="85"/>
      <c r="DC31" s="85"/>
      <c r="DD31" s="85"/>
      <c r="DE31" s="85"/>
      <c r="DF31" s="85"/>
      <c r="DG31" s="85"/>
      <c r="DH31" s="85"/>
      <c r="DI31" s="85"/>
      <c r="DJ31" s="85"/>
      <c r="DK31" s="85"/>
      <c r="DL31" s="85"/>
      <c r="DM31" s="85"/>
      <c r="DN31" s="85"/>
      <c r="DO31" s="85"/>
      <c r="DP31" s="85"/>
      <c r="DQ31" s="85"/>
      <c r="DR31" s="85"/>
      <c r="DS31" s="85"/>
      <c r="DT31" s="85"/>
    </row>
    <row r="32" spans="1:124" s="119" customFormat="1" ht="20.100000000000001" customHeight="1">
      <c r="A32" s="171"/>
      <c r="B32" s="196" t="s">
        <v>51</v>
      </c>
      <c r="C32" s="152">
        <v>15.380974000000002</v>
      </c>
      <c r="D32" s="150">
        <v>18.144342999999999</v>
      </c>
      <c r="E32" s="151">
        <v>17.817095999999999</v>
      </c>
      <c r="F32" s="197">
        <v>29.088554469957494</v>
      </c>
      <c r="G32" s="155">
        <v>19.112315061504294</v>
      </c>
      <c r="H32" s="154">
        <v>19.463351378922809</v>
      </c>
      <c r="I32" s="197">
        <v>21.513228461660358</v>
      </c>
      <c r="J32" s="155">
        <v>22.878311461662769</v>
      </c>
      <c r="K32" s="154">
        <v>21.903977272071891</v>
      </c>
      <c r="L32" s="197">
        <v>6.2578871793164721</v>
      </c>
      <c r="M32" s="155">
        <v>4.372574967305237</v>
      </c>
      <c r="N32" s="154">
        <v>4.2632480624227425</v>
      </c>
      <c r="O32" s="198"/>
      <c r="P32" s="198"/>
      <c r="Q32" s="198"/>
      <c r="R32" s="198"/>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98"/>
      <c r="AU32" s="198"/>
      <c r="AV32" s="198"/>
      <c r="AW32" s="198"/>
      <c r="AX32" s="198"/>
      <c r="AY32" s="198"/>
      <c r="AZ32" s="198"/>
      <c r="BA32" s="198"/>
      <c r="BB32" s="198"/>
      <c r="BC32" s="198"/>
      <c r="BD32" s="198"/>
      <c r="BE32" s="198"/>
      <c r="BF32" s="198"/>
      <c r="BG32" s="198"/>
      <c r="BH32" s="198"/>
      <c r="BI32" s="198"/>
      <c r="BJ32" s="198"/>
      <c r="BK32" s="198"/>
      <c r="BL32" s="198"/>
      <c r="BM32" s="198"/>
      <c r="BN32" s="198"/>
      <c r="BO32" s="198"/>
      <c r="BP32" s="198"/>
      <c r="BQ32" s="198"/>
      <c r="BR32" s="198"/>
      <c r="BS32" s="198"/>
      <c r="BT32" s="198"/>
      <c r="BU32" s="198"/>
      <c r="BV32" s="198"/>
      <c r="BW32" s="198"/>
      <c r="BX32" s="198"/>
      <c r="BY32" s="198"/>
      <c r="BZ32" s="198"/>
      <c r="CA32" s="198"/>
      <c r="CB32" s="198"/>
      <c r="CC32" s="198"/>
      <c r="CD32" s="198"/>
      <c r="CE32" s="198"/>
      <c r="CF32" s="198"/>
      <c r="CG32" s="198"/>
      <c r="CH32" s="198"/>
      <c r="CI32" s="198"/>
      <c r="CJ32" s="198"/>
      <c r="CK32" s="198"/>
      <c r="CL32" s="198"/>
      <c r="CM32" s="198"/>
      <c r="CN32" s="198"/>
      <c r="CO32" s="198"/>
      <c r="CP32" s="198"/>
      <c r="CQ32" s="198"/>
      <c r="CR32" s="198"/>
      <c r="CS32" s="198"/>
      <c r="CT32" s="198"/>
      <c r="CU32" s="198"/>
      <c r="CV32" s="198"/>
      <c r="CW32" s="198"/>
      <c r="CX32" s="198"/>
      <c r="CY32" s="85"/>
      <c r="CZ32" s="85"/>
      <c r="DA32" s="85"/>
      <c r="DB32" s="85"/>
      <c r="DC32" s="85"/>
      <c r="DD32" s="85"/>
      <c r="DE32" s="85"/>
      <c r="DF32" s="85"/>
      <c r="DG32" s="85"/>
      <c r="DH32" s="85"/>
      <c r="DI32" s="85"/>
      <c r="DJ32" s="85"/>
      <c r="DK32" s="85"/>
      <c r="DL32" s="85"/>
      <c r="DM32" s="85"/>
      <c r="DN32" s="85"/>
      <c r="DO32" s="85"/>
      <c r="DP32" s="85"/>
      <c r="DQ32" s="85"/>
      <c r="DR32" s="85"/>
      <c r="DS32" s="85"/>
      <c r="DT32" s="85"/>
    </row>
    <row r="33" spans="1:124" s="119" customFormat="1" ht="20.100000000000001" customHeight="1">
      <c r="A33" s="171"/>
      <c r="B33" s="196" t="s">
        <v>34</v>
      </c>
      <c r="C33" s="152">
        <v>0</v>
      </c>
      <c r="D33" s="150">
        <v>0</v>
      </c>
      <c r="E33" s="151">
        <v>0</v>
      </c>
      <c r="F33" s="197" t="s">
        <v>328</v>
      </c>
      <c r="G33" s="155" t="s">
        <v>328</v>
      </c>
      <c r="H33" s="154" t="s">
        <v>328</v>
      </c>
      <c r="I33" s="197" t="s">
        <v>328</v>
      </c>
      <c r="J33" s="155" t="s">
        <v>328</v>
      </c>
      <c r="K33" s="154" t="s">
        <v>328</v>
      </c>
      <c r="L33" s="197" t="s">
        <v>328</v>
      </c>
      <c r="M33" s="155" t="s">
        <v>328</v>
      </c>
      <c r="N33" s="154" t="s">
        <v>328</v>
      </c>
      <c r="O33" s="198"/>
      <c r="P33" s="198"/>
      <c r="Q33" s="198"/>
      <c r="R33" s="198"/>
      <c r="S33" s="198"/>
      <c r="T33" s="198"/>
      <c r="U33" s="198"/>
      <c r="V33" s="198"/>
      <c r="W33" s="198"/>
      <c r="X33" s="198"/>
      <c r="Y33" s="198"/>
      <c r="Z33" s="198"/>
      <c r="AA33" s="198"/>
      <c r="AB33" s="198"/>
      <c r="AC33" s="198"/>
      <c r="AD33" s="198"/>
      <c r="AE33" s="198"/>
      <c r="AF33" s="198"/>
      <c r="AG33" s="198"/>
      <c r="AH33" s="198"/>
      <c r="AI33" s="198"/>
      <c r="AJ33" s="198"/>
      <c r="AK33" s="198"/>
      <c r="AL33" s="198"/>
      <c r="AM33" s="198"/>
      <c r="AN33" s="198"/>
      <c r="AO33" s="198"/>
      <c r="AP33" s="198"/>
      <c r="AQ33" s="198"/>
      <c r="AR33" s="198"/>
      <c r="AS33" s="198"/>
      <c r="AT33" s="198"/>
      <c r="AU33" s="198"/>
      <c r="AV33" s="198"/>
      <c r="AW33" s="198"/>
      <c r="AX33" s="198"/>
      <c r="AY33" s="198"/>
      <c r="AZ33" s="198"/>
      <c r="BA33" s="198"/>
      <c r="BB33" s="198"/>
      <c r="BC33" s="198"/>
      <c r="BD33" s="198"/>
      <c r="BE33" s="198"/>
      <c r="BF33" s="198"/>
      <c r="BG33" s="198"/>
      <c r="BH33" s="198"/>
      <c r="BI33" s="198"/>
      <c r="BJ33" s="198"/>
      <c r="BK33" s="198"/>
      <c r="BL33" s="198"/>
      <c r="BM33" s="198"/>
      <c r="BN33" s="198"/>
      <c r="BO33" s="198"/>
      <c r="BP33" s="198"/>
      <c r="BQ33" s="198"/>
      <c r="BR33" s="198"/>
      <c r="BS33" s="198"/>
      <c r="BT33" s="198"/>
      <c r="BU33" s="198"/>
      <c r="BV33" s="198"/>
      <c r="BW33" s="198"/>
      <c r="BX33" s="198"/>
      <c r="BY33" s="198"/>
      <c r="BZ33" s="198"/>
      <c r="CA33" s="198"/>
      <c r="CB33" s="198"/>
      <c r="CC33" s="198"/>
      <c r="CD33" s="198"/>
      <c r="CE33" s="198"/>
      <c r="CF33" s="198"/>
      <c r="CG33" s="198"/>
      <c r="CH33" s="198"/>
      <c r="CI33" s="198"/>
      <c r="CJ33" s="198"/>
      <c r="CK33" s="198"/>
      <c r="CL33" s="198"/>
      <c r="CM33" s="198"/>
      <c r="CN33" s="198"/>
      <c r="CO33" s="198"/>
      <c r="CP33" s="198"/>
      <c r="CQ33" s="198"/>
      <c r="CR33" s="198"/>
      <c r="CS33" s="198"/>
      <c r="CT33" s="198"/>
      <c r="CU33" s="198"/>
      <c r="CV33" s="198"/>
      <c r="CW33" s="198"/>
      <c r="CX33" s="198"/>
      <c r="CY33" s="85"/>
      <c r="CZ33" s="85"/>
      <c r="DA33" s="85"/>
      <c r="DB33" s="85"/>
      <c r="DC33" s="85"/>
      <c r="DD33" s="85"/>
      <c r="DE33" s="85"/>
      <c r="DF33" s="85"/>
      <c r="DG33" s="85"/>
      <c r="DH33" s="85"/>
      <c r="DI33" s="85"/>
      <c r="DJ33" s="85"/>
      <c r="DK33" s="85"/>
      <c r="DL33" s="85"/>
      <c r="DM33" s="85"/>
      <c r="DN33" s="85"/>
      <c r="DO33" s="85"/>
      <c r="DP33" s="85"/>
      <c r="DQ33" s="85"/>
      <c r="DR33" s="85"/>
      <c r="DS33" s="85"/>
      <c r="DT33" s="85"/>
    </row>
    <row r="34" spans="1:124" s="119" customFormat="1" ht="20.100000000000001" customHeight="1">
      <c r="A34" s="171"/>
      <c r="B34" s="196" t="s">
        <v>54</v>
      </c>
      <c r="C34" s="152">
        <v>0</v>
      </c>
      <c r="D34" s="150">
        <v>0</v>
      </c>
      <c r="E34" s="151">
        <v>0</v>
      </c>
      <c r="F34" s="197" t="s">
        <v>328</v>
      </c>
      <c r="G34" s="155" t="s">
        <v>328</v>
      </c>
      <c r="H34" s="154" t="s">
        <v>328</v>
      </c>
      <c r="I34" s="197" t="s">
        <v>328</v>
      </c>
      <c r="J34" s="155" t="s">
        <v>328</v>
      </c>
      <c r="K34" s="154" t="s">
        <v>328</v>
      </c>
      <c r="L34" s="197" t="s">
        <v>328</v>
      </c>
      <c r="M34" s="155" t="s">
        <v>328</v>
      </c>
      <c r="N34" s="154" t="s">
        <v>328</v>
      </c>
      <c r="O34" s="198"/>
      <c r="P34" s="198"/>
      <c r="Q34" s="198"/>
      <c r="R34" s="198"/>
      <c r="S34" s="198"/>
      <c r="T34" s="198"/>
      <c r="U34" s="198"/>
      <c r="V34" s="198"/>
      <c r="W34" s="198"/>
      <c r="X34" s="198"/>
      <c r="Y34" s="198"/>
      <c r="Z34" s="198"/>
      <c r="AA34" s="198"/>
      <c r="AB34" s="198"/>
      <c r="AC34" s="198"/>
      <c r="AD34" s="198"/>
      <c r="AE34" s="198"/>
      <c r="AF34" s="198"/>
      <c r="AG34" s="198"/>
      <c r="AH34" s="198"/>
      <c r="AI34" s="198"/>
      <c r="AJ34" s="198"/>
      <c r="AK34" s="198"/>
      <c r="AL34" s="198"/>
      <c r="AM34" s="198"/>
      <c r="AN34" s="198"/>
      <c r="AO34" s="198"/>
      <c r="AP34" s="198"/>
      <c r="AQ34" s="198"/>
      <c r="AR34" s="198"/>
      <c r="AS34" s="198"/>
      <c r="AT34" s="198"/>
      <c r="AU34" s="198"/>
      <c r="AV34" s="198"/>
      <c r="AW34" s="198"/>
      <c r="AX34" s="198"/>
      <c r="AY34" s="198"/>
      <c r="AZ34" s="198"/>
      <c r="BA34" s="198"/>
      <c r="BB34" s="198"/>
      <c r="BC34" s="198"/>
      <c r="BD34" s="198"/>
      <c r="BE34" s="198"/>
      <c r="BF34" s="198"/>
      <c r="BG34" s="198"/>
      <c r="BH34" s="198"/>
      <c r="BI34" s="198"/>
      <c r="BJ34" s="198"/>
      <c r="BK34" s="198"/>
      <c r="BL34" s="198"/>
      <c r="BM34" s="198"/>
      <c r="BN34" s="198"/>
      <c r="BO34" s="198"/>
      <c r="BP34" s="198"/>
      <c r="BQ34" s="198"/>
      <c r="BR34" s="198"/>
      <c r="BS34" s="198"/>
      <c r="BT34" s="198"/>
      <c r="BU34" s="198"/>
      <c r="BV34" s="198"/>
      <c r="BW34" s="198"/>
      <c r="BX34" s="198"/>
      <c r="BY34" s="198"/>
      <c r="BZ34" s="198"/>
      <c r="CA34" s="198"/>
      <c r="CB34" s="198"/>
      <c r="CC34" s="198"/>
      <c r="CD34" s="198"/>
      <c r="CE34" s="198"/>
      <c r="CF34" s="198"/>
      <c r="CG34" s="198"/>
      <c r="CH34" s="198"/>
      <c r="CI34" s="198"/>
      <c r="CJ34" s="198"/>
      <c r="CK34" s="198"/>
      <c r="CL34" s="198"/>
      <c r="CM34" s="198"/>
      <c r="CN34" s="198"/>
      <c r="CO34" s="198"/>
      <c r="CP34" s="198"/>
      <c r="CQ34" s="198"/>
      <c r="CR34" s="198"/>
      <c r="CS34" s="198"/>
      <c r="CT34" s="198"/>
      <c r="CU34" s="198"/>
      <c r="CV34" s="198"/>
      <c r="CW34" s="198"/>
      <c r="CX34" s="198"/>
      <c r="CY34" s="85"/>
      <c r="CZ34" s="85"/>
      <c r="DA34" s="85"/>
      <c r="DB34" s="85"/>
      <c r="DC34" s="85"/>
      <c r="DD34" s="85"/>
      <c r="DE34" s="85"/>
      <c r="DF34" s="85"/>
      <c r="DG34" s="85"/>
      <c r="DH34" s="85"/>
      <c r="DI34" s="85"/>
      <c r="DJ34" s="85"/>
      <c r="DK34" s="85"/>
      <c r="DL34" s="85"/>
      <c r="DM34" s="85"/>
      <c r="DN34" s="85"/>
      <c r="DO34" s="85"/>
      <c r="DP34" s="85"/>
      <c r="DQ34" s="85"/>
      <c r="DR34" s="85"/>
      <c r="DS34" s="85"/>
      <c r="DT34" s="85"/>
    </row>
    <row r="35" spans="1:124" s="119" customFormat="1" ht="20.100000000000001" customHeight="1">
      <c r="A35" s="171"/>
      <c r="B35" s="196" t="s">
        <v>57</v>
      </c>
      <c r="C35" s="152">
        <v>0</v>
      </c>
      <c r="D35" s="150">
        <v>0</v>
      </c>
      <c r="E35" s="151">
        <v>0</v>
      </c>
      <c r="F35" s="197" t="s">
        <v>328</v>
      </c>
      <c r="G35" s="155" t="s">
        <v>328</v>
      </c>
      <c r="H35" s="154" t="s">
        <v>328</v>
      </c>
      <c r="I35" s="197" t="s">
        <v>328</v>
      </c>
      <c r="J35" s="155" t="s">
        <v>328</v>
      </c>
      <c r="K35" s="154" t="s">
        <v>328</v>
      </c>
      <c r="L35" s="197" t="s">
        <v>328</v>
      </c>
      <c r="M35" s="155" t="s">
        <v>328</v>
      </c>
      <c r="N35" s="154" t="s">
        <v>328</v>
      </c>
      <c r="O35" s="198"/>
      <c r="P35" s="198"/>
      <c r="Q35" s="198"/>
      <c r="R35" s="198"/>
      <c r="S35" s="198"/>
      <c r="T35" s="198"/>
      <c r="U35" s="198"/>
      <c r="V35" s="198"/>
      <c r="W35" s="198"/>
      <c r="X35" s="198"/>
      <c r="Y35" s="198"/>
      <c r="Z35" s="198"/>
      <c r="AA35" s="198"/>
      <c r="AB35" s="198"/>
      <c r="AC35" s="198"/>
      <c r="AD35" s="198"/>
      <c r="AE35" s="198"/>
      <c r="AF35" s="198"/>
      <c r="AG35" s="198"/>
      <c r="AH35" s="198"/>
      <c r="AI35" s="198"/>
      <c r="AJ35" s="198"/>
      <c r="AK35" s="198"/>
      <c r="AL35" s="198"/>
      <c r="AM35" s="198"/>
      <c r="AN35" s="198"/>
      <c r="AO35" s="198"/>
      <c r="AP35" s="198"/>
      <c r="AQ35" s="198"/>
      <c r="AR35" s="198"/>
      <c r="AS35" s="198"/>
      <c r="AT35" s="198"/>
      <c r="AU35" s="198"/>
      <c r="AV35" s="198"/>
      <c r="AW35" s="198"/>
      <c r="AX35" s="198"/>
      <c r="AY35" s="198"/>
      <c r="AZ35" s="198"/>
      <c r="BA35" s="198"/>
      <c r="BB35" s="198"/>
      <c r="BC35" s="198"/>
      <c r="BD35" s="198"/>
      <c r="BE35" s="198"/>
      <c r="BF35" s="198"/>
      <c r="BG35" s="198"/>
      <c r="BH35" s="198"/>
      <c r="BI35" s="198"/>
      <c r="BJ35" s="198"/>
      <c r="BK35" s="198"/>
      <c r="BL35" s="198"/>
      <c r="BM35" s="198"/>
      <c r="BN35" s="198"/>
      <c r="BO35" s="198"/>
      <c r="BP35" s="198"/>
      <c r="BQ35" s="198"/>
      <c r="BR35" s="198"/>
      <c r="BS35" s="198"/>
      <c r="BT35" s="198"/>
      <c r="BU35" s="198"/>
      <c r="BV35" s="198"/>
      <c r="BW35" s="198"/>
      <c r="BX35" s="198"/>
      <c r="BY35" s="198"/>
      <c r="BZ35" s="198"/>
      <c r="CA35" s="198"/>
      <c r="CB35" s="198"/>
      <c r="CC35" s="198"/>
      <c r="CD35" s="198"/>
      <c r="CE35" s="198"/>
      <c r="CF35" s="198"/>
      <c r="CG35" s="198"/>
      <c r="CH35" s="198"/>
      <c r="CI35" s="198"/>
      <c r="CJ35" s="198"/>
      <c r="CK35" s="198"/>
      <c r="CL35" s="198"/>
      <c r="CM35" s="198"/>
      <c r="CN35" s="198"/>
      <c r="CO35" s="198"/>
      <c r="CP35" s="198"/>
      <c r="CQ35" s="198"/>
      <c r="CR35" s="198"/>
      <c r="CS35" s="198"/>
      <c r="CT35" s="198"/>
      <c r="CU35" s="198"/>
      <c r="CV35" s="198"/>
      <c r="CW35" s="198"/>
      <c r="CX35" s="198"/>
      <c r="CY35" s="85"/>
      <c r="CZ35" s="85"/>
      <c r="DA35" s="85"/>
      <c r="DB35" s="85"/>
      <c r="DC35" s="85"/>
      <c r="DD35" s="85"/>
      <c r="DE35" s="85"/>
      <c r="DF35" s="85"/>
      <c r="DG35" s="85"/>
      <c r="DH35" s="85"/>
      <c r="DI35" s="85"/>
      <c r="DJ35" s="85"/>
      <c r="DK35" s="85"/>
      <c r="DL35" s="85"/>
      <c r="DM35" s="85"/>
      <c r="DN35" s="85"/>
      <c r="DO35" s="85"/>
      <c r="DP35" s="85"/>
      <c r="DQ35" s="85"/>
      <c r="DR35" s="85"/>
      <c r="DS35" s="85"/>
      <c r="DT35" s="85"/>
    </row>
    <row r="36" spans="1:124" s="119" customFormat="1" ht="20.100000000000001" customHeight="1">
      <c r="A36" s="171"/>
      <c r="B36" s="196" t="s">
        <v>73</v>
      </c>
      <c r="C36" s="152">
        <v>0</v>
      </c>
      <c r="D36" s="150">
        <v>0</v>
      </c>
      <c r="E36" s="151">
        <v>0</v>
      </c>
      <c r="F36" s="197" t="s">
        <v>328</v>
      </c>
      <c r="G36" s="155" t="s">
        <v>328</v>
      </c>
      <c r="H36" s="154" t="s">
        <v>328</v>
      </c>
      <c r="I36" s="197" t="s">
        <v>328</v>
      </c>
      <c r="J36" s="155" t="s">
        <v>328</v>
      </c>
      <c r="K36" s="154" t="s">
        <v>328</v>
      </c>
      <c r="L36" s="197" t="s">
        <v>328</v>
      </c>
      <c r="M36" s="155" t="s">
        <v>328</v>
      </c>
      <c r="N36" s="154" t="s">
        <v>328</v>
      </c>
      <c r="O36" s="198"/>
      <c r="P36" s="198"/>
      <c r="Q36" s="198"/>
      <c r="R36" s="198"/>
      <c r="S36" s="198"/>
      <c r="T36" s="198"/>
      <c r="U36" s="198"/>
      <c r="V36" s="198"/>
      <c r="W36" s="198"/>
      <c r="X36" s="198"/>
      <c r="Y36" s="198"/>
      <c r="Z36" s="198"/>
      <c r="AA36" s="198"/>
      <c r="AB36" s="198"/>
      <c r="AC36" s="198"/>
      <c r="AD36" s="198"/>
      <c r="AE36" s="198"/>
      <c r="AF36" s="198"/>
      <c r="AG36" s="198"/>
      <c r="AH36" s="198"/>
      <c r="AI36" s="198"/>
      <c r="AJ36" s="198"/>
      <c r="AK36" s="198"/>
      <c r="AL36" s="198"/>
      <c r="AM36" s="198"/>
      <c r="AN36" s="198"/>
      <c r="AO36" s="198"/>
      <c r="AP36" s="198"/>
      <c r="AQ36" s="198"/>
      <c r="AR36" s="198"/>
      <c r="AS36" s="198"/>
      <c r="AT36" s="198"/>
      <c r="AU36" s="198"/>
      <c r="AV36" s="198"/>
      <c r="AW36" s="198"/>
      <c r="AX36" s="198"/>
      <c r="AY36" s="198"/>
      <c r="AZ36" s="198"/>
      <c r="BA36" s="198"/>
      <c r="BB36" s="198"/>
      <c r="BC36" s="198"/>
      <c r="BD36" s="198"/>
      <c r="BE36" s="198"/>
      <c r="BF36" s="198"/>
      <c r="BG36" s="198"/>
      <c r="BH36" s="198"/>
      <c r="BI36" s="198"/>
      <c r="BJ36" s="198"/>
      <c r="BK36" s="198"/>
      <c r="BL36" s="198"/>
      <c r="BM36" s="198"/>
      <c r="BN36" s="198"/>
      <c r="BO36" s="198"/>
      <c r="BP36" s="198"/>
      <c r="BQ36" s="198"/>
      <c r="BR36" s="198"/>
      <c r="BS36" s="198"/>
      <c r="BT36" s="198"/>
      <c r="BU36" s="198"/>
      <c r="BV36" s="198"/>
      <c r="BW36" s="198"/>
      <c r="BX36" s="198"/>
      <c r="BY36" s="198"/>
      <c r="BZ36" s="198"/>
      <c r="CA36" s="198"/>
      <c r="CB36" s="198"/>
      <c r="CC36" s="198"/>
      <c r="CD36" s="198"/>
      <c r="CE36" s="198"/>
      <c r="CF36" s="198"/>
      <c r="CG36" s="198"/>
      <c r="CH36" s="198"/>
      <c r="CI36" s="198"/>
      <c r="CJ36" s="198"/>
      <c r="CK36" s="198"/>
      <c r="CL36" s="198"/>
      <c r="CM36" s="198"/>
      <c r="CN36" s="198"/>
      <c r="CO36" s="198"/>
      <c r="CP36" s="198"/>
      <c r="CQ36" s="198"/>
      <c r="CR36" s="198"/>
      <c r="CS36" s="198"/>
      <c r="CT36" s="198"/>
      <c r="CU36" s="198"/>
      <c r="CV36" s="198"/>
      <c r="CW36" s="198"/>
      <c r="CX36" s="198"/>
      <c r="CY36" s="85"/>
      <c r="CZ36" s="85"/>
      <c r="DA36" s="85"/>
      <c r="DB36" s="85"/>
      <c r="DC36" s="85"/>
      <c r="DD36" s="85"/>
      <c r="DE36" s="85"/>
      <c r="DF36" s="85"/>
      <c r="DG36" s="85"/>
      <c r="DH36" s="85"/>
      <c r="DI36" s="85"/>
      <c r="DJ36" s="85"/>
      <c r="DK36" s="85"/>
      <c r="DL36" s="85"/>
      <c r="DM36" s="85"/>
      <c r="DN36" s="85"/>
      <c r="DO36" s="85"/>
      <c r="DP36" s="85"/>
      <c r="DQ36" s="85"/>
      <c r="DR36" s="85"/>
      <c r="DS36" s="85"/>
      <c r="DT36" s="85"/>
    </row>
    <row r="37" spans="1:124" s="119" customFormat="1" ht="20.100000000000001" customHeight="1">
      <c r="A37" s="171"/>
      <c r="B37" s="196" t="s">
        <v>45</v>
      </c>
      <c r="C37" s="152">
        <v>0</v>
      </c>
      <c r="D37" s="150">
        <v>0</v>
      </c>
      <c r="E37" s="151">
        <v>0</v>
      </c>
      <c r="F37" s="197" t="s">
        <v>328</v>
      </c>
      <c r="G37" s="155" t="s">
        <v>328</v>
      </c>
      <c r="H37" s="154" t="s">
        <v>328</v>
      </c>
      <c r="I37" s="197" t="s">
        <v>328</v>
      </c>
      <c r="J37" s="155" t="s">
        <v>328</v>
      </c>
      <c r="K37" s="154" t="s">
        <v>328</v>
      </c>
      <c r="L37" s="197" t="s">
        <v>328</v>
      </c>
      <c r="M37" s="155" t="s">
        <v>328</v>
      </c>
      <c r="N37" s="154" t="s">
        <v>328</v>
      </c>
      <c r="O37" s="198"/>
      <c r="P37" s="198"/>
      <c r="Q37" s="198"/>
      <c r="R37" s="198"/>
      <c r="S37" s="198"/>
      <c r="T37" s="198"/>
      <c r="U37" s="198"/>
      <c r="V37" s="198"/>
      <c r="W37" s="198"/>
      <c r="X37" s="198"/>
      <c r="Y37" s="198"/>
      <c r="Z37" s="198"/>
      <c r="AA37" s="198"/>
      <c r="AB37" s="198"/>
      <c r="AC37" s="198"/>
      <c r="AD37" s="198"/>
      <c r="AE37" s="198"/>
      <c r="AF37" s="198"/>
      <c r="AG37" s="198"/>
      <c r="AH37" s="198"/>
      <c r="AI37" s="198"/>
      <c r="AJ37" s="198"/>
      <c r="AK37" s="198"/>
      <c r="AL37" s="198"/>
      <c r="AM37" s="198"/>
      <c r="AN37" s="198"/>
      <c r="AO37" s="198"/>
      <c r="AP37" s="198"/>
      <c r="AQ37" s="198"/>
      <c r="AR37" s="198"/>
      <c r="AS37" s="198"/>
      <c r="AT37" s="198"/>
      <c r="AU37" s="198"/>
      <c r="AV37" s="198"/>
      <c r="AW37" s="198"/>
      <c r="AX37" s="198"/>
      <c r="AY37" s="198"/>
      <c r="AZ37" s="198"/>
      <c r="BA37" s="198"/>
      <c r="BB37" s="198"/>
      <c r="BC37" s="198"/>
      <c r="BD37" s="198"/>
      <c r="BE37" s="198"/>
      <c r="BF37" s="198"/>
      <c r="BG37" s="198"/>
      <c r="BH37" s="198"/>
      <c r="BI37" s="198"/>
      <c r="BJ37" s="198"/>
      <c r="BK37" s="198"/>
      <c r="BL37" s="198"/>
      <c r="BM37" s="198"/>
      <c r="BN37" s="198"/>
      <c r="BO37" s="198"/>
      <c r="BP37" s="198"/>
      <c r="BQ37" s="198"/>
      <c r="BR37" s="198"/>
      <c r="BS37" s="198"/>
      <c r="BT37" s="198"/>
      <c r="BU37" s="198"/>
      <c r="BV37" s="198"/>
      <c r="BW37" s="198"/>
      <c r="BX37" s="198"/>
      <c r="BY37" s="198"/>
      <c r="BZ37" s="198"/>
      <c r="CA37" s="198"/>
      <c r="CB37" s="198"/>
      <c r="CC37" s="198"/>
      <c r="CD37" s="198"/>
      <c r="CE37" s="198"/>
      <c r="CF37" s="198"/>
      <c r="CG37" s="198"/>
      <c r="CH37" s="198"/>
      <c r="CI37" s="198"/>
      <c r="CJ37" s="198"/>
      <c r="CK37" s="198"/>
      <c r="CL37" s="198"/>
      <c r="CM37" s="198"/>
      <c r="CN37" s="198"/>
      <c r="CO37" s="198"/>
      <c r="CP37" s="198"/>
      <c r="CQ37" s="198"/>
      <c r="CR37" s="198"/>
      <c r="CS37" s="198"/>
      <c r="CT37" s="198"/>
      <c r="CU37" s="198"/>
      <c r="CV37" s="198"/>
      <c r="CW37" s="198"/>
      <c r="CX37" s="198"/>
      <c r="CY37" s="85"/>
      <c r="CZ37" s="85"/>
      <c r="DA37" s="85"/>
      <c r="DB37" s="85"/>
      <c r="DC37" s="85"/>
      <c r="DD37" s="85"/>
      <c r="DE37" s="85"/>
      <c r="DF37" s="85"/>
      <c r="DG37" s="85"/>
      <c r="DH37" s="85"/>
      <c r="DI37" s="85"/>
      <c r="DJ37" s="85"/>
      <c r="DK37" s="85"/>
      <c r="DL37" s="85"/>
      <c r="DM37" s="85"/>
      <c r="DN37" s="85"/>
      <c r="DO37" s="85"/>
      <c r="DP37" s="85"/>
      <c r="DQ37" s="85"/>
      <c r="DR37" s="85"/>
      <c r="DS37" s="85"/>
      <c r="DT37" s="85"/>
    </row>
    <row r="38" spans="1:124" s="119" customFormat="1" ht="20.100000000000001" customHeight="1">
      <c r="A38" s="171"/>
      <c r="B38" s="196" t="s">
        <v>58</v>
      </c>
      <c r="C38" s="152">
        <v>0</v>
      </c>
      <c r="D38" s="150">
        <v>0</v>
      </c>
      <c r="E38" s="151">
        <v>0</v>
      </c>
      <c r="F38" s="197" t="s">
        <v>328</v>
      </c>
      <c r="G38" s="155" t="s">
        <v>328</v>
      </c>
      <c r="H38" s="154" t="s">
        <v>328</v>
      </c>
      <c r="I38" s="197" t="s">
        <v>328</v>
      </c>
      <c r="J38" s="155" t="s">
        <v>328</v>
      </c>
      <c r="K38" s="154" t="s">
        <v>328</v>
      </c>
      <c r="L38" s="197" t="s">
        <v>328</v>
      </c>
      <c r="M38" s="155" t="s">
        <v>328</v>
      </c>
      <c r="N38" s="154" t="s">
        <v>328</v>
      </c>
      <c r="O38" s="198"/>
      <c r="P38" s="198"/>
      <c r="Q38" s="198"/>
      <c r="R38" s="198"/>
      <c r="S38" s="198"/>
      <c r="T38" s="198"/>
      <c r="U38" s="198"/>
      <c r="V38" s="198"/>
      <c r="W38" s="198"/>
      <c r="X38" s="198"/>
      <c r="Y38" s="198"/>
      <c r="Z38" s="198"/>
      <c r="AA38" s="198"/>
      <c r="AB38" s="198"/>
      <c r="AC38" s="198"/>
      <c r="AD38" s="198"/>
      <c r="AE38" s="198"/>
      <c r="AF38" s="198"/>
      <c r="AG38" s="198"/>
      <c r="AH38" s="198"/>
      <c r="AI38" s="198"/>
      <c r="AJ38" s="198"/>
      <c r="AK38" s="198"/>
      <c r="AL38" s="198"/>
      <c r="AM38" s="198"/>
      <c r="AN38" s="198"/>
      <c r="AO38" s="198"/>
      <c r="AP38" s="198"/>
      <c r="AQ38" s="198"/>
      <c r="AR38" s="198"/>
      <c r="AS38" s="198"/>
      <c r="AT38" s="198"/>
      <c r="AU38" s="198"/>
      <c r="AV38" s="198"/>
      <c r="AW38" s="198"/>
      <c r="AX38" s="198"/>
      <c r="AY38" s="198"/>
      <c r="AZ38" s="198"/>
      <c r="BA38" s="198"/>
      <c r="BB38" s="198"/>
      <c r="BC38" s="198"/>
      <c r="BD38" s="198"/>
      <c r="BE38" s="198"/>
      <c r="BF38" s="198"/>
      <c r="BG38" s="198"/>
      <c r="BH38" s="198"/>
      <c r="BI38" s="198"/>
      <c r="BJ38" s="198"/>
      <c r="BK38" s="198"/>
      <c r="BL38" s="198"/>
      <c r="BM38" s="198"/>
      <c r="BN38" s="198"/>
      <c r="BO38" s="198"/>
      <c r="BP38" s="198"/>
      <c r="BQ38" s="198"/>
      <c r="BR38" s="198"/>
      <c r="BS38" s="198"/>
      <c r="BT38" s="198"/>
      <c r="BU38" s="198"/>
      <c r="BV38" s="198"/>
      <c r="BW38" s="198"/>
      <c r="BX38" s="198"/>
      <c r="BY38" s="198"/>
      <c r="BZ38" s="198"/>
      <c r="CA38" s="198"/>
      <c r="CB38" s="198"/>
      <c r="CC38" s="198"/>
      <c r="CD38" s="198"/>
      <c r="CE38" s="198"/>
      <c r="CF38" s="198"/>
      <c r="CG38" s="198"/>
      <c r="CH38" s="198"/>
      <c r="CI38" s="198"/>
      <c r="CJ38" s="198"/>
      <c r="CK38" s="198"/>
      <c r="CL38" s="198"/>
      <c r="CM38" s="198"/>
      <c r="CN38" s="198"/>
      <c r="CO38" s="198"/>
      <c r="CP38" s="198"/>
      <c r="CQ38" s="198"/>
      <c r="CR38" s="198"/>
      <c r="CS38" s="198"/>
      <c r="CT38" s="198"/>
      <c r="CU38" s="198"/>
      <c r="CV38" s="198"/>
      <c r="CW38" s="198"/>
      <c r="CX38" s="198"/>
      <c r="CY38" s="85"/>
      <c r="CZ38" s="85"/>
      <c r="DA38" s="85"/>
      <c r="DB38" s="85"/>
      <c r="DC38" s="85"/>
      <c r="DD38" s="85"/>
      <c r="DE38" s="85"/>
      <c r="DF38" s="85"/>
      <c r="DG38" s="85"/>
      <c r="DH38" s="85"/>
      <c r="DI38" s="85"/>
      <c r="DJ38" s="85"/>
      <c r="DK38" s="85"/>
      <c r="DL38" s="85"/>
      <c r="DM38" s="85"/>
      <c r="DN38" s="85"/>
      <c r="DO38" s="85"/>
      <c r="DP38" s="85"/>
      <c r="DQ38" s="85"/>
      <c r="DR38" s="85"/>
      <c r="DS38" s="85"/>
      <c r="DT38" s="85"/>
    </row>
    <row r="39" spans="1:124" s="119" customFormat="1" ht="20.100000000000001" customHeight="1">
      <c r="A39" s="171"/>
      <c r="B39" s="196" t="s">
        <v>55</v>
      </c>
      <c r="C39" s="152">
        <v>0</v>
      </c>
      <c r="D39" s="150">
        <v>0</v>
      </c>
      <c r="E39" s="151">
        <v>0</v>
      </c>
      <c r="F39" s="197" t="s">
        <v>328</v>
      </c>
      <c r="G39" s="155" t="s">
        <v>328</v>
      </c>
      <c r="H39" s="154" t="s">
        <v>328</v>
      </c>
      <c r="I39" s="197" t="s">
        <v>328</v>
      </c>
      <c r="J39" s="155" t="s">
        <v>328</v>
      </c>
      <c r="K39" s="154" t="s">
        <v>328</v>
      </c>
      <c r="L39" s="197" t="s">
        <v>328</v>
      </c>
      <c r="M39" s="155" t="s">
        <v>328</v>
      </c>
      <c r="N39" s="154" t="s">
        <v>328</v>
      </c>
      <c r="O39" s="198"/>
      <c r="P39" s="198"/>
      <c r="Q39" s="198"/>
      <c r="R39" s="198"/>
      <c r="S39" s="198"/>
      <c r="T39" s="198"/>
      <c r="U39" s="198"/>
      <c r="V39" s="198"/>
      <c r="W39" s="198"/>
      <c r="X39" s="198"/>
      <c r="Y39" s="198"/>
      <c r="Z39" s="198"/>
      <c r="AA39" s="198"/>
      <c r="AB39" s="198"/>
      <c r="AC39" s="198"/>
      <c r="AD39" s="198"/>
      <c r="AE39" s="198"/>
      <c r="AF39" s="198"/>
      <c r="AG39" s="198"/>
      <c r="AH39" s="198"/>
      <c r="AI39" s="198"/>
      <c r="AJ39" s="198"/>
      <c r="AK39" s="198"/>
      <c r="AL39" s="198"/>
      <c r="AM39" s="198"/>
      <c r="AN39" s="198"/>
      <c r="AO39" s="198"/>
      <c r="AP39" s="198"/>
      <c r="AQ39" s="198"/>
      <c r="AR39" s="198"/>
      <c r="AS39" s="198"/>
      <c r="AT39" s="198"/>
      <c r="AU39" s="198"/>
      <c r="AV39" s="198"/>
      <c r="AW39" s="198"/>
      <c r="AX39" s="198"/>
      <c r="AY39" s="198"/>
      <c r="AZ39" s="198"/>
      <c r="BA39" s="198"/>
      <c r="BB39" s="198"/>
      <c r="BC39" s="198"/>
      <c r="BD39" s="198"/>
      <c r="BE39" s="198"/>
      <c r="BF39" s="198"/>
      <c r="BG39" s="198"/>
      <c r="BH39" s="198"/>
      <c r="BI39" s="198"/>
      <c r="BJ39" s="198"/>
      <c r="BK39" s="198"/>
      <c r="BL39" s="198"/>
      <c r="BM39" s="198"/>
      <c r="BN39" s="198"/>
      <c r="BO39" s="198"/>
      <c r="BP39" s="198"/>
      <c r="BQ39" s="198"/>
      <c r="BR39" s="198"/>
      <c r="BS39" s="198"/>
      <c r="BT39" s="198"/>
      <c r="BU39" s="198"/>
      <c r="BV39" s="198"/>
      <c r="BW39" s="198"/>
      <c r="BX39" s="198"/>
      <c r="BY39" s="198"/>
      <c r="BZ39" s="198"/>
      <c r="CA39" s="198"/>
      <c r="CB39" s="198"/>
      <c r="CC39" s="198"/>
      <c r="CD39" s="198"/>
      <c r="CE39" s="198"/>
      <c r="CF39" s="198"/>
      <c r="CG39" s="198"/>
      <c r="CH39" s="198"/>
      <c r="CI39" s="198"/>
      <c r="CJ39" s="198"/>
      <c r="CK39" s="198"/>
      <c r="CL39" s="198"/>
      <c r="CM39" s="198"/>
      <c r="CN39" s="198"/>
      <c r="CO39" s="198"/>
      <c r="CP39" s="198"/>
      <c r="CQ39" s="198"/>
      <c r="CR39" s="198"/>
      <c r="CS39" s="198"/>
      <c r="CT39" s="198"/>
      <c r="CU39" s="198"/>
      <c r="CV39" s="198"/>
      <c r="CW39" s="198"/>
      <c r="CX39" s="198"/>
      <c r="CY39" s="85"/>
      <c r="CZ39" s="85"/>
      <c r="DA39" s="85"/>
      <c r="DB39" s="85"/>
      <c r="DC39" s="85"/>
      <c r="DD39" s="85"/>
      <c r="DE39" s="85"/>
      <c r="DF39" s="85"/>
      <c r="DG39" s="85"/>
      <c r="DH39" s="85"/>
      <c r="DI39" s="85"/>
      <c r="DJ39" s="85"/>
      <c r="DK39" s="85"/>
      <c r="DL39" s="85"/>
      <c r="DM39" s="85"/>
      <c r="DN39" s="85"/>
      <c r="DO39" s="85"/>
      <c r="DP39" s="85"/>
      <c r="DQ39" s="85"/>
      <c r="DR39" s="85"/>
      <c r="DS39" s="85"/>
      <c r="DT39" s="85"/>
    </row>
    <row r="40" spans="1:124" s="119" customFormat="1" ht="20.100000000000001" customHeight="1">
      <c r="A40" s="171"/>
      <c r="B40" s="196" t="s">
        <v>66</v>
      </c>
      <c r="C40" s="152">
        <v>329.58728499999995</v>
      </c>
      <c r="D40" s="150">
        <v>279.218614</v>
      </c>
      <c r="E40" s="151">
        <v>275.13896399999999</v>
      </c>
      <c r="F40" s="197">
        <v>8.967886610067497</v>
      </c>
      <c r="G40" s="155">
        <v>4.7995081015623127</v>
      </c>
      <c r="H40" s="154">
        <v>4.5928111439715975</v>
      </c>
      <c r="I40" s="197">
        <v>26.105668184208326</v>
      </c>
      <c r="J40" s="155">
        <v>43.005039877263982</v>
      </c>
      <c r="K40" s="154">
        <v>45.328546502136284</v>
      </c>
      <c r="L40" s="197">
        <v>2.3411267215602694</v>
      </c>
      <c r="M40" s="155">
        <v>2.0640303729893881</v>
      </c>
      <c r="N40" s="154">
        <v>2.0818545351504634</v>
      </c>
      <c r="O40" s="198"/>
      <c r="P40" s="198"/>
      <c r="Q40" s="198"/>
      <c r="R40" s="198"/>
      <c r="S40" s="198"/>
      <c r="T40" s="198"/>
      <c r="U40" s="19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198"/>
      <c r="AU40" s="198"/>
      <c r="AV40" s="198"/>
      <c r="AW40" s="198"/>
      <c r="AX40" s="198"/>
      <c r="AY40" s="198"/>
      <c r="AZ40" s="198"/>
      <c r="BA40" s="198"/>
      <c r="BB40" s="198"/>
      <c r="BC40" s="198"/>
      <c r="BD40" s="198"/>
      <c r="BE40" s="198"/>
      <c r="BF40" s="198"/>
      <c r="BG40" s="198"/>
      <c r="BH40" s="198"/>
      <c r="BI40" s="198"/>
      <c r="BJ40" s="198"/>
      <c r="BK40" s="198"/>
      <c r="BL40" s="198"/>
      <c r="BM40" s="198"/>
      <c r="BN40" s="198"/>
      <c r="BO40" s="198"/>
      <c r="BP40" s="198"/>
      <c r="BQ40" s="198"/>
      <c r="BR40" s="198"/>
      <c r="BS40" s="198"/>
      <c r="BT40" s="198"/>
      <c r="BU40" s="198"/>
      <c r="BV40" s="198"/>
      <c r="BW40" s="198"/>
      <c r="BX40" s="198"/>
      <c r="BY40" s="198"/>
      <c r="BZ40" s="198"/>
      <c r="CA40" s="198"/>
      <c r="CB40" s="198"/>
      <c r="CC40" s="198"/>
      <c r="CD40" s="198"/>
      <c r="CE40" s="198"/>
      <c r="CF40" s="198"/>
      <c r="CG40" s="198"/>
      <c r="CH40" s="198"/>
      <c r="CI40" s="198"/>
      <c r="CJ40" s="198"/>
      <c r="CK40" s="198"/>
      <c r="CL40" s="198"/>
      <c r="CM40" s="198"/>
      <c r="CN40" s="198"/>
      <c r="CO40" s="198"/>
      <c r="CP40" s="198"/>
      <c r="CQ40" s="198"/>
      <c r="CR40" s="198"/>
      <c r="CS40" s="198"/>
      <c r="CT40" s="198"/>
      <c r="CU40" s="198"/>
      <c r="CV40" s="198"/>
      <c r="CW40" s="198"/>
      <c r="CX40" s="198"/>
      <c r="CY40" s="85"/>
      <c r="CZ40" s="85"/>
      <c r="DA40" s="85"/>
      <c r="DB40" s="85"/>
      <c r="DC40" s="85"/>
      <c r="DD40" s="85"/>
      <c r="DE40" s="85"/>
      <c r="DF40" s="85"/>
      <c r="DG40" s="85"/>
      <c r="DH40" s="85"/>
      <c r="DI40" s="85"/>
      <c r="DJ40" s="85"/>
      <c r="DK40" s="85"/>
      <c r="DL40" s="85"/>
      <c r="DM40" s="85"/>
      <c r="DN40" s="85"/>
      <c r="DO40" s="85"/>
      <c r="DP40" s="85"/>
      <c r="DQ40" s="85"/>
      <c r="DR40" s="85"/>
      <c r="DS40" s="85"/>
      <c r="DT40" s="85"/>
    </row>
    <row r="41" spans="1:124" s="119" customFormat="1" ht="20.100000000000001" customHeight="1">
      <c r="A41" s="171"/>
      <c r="B41" s="196" t="s">
        <v>47</v>
      </c>
      <c r="C41" s="152">
        <v>0</v>
      </c>
      <c r="D41" s="150">
        <v>0</v>
      </c>
      <c r="E41" s="151">
        <v>0</v>
      </c>
      <c r="F41" s="197" t="s">
        <v>328</v>
      </c>
      <c r="G41" s="155" t="s">
        <v>328</v>
      </c>
      <c r="H41" s="154" t="s">
        <v>328</v>
      </c>
      <c r="I41" s="197" t="s">
        <v>328</v>
      </c>
      <c r="J41" s="155" t="s">
        <v>328</v>
      </c>
      <c r="K41" s="154" t="s">
        <v>328</v>
      </c>
      <c r="L41" s="197" t="s">
        <v>328</v>
      </c>
      <c r="M41" s="155" t="s">
        <v>328</v>
      </c>
      <c r="N41" s="154" t="s">
        <v>328</v>
      </c>
      <c r="O41" s="198"/>
      <c r="P41" s="198"/>
      <c r="Q41" s="198"/>
      <c r="R41" s="198"/>
      <c r="S41" s="198"/>
      <c r="T41" s="198"/>
      <c r="U41" s="198"/>
      <c r="V41" s="198"/>
      <c r="W41" s="198"/>
      <c r="X41" s="198"/>
      <c r="Y41" s="198"/>
      <c r="Z41" s="198"/>
      <c r="AA41" s="198"/>
      <c r="AB41" s="198"/>
      <c r="AC41" s="198"/>
      <c r="AD41" s="198"/>
      <c r="AE41" s="198"/>
      <c r="AF41" s="198"/>
      <c r="AG41" s="198"/>
      <c r="AH41" s="198"/>
      <c r="AI41" s="198"/>
      <c r="AJ41" s="198"/>
      <c r="AK41" s="198"/>
      <c r="AL41" s="198"/>
      <c r="AM41" s="198"/>
      <c r="AN41" s="198"/>
      <c r="AO41" s="198"/>
      <c r="AP41" s="198"/>
      <c r="AQ41" s="198"/>
      <c r="AR41" s="198"/>
      <c r="AS41" s="198"/>
      <c r="AT41" s="198"/>
      <c r="AU41" s="198"/>
      <c r="AV41" s="198"/>
      <c r="AW41" s="198"/>
      <c r="AX41" s="198"/>
      <c r="AY41" s="198"/>
      <c r="AZ41" s="198"/>
      <c r="BA41" s="198"/>
      <c r="BB41" s="198"/>
      <c r="BC41" s="198"/>
      <c r="BD41" s="198"/>
      <c r="BE41" s="198"/>
      <c r="BF41" s="198"/>
      <c r="BG41" s="198"/>
      <c r="BH41" s="198"/>
      <c r="BI41" s="198"/>
      <c r="BJ41" s="198"/>
      <c r="BK41" s="198"/>
      <c r="BL41" s="198"/>
      <c r="BM41" s="198"/>
      <c r="BN41" s="198"/>
      <c r="BO41" s="198"/>
      <c r="BP41" s="198"/>
      <c r="BQ41" s="198"/>
      <c r="BR41" s="198"/>
      <c r="BS41" s="198"/>
      <c r="BT41" s="198"/>
      <c r="BU41" s="198"/>
      <c r="BV41" s="198"/>
      <c r="BW41" s="198"/>
      <c r="BX41" s="198"/>
      <c r="BY41" s="198"/>
      <c r="BZ41" s="198"/>
      <c r="CA41" s="198"/>
      <c r="CB41" s="198"/>
      <c r="CC41" s="198"/>
      <c r="CD41" s="198"/>
      <c r="CE41" s="198"/>
      <c r="CF41" s="198"/>
      <c r="CG41" s="198"/>
      <c r="CH41" s="198"/>
      <c r="CI41" s="198"/>
      <c r="CJ41" s="198"/>
      <c r="CK41" s="198"/>
      <c r="CL41" s="198"/>
      <c r="CM41" s="198"/>
      <c r="CN41" s="198"/>
      <c r="CO41" s="198"/>
      <c r="CP41" s="198"/>
      <c r="CQ41" s="198"/>
      <c r="CR41" s="198"/>
      <c r="CS41" s="198"/>
      <c r="CT41" s="198"/>
      <c r="CU41" s="198"/>
      <c r="CV41" s="198"/>
      <c r="CW41" s="198"/>
      <c r="CX41" s="198"/>
      <c r="CY41" s="85"/>
      <c r="CZ41" s="85"/>
      <c r="DA41" s="85"/>
      <c r="DB41" s="85"/>
      <c r="DC41" s="85"/>
      <c r="DD41" s="85"/>
      <c r="DE41" s="85"/>
      <c r="DF41" s="85"/>
      <c r="DG41" s="85"/>
      <c r="DH41" s="85"/>
      <c r="DI41" s="85"/>
      <c r="DJ41" s="85"/>
      <c r="DK41" s="85"/>
      <c r="DL41" s="85"/>
      <c r="DM41" s="85"/>
      <c r="DN41" s="85"/>
      <c r="DO41" s="85"/>
      <c r="DP41" s="85"/>
      <c r="DQ41" s="85"/>
      <c r="DR41" s="85"/>
      <c r="DS41" s="85"/>
      <c r="DT41" s="85"/>
    </row>
    <row r="42" spans="1:124" s="119" customFormat="1" ht="20.100000000000001" customHeight="1">
      <c r="A42" s="171"/>
      <c r="B42" s="196" t="s">
        <v>48</v>
      </c>
      <c r="C42" s="152">
        <v>0</v>
      </c>
      <c r="D42" s="150">
        <v>0</v>
      </c>
      <c r="E42" s="151">
        <v>0</v>
      </c>
      <c r="F42" s="197" t="s">
        <v>328</v>
      </c>
      <c r="G42" s="155" t="s">
        <v>328</v>
      </c>
      <c r="H42" s="154" t="s">
        <v>328</v>
      </c>
      <c r="I42" s="197" t="s">
        <v>328</v>
      </c>
      <c r="J42" s="155" t="s">
        <v>328</v>
      </c>
      <c r="K42" s="154" t="s">
        <v>328</v>
      </c>
      <c r="L42" s="197" t="s">
        <v>328</v>
      </c>
      <c r="M42" s="155" t="s">
        <v>328</v>
      </c>
      <c r="N42" s="154" t="s">
        <v>328</v>
      </c>
      <c r="O42" s="198"/>
      <c r="P42" s="198"/>
      <c r="Q42" s="198"/>
      <c r="R42" s="198"/>
      <c r="S42" s="198"/>
      <c r="T42" s="198"/>
      <c r="U42" s="198"/>
      <c r="V42" s="198"/>
      <c r="W42" s="198"/>
      <c r="X42" s="198"/>
      <c r="Y42" s="198"/>
      <c r="Z42" s="198"/>
      <c r="AA42" s="198"/>
      <c r="AB42" s="198"/>
      <c r="AC42" s="198"/>
      <c r="AD42" s="198"/>
      <c r="AE42" s="198"/>
      <c r="AF42" s="198"/>
      <c r="AG42" s="198"/>
      <c r="AH42" s="198"/>
      <c r="AI42" s="198"/>
      <c r="AJ42" s="198"/>
      <c r="AK42" s="198"/>
      <c r="AL42" s="198"/>
      <c r="AM42" s="198"/>
      <c r="AN42" s="198"/>
      <c r="AO42" s="198"/>
      <c r="AP42" s="198"/>
      <c r="AQ42" s="198"/>
      <c r="AR42" s="198"/>
      <c r="AS42" s="198"/>
      <c r="AT42" s="198"/>
      <c r="AU42" s="198"/>
      <c r="AV42" s="198"/>
      <c r="AW42" s="198"/>
      <c r="AX42" s="198"/>
      <c r="AY42" s="198"/>
      <c r="AZ42" s="198"/>
      <c r="BA42" s="198"/>
      <c r="BB42" s="198"/>
      <c r="BC42" s="198"/>
      <c r="BD42" s="198"/>
      <c r="BE42" s="198"/>
      <c r="BF42" s="198"/>
      <c r="BG42" s="198"/>
      <c r="BH42" s="198"/>
      <c r="BI42" s="198"/>
      <c r="BJ42" s="198"/>
      <c r="BK42" s="198"/>
      <c r="BL42" s="198"/>
      <c r="BM42" s="198"/>
      <c r="BN42" s="198"/>
      <c r="BO42" s="198"/>
      <c r="BP42" s="198"/>
      <c r="BQ42" s="198"/>
      <c r="BR42" s="198"/>
      <c r="BS42" s="198"/>
      <c r="BT42" s="198"/>
      <c r="BU42" s="198"/>
      <c r="BV42" s="198"/>
      <c r="BW42" s="198"/>
      <c r="BX42" s="198"/>
      <c r="BY42" s="198"/>
      <c r="BZ42" s="198"/>
      <c r="CA42" s="198"/>
      <c r="CB42" s="198"/>
      <c r="CC42" s="198"/>
      <c r="CD42" s="198"/>
      <c r="CE42" s="198"/>
      <c r="CF42" s="198"/>
      <c r="CG42" s="198"/>
      <c r="CH42" s="198"/>
      <c r="CI42" s="198"/>
      <c r="CJ42" s="198"/>
      <c r="CK42" s="198"/>
      <c r="CL42" s="198"/>
      <c r="CM42" s="198"/>
      <c r="CN42" s="198"/>
      <c r="CO42" s="198"/>
      <c r="CP42" s="198"/>
      <c r="CQ42" s="198"/>
      <c r="CR42" s="198"/>
      <c r="CS42" s="198"/>
      <c r="CT42" s="198"/>
      <c r="CU42" s="198"/>
      <c r="CV42" s="198"/>
      <c r="CW42" s="198"/>
      <c r="CX42" s="198"/>
      <c r="CY42" s="85"/>
      <c r="CZ42" s="85"/>
      <c r="DA42" s="85"/>
      <c r="DB42" s="85"/>
      <c r="DC42" s="85"/>
      <c r="DD42" s="85"/>
      <c r="DE42" s="85"/>
      <c r="DF42" s="85"/>
      <c r="DG42" s="85"/>
      <c r="DH42" s="85"/>
      <c r="DI42" s="85"/>
      <c r="DJ42" s="85"/>
      <c r="DK42" s="85"/>
      <c r="DL42" s="85"/>
      <c r="DM42" s="85"/>
      <c r="DN42" s="85"/>
      <c r="DO42" s="85"/>
      <c r="DP42" s="85"/>
      <c r="DQ42" s="85"/>
      <c r="DR42" s="85"/>
      <c r="DS42" s="85"/>
      <c r="DT42" s="85"/>
    </row>
    <row r="43" spans="1:124" s="119" customFormat="1" ht="20.100000000000001" customHeight="1">
      <c r="A43" s="171"/>
      <c r="B43" s="196" t="s">
        <v>71</v>
      </c>
      <c r="C43" s="152">
        <v>0</v>
      </c>
      <c r="D43" s="150">
        <v>0</v>
      </c>
      <c r="E43" s="151">
        <v>0</v>
      </c>
      <c r="F43" s="197" t="s">
        <v>328</v>
      </c>
      <c r="G43" s="155" t="s">
        <v>328</v>
      </c>
      <c r="H43" s="154" t="s">
        <v>328</v>
      </c>
      <c r="I43" s="197" t="s">
        <v>328</v>
      </c>
      <c r="J43" s="155" t="s">
        <v>328</v>
      </c>
      <c r="K43" s="154" t="s">
        <v>328</v>
      </c>
      <c r="L43" s="197" t="s">
        <v>328</v>
      </c>
      <c r="M43" s="155" t="s">
        <v>328</v>
      </c>
      <c r="N43" s="154" t="s">
        <v>328</v>
      </c>
      <c r="O43" s="198"/>
      <c r="P43" s="198"/>
      <c r="Q43" s="198"/>
      <c r="R43" s="198"/>
      <c r="S43" s="198"/>
      <c r="T43" s="198"/>
      <c r="U43" s="198"/>
      <c r="V43" s="198"/>
      <c r="W43" s="198"/>
      <c r="X43" s="198"/>
      <c r="Y43" s="198"/>
      <c r="Z43" s="198"/>
      <c r="AA43" s="198"/>
      <c r="AB43" s="198"/>
      <c r="AC43" s="198"/>
      <c r="AD43" s="198"/>
      <c r="AE43" s="198"/>
      <c r="AF43" s="198"/>
      <c r="AG43" s="198"/>
      <c r="AH43" s="198"/>
      <c r="AI43" s="198"/>
      <c r="AJ43" s="198"/>
      <c r="AK43" s="198"/>
      <c r="AL43" s="198"/>
      <c r="AM43" s="198"/>
      <c r="AN43" s="198"/>
      <c r="AO43" s="198"/>
      <c r="AP43" s="198"/>
      <c r="AQ43" s="198"/>
      <c r="AR43" s="198"/>
      <c r="AS43" s="198"/>
      <c r="AT43" s="198"/>
      <c r="AU43" s="198"/>
      <c r="AV43" s="198"/>
      <c r="AW43" s="198"/>
      <c r="AX43" s="198"/>
      <c r="AY43" s="198"/>
      <c r="AZ43" s="198"/>
      <c r="BA43" s="198"/>
      <c r="BB43" s="198"/>
      <c r="BC43" s="198"/>
      <c r="BD43" s="198"/>
      <c r="BE43" s="198"/>
      <c r="BF43" s="198"/>
      <c r="BG43" s="198"/>
      <c r="BH43" s="198"/>
      <c r="BI43" s="198"/>
      <c r="BJ43" s="198"/>
      <c r="BK43" s="198"/>
      <c r="BL43" s="198"/>
      <c r="BM43" s="198"/>
      <c r="BN43" s="198"/>
      <c r="BO43" s="198"/>
      <c r="BP43" s="198"/>
      <c r="BQ43" s="198"/>
      <c r="BR43" s="198"/>
      <c r="BS43" s="198"/>
      <c r="BT43" s="198"/>
      <c r="BU43" s="198"/>
      <c r="BV43" s="198"/>
      <c r="BW43" s="198"/>
      <c r="BX43" s="198"/>
      <c r="BY43" s="198"/>
      <c r="BZ43" s="198"/>
      <c r="CA43" s="198"/>
      <c r="CB43" s="198"/>
      <c r="CC43" s="198"/>
      <c r="CD43" s="198"/>
      <c r="CE43" s="198"/>
      <c r="CF43" s="198"/>
      <c r="CG43" s="198"/>
      <c r="CH43" s="198"/>
      <c r="CI43" s="198"/>
      <c r="CJ43" s="198"/>
      <c r="CK43" s="198"/>
      <c r="CL43" s="198"/>
      <c r="CM43" s="198"/>
      <c r="CN43" s="198"/>
      <c r="CO43" s="198"/>
      <c r="CP43" s="198"/>
      <c r="CQ43" s="198"/>
      <c r="CR43" s="198"/>
      <c r="CS43" s="198"/>
      <c r="CT43" s="198"/>
      <c r="CU43" s="198"/>
      <c r="CV43" s="198"/>
      <c r="CW43" s="198"/>
      <c r="CX43" s="198"/>
      <c r="CY43" s="85"/>
      <c r="CZ43" s="85"/>
      <c r="DA43" s="85"/>
      <c r="DB43" s="85"/>
      <c r="DC43" s="85"/>
      <c r="DD43" s="85"/>
      <c r="DE43" s="85"/>
      <c r="DF43" s="85"/>
      <c r="DG43" s="85"/>
      <c r="DH43" s="85"/>
      <c r="DI43" s="85"/>
      <c r="DJ43" s="85"/>
      <c r="DK43" s="85"/>
      <c r="DL43" s="85"/>
      <c r="DM43" s="85"/>
      <c r="DN43" s="85"/>
      <c r="DO43" s="85"/>
      <c r="DP43" s="85"/>
      <c r="DQ43" s="85"/>
      <c r="DR43" s="85"/>
      <c r="DS43" s="85"/>
      <c r="DT43" s="85"/>
    </row>
    <row r="44" spans="1:124" s="119" customFormat="1" ht="20.100000000000001" customHeight="1">
      <c r="A44" s="171"/>
      <c r="B44" s="196" t="s">
        <v>37</v>
      </c>
      <c r="C44" s="152">
        <v>100.230507</v>
      </c>
      <c r="D44" s="150">
        <v>67.199418999999992</v>
      </c>
      <c r="E44" s="151">
        <v>66.995643999999999</v>
      </c>
      <c r="F44" s="197">
        <v>56.974939775571521</v>
      </c>
      <c r="G44" s="155">
        <v>43.151274864444893</v>
      </c>
      <c r="H44" s="154">
        <v>43.247053495000365</v>
      </c>
      <c r="I44" s="197">
        <v>40.941808299827528</v>
      </c>
      <c r="J44" s="155">
        <v>27.198615627894441</v>
      </c>
      <c r="K44" s="154">
        <v>27.231854386825098</v>
      </c>
      <c r="L44" s="197">
        <v>23.326570621856675</v>
      </c>
      <c r="M44" s="155">
        <v>11.736549388916591</v>
      </c>
      <c r="N44" s="154">
        <v>11.776974634350855</v>
      </c>
      <c r="O44" s="198"/>
      <c r="P44" s="198"/>
      <c r="Q44" s="198"/>
      <c r="R44" s="198"/>
      <c r="S44" s="198"/>
      <c r="T44" s="198"/>
      <c r="U44" s="198"/>
      <c r="V44" s="198"/>
      <c r="W44" s="198"/>
      <c r="X44" s="198"/>
      <c r="Y44" s="198"/>
      <c r="Z44" s="198"/>
      <c r="AA44" s="198"/>
      <c r="AB44" s="198"/>
      <c r="AC44" s="198"/>
      <c r="AD44" s="198"/>
      <c r="AE44" s="198"/>
      <c r="AF44" s="198"/>
      <c r="AG44" s="198"/>
      <c r="AH44" s="198"/>
      <c r="AI44" s="198"/>
      <c r="AJ44" s="198"/>
      <c r="AK44" s="198"/>
      <c r="AL44" s="198"/>
      <c r="AM44" s="198"/>
      <c r="AN44" s="198"/>
      <c r="AO44" s="198"/>
      <c r="AP44" s="198"/>
      <c r="AQ44" s="198"/>
      <c r="AR44" s="198"/>
      <c r="AS44" s="198"/>
      <c r="AT44" s="198"/>
      <c r="AU44" s="198"/>
      <c r="AV44" s="198"/>
      <c r="AW44" s="198"/>
      <c r="AX44" s="198"/>
      <c r="AY44" s="198"/>
      <c r="AZ44" s="198"/>
      <c r="BA44" s="198"/>
      <c r="BB44" s="198"/>
      <c r="BC44" s="198"/>
      <c r="BD44" s="198"/>
      <c r="BE44" s="198"/>
      <c r="BF44" s="198"/>
      <c r="BG44" s="198"/>
      <c r="BH44" s="198"/>
      <c r="BI44" s="198"/>
      <c r="BJ44" s="198"/>
      <c r="BK44" s="198"/>
      <c r="BL44" s="198"/>
      <c r="BM44" s="198"/>
      <c r="BN44" s="198"/>
      <c r="BO44" s="198"/>
      <c r="BP44" s="198"/>
      <c r="BQ44" s="198"/>
      <c r="BR44" s="198"/>
      <c r="BS44" s="198"/>
      <c r="BT44" s="198"/>
      <c r="BU44" s="198"/>
      <c r="BV44" s="198"/>
      <c r="BW44" s="198"/>
      <c r="BX44" s="198"/>
      <c r="BY44" s="198"/>
      <c r="BZ44" s="198"/>
      <c r="CA44" s="198"/>
      <c r="CB44" s="198"/>
      <c r="CC44" s="198"/>
      <c r="CD44" s="198"/>
      <c r="CE44" s="198"/>
      <c r="CF44" s="198"/>
      <c r="CG44" s="198"/>
      <c r="CH44" s="198"/>
      <c r="CI44" s="198"/>
      <c r="CJ44" s="198"/>
      <c r="CK44" s="198"/>
      <c r="CL44" s="198"/>
      <c r="CM44" s="198"/>
      <c r="CN44" s="198"/>
      <c r="CO44" s="198"/>
      <c r="CP44" s="198"/>
      <c r="CQ44" s="198"/>
      <c r="CR44" s="198"/>
      <c r="CS44" s="198"/>
      <c r="CT44" s="198"/>
      <c r="CU44" s="198"/>
      <c r="CV44" s="198"/>
      <c r="CW44" s="198"/>
      <c r="CX44" s="198"/>
      <c r="CY44" s="85"/>
      <c r="CZ44" s="85"/>
      <c r="DA44" s="85"/>
      <c r="DB44" s="85"/>
      <c r="DC44" s="85"/>
      <c r="DD44" s="85"/>
      <c r="DE44" s="85"/>
      <c r="DF44" s="85"/>
      <c r="DG44" s="85"/>
      <c r="DH44" s="85"/>
      <c r="DI44" s="85"/>
      <c r="DJ44" s="85"/>
      <c r="DK44" s="85"/>
      <c r="DL44" s="85"/>
      <c r="DM44" s="85"/>
      <c r="DN44" s="85"/>
      <c r="DO44" s="85"/>
      <c r="DP44" s="85"/>
      <c r="DQ44" s="85"/>
      <c r="DR44" s="85"/>
      <c r="DS44" s="85"/>
      <c r="DT44" s="85"/>
    </row>
    <row r="45" spans="1:124" s="119" customFormat="1" ht="20.100000000000001" customHeight="1">
      <c r="A45" s="171"/>
      <c r="B45" s="196" t="s">
        <v>64</v>
      </c>
      <c r="C45" s="152">
        <v>0</v>
      </c>
      <c r="D45" s="150">
        <v>0</v>
      </c>
      <c r="E45" s="151">
        <v>0</v>
      </c>
      <c r="F45" s="197" t="s">
        <v>328</v>
      </c>
      <c r="G45" s="155" t="s">
        <v>328</v>
      </c>
      <c r="H45" s="154" t="s">
        <v>328</v>
      </c>
      <c r="I45" s="197" t="s">
        <v>328</v>
      </c>
      <c r="J45" s="155" t="s">
        <v>328</v>
      </c>
      <c r="K45" s="154" t="s">
        <v>328</v>
      </c>
      <c r="L45" s="197" t="s">
        <v>328</v>
      </c>
      <c r="M45" s="155" t="s">
        <v>328</v>
      </c>
      <c r="N45" s="154" t="s">
        <v>328</v>
      </c>
      <c r="O45" s="198"/>
      <c r="P45" s="198"/>
      <c r="Q45" s="198"/>
      <c r="R45" s="198"/>
      <c r="S45" s="198"/>
      <c r="T45" s="198"/>
      <c r="U45" s="198"/>
      <c r="V45" s="198"/>
      <c r="W45" s="198"/>
      <c r="X45" s="198"/>
      <c r="Y45" s="198"/>
      <c r="Z45" s="198"/>
      <c r="AA45" s="198"/>
      <c r="AB45" s="198"/>
      <c r="AC45" s="198"/>
      <c r="AD45" s="198"/>
      <c r="AE45" s="198"/>
      <c r="AF45" s="198"/>
      <c r="AG45" s="198"/>
      <c r="AH45" s="198"/>
      <c r="AI45" s="198"/>
      <c r="AJ45" s="198"/>
      <c r="AK45" s="198"/>
      <c r="AL45" s="198"/>
      <c r="AM45" s="198"/>
      <c r="AN45" s="198"/>
      <c r="AO45" s="198"/>
      <c r="AP45" s="198"/>
      <c r="AQ45" s="198"/>
      <c r="AR45" s="198"/>
      <c r="AS45" s="198"/>
      <c r="AT45" s="198"/>
      <c r="AU45" s="198"/>
      <c r="AV45" s="198"/>
      <c r="AW45" s="198"/>
      <c r="AX45" s="198"/>
      <c r="AY45" s="198"/>
      <c r="AZ45" s="198"/>
      <c r="BA45" s="198"/>
      <c r="BB45" s="198"/>
      <c r="BC45" s="198"/>
      <c r="BD45" s="198"/>
      <c r="BE45" s="198"/>
      <c r="BF45" s="198"/>
      <c r="BG45" s="198"/>
      <c r="BH45" s="198"/>
      <c r="BI45" s="198"/>
      <c r="BJ45" s="198"/>
      <c r="BK45" s="198"/>
      <c r="BL45" s="198"/>
      <c r="BM45" s="198"/>
      <c r="BN45" s="198"/>
      <c r="BO45" s="198"/>
      <c r="BP45" s="198"/>
      <c r="BQ45" s="198"/>
      <c r="BR45" s="198"/>
      <c r="BS45" s="198"/>
      <c r="BT45" s="198"/>
      <c r="BU45" s="198"/>
      <c r="BV45" s="198"/>
      <c r="BW45" s="198"/>
      <c r="BX45" s="198"/>
      <c r="BY45" s="198"/>
      <c r="BZ45" s="198"/>
      <c r="CA45" s="198"/>
      <c r="CB45" s="198"/>
      <c r="CC45" s="198"/>
      <c r="CD45" s="198"/>
      <c r="CE45" s="198"/>
      <c r="CF45" s="198"/>
      <c r="CG45" s="198"/>
      <c r="CH45" s="198"/>
      <c r="CI45" s="198"/>
      <c r="CJ45" s="198"/>
      <c r="CK45" s="198"/>
      <c r="CL45" s="198"/>
      <c r="CM45" s="198"/>
      <c r="CN45" s="198"/>
      <c r="CO45" s="198"/>
      <c r="CP45" s="198"/>
      <c r="CQ45" s="198"/>
      <c r="CR45" s="198"/>
      <c r="CS45" s="198"/>
      <c r="CT45" s="198"/>
      <c r="CU45" s="198"/>
      <c r="CV45" s="198"/>
      <c r="CW45" s="198"/>
      <c r="CX45" s="198"/>
      <c r="CY45" s="85"/>
      <c r="CZ45" s="85"/>
      <c r="DA45" s="85"/>
      <c r="DB45" s="85"/>
      <c r="DC45" s="85"/>
      <c r="DD45" s="85"/>
      <c r="DE45" s="85"/>
      <c r="DF45" s="85"/>
      <c r="DG45" s="85"/>
      <c r="DH45" s="85"/>
      <c r="DI45" s="85"/>
      <c r="DJ45" s="85"/>
      <c r="DK45" s="85"/>
      <c r="DL45" s="85"/>
      <c r="DM45" s="85"/>
      <c r="DN45" s="85"/>
      <c r="DO45" s="85"/>
      <c r="DP45" s="85"/>
      <c r="DQ45" s="85"/>
      <c r="DR45" s="85"/>
      <c r="DS45" s="85"/>
      <c r="DT45" s="85"/>
    </row>
    <row r="46" spans="1:124" s="119" customFormat="1" ht="20.100000000000001" customHeight="1">
      <c r="A46" s="171"/>
      <c r="B46" s="196" t="s">
        <v>79</v>
      </c>
      <c r="C46" s="152">
        <v>0</v>
      </c>
      <c r="D46" s="150">
        <v>0</v>
      </c>
      <c r="E46" s="151">
        <v>0</v>
      </c>
      <c r="F46" s="197" t="s">
        <v>328</v>
      </c>
      <c r="G46" s="155" t="s">
        <v>328</v>
      </c>
      <c r="H46" s="154" t="s">
        <v>328</v>
      </c>
      <c r="I46" s="197" t="s">
        <v>328</v>
      </c>
      <c r="J46" s="155" t="s">
        <v>328</v>
      </c>
      <c r="K46" s="154" t="s">
        <v>328</v>
      </c>
      <c r="L46" s="197" t="s">
        <v>328</v>
      </c>
      <c r="M46" s="155" t="s">
        <v>328</v>
      </c>
      <c r="N46" s="154" t="s">
        <v>328</v>
      </c>
      <c r="O46" s="198"/>
      <c r="P46" s="198"/>
      <c r="Q46" s="198"/>
      <c r="R46" s="198"/>
      <c r="S46" s="198"/>
      <c r="T46" s="198"/>
      <c r="U46" s="198"/>
      <c r="V46" s="198"/>
      <c r="W46" s="198"/>
      <c r="X46" s="198"/>
      <c r="Y46" s="198"/>
      <c r="Z46" s="198"/>
      <c r="AA46" s="198"/>
      <c r="AB46" s="198"/>
      <c r="AC46" s="198"/>
      <c r="AD46" s="198"/>
      <c r="AE46" s="198"/>
      <c r="AF46" s="198"/>
      <c r="AG46" s="198"/>
      <c r="AH46" s="198"/>
      <c r="AI46" s="198"/>
      <c r="AJ46" s="198"/>
      <c r="AK46" s="198"/>
      <c r="AL46" s="198"/>
      <c r="AM46" s="198"/>
      <c r="AN46" s="198"/>
      <c r="AO46" s="198"/>
      <c r="AP46" s="198"/>
      <c r="AQ46" s="198"/>
      <c r="AR46" s="198"/>
      <c r="AS46" s="198"/>
      <c r="AT46" s="198"/>
      <c r="AU46" s="198"/>
      <c r="AV46" s="198"/>
      <c r="AW46" s="198"/>
      <c r="AX46" s="198"/>
      <c r="AY46" s="198"/>
      <c r="AZ46" s="198"/>
      <c r="BA46" s="198"/>
      <c r="BB46" s="198"/>
      <c r="BC46" s="198"/>
      <c r="BD46" s="198"/>
      <c r="BE46" s="198"/>
      <c r="BF46" s="198"/>
      <c r="BG46" s="198"/>
      <c r="BH46" s="198"/>
      <c r="BI46" s="198"/>
      <c r="BJ46" s="198"/>
      <c r="BK46" s="198"/>
      <c r="BL46" s="198"/>
      <c r="BM46" s="198"/>
      <c r="BN46" s="198"/>
      <c r="BO46" s="198"/>
      <c r="BP46" s="198"/>
      <c r="BQ46" s="198"/>
      <c r="BR46" s="198"/>
      <c r="BS46" s="198"/>
      <c r="BT46" s="198"/>
      <c r="BU46" s="198"/>
      <c r="BV46" s="198"/>
      <c r="BW46" s="198"/>
      <c r="BX46" s="198"/>
      <c r="BY46" s="198"/>
      <c r="BZ46" s="198"/>
      <c r="CA46" s="198"/>
      <c r="CB46" s="198"/>
      <c r="CC46" s="198"/>
      <c r="CD46" s="198"/>
      <c r="CE46" s="198"/>
      <c r="CF46" s="198"/>
      <c r="CG46" s="198"/>
      <c r="CH46" s="198"/>
      <c r="CI46" s="198"/>
      <c r="CJ46" s="198"/>
      <c r="CK46" s="198"/>
      <c r="CL46" s="198"/>
      <c r="CM46" s="198"/>
      <c r="CN46" s="198"/>
      <c r="CO46" s="198"/>
      <c r="CP46" s="198"/>
      <c r="CQ46" s="198"/>
      <c r="CR46" s="198"/>
      <c r="CS46" s="198"/>
      <c r="CT46" s="198"/>
      <c r="CU46" s="198"/>
      <c r="CV46" s="198"/>
      <c r="CW46" s="198"/>
      <c r="CX46" s="198"/>
      <c r="CY46" s="85"/>
      <c r="CZ46" s="85"/>
      <c r="DA46" s="85"/>
      <c r="DB46" s="85"/>
      <c r="DC46" s="85"/>
      <c r="DD46" s="85"/>
      <c r="DE46" s="85"/>
      <c r="DF46" s="85"/>
      <c r="DG46" s="85"/>
      <c r="DH46" s="85"/>
      <c r="DI46" s="85"/>
      <c r="DJ46" s="85"/>
      <c r="DK46" s="85"/>
      <c r="DL46" s="85"/>
      <c r="DM46" s="85"/>
      <c r="DN46" s="85"/>
      <c r="DO46" s="85"/>
      <c r="DP46" s="85"/>
      <c r="DQ46" s="85"/>
      <c r="DR46" s="85"/>
      <c r="DS46" s="85"/>
      <c r="DT46" s="85"/>
    </row>
    <row r="47" spans="1:124" s="119" customFormat="1" ht="20.100000000000001" customHeight="1">
      <c r="A47" s="171"/>
      <c r="B47" s="196" t="s">
        <v>32</v>
      </c>
      <c r="C47" s="152">
        <v>0</v>
      </c>
      <c r="D47" s="150">
        <v>18.718861</v>
      </c>
      <c r="E47" s="151">
        <v>18.606221999999999</v>
      </c>
      <c r="F47" s="197" t="s">
        <v>328</v>
      </c>
      <c r="G47" s="155">
        <v>0</v>
      </c>
      <c r="H47" s="154">
        <v>0</v>
      </c>
      <c r="I47" s="197" t="s">
        <v>328</v>
      </c>
      <c r="J47" s="155" t="s">
        <v>328</v>
      </c>
      <c r="K47" s="154" t="s">
        <v>328</v>
      </c>
      <c r="L47" s="197" t="s">
        <v>328</v>
      </c>
      <c r="M47" s="155">
        <v>0.23213485051253921</v>
      </c>
      <c r="N47" s="154">
        <v>0.22881593049894816</v>
      </c>
      <c r="O47" s="198"/>
      <c r="P47" s="198"/>
      <c r="Q47" s="198"/>
      <c r="R47" s="198"/>
      <c r="S47" s="198"/>
      <c r="T47" s="198"/>
      <c r="U47" s="198"/>
      <c r="V47" s="198"/>
      <c r="W47" s="198"/>
      <c r="X47" s="198"/>
      <c r="Y47" s="198"/>
      <c r="Z47" s="198"/>
      <c r="AA47" s="198"/>
      <c r="AB47" s="198"/>
      <c r="AC47" s="198"/>
      <c r="AD47" s="198"/>
      <c r="AE47" s="198"/>
      <c r="AF47" s="198"/>
      <c r="AG47" s="198"/>
      <c r="AH47" s="198"/>
      <c r="AI47" s="198"/>
      <c r="AJ47" s="198"/>
      <c r="AK47" s="198"/>
      <c r="AL47" s="198"/>
      <c r="AM47" s="198"/>
      <c r="AN47" s="198"/>
      <c r="AO47" s="198"/>
      <c r="AP47" s="198"/>
      <c r="AQ47" s="198"/>
      <c r="AR47" s="198"/>
      <c r="AS47" s="198"/>
      <c r="AT47" s="198"/>
      <c r="AU47" s="198"/>
      <c r="AV47" s="198"/>
      <c r="AW47" s="198"/>
      <c r="AX47" s="198"/>
      <c r="AY47" s="198"/>
      <c r="AZ47" s="198"/>
      <c r="BA47" s="198"/>
      <c r="BB47" s="198"/>
      <c r="BC47" s="198"/>
      <c r="BD47" s="198"/>
      <c r="BE47" s="198"/>
      <c r="BF47" s="198"/>
      <c r="BG47" s="198"/>
      <c r="BH47" s="198"/>
      <c r="BI47" s="198"/>
      <c r="BJ47" s="198"/>
      <c r="BK47" s="198"/>
      <c r="BL47" s="198"/>
      <c r="BM47" s="198"/>
      <c r="BN47" s="198"/>
      <c r="BO47" s="198"/>
      <c r="BP47" s="198"/>
      <c r="BQ47" s="198"/>
      <c r="BR47" s="198"/>
      <c r="BS47" s="198"/>
      <c r="BT47" s="198"/>
      <c r="BU47" s="198"/>
      <c r="BV47" s="198"/>
      <c r="BW47" s="198"/>
      <c r="BX47" s="198"/>
      <c r="BY47" s="198"/>
      <c r="BZ47" s="198"/>
      <c r="CA47" s="198"/>
      <c r="CB47" s="198"/>
      <c r="CC47" s="198"/>
      <c r="CD47" s="198"/>
      <c r="CE47" s="198"/>
      <c r="CF47" s="198"/>
      <c r="CG47" s="198"/>
      <c r="CH47" s="198"/>
      <c r="CI47" s="198"/>
      <c r="CJ47" s="198"/>
      <c r="CK47" s="198"/>
      <c r="CL47" s="198"/>
      <c r="CM47" s="198"/>
      <c r="CN47" s="198"/>
      <c r="CO47" s="198"/>
      <c r="CP47" s="198"/>
      <c r="CQ47" s="198"/>
      <c r="CR47" s="198"/>
      <c r="CS47" s="198"/>
      <c r="CT47" s="198"/>
      <c r="CU47" s="198"/>
      <c r="CV47" s="198"/>
      <c r="CW47" s="198"/>
      <c r="CX47" s="198"/>
      <c r="CY47" s="85"/>
      <c r="CZ47" s="85"/>
      <c r="DA47" s="85"/>
      <c r="DB47" s="85"/>
      <c r="DC47" s="85"/>
      <c r="DD47" s="85"/>
      <c r="DE47" s="85"/>
      <c r="DF47" s="85"/>
      <c r="DG47" s="85"/>
      <c r="DH47" s="85"/>
      <c r="DI47" s="85"/>
      <c r="DJ47" s="85"/>
      <c r="DK47" s="85"/>
      <c r="DL47" s="85"/>
      <c r="DM47" s="85"/>
      <c r="DN47" s="85"/>
      <c r="DO47" s="85"/>
      <c r="DP47" s="85"/>
      <c r="DQ47" s="85"/>
      <c r="DR47" s="85"/>
      <c r="DS47" s="85"/>
      <c r="DT47" s="85"/>
    </row>
    <row r="48" spans="1:124" s="119" customFormat="1" ht="20.100000000000001" customHeight="1">
      <c r="A48" s="171"/>
      <c r="B48" s="196"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98"/>
      <c r="P48" s="198"/>
      <c r="Q48" s="198"/>
      <c r="R48" s="198"/>
      <c r="S48" s="198"/>
      <c r="T48" s="198"/>
      <c r="U48" s="198"/>
      <c r="V48" s="198"/>
      <c r="W48" s="198"/>
      <c r="X48" s="198"/>
      <c r="Y48" s="198"/>
      <c r="Z48" s="198"/>
      <c r="AA48" s="198"/>
      <c r="AB48" s="198"/>
      <c r="AC48" s="198"/>
      <c r="AD48" s="198"/>
      <c r="AE48" s="198"/>
      <c r="AF48" s="198"/>
      <c r="AG48" s="198"/>
      <c r="AH48" s="198"/>
      <c r="AI48" s="198"/>
      <c r="AJ48" s="198"/>
      <c r="AK48" s="198"/>
      <c r="AL48" s="198"/>
      <c r="AM48" s="198"/>
      <c r="AN48" s="198"/>
      <c r="AO48" s="198"/>
      <c r="AP48" s="198"/>
      <c r="AQ48" s="198"/>
      <c r="AR48" s="198"/>
      <c r="AS48" s="198"/>
      <c r="AT48" s="198"/>
      <c r="AU48" s="198"/>
      <c r="AV48" s="198"/>
      <c r="AW48" s="198"/>
      <c r="AX48" s="198"/>
      <c r="AY48" s="198"/>
      <c r="AZ48" s="198"/>
      <c r="BA48" s="198"/>
      <c r="BB48" s="198"/>
      <c r="BC48" s="198"/>
      <c r="BD48" s="198"/>
      <c r="BE48" s="198"/>
      <c r="BF48" s="198"/>
      <c r="BG48" s="198"/>
      <c r="BH48" s="198"/>
      <c r="BI48" s="198"/>
      <c r="BJ48" s="198"/>
      <c r="BK48" s="198"/>
      <c r="BL48" s="198"/>
      <c r="BM48" s="198"/>
      <c r="BN48" s="198"/>
      <c r="BO48" s="198"/>
      <c r="BP48" s="198"/>
      <c r="BQ48" s="198"/>
      <c r="BR48" s="198"/>
      <c r="BS48" s="198"/>
      <c r="BT48" s="198"/>
      <c r="BU48" s="198"/>
      <c r="BV48" s="198"/>
      <c r="BW48" s="198"/>
      <c r="BX48" s="198"/>
      <c r="BY48" s="198"/>
      <c r="BZ48" s="198"/>
      <c r="CA48" s="198"/>
      <c r="CB48" s="198"/>
      <c r="CC48" s="198"/>
      <c r="CD48" s="198"/>
      <c r="CE48" s="198"/>
      <c r="CF48" s="198"/>
      <c r="CG48" s="198"/>
      <c r="CH48" s="198"/>
      <c r="CI48" s="198"/>
      <c r="CJ48" s="198"/>
      <c r="CK48" s="198"/>
      <c r="CL48" s="198"/>
      <c r="CM48" s="198"/>
      <c r="CN48" s="198"/>
      <c r="CO48" s="198"/>
      <c r="CP48" s="198"/>
      <c r="CQ48" s="198"/>
      <c r="CR48" s="198"/>
      <c r="CS48" s="198"/>
      <c r="CT48" s="198"/>
      <c r="CU48" s="198"/>
      <c r="CV48" s="198"/>
      <c r="CW48" s="198"/>
      <c r="CX48" s="198"/>
      <c r="CY48" s="85"/>
      <c r="CZ48" s="85"/>
      <c r="DA48" s="85"/>
      <c r="DB48" s="85"/>
      <c r="DC48" s="85"/>
      <c r="DD48" s="85"/>
      <c r="DE48" s="85"/>
      <c r="DF48" s="85"/>
      <c r="DG48" s="85"/>
      <c r="DH48" s="85"/>
      <c r="DI48" s="85"/>
      <c r="DJ48" s="85"/>
      <c r="DK48" s="85"/>
      <c r="DL48" s="85"/>
      <c r="DM48" s="85"/>
      <c r="DN48" s="85"/>
      <c r="DO48" s="85"/>
      <c r="DP48" s="85"/>
      <c r="DQ48" s="85"/>
      <c r="DR48" s="85"/>
      <c r="DS48" s="85"/>
      <c r="DT48" s="85"/>
    </row>
    <row r="49" spans="1:124" s="119" customFormat="1" ht="20.100000000000001" customHeight="1">
      <c r="A49" s="171"/>
      <c r="B49" s="196" t="s">
        <v>81</v>
      </c>
      <c r="C49" s="152">
        <v>0</v>
      </c>
      <c r="D49" s="150">
        <v>0</v>
      </c>
      <c r="E49" s="151">
        <v>0</v>
      </c>
      <c r="F49" s="197" t="s">
        <v>328</v>
      </c>
      <c r="G49" s="155" t="s">
        <v>328</v>
      </c>
      <c r="H49" s="154" t="s">
        <v>328</v>
      </c>
      <c r="I49" s="197" t="s">
        <v>328</v>
      </c>
      <c r="J49" s="155" t="s">
        <v>328</v>
      </c>
      <c r="K49" s="154" t="s">
        <v>328</v>
      </c>
      <c r="L49" s="197" t="s">
        <v>328</v>
      </c>
      <c r="M49" s="155" t="s">
        <v>328</v>
      </c>
      <c r="N49" s="154" t="s">
        <v>328</v>
      </c>
      <c r="O49" s="198"/>
      <c r="P49" s="198"/>
      <c r="Q49" s="198"/>
      <c r="R49" s="198"/>
      <c r="S49" s="198"/>
      <c r="T49" s="198"/>
      <c r="U49" s="198"/>
      <c r="V49" s="198"/>
      <c r="W49" s="198"/>
      <c r="X49" s="198"/>
      <c r="Y49" s="198"/>
      <c r="Z49" s="198"/>
      <c r="AA49" s="198"/>
      <c r="AB49" s="198"/>
      <c r="AC49" s="198"/>
      <c r="AD49" s="198"/>
      <c r="AE49" s="198"/>
      <c r="AF49" s="198"/>
      <c r="AG49" s="198"/>
      <c r="AH49" s="198"/>
      <c r="AI49" s="198"/>
      <c r="AJ49" s="198"/>
      <c r="AK49" s="198"/>
      <c r="AL49" s="198"/>
      <c r="AM49" s="198"/>
      <c r="AN49" s="198"/>
      <c r="AO49" s="198"/>
      <c r="AP49" s="198"/>
      <c r="AQ49" s="198"/>
      <c r="AR49" s="198"/>
      <c r="AS49" s="198"/>
      <c r="AT49" s="198"/>
      <c r="AU49" s="198"/>
      <c r="AV49" s="198"/>
      <c r="AW49" s="198"/>
      <c r="AX49" s="198"/>
      <c r="AY49" s="198"/>
      <c r="AZ49" s="198"/>
      <c r="BA49" s="198"/>
      <c r="BB49" s="198"/>
      <c r="BC49" s="198"/>
      <c r="BD49" s="198"/>
      <c r="BE49" s="198"/>
      <c r="BF49" s="198"/>
      <c r="BG49" s="198"/>
      <c r="BH49" s="198"/>
      <c r="BI49" s="198"/>
      <c r="BJ49" s="198"/>
      <c r="BK49" s="198"/>
      <c r="BL49" s="198"/>
      <c r="BM49" s="198"/>
      <c r="BN49" s="198"/>
      <c r="BO49" s="198"/>
      <c r="BP49" s="198"/>
      <c r="BQ49" s="198"/>
      <c r="BR49" s="198"/>
      <c r="BS49" s="198"/>
      <c r="BT49" s="198"/>
      <c r="BU49" s="198"/>
      <c r="BV49" s="198"/>
      <c r="BW49" s="198"/>
      <c r="BX49" s="198"/>
      <c r="BY49" s="198"/>
      <c r="BZ49" s="198"/>
      <c r="CA49" s="198"/>
      <c r="CB49" s="198"/>
      <c r="CC49" s="198"/>
      <c r="CD49" s="198"/>
      <c r="CE49" s="198"/>
      <c r="CF49" s="198"/>
      <c r="CG49" s="198"/>
      <c r="CH49" s="198"/>
      <c r="CI49" s="198"/>
      <c r="CJ49" s="198"/>
      <c r="CK49" s="198"/>
      <c r="CL49" s="198"/>
      <c r="CM49" s="198"/>
      <c r="CN49" s="198"/>
      <c r="CO49" s="198"/>
      <c r="CP49" s="198"/>
      <c r="CQ49" s="198"/>
      <c r="CR49" s="198"/>
      <c r="CS49" s="198"/>
      <c r="CT49" s="198"/>
      <c r="CU49" s="198"/>
      <c r="CV49" s="198"/>
      <c r="CW49" s="198"/>
      <c r="CX49" s="198"/>
      <c r="CY49" s="85"/>
      <c r="CZ49" s="85"/>
      <c r="DA49" s="85"/>
      <c r="DB49" s="85"/>
      <c r="DC49" s="85"/>
      <c r="DD49" s="85"/>
      <c r="DE49" s="85"/>
      <c r="DF49" s="85"/>
      <c r="DG49" s="85"/>
      <c r="DH49" s="85"/>
      <c r="DI49" s="85"/>
      <c r="DJ49" s="85"/>
      <c r="DK49" s="85"/>
      <c r="DL49" s="85"/>
      <c r="DM49" s="85"/>
      <c r="DN49" s="85"/>
      <c r="DO49" s="85"/>
      <c r="DP49" s="85"/>
      <c r="DQ49" s="85"/>
      <c r="DR49" s="85"/>
      <c r="DS49" s="85"/>
      <c r="DT49" s="85"/>
    </row>
    <row r="50" spans="1:124" s="119" customFormat="1" ht="20.100000000000001" customHeight="1">
      <c r="A50" s="171"/>
      <c r="B50" s="199" t="s">
        <v>70</v>
      </c>
      <c r="C50" s="152">
        <v>0</v>
      </c>
      <c r="D50" s="155">
        <v>0</v>
      </c>
      <c r="E50" s="154">
        <v>0</v>
      </c>
      <c r="F50" s="197" t="s">
        <v>328</v>
      </c>
      <c r="G50" s="155" t="s">
        <v>328</v>
      </c>
      <c r="H50" s="154" t="s">
        <v>328</v>
      </c>
      <c r="I50" s="197" t="s">
        <v>328</v>
      </c>
      <c r="J50" s="155" t="s">
        <v>328</v>
      </c>
      <c r="K50" s="154" t="s">
        <v>328</v>
      </c>
      <c r="L50" s="197" t="s">
        <v>328</v>
      </c>
      <c r="M50" s="155" t="s">
        <v>328</v>
      </c>
      <c r="N50" s="154" t="s">
        <v>328</v>
      </c>
      <c r="O50" s="198"/>
      <c r="P50" s="198"/>
      <c r="Q50" s="198"/>
      <c r="R50" s="198"/>
      <c r="S50" s="198"/>
      <c r="T50" s="198"/>
      <c r="U50" s="198"/>
      <c r="V50" s="198"/>
      <c r="W50" s="198"/>
      <c r="X50" s="198"/>
      <c r="Y50" s="198"/>
      <c r="Z50" s="198"/>
      <c r="AA50" s="198"/>
      <c r="AB50" s="198"/>
      <c r="AC50" s="198"/>
      <c r="AD50" s="198"/>
      <c r="AE50" s="198"/>
      <c r="AF50" s="198"/>
      <c r="AG50" s="198"/>
      <c r="AH50" s="198"/>
      <c r="AI50" s="198"/>
      <c r="AJ50" s="198"/>
      <c r="AK50" s="198"/>
      <c r="AL50" s="198"/>
      <c r="AM50" s="198"/>
      <c r="AN50" s="198"/>
      <c r="AO50" s="198"/>
      <c r="AP50" s="198"/>
      <c r="AQ50" s="198"/>
      <c r="AR50" s="198"/>
      <c r="AS50" s="198"/>
      <c r="AT50" s="198"/>
      <c r="AU50" s="198"/>
      <c r="AV50" s="198"/>
      <c r="AW50" s="198"/>
      <c r="AX50" s="198"/>
      <c r="AY50" s="198"/>
      <c r="AZ50" s="198"/>
      <c r="BA50" s="198"/>
      <c r="BB50" s="198"/>
      <c r="BC50" s="198"/>
      <c r="BD50" s="198"/>
      <c r="BE50" s="198"/>
      <c r="BF50" s="198"/>
      <c r="BG50" s="198"/>
      <c r="BH50" s="198"/>
      <c r="BI50" s="198"/>
      <c r="BJ50" s="198"/>
      <c r="BK50" s="198"/>
      <c r="BL50" s="198"/>
      <c r="BM50" s="198"/>
      <c r="BN50" s="198"/>
      <c r="BO50" s="198"/>
      <c r="BP50" s="198"/>
      <c r="BQ50" s="198"/>
      <c r="BR50" s="198"/>
      <c r="BS50" s="198"/>
      <c r="BT50" s="198"/>
      <c r="BU50" s="198"/>
      <c r="BV50" s="198"/>
      <c r="BW50" s="198"/>
      <c r="BX50" s="198"/>
      <c r="BY50" s="198"/>
      <c r="BZ50" s="198"/>
      <c r="CA50" s="198"/>
      <c r="CB50" s="198"/>
      <c r="CC50" s="198"/>
      <c r="CD50" s="198"/>
      <c r="CE50" s="198"/>
      <c r="CF50" s="198"/>
      <c r="CG50" s="198"/>
      <c r="CH50" s="198"/>
      <c r="CI50" s="198"/>
      <c r="CJ50" s="198"/>
      <c r="CK50" s="198"/>
      <c r="CL50" s="198"/>
      <c r="CM50" s="198"/>
      <c r="CN50" s="198"/>
      <c r="CO50" s="198"/>
      <c r="CP50" s="198"/>
      <c r="CQ50" s="198"/>
      <c r="CR50" s="198"/>
      <c r="CS50" s="198"/>
      <c r="CT50" s="198"/>
      <c r="CU50" s="198"/>
      <c r="CV50" s="198"/>
      <c r="CW50" s="198"/>
      <c r="CX50" s="198"/>
      <c r="CY50" s="85"/>
      <c r="CZ50" s="85"/>
      <c r="DA50" s="85"/>
      <c r="DB50" s="85"/>
      <c r="DC50" s="85"/>
      <c r="DD50" s="85"/>
      <c r="DE50" s="85"/>
      <c r="DF50" s="85"/>
      <c r="DG50" s="85"/>
      <c r="DH50" s="85"/>
      <c r="DI50" s="85"/>
      <c r="DJ50" s="85"/>
      <c r="DK50" s="85"/>
      <c r="DL50" s="85"/>
      <c r="DM50" s="85"/>
      <c r="DN50" s="85"/>
      <c r="DO50" s="85"/>
      <c r="DP50" s="85"/>
      <c r="DQ50" s="85"/>
      <c r="DR50" s="85"/>
      <c r="DS50" s="85"/>
      <c r="DT50" s="85"/>
    </row>
    <row r="51" spans="1:124" s="119" customFormat="1" ht="20.100000000000001" customHeight="1">
      <c r="A51" s="171"/>
      <c r="B51" s="200" t="s">
        <v>43</v>
      </c>
      <c r="C51" s="152">
        <v>0</v>
      </c>
      <c r="D51" s="150">
        <v>0</v>
      </c>
      <c r="E51" s="151">
        <v>0</v>
      </c>
      <c r="F51" s="197" t="s">
        <v>328</v>
      </c>
      <c r="G51" s="155" t="s">
        <v>328</v>
      </c>
      <c r="H51" s="154" t="s">
        <v>328</v>
      </c>
      <c r="I51" s="197" t="s">
        <v>328</v>
      </c>
      <c r="J51" s="155" t="s">
        <v>328</v>
      </c>
      <c r="K51" s="154" t="s">
        <v>328</v>
      </c>
      <c r="L51" s="197" t="s">
        <v>328</v>
      </c>
      <c r="M51" s="155" t="s">
        <v>328</v>
      </c>
      <c r="N51" s="154" t="s">
        <v>328</v>
      </c>
      <c r="O51" s="198"/>
      <c r="P51" s="198"/>
      <c r="Q51" s="198"/>
      <c r="R51" s="198"/>
      <c r="S51" s="198"/>
      <c r="T51" s="198"/>
      <c r="U51" s="198"/>
      <c r="V51" s="198"/>
      <c r="W51" s="198"/>
      <c r="X51" s="198"/>
      <c r="Y51" s="198"/>
      <c r="Z51" s="198"/>
      <c r="AA51" s="198"/>
      <c r="AB51" s="198"/>
      <c r="AC51" s="198"/>
      <c r="AD51" s="198"/>
      <c r="AE51" s="198"/>
      <c r="AF51" s="198"/>
      <c r="AG51" s="198"/>
      <c r="AH51" s="198"/>
      <c r="AI51" s="198"/>
      <c r="AJ51" s="198"/>
      <c r="AK51" s="198"/>
      <c r="AL51" s="198"/>
      <c r="AM51" s="198"/>
      <c r="AN51" s="198"/>
      <c r="AO51" s="198"/>
      <c r="AP51" s="198"/>
      <c r="AQ51" s="198"/>
      <c r="AR51" s="198"/>
      <c r="AS51" s="198"/>
      <c r="AT51" s="198"/>
      <c r="AU51" s="198"/>
      <c r="AV51" s="198"/>
      <c r="AW51" s="198"/>
      <c r="AX51" s="198"/>
      <c r="AY51" s="198"/>
      <c r="AZ51" s="198"/>
      <c r="BA51" s="198"/>
      <c r="BB51" s="198"/>
      <c r="BC51" s="198"/>
      <c r="BD51" s="198"/>
      <c r="BE51" s="198"/>
      <c r="BF51" s="198"/>
      <c r="BG51" s="198"/>
      <c r="BH51" s="198"/>
      <c r="BI51" s="198"/>
      <c r="BJ51" s="198"/>
      <c r="BK51" s="198"/>
      <c r="BL51" s="198"/>
      <c r="BM51" s="198"/>
      <c r="BN51" s="198"/>
      <c r="BO51" s="198"/>
      <c r="BP51" s="198"/>
      <c r="BQ51" s="198"/>
      <c r="BR51" s="198"/>
      <c r="BS51" s="198"/>
      <c r="BT51" s="198"/>
      <c r="BU51" s="198"/>
      <c r="BV51" s="198"/>
      <c r="BW51" s="198"/>
      <c r="BX51" s="198"/>
      <c r="BY51" s="198"/>
      <c r="BZ51" s="198"/>
      <c r="CA51" s="198"/>
      <c r="CB51" s="198"/>
      <c r="CC51" s="198"/>
      <c r="CD51" s="198"/>
      <c r="CE51" s="198"/>
      <c r="CF51" s="198"/>
      <c r="CG51" s="198"/>
      <c r="CH51" s="198"/>
      <c r="CI51" s="198"/>
      <c r="CJ51" s="198"/>
      <c r="CK51" s="198"/>
      <c r="CL51" s="198"/>
      <c r="CM51" s="198"/>
      <c r="CN51" s="198"/>
      <c r="CO51" s="198"/>
      <c r="CP51" s="198"/>
      <c r="CQ51" s="198"/>
      <c r="CR51" s="198"/>
      <c r="CS51" s="198"/>
      <c r="CT51" s="198"/>
      <c r="CU51" s="198"/>
      <c r="CV51" s="198"/>
      <c r="CW51" s="198"/>
      <c r="CX51" s="198"/>
      <c r="CY51" s="85"/>
      <c r="CZ51" s="85"/>
      <c r="DA51" s="85"/>
      <c r="DB51" s="85"/>
      <c r="DC51" s="85"/>
      <c r="DD51" s="85"/>
      <c r="DE51" s="85"/>
      <c r="DF51" s="85"/>
      <c r="DG51" s="85"/>
      <c r="DH51" s="85"/>
      <c r="DI51" s="85"/>
      <c r="DJ51" s="85"/>
      <c r="DK51" s="85"/>
      <c r="DL51" s="85"/>
      <c r="DM51" s="85"/>
      <c r="DN51" s="85"/>
      <c r="DO51" s="85"/>
      <c r="DP51" s="85"/>
      <c r="DQ51" s="85"/>
      <c r="DR51" s="85"/>
      <c r="DS51" s="85"/>
      <c r="DT51" s="85"/>
    </row>
    <row r="52" spans="1:124" s="119" customFormat="1" ht="20.100000000000001" customHeight="1">
      <c r="A52" s="171"/>
      <c r="B52" s="199" t="s">
        <v>324</v>
      </c>
      <c r="C52" s="152">
        <v>0</v>
      </c>
      <c r="D52" s="155">
        <v>0</v>
      </c>
      <c r="E52" s="154">
        <v>0</v>
      </c>
      <c r="F52" s="197" t="s">
        <v>328</v>
      </c>
      <c r="G52" s="155" t="s">
        <v>328</v>
      </c>
      <c r="H52" s="154" t="s">
        <v>328</v>
      </c>
      <c r="I52" s="197" t="s">
        <v>328</v>
      </c>
      <c r="J52" s="155" t="s">
        <v>328</v>
      </c>
      <c r="K52" s="154" t="s">
        <v>328</v>
      </c>
      <c r="L52" s="197" t="s">
        <v>328</v>
      </c>
      <c r="M52" s="155" t="s">
        <v>328</v>
      </c>
      <c r="N52" s="154" t="s">
        <v>328</v>
      </c>
      <c r="O52" s="198"/>
      <c r="P52" s="198"/>
      <c r="Q52" s="198"/>
      <c r="R52" s="198"/>
      <c r="S52" s="198"/>
      <c r="T52" s="198"/>
      <c r="U52" s="198"/>
      <c r="V52" s="198"/>
      <c r="W52" s="198"/>
      <c r="X52" s="198"/>
      <c r="Y52" s="198"/>
      <c r="Z52" s="198"/>
      <c r="AA52" s="198"/>
      <c r="AB52" s="198"/>
      <c r="AC52" s="198"/>
      <c r="AD52" s="198"/>
      <c r="AE52" s="198"/>
      <c r="AF52" s="198"/>
      <c r="AG52" s="198"/>
      <c r="AH52" s="198"/>
      <c r="AI52" s="198"/>
      <c r="AJ52" s="198"/>
      <c r="AK52" s="198"/>
      <c r="AL52" s="198"/>
      <c r="AM52" s="198"/>
      <c r="AN52" s="198"/>
      <c r="AO52" s="198"/>
      <c r="AP52" s="198"/>
      <c r="AQ52" s="198"/>
      <c r="AR52" s="198"/>
      <c r="AS52" s="198"/>
      <c r="AT52" s="198"/>
      <c r="AU52" s="198"/>
      <c r="AV52" s="198"/>
      <c r="AW52" s="198"/>
      <c r="AX52" s="198"/>
      <c r="AY52" s="198"/>
      <c r="AZ52" s="198"/>
      <c r="BA52" s="198"/>
      <c r="BB52" s="198"/>
      <c r="BC52" s="198"/>
      <c r="BD52" s="198"/>
      <c r="BE52" s="198"/>
      <c r="BF52" s="198"/>
      <c r="BG52" s="198"/>
      <c r="BH52" s="198"/>
      <c r="BI52" s="198"/>
      <c r="BJ52" s="198"/>
      <c r="BK52" s="198"/>
      <c r="BL52" s="198"/>
      <c r="BM52" s="198"/>
      <c r="BN52" s="198"/>
      <c r="BO52" s="198"/>
      <c r="BP52" s="198"/>
      <c r="BQ52" s="198"/>
      <c r="BR52" s="198"/>
      <c r="BS52" s="198"/>
      <c r="BT52" s="198"/>
      <c r="BU52" s="198"/>
      <c r="BV52" s="198"/>
      <c r="BW52" s="198"/>
      <c r="BX52" s="198"/>
      <c r="BY52" s="198"/>
      <c r="BZ52" s="198"/>
      <c r="CA52" s="198"/>
      <c r="CB52" s="198"/>
      <c r="CC52" s="198"/>
      <c r="CD52" s="198"/>
      <c r="CE52" s="198"/>
      <c r="CF52" s="198"/>
      <c r="CG52" s="198"/>
      <c r="CH52" s="198"/>
      <c r="CI52" s="198"/>
      <c r="CJ52" s="198"/>
      <c r="CK52" s="198"/>
      <c r="CL52" s="198"/>
      <c r="CM52" s="198"/>
      <c r="CN52" s="198"/>
      <c r="CO52" s="198"/>
      <c r="CP52" s="198"/>
      <c r="CQ52" s="198"/>
      <c r="CR52" s="198"/>
      <c r="CS52" s="198"/>
      <c r="CT52" s="198"/>
      <c r="CU52" s="198"/>
      <c r="CV52" s="198"/>
      <c r="CW52" s="198"/>
      <c r="CX52" s="198"/>
      <c r="CY52" s="85"/>
      <c r="CZ52" s="85"/>
      <c r="DA52" s="85"/>
      <c r="DB52" s="85"/>
      <c r="DC52" s="85"/>
      <c r="DD52" s="85"/>
      <c r="DE52" s="85"/>
      <c r="DF52" s="85"/>
      <c r="DG52" s="85"/>
      <c r="DH52" s="85"/>
      <c r="DI52" s="85"/>
      <c r="DJ52" s="85"/>
      <c r="DK52" s="85"/>
      <c r="DL52" s="85"/>
      <c r="DM52" s="85"/>
      <c r="DN52" s="85"/>
      <c r="DO52" s="85"/>
      <c r="DP52" s="85"/>
      <c r="DQ52" s="85"/>
      <c r="DR52" s="85"/>
      <c r="DS52" s="85"/>
      <c r="DT52" s="85"/>
    </row>
    <row r="53" spans="1:124" s="119" customFormat="1" ht="19.5" customHeight="1">
      <c r="A53" s="171"/>
      <c r="B53" s="199"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98"/>
      <c r="P53" s="198"/>
      <c r="Q53" s="198"/>
      <c r="R53" s="198"/>
      <c r="S53" s="198"/>
      <c r="T53" s="198"/>
      <c r="U53" s="198"/>
      <c r="V53" s="198"/>
      <c r="W53" s="198"/>
      <c r="X53" s="198"/>
      <c r="Y53" s="198"/>
      <c r="Z53" s="198"/>
      <c r="AA53" s="198"/>
      <c r="AB53" s="198"/>
      <c r="AC53" s="198"/>
      <c r="AD53" s="198"/>
      <c r="AE53" s="198"/>
      <c r="AF53" s="198"/>
      <c r="AG53" s="198"/>
      <c r="AH53" s="198"/>
      <c r="AI53" s="198"/>
      <c r="AJ53" s="198"/>
      <c r="AK53" s="198"/>
      <c r="AL53" s="198"/>
      <c r="AM53" s="198"/>
      <c r="AN53" s="198"/>
      <c r="AO53" s="198"/>
      <c r="AP53" s="198"/>
      <c r="AQ53" s="198"/>
      <c r="AR53" s="198"/>
      <c r="AS53" s="198"/>
      <c r="AT53" s="198"/>
      <c r="AU53" s="198"/>
      <c r="AV53" s="198"/>
      <c r="AW53" s="198"/>
      <c r="AX53" s="198"/>
      <c r="AY53" s="198"/>
      <c r="AZ53" s="198"/>
      <c r="BA53" s="198"/>
      <c r="BB53" s="198"/>
      <c r="BC53" s="198"/>
      <c r="BD53" s="198"/>
      <c r="BE53" s="198"/>
      <c r="BF53" s="198"/>
      <c r="BG53" s="198"/>
      <c r="BH53" s="198"/>
      <c r="BI53" s="198"/>
      <c r="BJ53" s="198"/>
      <c r="BK53" s="198"/>
      <c r="BL53" s="198"/>
      <c r="BM53" s="198"/>
      <c r="BN53" s="198"/>
      <c r="BO53" s="198"/>
      <c r="BP53" s="198"/>
      <c r="BQ53" s="198"/>
      <c r="BR53" s="198"/>
      <c r="BS53" s="198"/>
      <c r="BT53" s="198"/>
      <c r="BU53" s="198"/>
      <c r="BV53" s="198"/>
      <c r="BW53" s="198"/>
      <c r="BX53" s="198"/>
      <c r="BY53" s="198"/>
      <c r="BZ53" s="198"/>
      <c r="CA53" s="198"/>
      <c r="CB53" s="198"/>
      <c r="CC53" s="198"/>
      <c r="CD53" s="198"/>
      <c r="CE53" s="198"/>
      <c r="CF53" s="198"/>
      <c r="CG53" s="198"/>
      <c r="CH53" s="198"/>
      <c r="CI53" s="198"/>
      <c r="CJ53" s="198"/>
      <c r="CK53" s="198"/>
      <c r="CL53" s="198"/>
      <c r="CM53" s="198"/>
      <c r="CN53" s="198"/>
      <c r="CO53" s="198"/>
      <c r="CP53" s="198"/>
      <c r="CQ53" s="198"/>
      <c r="CR53" s="198"/>
      <c r="CS53" s="198"/>
      <c r="CT53" s="198"/>
      <c r="CU53" s="198"/>
      <c r="CV53" s="198"/>
      <c r="CW53" s="198"/>
      <c r="CX53" s="198"/>
      <c r="CY53" s="85"/>
      <c r="CZ53" s="85"/>
      <c r="DA53" s="85"/>
      <c r="DB53" s="85"/>
      <c r="DC53" s="85"/>
      <c r="DD53" s="85"/>
      <c r="DE53" s="85"/>
      <c r="DF53" s="85"/>
      <c r="DG53" s="85"/>
      <c r="DH53" s="85"/>
      <c r="DI53" s="85"/>
      <c r="DJ53" s="85"/>
      <c r="DK53" s="85"/>
      <c r="DL53" s="85"/>
      <c r="DM53" s="85"/>
      <c r="DN53" s="85"/>
      <c r="DO53" s="85"/>
      <c r="DP53" s="85"/>
      <c r="DQ53" s="85"/>
      <c r="DR53" s="85"/>
      <c r="DS53" s="85"/>
      <c r="DT53" s="85"/>
    </row>
    <row r="54" spans="1:124" s="119" customFormat="1" ht="19.5" customHeight="1">
      <c r="A54" s="171"/>
      <c r="B54" s="199" t="s">
        <v>326</v>
      </c>
      <c r="C54" s="152">
        <v>0</v>
      </c>
      <c r="D54" s="155">
        <v>0</v>
      </c>
      <c r="E54" s="154">
        <v>0</v>
      </c>
      <c r="F54" s="197" t="s">
        <v>328</v>
      </c>
      <c r="G54" s="155" t="s">
        <v>328</v>
      </c>
      <c r="H54" s="154" t="s">
        <v>328</v>
      </c>
      <c r="I54" s="197" t="s">
        <v>328</v>
      </c>
      <c r="J54" s="155" t="s">
        <v>328</v>
      </c>
      <c r="K54" s="154" t="s">
        <v>328</v>
      </c>
      <c r="L54" s="197" t="s">
        <v>328</v>
      </c>
      <c r="M54" s="155" t="s">
        <v>328</v>
      </c>
      <c r="N54" s="154" t="s">
        <v>328</v>
      </c>
      <c r="O54" s="198"/>
      <c r="P54" s="198"/>
      <c r="Q54" s="198"/>
      <c r="R54" s="198"/>
      <c r="S54" s="198"/>
      <c r="T54" s="198"/>
      <c r="U54" s="198"/>
      <c r="V54" s="198"/>
      <c r="W54" s="198"/>
      <c r="X54" s="198"/>
      <c r="Y54" s="198"/>
      <c r="Z54" s="198"/>
      <c r="AA54" s="198"/>
      <c r="AB54" s="198"/>
      <c r="AC54" s="198"/>
      <c r="AD54" s="198"/>
      <c r="AE54" s="198"/>
      <c r="AF54" s="198"/>
      <c r="AG54" s="198"/>
      <c r="AH54" s="198"/>
      <c r="AI54" s="198"/>
      <c r="AJ54" s="198"/>
      <c r="AK54" s="198"/>
      <c r="AL54" s="198"/>
      <c r="AM54" s="198"/>
      <c r="AN54" s="198"/>
      <c r="AO54" s="198"/>
      <c r="AP54" s="198"/>
      <c r="AQ54" s="198"/>
      <c r="AR54" s="198"/>
      <c r="AS54" s="198"/>
      <c r="AT54" s="198"/>
      <c r="AU54" s="198"/>
      <c r="AV54" s="198"/>
      <c r="AW54" s="198"/>
      <c r="AX54" s="198"/>
      <c r="AY54" s="198"/>
      <c r="AZ54" s="198"/>
      <c r="BA54" s="198"/>
      <c r="BB54" s="198"/>
      <c r="BC54" s="198"/>
      <c r="BD54" s="198"/>
      <c r="BE54" s="198"/>
      <c r="BF54" s="198"/>
      <c r="BG54" s="198"/>
      <c r="BH54" s="198"/>
      <c r="BI54" s="198"/>
      <c r="BJ54" s="198"/>
      <c r="BK54" s="198"/>
      <c r="BL54" s="198"/>
      <c r="BM54" s="198"/>
      <c r="BN54" s="198"/>
      <c r="BO54" s="198"/>
      <c r="BP54" s="198"/>
      <c r="BQ54" s="198"/>
      <c r="BR54" s="198"/>
      <c r="BS54" s="198"/>
      <c r="BT54" s="198"/>
      <c r="BU54" s="198"/>
      <c r="BV54" s="198"/>
      <c r="BW54" s="198"/>
      <c r="BX54" s="198"/>
      <c r="BY54" s="198"/>
      <c r="BZ54" s="198"/>
      <c r="CA54" s="198"/>
      <c r="CB54" s="198"/>
      <c r="CC54" s="198"/>
      <c r="CD54" s="198"/>
      <c r="CE54" s="198"/>
      <c r="CF54" s="198"/>
      <c r="CG54" s="198"/>
      <c r="CH54" s="198"/>
      <c r="CI54" s="198"/>
      <c r="CJ54" s="198"/>
      <c r="CK54" s="198"/>
      <c r="CL54" s="198"/>
      <c r="CM54" s="198"/>
      <c r="CN54" s="198"/>
      <c r="CO54" s="198"/>
      <c r="CP54" s="198"/>
      <c r="CQ54" s="198"/>
      <c r="CR54" s="198"/>
      <c r="CS54" s="198"/>
      <c r="CT54" s="198"/>
      <c r="CU54" s="198"/>
      <c r="CV54" s="198"/>
      <c r="CW54" s="198"/>
      <c r="CX54" s="198"/>
      <c r="CY54" s="85"/>
      <c r="CZ54" s="85"/>
      <c r="DA54" s="85"/>
      <c r="DB54" s="85"/>
      <c r="DC54" s="85"/>
      <c r="DD54" s="85"/>
      <c r="DE54" s="85"/>
      <c r="DF54" s="85"/>
      <c r="DG54" s="85"/>
      <c r="DH54" s="85"/>
      <c r="DI54" s="85"/>
      <c r="DJ54" s="85"/>
      <c r="DK54" s="85"/>
      <c r="DL54" s="85"/>
      <c r="DM54" s="85"/>
      <c r="DN54" s="85"/>
      <c r="DO54" s="85"/>
      <c r="DP54" s="85"/>
      <c r="DQ54" s="85"/>
      <c r="DR54" s="85"/>
      <c r="DS54" s="85"/>
      <c r="DT54" s="85"/>
    </row>
    <row r="55" spans="1:124" s="119" customFormat="1" ht="19.5" customHeight="1">
      <c r="A55" s="171"/>
      <c r="B55" s="199" t="s">
        <v>61</v>
      </c>
      <c r="C55" s="152">
        <v>0</v>
      </c>
      <c r="D55" s="155">
        <v>0</v>
      </c>
      <c r="E55" s="154">
        <v>0</v>
      </c>
      <c r="F55" s="197" t="s">
        <v>328</v>
      </c>
      <c r="G55" s="155" t="s">
        <v>328</v>
      </c>
      <c r="H55" s="154" t="s">
        <v>328</v>
      </c>
      <c r="I55" s="197" t="s">
        <v>328</v>
      </c>
      <c r="J55" s="155" t="s">
        <v>328</v>
      </c>
      <c r="K55" s="154" t="s">
        <v>328</v>
      </c>
      <c r="L55" s="197" t="s">
        <v>328</v>
      </c>
      <c r="M55" s="155" t="s">
        <v>328</v>
      </c>
      <c r="N55" s="154" t="s">
        <v>328</v>
      </c>
      <c r="O55" s="198"/>
      <c r="P55" s="198"/>
      <c r="Q55" s="198"/>
      <c r="R55" s="198"/>
      <c r="S55" s="198"/>
      <c r="T55" s="198"/>
      <c r="U55" s="198"/>
      <c r="V55" s="198"/>
      <c r="W55" s="198"/>
      <c r="X55" s="198"/>
      <c r="Y55" s="198"/>
      <c r="Z55" s="198"/>
      <c r="AA55" s="198"/>
      <c r="AB55" s="198"/>
      <c r="AC55" s="198"/>
      <c r="AD55" s="198"/>
      <c r="AE55" s="198"/>
      <c r="AF55" s="198"/>
      <c r="AG55" s="198"/>
      <c r="AH55" s="198"/>
      <c r="AI55" s="198"/>
      <c r="AJ55" s="198"/>
      <c r="AK55" s="198"/>
      <c r="AL55" s="198"/>
      <c r="AM55" s="198"/>
      <c r="AN55" s="198"/>
      <c r="AO55" s="198"/>
      <c r="AP55" s="198"/>
      <c r="AQ55" s="198"/>
      <c r="AR55" s="198"/>
      <c r="AS55" s="198"/>
      <c r="AT55" s="198"/>
      <c r="AU55" s="198"/>
      <c r="AV55" s="198"/>
      <c r="AW55" s="198"/>
      <c r="AX55" s="198"/>
      <c r="AY55" s="198"/>
      <c r="AZ55" s="198"/>
      <c r="BA55" s="198"/>
      <c r="BB55" s="198"/>
      <c r="BC55" s="198"/>
      <c r="BD55" s="198"/>
      <c r="BE55" s="198"/>
      <c r="BF55" s="198"/>
      <c r="BG55" s="198"/>
      <c r="BH55" s="198"/>
      <c r="BI55" s="198"/>
      <c r="BJ55" s="198"/>
      <c r="BK55" s="198"/>
      <c r="BL55" s="198"/>
      <c r="BM55" s="198"/>
      <c r="BN55" s="198"/>
      <c r="BO55" s="198"/>
      <c r="BP55" s="198"/>
      <c r="BQ55" s="198"/>
      <c r="BR55" s="198"/>
      <c r="BS55" s="198"/>
      <c r="BT55" s="198"/>
      <c r="BU55" s="198"/>
      <c r="BV55" s="198"/>
      <c r="BW55" s="198"/>
      <c r="BX55" s="198"/>
      <c r="BY55" s="198"/>
      <c r="BZ55" s="198"/>
      <c r="CA55" s="198"/>
      <c r="CB55" s="198"/>
      <c r="CC55" s="198"/>
      <c r="CD55" s="198"/>
      <c r="CE55" s="198"/>
      <c r="CF55" s="198"/>
      <c r="CG55" s="198"/>
      <c r="CH55" s="198"/>
      <c r="CI55" s="198"/>
      <c r="CJ55" s="198"/>
      <c r="CK55" s="198"/>
      <c r="CL55" s="198"/>
      <c r="CM55" s="198"/>
      <c r="CN55" s="198"/>
      <c r="CO55" s="198"/>
      <c r="CP55" s="198"/>
      <c r="CQ55" s="198"/>
      <c r="CR55" s="198"/>
      <c r="CS55" s="198"/>
      <c r="CT55" s="198"/>
      <c r="CU55" s="198"/>
      <c r="CV55" s="198"/>
      <c r="CW55" s="198"/>
      <c r="CX55" s="198"/>
      <c r="CY55" s="85"/>
      <c r="CZ55" s="85"/>
      <c r="DA55" s="85"/>
      <c r="DB55" s="85"/>
      <c r="DC55" s="85"/>
      <c r="DD55" s="85"/>
      <c r="DE55" s="85"/>
      <c r="DF55" s="85"/>
      <c r="DG55" s="85"/>
      <c r="DH55" s="85"/>
      <c r="DI55" s="85"/>
      <c r="DJ55" s="85"/>
      <c r="DK55" s="85"/>
      <c r="DL55" s="85"/>
      <c r="DM55" s="85"/>
      <c r="DN55" s="85"/>
      <c r="DO55" s="85"/>
      <c r="DP55" s="85"/>
      <c r="DQ55" s="85"/>
      <c r="DR55" s="85"/>
      <c r="DS55" s="85"/>
      <c r="DT55" s="85"/>
    </row>
    <row r="56" spans="1:124" s="119" customFormat="1" ht="19.5" customHeight="1">
      <c r="A56" s="171"/>
      <c r="B56" s="199" t="s">
        <v>62</v>
      </c>
      <c r="C56" s="152">
        <v>0</v>
      </c>
      <c r="D56" s="155">
        <v>0</v>
      </c>
      <c r="E56" s="154">
        <v>0</v>
      </c>
      <c r="F56" s="197" t="s">
        <v>328</v>
      </c>
      <c r="G56" s="155" t="s">
        <v>328</v>
      </c>
      <c r="H56" s="154" t="s">
        <v>328</v>
      </c>
      <c r="I56" s="197" t="s">
        <v>328</v>
      </c>
      <c r="J56" s="155" t="s">
        <v>328</v>
      </c>
      <c r="K56" s="154" t="s">
        <v>328</v>
      </c>
      <c r="L56" s="197" t="s">
        <v>328</v>
      </c>
      <c r="M56" s="155" t="s">
        <v>328</v>
      </c>
      <c r="N56" s="154" t="s">
        <v>328</v>
      </c>
      <c r="O56" s="198"/>
      <c r="P56" s="198"/>
      <c r="Q56" s="198"/>
      <c r="R56" s="198"/>
      <c r="S56" s="198"/>
      <c r="T56" s="198"/>
      <c r="U56" s="198"/>
      <c r="V56" s="198"/>
      <c r="W56" s="198"/>
      <c r="X56" s="198"/>
      <c r="Y56" s="198"/>
      <c r="Z56" s="198"/>
      <c r="AA56" s="198"/>
      <c r="AB56" s="198"/>
      <c r="AC56" s="198"/>
      <c r="AD56" s="198"/>
      <c r="AE56" s="198"/>
      <c r="AF56" s="198"/>
      <c r="AG56" s="198"/>
      <c r="AH56" s="198"/>
      <c r="AI56" s="198"/>
      <c r="AJ56" s="198"/>
      <c r="AK56" s="198"/>
      <c r="AL56" s="198"/>
      <c r="AM56" s="198"/>
      <c r="AN56" s="198"/>
      <c r="AO56" s="198"/>
      <c r="AP56" s="198"/>
      <c r="AQ56" s="198"/>
      <c r="AR56" s="198"/>
      <c r="AS56" s="198"/>
      <c r="AT56" s="198"/>
      <c r="AU56" s="198"/>
      <c r="AV56" s="198"/>
      <c r="AW56" s="198"/>
      <c r="AX56" s="198"/>
      <c r="AY56" s="198"/>
      <c r="AZ56" s="198"/>
      <c r="BA56" s="198"/>
      <c r="BB56" s="198"/>
      <c r="BC56" s="198"/>
      <c r="BD56" s="198"/>
      <c r="BE56" s="198"/>
      <c r="BF56" s="198"/>
      <c r="BG56" s="198"/>
      <c r="BH56" s="198"/>
      <c r="BI56" s="198"/>
      <c r="BJ56" s="198"/>
      <c r="BK56" s="198"/>
      <c r="BL56" s="198"/>
      <c r="BM56" s="198"/>
      <c r="BN56" s="198"/>
      <c r="BO56" s="198"/>
      <c r="BP56" s="198"/>
      <c r="BQ56" s="198"/>
      <c r="BR56" s="198"/>
      <c r="BS56" s="198"/>
      <c r="BT56" s="198"/>
      <c r="BU56" s="198"/>
      <c r="BV56" s="198"/>
      <c r="BW56" s="198"/>
      <c r="BX56" s="198"/>
      <c r="BY56" s="198"/>
      <c r="BZ56" s="198"/>
      <c r="CA56" s="198"/>
      <c r="CB56" s="198"/>
      <c r="CC56" s="198"/>
      <c r="CD56" s="198"/>
      <c r="CE56" s="198"/>
      <c r="CF56" s="198"/>
      <c r="CG56" s="198"/>
      <c r="CH56" s="198"/>
      <c r="CI56" s="198"/>
      <c r="CJ56" s="198"/>
      <c r="CK56" s="198"/>
      <c r="CL56" s="198"/>
      <c r="CM56" s="198"/>
      <c r="CN56" s="198"/>
      <c r="CO56" s="198"/>
      <c r="CP56" s="198"/>
      <c r="CQ56" s="198"/>
      <c r="CR56" s="198"/>
      <c r="CS56" s="198"/>
      <c r="CT56" s="198"/>
      <c r="CU56" s="198"/>
      <c r="CV56" s="198"/>
      <c r="CW56" s="198"/>
      <c r="CX56" s="198"/>
      <c r="CY56" s="85"/>
      <c r="CZ56" s="85"/>
      <c r="DA56" s="85"/>
      <c r="DB56" s="85"/>
      <c r="DC56" s="85"/>
      <c r="DD56" s="85"/>
      <c r="DE56" s="85"/>
      <c r="DF56" s="85"/>
      <c r="DG56" s="85"/>
      <c r="DH56" s="85"/>
      <c r="DI56" s="85"/>
      <c r="DJ56" s="85"/>
      <c r="DK56" s="85"/>
      <c r="DL56" s="85"/>
      <c r="DM56" s="85"/>
      <c r="DN56" s="85"/>
      <c r="DO56" s="85"/>
      <c r="DP56" s="85"/>
      <c r="DQ56" s="85"/>
      <c r="DR56" s="85"/>
      <c r="DS56" s="85"/>
      <c r="DT56" s="85"/>
    </row>
    <row r="57" spans="1:124" s="119" customFormat="1" ht="19.5" customHeight="1">
      <c r="A57" s="171"/>
      <c r="B57" s="199" t="s">
        <v>75</v>
      </c>
      <c r="C57" s="152">
        <v>0</v>
      </c>
      <c r="D57" s="155">
        <v>0</v>
      </c>
      <c r="E57" s="154">
        <v>0</v>
      </c>
      <c r="F57" s="197" t="s">
        <v>328</v>
      </c>
      <c r="G57" s="155" t="s">
        <v>328</v>
      </c>
      <c r="H57" s="154" t="s">
        <v>328</v>
      </c>
      <c r="I57" s="197" t="s">
        <v>328</v>
      </c>
      <c r="J57" s="155" t="s">
        <v>328</v>
      </c>
      <c r="K57" s="154" t="s">
        <v>328</v>
      </c>
      <c r="L57" s="197" t="s">
        <v>328</v>
      </c>
      <c r="M57" s="155" t="s">
        <v>328</v>
      </c>
      <c r="N57" s="154" t="s">
        <v>328</v>
      </c>
      <c r="O57" s="198"/>
      <c r="P57" s="198"/>
      <c r="Q57" s="198"/>
      <c r="R57" s="198"/>
      <c r="S57" s="198"/>
      <c r="T57" s="198"/>
      <c r="U57" s="198"/>
      <c r="V57" s="198"/>
      <c r="W57" s="198"/>
      <c r="X57" s="198"/>
      <c r="Y57" s="198"/>
      <c r="Z57" s="198"/>
      <c r="AA57" s="198"/>
      <c r="AB57" s="198"/>
      <c r="AC57" s="198"/>
      <c r="AD57" s="198"/>
      <c r="AE57" s="198"/>
      <c r="AF57" s="198"/>
      <c r="AG57" s="198"/>
      <c r="AH57" s="198"/>
      <c r="AI57" s="198"/>
      <c r="AJ57" s="198"/>
      <c r="AK57" s="198"/>
      <c r="AL57" s="198"/>
      <c r="AM57" s="198"/>
      <c r="AN57" s="198"/>
      <c r="AO57" s="198"/>
      <c r="AP57" s="198"/>
      <c r="AQ57" s="198"/>
      <c r="AR57" s="198"/>
      <c r="AS57" s="198"/>
      <c r="AT57" s="198"/>
      <c r="AU57" s="198"/>
      <c r="AV57" s="198"/>
      <c r="AW57" s="198"/>
      <c r="AX57" s="198"/>
      <c r="AY57" s="198"/>
      <c r="AZ57" s="198"/>
      <c r="BA57" s="198"/>
      <c r="BB57" s="198"/>
      <c r="BC57" s="198"/>
      <c r="BD57" s="198"/>
      <c r="BE57" s="198"/>
      <c r="BF57" s="198"/>
      <c r="BG57" s="198"/>
      <c r="BH57" s="198"/>
      <c r="BI57" s="198"/>
      <c r="BJ57" s="198"/>
      <c r="BK57" s="198"/>
      <c r="BL57" s="198"/>
      <c r="BM57" s="198"/>
      <c r="BN57" s="198"/>
      <c r="BO57" s="198"/>
      <c r="BP57" s="198"/>
      <c r="BQ57" s="198"/>
      <c r="BR57" s="198"/>
      <c r="BS57" s="198"/>
      <c r="BT57" s="198"/>
      <c r="BU57" s="198"/>
      <c r="BV57" s="198"/>
      <c r="BW57" s="198"/>
      <c r="BX57" s="198"/>
      <c r="BY57" s="198"/>
      <c r="BZ57" s="198"/>
      <c r="CA57" s="198"/>
      <c r="CB57" s="198"/>
      <c r="CC57" s="198"/>
      <c r="CD57" s="198"/>
      <c r="CE57" s="198"/>
      <c r="CF57" s="198"/>
      <c r="CG57" s="198"/>
      <c r="CH57" s="198"/>
      <c r="CI57" s="198"/>
      <c r="CJ57" s="198"/>
      <c r="CK57" s="198"/>
      <c r="CL57" s="198"/>
      <c r="CM57" s="198"/>
      <c r="CN57" s="198"/>
      <c r="CO57" s="198"/>
      <c r="CP57" s="198"/>
      <c r="CQ57" s="198"/>
      <c r="CR57" s="198"/>
      <c r="CS57" s="198"/>
      <c r="CT57" s="198"/>
      <c r="CU57" s="198"/>
      <c r="CV57" s="198"/>
      <c r="CW57" s="198"/>
      <c r="CX57" s="198"/>
      <c r="CY57" s="85"/>
      <c r="CZ57" s="85"/>
      <c r="DA57" s="85"/>
      <c r="DB57" s="85"/>
      <c r="DC57" s="85"/>
      <c r="DD57" s="85"/>
      <c r="DE57" s="85"/>
      <c r="DF57" s="85"/>
      <c r="DG57" s="85"/>
      <c r="DH57" s="85"/>
      <c r="DI57" s="85"/>
      <c r="DJ57" s="85"/>
      <c r="DK57" s="85"/>
      <c r="DL57" s="85"/>
      <c r="DM57" s="85"/>
      <c r="DN57" s="85"/>
      <c r="DO57" s="85"/>
      <c r="DP57" s="85"/>
      <c r="DQ57" s="85"/>
      <c r="DR57" s="85"/>
      <c r="DS57" s="85"/>
      <c r="DT57" s="85"/>
    </row>
    <row r="58" spans="1:124" s="119" customFormat="1" ht="19.5" customHeight="1">
      <c r="A58" s="171"/>
      <c r="B58" s="199" t="s">
        <v>36</v>
      </c>
      <c r="C58" s="152">
        <v>0</v>
      </c>
      <c r="D58" s="155" t="s">
        <v>328</v>
      </c>
      <c r="E58" s="154" t="s">
        <v>328</v>
      </c>
      <c r="F58" s="197" t="s">
        <v>328</v>
      </c>
      <c r="G58" s="155" t="s">
        <v>328</v>
      </c>
      <c r="H58" s="154" t="s">
        <v>328</v>
      </c>
      <c r="I58" s="197" t="s">
        <v>328</v>
      </c>
      <c r="J58" s="155" t="s">
        <v>328</v>
      </c>
      <c r="K58" s="154" t="s">
        <v>328</v>
      </c>
      <c r="L58" s="197" t="s">
        <v>328</v>
      </c>
      <c r="M58" s="155" t="s">
        <v>328</v>
      </c>
      <c r="N58" s="154" t="s">
        <v>328</v>
      </c>
      <c r="O58" s="198"/>
      <c r="P58" s="198"/>
      <c r="Q58" s="198"/>
      <c r="R58" s="198"/>
      <c r="S58" s="198"/>
      <c r="T58" s="198"/>
      <c r="U58" s="198"/>
      <c r="V58" s="198"/>
      <c r="W58" s="198"/>
      <c r="X58" s="198"/>
      <c r="Y58" s="198"/>
      <c r="Z58" s="198"/>
      <c r="AA58" s="198"/>
      <c r="AB58" s="198"/>
      <c r="AC58" s="198"/>
      <c r="AD58" s="198"/>
      <c r="AE58" s="198"/>
      <c r="AF58" s="198"/>
      <c r="AG58" s="198"/>
      <c r="AH58" s="198"/>
      <c r="AI58" s="198"/>
      <c r="AJ58" s="198"/>
      <c r="AK58" s="198"/>
      <c r="AL58" s="198"/>
      <c r="AM58" s="198"/>
      <c r="AN58" s="198"/>
      <c r="AO58" s="198"/>
      <c r="AP58" s="198"/>
      <c r="AQ58" s="198"/>
      <c r="AR58" s="198"/>
      <c r="AS58" s="198"/>
      <c r="AT58" s="198"/>
      <c r="AU58" s="198"/>
      <c r="AV58" s="198"/>
      <c r="AW58" s="198"/>
      <c r="AX58" s="198"/>
      <c r="AY58" s="198"/>
      <c r="AZ58" s="198"/>
      <c r="BA58" s="198"/>
      <c r="BB58" s="198"/>
      <c r="BC58" s="198"/>
      <c r="BD58" s="198"/>
      <c r="BE58" s="198"/>
      <c r="BF58" s="198"/>
      <c r="BG58" s="198"/>
      <c r="BH58" s="198"/>
      <c r="BI58" s="198"/>
      <c r="BJ58" s="198"/>
      <c r="BK58" s="198"/>
      <c r="BL58" s="198"/>
      <c r="BM58" s="198"/>
      <c r="BN58" s="198"/>
      <c r="BO58" s="198"/>
      <c r="BP58" s="198"/>
      <c r="BQ58" s="198"/>
      <c r="BR58" s="198"/>
      <c r="BS58" s="198"/>
      <c r="BT58" s="198"/>
      <c r="BU58" s="198"/>
      <c r="BV58" s="198"/>
      <c r="BW58" s="198"/>
      <c r="BX58" s="198"/>
      <c r="BY58" s="198"/>
      <c r="BZ58" s="198"/>
      <c r="CA58" s="198"/>
      <c r="CB58" s="198"/>
      <c r="CC58" s="198"/>
      <c r="CD58" s="198"/>
      <c r="CE58" s="198"/>
      <c r="CF58" s="198"/>
      <c r="CG58" s="198"/>
      <c r="CH58" s="198"/>
      <c r="CI58" s="198"/>
      <c r="CJ58" s="198"/>
      <c r="CK58" s="198"/>
      <c r="CL58" s="198"/>
      <c r="CM58" s="198"/>
      <c r="CN58" s="198"/>
      <c r="CO58" s="198"/>
      <c r="CP58" s="198"/>
      <c r="CQ58" s="198"/>
      <c r="CR58" s="198"/>
      <c r="CS58" s="198"/>
      <c r="CT58" s="198"/>
      <c r="CU58" s="198"/>
      <c r="CV58" s="198"/>
      <c r="CW58" s="198"/>
      <c r="CX58" s="198"/>
      <c r="CY58" s="85"/>
      <c r="CZ58" s="85"/>
      <c r="DA58" s="85"/>
      <c r="DB58" s="85"/>
      <c r="DC58" s="85"/>
      <c r="DD58" s="85"/>
      <c r="DE58" s="85"/>
      <c r="DF58" s="85"/>
      <c r="DG58" s="85"/>
      <c r="DH58" s="85"/>
      <c r="DI58" s="85"/>
      <c r="DJ58" s="85"/>
      <c r="DK58" s="85"/>
      <c r="DL58" s="85"/>
      <c r="DM58" s="85"/>
      <c r="DN58" s="85"/>
      <c r="DO58" s="85"/>
      <c r="DP58" s="85"/>
      <c r="DQ58" s="85"/>
      <c r="DR58" s="85"/>
      <c r="DS58" s="85"/>
      <c r="DT58" s="85"/>
    </row>
    <row r="59" spans="1:124" s="119" customFormat="1" ht="15.6">
      <c r="A59" s="201"/>
      <c r="B59" s="202"/>
      <c r="C59" s="203"/>
      <c r="D59" s="204"/>
      <c r="E59" s="205"/>
      <c r="F59" s="206"/>
      <c r="G59" s="207"/>
      <c r="H59" s="208"/>
      <c r="I59" s="206"/>
      <c r="J59" s="207"/>
      <c r="K59" s="208"/>
      <c r="L59" s="206"/>
      <c r="M59" s="207"/>
      <c r="N59" s="208"/>
      <c r="O59" s="198"/>
      <c r="P59" s="198"/>
      <c r="Q59" s="198"/>
      <c r="R59" s="198"/>
      <c r="S59" s="198"/>
      <c r="T59" s="198"/>
      <c r="U59" s="198"/>
      <c r="V59" s="198"/>
      <c r="W59" s="198"/>
      <c r="X59" s="198"/>
      <c r="Y59" s="198"/>
      <c r="Z59" s="198"/>
      <c r="AA59" s="198"/>
      <c r="AB59" s="198"/>
      <c r="AC59" s="198"/>
      <c r="AD59" s="198"/>
      <c r="AE59" s="198"/>
      <c r="AF59" s="198"/>
      <c r="AG59" s="198"/>
      <c r="AH59" s="198"/>
      <c r="AI59" s="198"/>
      <c r="AJ59" s="198"/>
      <c r="AK59" s="198"/>
      <c r="AL59" s="198"/>
      <c r="AM59" s="198"/>
      <c r="AN59" s="198"/>
      <c r="AO59" s="198"/>
      <c r="AP59" s="198"/>
      <c r="AQ59" s="198"/>
      <c r="AR59" s="198"/>
      <c r="AS59" s="198"/>
      <c r="AT59" s="198"/>
      <c r="AU59" s="198"/>
      <c r="AV59" s="198"/>
      <c r="AW59" s="198"/>
      <c r="AX59" s="198"/>
      <c r="AY59" s="198"/>
      <c r="AZ59" s="198"/>
      <c r="BA59" s="198"/>
      <c r="BB59" s="198"/>
      <c r="BC59" s="198"/>
      <c r="BD59" s="198"/>
      <c r="BE59" s="198"/>
      <c r="BF59" s="198"/>
      <c r="BG59" s="198"/>
      <c r="BH59" s="198"/>
      <c r="BI59" s="198"/>
      <c r="BJ59" s="198"/>
      <c r="BK59" s="198"/>
      <c r="BL59" s="198"/>
      <c r="BM59" s="198"/>
      <c r="BN59" s="198"/>
      <c r="BO59" s="198"/>
      <c r="BP59" s="198"/>
      <c r="BQ59" s="198"/>
      <c r="BR59" s="198"/>
      <c r="BS59" s="198"/>
      <c r="BT59" s="198"/>
      <c r="BU59" s="198"/>
      <c r="BV59" s="198"/>
      <c r="BW59" s="198"/>
      <c r="BX59" s="198"/>
      <c r="BY59" s="198"/>
      <c r="BZ59" s="198"/>
      <c r="CA59" s="198"/>
      <c r="CB59" s="198"/>
      <c r="CC59" s="198"/>
      <c r="CD59" s="198"/>
      <c r="CE59" s="198"/>
      <c r="CF59" s="198"/>
      <c r="CG59" s="198"/>
      <c r="CH59" s="198"/>
      <c r="CI59" s="198"/>
      <c r="CJ59" s="198"/>
      <c r="CK59" s="198"/>
      <c r="CL59" s="198"/>
      <c r="CM59" s="198"/>
      <c r="CN59" s="198"/>
      <c r="CO59" s="198"/>
      <c r="CP59" s="198"/>
      <c r="CQ59" s="198"/>
      <c r="CR59" s="198"/>
      <c r="CS59" s="198"/>
      <c r="CT59" s="198"/>
      <c r="CU59" s="198"/>
      <c r="CV59" s="198"/>
      <c r="CW59" s="198"/>
      <c r="CX59" s="198"/>
      <c r="CY59" s="85"/>
      <c r="CZ59" s="85"/>
      <c r="DA59" s="85"/>
      <c r="DB59" s="85"/>
    </row>
    <row r="60" spans="1:124" s="119" customFormat="1" ht="20.100000000000001" customHeight="1">
      <c r="A60" s="201"/>
      <c r="B60" s="201"/>
      <c r="C60" s="209"/>
      <c r="D60" s="201"/>
      <c r="E60" s="209"/>
      <c r="F60" s="201"/>
      <c r="G60" s="201"/>
      <c r="H60" s="201"/>
      <c r="I60" s="201"/>
      <c r="J60" s="201"/>
      <c r="K60" s="201"/>
      <c r="L60" s="201"/>
      <c r="M60" s="201"/>
      <c r="N60" s="201"/>
      <c r="O60" s="201"/>
      <c r="P60" s="201"/>
      <c r="Q60" s="201"/>
      <c r="R60" s="201"/>
      <c r="S60" s="201"/>
      <c r="T60" s="201"/>
      <c r="U60" s="201"/>
      <c r="V60" s="201"/>
      <c r="W60" s="201"/>
      <c r="X60" s="201"/>
      <c r="Y60" s="201"/>
      <c r="Z60" s="201"/>
      <c r="AA60" s="201"/>
      <c r="AB60" s="201"/>
      <c r="AC60" s="201"/>
      <c r="AD60" s="201"/>
      <c r="AE60" s="201"/>
      <c r="AF60" s="201"/>
      <c r="AG60" s="201"/>
      <c r="AH60" s="201"/>
      <c r="AI60" s="201"/>
      <c r="AJ60" s="201"/>
      <c r="AK60" s="201"/>
      <c r="AL60" s="201"/>
      <c r="AM60" s="201"/>
      <c r="AN60" s="201"/>
      <c r="AO60" s="201"/>
      <c r="AP60" s="201"/>
      <c r="AQ60" s="201"/>
      <c r="AR60" s="201"/>
      <c r="AS60" s="201"/>
      <c r="AT60" s="201"/>
      <c r="AU60" s="201"/>
      <c r="AV60" s="201"/>
      <c r="AW60" s="201"/>
      <c r="AX60" s="201"/>
      <c r="AY60" s="201"/>
      <c r="AZ60" s="201"/>
      <c r="BA60" s="201"/>
      <c r="BB60" s="201"/>
      <c r="BC60" s="201"/>
      <c r="BD60" s="201"/>
      <c r="BE60" s="201"/>
      <c r="BF60" s="201"/>
      <c r="BG60" s="201"/>
      <c r="BH60" s="201"/>
      <c r="BI60" s="201"/>
      <c r="BJ60" s="201"/>
      <c r="BK60" s="201"/>
      <c r="BL60" s="201"/>
      <c r="BM60" s="201"/>
      <c r="BN60" s="201"/>
      <c r="BO60" s="201"/>
      <c r="BP60" s="201"/>
      <c r="BQ60" s="201"/>
      <c r="BR60" s="201"/>
      <c r="BS60" s="201"/>
      <c r="BT60" s="201"/>
      <c r="BU60" s="201"/>
      <c r="BV60" s="201"/>
      <c r="BW60" s="201"/>
      <c r="BX60" s="201"/>
      <c r="BY60" s="201"/>
      <c r="BZ60" s="201"/>
      <c r="CA60" s="201"/>
      <c r="CB60" s="201"/>
      <c r="CC60" s="201"/>
      <c r="CD60" s="201"/>
      <c r="CE60" s="201"/>
      <c r="CF60" s="201"/>
      <c r="CG60" s="201"/>
      <c r="CH60" s="201"/>
      <c r="CI60" s="201"/>
      <c r="CJ60" s="201"/>
      <c r="CK60" s="201"/>
      <c r="CL60" s="201"/>
      <c r="CM60" s="201"/>
      <c r="CN60" s="201"/>
      <c r="CO60" s="201"/>
      <c r="CP60" s="201"/>
      <c r="CQ60" s="201"/>
      <c r="CR60" s="201"/>
      <c r="CS60" s="201"/>
      <c r="CT60" s="201"/>
      <c r="CU60" s="201"/>
      <c r="CV60" s="201"/>
      <c r="CW60" s="201"/>
      <c r="CX60" s="201"/>
    </row>
    <row r="61" spans="1:124" ht="20.100000000000001" customHeight="1">
      <c r="B61" s="201"/>
      <c r="C61" s="210"/>
      <c r="D61" s="210"/>
      <c r="E61" s="210"/>
      <c r="F61" s="210"/>
      <c r="G61" s="210"/>
      <c r="H61" s="210"/>
      <c r="I61" s="210"/>
      <c r="J61" s="210"/>
      <c r="K61" s="210"/>
      <c r="L61" s="210"/>
      <c r="M61" s="210"/>
      <c r="N61" s="210"/>
    </row>
    <row r="62" spans="1:124" ht="20.100000000000001" customHeight="1">
      <c r="B62" s="211"/>
      <c r="C62" s="210"/>
      <c r="D62" s="210"/>
      <c r="E62" s="210"/>
      <c r="F62" s="210"/>
      <c r="G62" s="210"/>
      <c r="H62" s="210"/>
      <c r="I62" s="210"/>
      <c r="J62" s="210"/>
      <c r="K62" s="210"/>
      <c r="L62" s="210"/>
      <c r="M62" s="210"/>
      <c r="N62" s="210"/>
    </row>
    <row r="63" spans="1:124" ht="20.100000000000001" customHeight="1">
      <c r="B63" s="211"/>
      <c r="C63" s="211"/>
      <c r="D63" s="211"/>
      <c r="E63" s="211"/>
      <c r="F63" s="211"/>
      <c r="G63" s="212"/>
      <c r="H63" s="211"/>
      <c r="I63" s="211"/>
      <c r="J63" s="211"/>
      <c r="K63" s="211"/>
      <c r="L63" s="211"/>
      <c r="M63" s="211"/>
      <c r="N63" s="211"/>
    </row>
    <row r="64" spans="1:124" ht="20.100000000000001" customHeight="1">
      <c r="B64" s="211"/>
      <c r="C64" s="211"/>
      <c r="D64" s="211"/>
      <c r="E64" s="211"/>
      <c r="F64" s="211"/>
      <c r="G64" s="211"/>
      <c r="H64" s="211"/>
      <c r="I64" s="211"/>
      <c r="J64" s="212"/>
      <c r="K64" s="211"/>
      <c r="L64" s="211"/>
      <c r="M64" s="211"/>
      <c r="N64" s="211"/>
    </row>
    <row r="65" spans="2:14" ht="20.100000000000001" customHeight="1">
      <c r="B65" s="211"/>
      <c r="C65" s="210"/>
      <c r="D65" s="210"/>
      <c r="E65" s="210"/>
      <c r="F65" s="210"/>
      <c r="G65" s="210"/>
      <c r="H65" s="210"/>
      <c r="I65" s="210"/>
      <c r="J65" s="210"/>
      <c r="K65" s="210"/>
      <c r="L65" s="210"/>
      <c r="M65" s="210"/>
      <c r="N65" s="210"/>
    </row>
    <row r="66" spans="2:14" ht="20.100000000000001" customHeight="1">
      <c r="B66" s="211"/>
    </row>
    <row r="67" spans="2:14" ht="20.100000000000001" customHeight="1">
      <c r="B67" s="213"/>
    </row>
    <row r="68" spans="2:14" ht="20.100000000000001" customHeight="1"/>
    <row r="69" spans="2:14" ht="20.100000000000001" customHeight="1">
      <c r="B69" s="133"/>
    </row>
    <row r="70" spans="2:14" ht="13.65" customHeight="1"/>
    <row r="71" spans="2:14" ht="13.65" hidden="1" customHeight="1"/>
    <row r="80" spans="2:14" ht="15" hidden="1" customHeight="1"/>
    <row r="81"/>
    <row r="82"/>
    <row r="83"/>
    <row r="84"/>
    <row r="85"/>
    <row r="86"/>
    <row r="87"/>
    <row r="88"/>
    <row r="89"/>
    <row r="90"/>
    <row r="91"/>
    <row r="92"/>
    <row r="93"/>
    <row r="94"/>
    <row r="95"/>
    <row r="96"/>
    <row r="97"/>
    <row r="9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0"/>
  <sheetViews>
    <sheetView showGridLines="0" zoomScale="70" zoomScaleNormal="70" zoomScaleSheetLayoutView="85"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22" width="16.6640625" style="133" customWidth="1"/>
    <col min="23" max="23" width="19" style="133" customWidth="1"/>
    <col min="24" max="24" width="6.6640625" style="133" customWidth="1"/>
    <col min="25" max="25" width="0" style="133" hidden="1" customWidth="1"/>
    <col min="26" max="102" width="11.44140625" style="133" hidden="1" customWidth="1"/>
    <col min="103" max="16384" width="11.44140625" style="83" hidden="1"/>
  </cols>
  <sheetData>
    <row r="1" spans="1:102" ht="95.1" customHeight="1"/>
    <row r="2" spans="1:102" s="104" customFormat="1" ht="20.100000000000001" customHeight="1">
      <c r="A2" s="134"/>
      <c r="B2" s="135" t="s">
        <v>19</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0</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9"/>
      <c r="G4" s="139"/>
      <c r="H4" s="139"/>
      <c r="I4" s="139"/>
      <c r="J4" s="139"/>
      <c r="K4" s="139"/>
      <c r="L4" s="139"/>
      <c r="M4" s="139"/>
      <c r="N4" s="139"/>
      <c r="O4" s="139"/>
      <c r="P4" s="139"/>
      <c r="Q4" s="139"/>
      <c r="R4" s="139"/>
      <c r="S4" s="139"/>
      <c r="T4" s="139"/>
      <c r="U4" s="139"/>
      <c r="V4" s="139"/>
      <c r="W4" s="139"/>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06" customFormat="1" ht="42.75" customHeight="1">
      <c r="A5" s="140"/>
      <c r="B5" s="463"/>
      <c r="C5" s="763" t="s">
        <v>20</v>
      </c>
      <c r="D5" s="764"/>
      <c r="E5" s="765"/>
      <c r="F5" s="763" t="s">
        <v>21</v>
      </c>
      <c r="G5" s="764"/>
      <c r="H5" s="765"/>
      <c r="I5" s="763" t="s">
        <v>322</v>
      </c>
      <c r="J5" s="764"/>
      <c r="K5" s="765"/>
      <c r="L5" s="763" t="s">
        <v>323</v>
      </c>
      <c r="M5" s="764"/>
      <c r="N5" s="765"/>
      <c r="O5" s="742" t="s">
        <v>10</v>
      </c>
      <c r="P5" s="743"/>
      <c r="Q5" s="744"/>
      <c r="R5" s="742" t="s">
        <v>11</v>
      </c>
      <c r="S5" s="743"/>
      <c r="T5" s="744"/>
      <c r="U5" s="759" t="s">
        <v>4</v>
      </c>
      <c r="V5" s="760"/>
      <c r="W5" s="761"/>
      <c r="X5" s="169"/>
      <c r="Y5" s="140"/>
      <c r="Z5" s="140"/>
      <c r="AA5" s="140"/>
      <c r="AB5" s="140"/>
      <c r="AC5" s="140"/>
      <c r="AD5" s="140"/>
      <c r="AE5" s="140"/>
      <c r="AF5" s="140"/>
      <c r="AG5" s="140"/>
      <c r="AH5" s="140"/>
      <c r="AI5" s="140"/>
      <c r="AJ5" s="140"/>
      <c r="AK5" s="140"/>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row>
    <row r="6" spans="1:102" s="107" customFormat="1" ht="20.100000000000001" customHeight="1">
      <c r="A6" s="170"/>
      <c r="B6" s="464"/>
      <c r="C6" s="422">
        <v>45108</v>
      </c>
      <c r="D6" s="423">
        <v>45444</v>
      </c>
      <c r="E6" s="424">
        <v>45474</v>
      </c>
      <c r="F6" s="422">
        <v>45108</v>
      </c>
      <c r="G6" s="423">
        <v>45444</v>
      </c>
      <c r="H6" s="424">
        <v>45474</v>
      </c>
      <c r="I6" s="422">
        <v>45108</v>
      </c>
      <c r="J6" s="423">
        <v>45444</v>
      </c>
      <c r="K6" s="424">
        <v>45474</v>
      </c>
      <c r="L6" s="422">
        <v>45108</v>
      </c>
      <c r="M6" s="423">
        <v>45444</v>
      </c>
      <c r="N6" s="424">
        <v>45474</v>
      </c>
      <c r="O6" s="422">
        <v>45108</v>
      </c>
      <c r="P6" s="423">
        <v>45444</v>
      </c>
      <c r="Q6" s="424">
        <v>45474</v>
      </c>
      <c r="R6" s="422">
        <v>45108</v>
      </c>
      <c r="S6" s="423">
        <v>45444</v>
      </c>
      <c r="T6" s="424">
        <v>45474</v>
      </c>
      <c r="U6" s="422">
        <v>45108</v>
      </c>
      <c r="V6" s="423">
        <v>45444</v>
      </c>
      <c r="W6" s="424">
        <v>45474</v>
      </c>
      <c r="X6" s="169"/>
      <c r="Y6" s="141"/>
      <c r="Z6" s="141"/>
      <c r="AA6" s="141"/>
      <c r="AB6" s="141"/>
      <c r="AC6" s="141"/>
      <c r="AD6" s="141"/>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1"/>
      <c r="BK6" s="141"/>
      <c r="BL6" s="141"/>
      <c r="BM6" s="141"/>
      <c r="BN6" s="141"/>
      <c r="BO6" s="141"/>
      <c r="BP6" s="141"/>
      <c r="BQ6" s="141"/>
      <c r="BR6" s="141"/>
      <c r="BS6" s="141"/>
      <c r="BT6" s="141"/>
      <c r="BU6" s="141"/>
      <c r="BV6" s="141"/>
      <c r="BW6" s="141"/>
      <c r="BX6" s="141"/>
      <c r="BY6" s="141"/>
      <c r="BZ6" s="141"/>
      <c r="CA6" s="141"/>
      <c r="CB6" s="141"/>
      <c r="CC6" s="141"/>
      <c r="CD6" s="141"/>
      <c r="CE6" s="141"/>
      <c r="CF6" s="141"/>
      <c r="CG6" s="141"/>
      <c r="CH6" s="141"/>
      <c r="CI6" s="141"/>
      <c r="CJ6" s="141"/>
      <c r="CK6" s="141"/>
      <c r="CL6" s="141"/>
      <c r="CM6" s="141"/>
      <c r="CN6" s="141"/>
      <c r="CO6" s="141"/>
      <c r="CP6" s="141"/>
      <c r="CQ6" s="141"/>
      <c r="CR6" s="141"/>
      <c r="CS6" s="141"/>
      <c r="CT6" s="141"/>
      <c r="CU6" s="141"/>
      <c r="CV6" s="141"/>
      <c r="CW6" s="141"/>
      <c r="CX6" s="141"/>
    </row>
    <row r="7" spans="1:102" s="109" customFormat="1" ht="20.100000000000001" customHeight="1">
      <c r="A7" s="171"/>
      <c r="B7" s="490" t="s">
        <v>327</v>
      </c>
      <c r="C7" s="430">
        <v>7811763.7431770004</v>
      </c>
      <c r="D7" s="443">
        <v>8419491.4938420001</v>
      </c>
      <c r="E7" s="484">
        <v>8419009.1217550002</v>
      </c>
      <c r="F7" s="430">
        <v>4948106.5283610001</v>
      </c>
      <c r="G7" s="443">
        <v>5379031.7335029989</v>
      </c>
      <c r="H7" s="484">
        <v>5316065.2439359995</v>
      </c>
      <c r="I7" s="430">
        <v>1817968.8854100001</v>
      </c>
      <c r="J7" s="443">
        <v>1964366.5301049999</v>
      </c>
      <c r="K7" s="484">
        <v>1999333.0999739999</v>
      </c>
      <c r="L7" s="430">
        <v>371109.273499</v>
      </c>
      <c r="M7" s="443">
        <v>337218.80810199998</v>
      </c>
      <c r="N7" s="484">
        <v>378943.09919800016</v>
      </c>
      <c r="O7" s="430">
        <v>295045.74910300004</v>
      </c>
      <c r="P7" s="443">
        <v>358761.84734599997</v>
      </c>
      <c r="Q7" s="484">
        <v>352077.99334600003</v>
      </c>
      <c r="R7" s="430">
        <v>355199.77513700002</v>
      </c>
      <c r="S7" s="443">
        <v>354002.68280700006</v>
      </c>
      <c r="T7" s="484">
        <v>346302.56480400002</v>
      </c>
      <c r="U7" s="491">
        <v>24333.531662000001</v>
      </c>
      <c r="V7" s="492">
        <v>26109.891974999999</v>
      </c>
      <c r="W7" s="493">
        <v>26287.120492000002</v>
      </c>
      <c r="X7" s="14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6" customFormat="1" ht="20.100000000000001" customHeight="1">
      <c r="A8" s="171"/>
      <c r="B8" s="173" t="s">
        <v>53</v>
      </c>
      <c r="C8" s="152">
        <v>1701357.5687459998</v>
      </c>
      <c r="D8" s="150">
        <v>1817302.5462589997</v>
      </c>
      <c r="E8" s="151">
        <v>1807909.4082010002</v>
      </c>
      <c r="F8" s="152">
        <v>1303083.252776</v>
      </c>
      <c r="G8" s="150">
        <v>1429995.3827829999</v>
      </c>
      <c r="H8" s="151">
        <v>1410902.408144</v>
      </c>
      <c r="I8" s="152">
        <v>238478.30865600001</v>
      </c>
      <c r="J8" s="150">
        <v>235265.693015</v>
      </c>
      <c r="K8" s="151">
        <v>241092.674394</v>
      </c>
      <c r="L8" s="152">
        <v>18160.296533000001</v>
      </c>
      <c r="M8" s="150">
        <v>14660.359103000001</v>
      </c>
      <c r="N8" s="151">
        <v>17403.436288000001</v>
      </c>
      <c r="O8" s="152">
        <v>92342.395313999994</v>
      </c>
      <c r="P8" s="150">
        <v>106797.684308</v>
      </c>
      <c r="Q8" s="151">
        <v>108491.39679</v>
      </c>
      <c r="R8" s="152">
        <v>42315.909663999999</v>
      </c>
      <c r="S8" s="150">
        <v>23931.260504999998</v>
      </c>
      <c r="T8" s="151">
        <v>23321.516308999999</v>
      </c>
      <c r="U8" s="174">
        <v>6977.4058020000002</v>
      </c>
      <c r="V8" s="175">
        <v>6652.166545</v>
      </c>
      <c r="W8" s="176">
        <v>6697.9762739999996</v>
      </c>
      <c r="X8" s="177"/>
      <c r="Y8" s="156"/>
      <c r="Z8" s="156"/>
      <c r="AA8" s="156"/>
      <c r="AB8" s="156"/>
      <c r="AC8" s="156"/>
      <c r="AD8" s="156"/>
      <c r="AE8" s="156"/>
      <c r="AF8" s="156"/>
      <c r="AG8" s="156"/>
      <c r="AH8" s="156"/>
      <c r="AI8" s="156"/>
      <c r="AJ8" s="156"/>
      <c r="AK8" s="156"/>
      <c r="AL8" s="156"/>
      <c r="AM8" s="156"/>
      <c r="AN8" s="156"/>
      <c r="AO8" s="156"/>
      <c r="AP8" s="156"/>
      <c r="AQ8" s="156"/>
      <c r="AR8" s="156"/>
      <c r="AS8" s="156"/>
      <c r="AT8" s="156"/>
      <c r="AU8" s="156"/>
      <c r="AV8" s="156"/>
      <c r="AW8" s="156"/>
      <c r="AX8" s="156"/>
      <c r="AY8" s="156"/>
      <c r="AZ8" s="156"/>
      <c r="BA8" s="156"/>
      <c r="BB8" s="156"/>
      <c r="BC8" s="156"/>
      <c r="BD8" s="156"/>
      <c r="BE8" s="156"/>
      <c r="BF8" s="156"/>
      <c r="BG8" s="156"/>
      <c r="BH8" s="156"/>
      <c r="BI8" s="156"/>
      <c r="BJ8" s="156"/>
      <c r="BK8" s="156"/>
      <c r="BL8" s="156"/>
      <c r="BM8" s="156"/>
      <c r="BN8" s="156"/>
      <c r="BO8" s="156"/>
      <c r="BP8" s="156"/>
      <c r="BQ8" s="156"/>
      <c r="BR8" s="156"/>
      <c r="BS8" s="156"/>
      <c r="BT8" s="156"/>
      <c r="BU8" s="156"/>
      <c r="BV8" s="156"/>
      <c r="BW8" s="156"/>
      <c r="BX8" s="156"/>
      <c r="BY8" s="156"/>
      <c r="BZ8" s="156"/>
      <c r="CA8" s="156"/>
      <c r="CB8" s="156"/>
      <c r="CC8" s="156"/>
      <c r="CD8" s="156"/>
      <c r="CE8" s="156"/>
      <c r="CF8" s="156"/>
      <c r="CG8" s="156"/>
      <c r="CH8" s="156"/>
      <c r="CI8" s="156"/>
      <c r="CJ8" s="156"/>
      <c r="CK8" s="156"/>
      <c r="CL8" s="156"/>
      <c r="CM8" s="156"/>
      <c r="CN8" s="156"/>
      <c r="CO8" s="156"/>
      <c r="CP8" s="156"/>
      <c r="CQ8" s="156"/>
      <c r="CR8" s="156"/>
      <c r="CS8" s="156"/>
      <c r="CT8" s="156"/>
      <c r="CU8" s="156"/>
      <c r="CV8" s="156"/>
      <c r="CW8" s="156"/>
      <c r="CX8" s="156"/>
    </row>
    <row r="9" spans="1:102" s="86" customFormat="1" ht="20.100000000000001" customHeight="1">
      <c r="A9" s="171"/>
      <c r="B9" s="173" t="s">
        <v>77</v>
      </c>
      <c r="C9" s="152">
        <v>994644.37375099992</v>
      </c>
      <c r="D9" s="150">
        <v>1013865.975997</v>
      </c>
      <c r="E9" s="151">
        <v>1018558.2959860001</v>
      </c>
      <c r="F9" s="152">
        <v>570507.61808799999</v>
      </c>
      <c r="G9" s="150">
        <v>602818.20013100002</v>
      </c>
      <c r="H9" s="151">
        <v>611239.51031000004</v>
      </c>
      <c r="I9" s="152">
        <v>257870.843173</v>
      </c>
      <c r="J9" s="150">
        <v>259935.92820699999</v>
      </c>
      <c r="K9" s="151">
        <v>253381.50756500001</v>
      </c>
      <c r="L9" s="152">
        <v>49485.571639000002</v>
      </c>
      <c r="M9" s="150">
        <v>35207.356427999999</v>
      </c>
      <c r="N9" s="151">
        <v>38205.866012999999</v>
      </c>
      <c r="O9" s="152">
        <v>74277.579037000003</v>
      </c>
      <c r="P9" s="150">
        <v>80741.903198</v>
      </c>
      <c r="Q9" s="151">
        <v>81768.066896999997</v>
      </c>
      <c r="R9" s="152">
        <v>40197.761445999997</v>
      </c>
      <c r="S9" s="150">
        <v>32685.401398000002</v>
      </c>
      <c r="T9" s="151">
        <v>31496.168149000001</v>
      </c>
      <c r="U9" s="174">
        <v>2305.000368</v>
      </c>
      <c r="V9" s="175">
        <v>2477.186635</v>
      </c>
      <c r="W9" s="176">
        <v>2467.177052</v>
      </c>
      <c r="X9" s="177"/>
      <c r="Y9" s="156"/>
      <c r="Z9" s="156"/>
      <c r="AA9" s="156"/>
      <c r="AB9" s="156"/>
      <c r="AC9" s="156"/>
      <c r="AD9" s="156"/>
      <c r="AE9" s="156"/>
      <c r="AF9" s="156"/>
      <c r="AG9" s="156"/>
      <c r="AH9" s="156"/>
      <c r="AI9" s="156"/>
      <c r="AJ9" s="156"/>
      <c r="AK9" s="156"/>
      <c r="AL9" s="156"/>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6"/>
      <c r="BQ9" s="156"/>
      <c r="BR9" s="156"/>
      <c r="BS9" s="156"/>
      <c r="BT9" s="156"/>
      <c r="BU9" s="156"/>
      <c r="BV9" s="156"/>
      <c r="BW9" s="156"/>
      <c r="BX9" s="156"/>
      <c r="BY9" s="156"/>
      <c r="BZ9" s="156"/>
      <c r="CA9" s="156"/>
      <c r="CB9" s="156"/>
      <c r="CC9" s="156"/>
      <c r="CD9" s="156"/>
      <c r="CE9" s="156"/>
      <c r="CF9" s="156"/>
      <c r="CG9" s="156"/>
      <c r="CH9" s="156"/>
      <c r="CI9" s="156"/>
      <c r="CJ9" s="156"/>
      <c r="CK9" s="156"/>
      <c r="CL9" s="156"/>
      <c r="CM9" s="156"/>
      <c r="CN9" s="156"/>
      <c r="CO9" s="156"/>
      <c r="CP9" s="156"/>
      <c r="CQ9" s="156"/>
      <c r="CR9" s="156"/>
      <c r="CS9" s="156"/>
      <c r="CT9" s="156"/>
      <c r="CU9" s="156"/>
      <c r="CV9" s="156"/>
      <c r="CW9" s="156"/>
      <c r="CX9" s="156"/>
    </row>
    <row r="10" spans="1:102" s="86" customFormat="1" ht="20.100000000000001" customHeight="1">
      <c r="A10" s="171"/>
      <c r="B10" s="173" t="s">
        <v>49</v>
      </c>
      <c r="C10" s="152">
        <v>1031840.823801</v>
      </c>
      <c r="D10" s="150">
        <v>1137628.2818139999</v>
      </c>
      <c r="E10" s="151">
        <v>1128928.2092210001</v>
      </c>
      <c r="F10" s="152">
        <v>676837.34566200001</v>
      </c>
      <c r="G10" s="150">
        <v>715687.692729</v>
      </c>
      <c r="H10" s="151">
        <v>700586.06100999995</v>
      </c>
      <c r="I10" s="152">
        <v>294031.28328099998</v>
      </c>
      <c r="J10" s="150">
        <v>344245.75825200003</v>
      </c>
      <c r="K10" s="151">
        <v>361139.07324300002</v>
      </c>
      <c r="L10" s="152">
        <v>11907.287075</v>
      </c>
      <c r="M10" s="150">
        <v>6698.1535720000002</v>
      </c>
      <c r="N10" s="151">
        <v>5935.7877870000002</v>
      </c>
      <c r="O10" s="152">
        <v>34233.301404999998</v>
      </c>
      <c r="P10" s="150">
        <v>52707.217542999999</v>
      </c>
      <c r="Q10" s="151">
        <v>43328.029548999999</v>
      </c>
      <c r="R10" s="152">
        <v>11551.349332</v>
      </c>
      <c r="S10" s="150">
        <v>14533.187346999999</v>
      </c>
      <c r="T10" s="151">
        <v>14233.065511000001</v>
      </c>
      <c r="U10" s="174">
        <v>3280.2570449999998</v>
      </c>
      <c r="V10" s="175">
        <v>3756.2723700000001</v>
      </c>
      <c r="W10" s="176">
        <v>3706.1921200000002</v>
      </c>
      <c r="X10" s="177"/>
      <c r="Y10" s="156"/>
      <c r="Z10" s="156"/>
      <c r="AA10" s="156"/>
      <c r="AB10" s="156"/>
      <c r="AC10" s="156"/>
      <c r="AD10" s="156"/>
      <c r="AE10" s="156"/>
      <c r="AF10" s="156"/>
      <c r="AG10" s="156"/>
      <c r="AH10" s="156"/>
      <c r="AI10" s="156"/>
      <c r="AJ10" s="156"/>
      <c r="AK10" s="156"/>
      <c r="AL10" s="156"/>
      <c r="AM10" s="156"/>
      <c r="AN10" s="156"/>
      <c r="AO10" s="156"/>
      <c r="AP10" s="156"/>
      <c r="AQ10" s="156"/>
      <c r="AR10" s="156"/>
      <c r="AS10" s="156"/>
      <c r="AT10" s="156"/>
      <c r="AU10" s="156"/>
      <c r="AV10" s="156"/>
      <c r="AW10" s="156"/>
      <c r="AX10" s="156"/>
      <c r="AY10" s="156"/>
      <c r="AZ10" s="156"/>
      <c r="BA10" s="156"/>
      <c r="BB10" s="156"/>
      <c r="BC10" s="156"/>
      <c r="BD10" s="156"/>
      <c r="BE10" s="156"/>
      <c r="BF10" s="156"/>
      <c r="BG10" s="156"/>
      <c r="BH10" s="156"/>
      <c r="BI10" s="156"/>
      <c r="BJ10" s="156"/>
      <c r="BK10" s="156"/>
      <c r="BL10" s="156"/>
      <c r="BM10" s="156"/>
      <c r="BN10" s="156"/>
      <c r="BO10" s="156"/>
      <c r="BP10" s="156"/>
      <c r="BQ10" s="156"/>
      <c r="BR10" s="156"/>
      <c r="BS10" s="156"/>
      <c r="BT10" s="156"/>
      <c r="BU10" s="156"/>
      <c r="BV10" s="156"/>
      <c r="BW10" s="156"/>
      <c r="BX10" s="156"/>
      <c r="BY10" s="156"/>
      <c r="BZ10" s="156"/>
      <c r="CA10" s="156"/>
      <c r="CB10" s="156"/>
      <c r="CC10" s="156"/>
      <c r="CD10" s="156"/>
      <c r="CE10" s="156"/>
      <c r="CF10" s="156"/>
      <c r="CG10" s="156"/>
      <c r="CH10" s="156"/>
      <c r="CI10" s="156"/>
      <c r="CJ10" s="156"/>
      <c r="CK10" s="156"/>
      <c r="CL10" s="156"/>
      <c r="CM10" s="156"/>
      <c r="CN10" s="156"/>
      <c r="CO10" s="156"/>
      <c r="CP10" s="156"/>
      <c r="CQ10" s="156"/>
      <c r="CR10" s="156"/>
      <c r="CS10" s="156"/>
      <c r="CT10" s="156"/>
      <c r="CU10" s="156"/>
      <c r="CV10" s="156"/>
      <c r="CW10" s="156"/>
      <c r="CX10" s="156"/>
    </row>
    <row r="11" spans="1:102" s="86" customFormat="1" ht="20.100000000000001" customHeight="1">
      <c r="A11" s="171"/>
      <c r="B11" s="173" t="s">
        <v>38</v>
      </c>
      <c r="C11" s="152">
        <v>930146.49987000006</v>
      </c>
      <c r="D11" s="150">
        <v>988437.51264600002</v>
      </c>
      <c r="E11" s="151">
        <v>957318.30877999996</v>
      </c>
      <c r="F11" s="152">
        <v>682958.347572</v>
      </c>
      <c r="G11" s="150">
        <v>739029.725614</v>
      </c>
      <c r="H11" s="151">
        <v>716616.18961799995</v>
      </c>
      <c r="I11" s="152">
        <v>121412.38374400001</v>
      </c>
      <c r="J11" s="150">
        <v>117647.470111</v>
      </c>
      <c r="K11" s="151">
        <v>118342.275225</v>
      </c>
      <c r="L11" s="152">
        <v>108924.79917699999</v>
      </c>
      <c r="M11" s="150">
        <v>112971.22765299999</v>
      </c>
      <c r="N11" s="151">
        <v>103159.881564</v>
      </c>
      <c r="O11" s="152">
        <v>3226.2051430000001</v>
      </c>
      <c r="P11" s="150">
        <v>4492.5378680000003</v>
      </c>
      <c r="Q11" s="151">
        <v>4713.5803519999999</v>
      </c>
      <c r="R11" s="152">
        <v>6563.636947</v>
      </c>
      <c r="S11" s="150">
        <v>6304.0463110000001</v>
      </c>
      <c r="T11" s="151">
        <v>6405.226482</v>
      </c>
      <c r="U11" s="174">
        <v>7061.1272859999999</v>
      </c>
      <c r="V11" s="175">
        <v>7992.5050879999999</v>
      </c>
      <c r="W11" s="176">
        <v>8081.1555390000003</v>
      </c>
      <c r="X11" s="177"/>
      <c r="Y11" s="156"/>
      <c r="Z11" s="156"/>
      <c r="AA11" s="156"/>
      <c r="AB11" s="156"/>
      <c r="AC11" s="156"/>
      <c r="AD11" s="156"/>
      <c r="AE11" s="156"/>
      <c r="AF11" s="156"/>
      <c r="AG11" s="156"/>
      <c r="AH11" s="156"/>
      <c r="AI11" s="156"/>
      <c r="AJ11" s="156"/>
      <c r="AK11" s="156"/>
      <c r="AL11" s="156"/>
      <c r="AM11" s="156"/>
      <c r="AN11" s="156"/>
      <c r="AO11" s="156"/>
      <c r="AP11" s="156"/>
      <c r="AQ11" s="156"/>
      <c r="AR11" s="156"/>
      <c r="AS11" s="156"/>
      <c r="AT11" s="156"/>
      <c r="AU11" s="156"/>
      <c r="AV11" s="156"/>
      <c r="AW11" s="156"/>
      <c r="AX11" s="156"/>
      <c r="AY11" s="156"/>
      <c r="AZ11" s="156"/>
      <c r="BA11" s="156"/>
      <c r="BB11" s="156"/>
      <c r="BC11" s="156"/>
      <c r="BD11" s="156"/>
      <c r="BE11" s="156"/>
      <c r="BF11" s="156"/>
      <c r="BG11" s="156"/>
      <c r="BH11" s="156"/>
      <c r="BI11" s="156"/>
      <c r="BJ11" s="156"/>
      <c r="BK11" s="156"/>
      <c r="BL11" s="156"/>
      <c r="BM11" s="156"/>
      <c r="BN11" s="156"/>
      <c r="BO11" s="156"/>
      <c r="BP11" s="156"/>
      <c r="BQ11" s="156"/>
      <c r="BR11" s="156"/>
      <c r="BS11" s="156"/>
      <c r="BT11" s="156"/>
      <c r="BU11" s="156"/>
      <c r="BV11" s="156"/>
      <c r="BW11" s="156"/>
      <c r="BX11" s="156"/>
      <c r="BY11" s="156"/>
      <c r="BZ11" s="156"/>
      <c r="CA11" s="156"/>
      <c r="CB11" s="156"/>
      <c r="CC11" s="156"/>
      <c r="CD11" s="156"/>
      <c r="CE11" s="156"/>
      <c r="CF11" s="156"/>
      <c r="CG11" s="156"/>
      <c r="CH11" s="156"/>
      <c r="CI11" s="156"/>
      <c r="CJ11" s="156"/>
      <c r="CK11" s="156"/>
      <c r="CL11" s="156"/>
      <c r="CM11" s="156"/>
      <c r="CN11" s="156"/>
      <c r="CO11" s="156"/>
      <c r="CP11" s="156"/>
      <c r="CQ11" s="156"/>
      <c r="CR11" s="156"/>
      <c r="CS11" s="156"/>
      <c r="CT11" s="156"/>
      <c r="CU11" s="156"/>
      <c r="CV11" s="156"/>
      <c r="CW11" s="156"/>
      <c r="CX11" s="156"/>
    </row>
    <row r="12" spans="1:102" s="86" customFormat="1" ht="20.100000000000001" customHeight="1">
      <c r="A12" s="171"/>
      <c r="B12" s="173" t="s">
        <v>78</v>
      </c>
      <c r="C12" s="152">
        <v>551308.34415700007</v>
      </c>
      <c r="D12" s="150">
        <v>603866.19284600008</v>
      </c>
      <c r="E12" s="151">
        <v>603698.00784900016</v>
      </c>
      <c r="F12" s="152">
        <v>268066.61713700002</v>
      </c>
      <c r="G12" s="150">
        <v>299073.49904600001</v>
      </c>
      <c r="H12" s="151">
        <v>295644.06285400002</v>
      </c>
      <c r="I12" s="152">
        <v>204721.86219300001</v>
      </c>
      <c r="J12" s="150">
        <v>222259.91821199999</v>
      </c>
      <c r="K12" s="151">
        <v>225043.23026499999</v>
      </c>
      <c r="L12" s="152">
        <v>43440.978163</v>
      </c>
      <c r="M12" s="150">
        <v>25282.078957000002</v>
      </c>
      <c r="N12" s="151">
        <v>24801.618887000001</v>
      </c>
      <c r="O12" s="152">
        <v>3595.2141459999998</v>
      </c>
      <c r="P12" s="150">
        <v>20588.365338</v>
      </c>
      <c r="Q12" s="151">
        <v>20696.127879</v>
      </c>
      <c r="R12" s="152">
        <v>30246.014693000001</v>
      </c>
      <c r="S12" s="150">
        <v>35278.40698</v>
      </c>
      <c r="T12" s="151">
        <v>36085.590945000004</v>
      </c>
      <c r="U12" s="174">
        <v>1237.657825</v>
      </c>
      <c r="V12" s="175">
        <v>1383.924313</v>
      </c>
      <c r="W12" s="176">
        <v>1427.377019</v>
      </c>
      <c r="X12" s="177"/>
      <c r="Y12" s="156"/>
      <c r="Z12" s="156"/>
      <c r="AA12" s="156"/>
      <c r="AB12" s="156"/>
      <c r="AC12" s="156"/>
      <c r="AD12" s="156"/>
      <c r="AE12" s="156"/>
      <c r="AF12" s="156"/>
      <c r="AG12" s="156"/>
      <c r="AH12" s="156"/>
      <c r="AI12" s="156"/>
      <c r="AJ12" s="156"/>
      <c r="AK12" s="156"/>
      <c r="AL12" s="156"/>
      <c r="AM12" s="156"/>
      <c r="AN12" s="156"/>
      <c r="AO12" s="156"/>
      <c r="AP12" s="156"/>
      <c r="AQ12" s="156"/>
      <c r="AR12" s="156"/>
      <c r="AS12" s="156"/>
      <c r="AT12" s="156"/>
      <c r="AU12" s="156"/>
      <c r="AV12" s="156"/>
      <c r="AW12" s="156"/>
      <c r="AX12" s="156"/>
      <c r="AY12" s="156"/>
      <c r="AZ12" s="156"/>
      <c r="BA12" s="156"/>
      <c r="BB12" s="156"/>
      <c r="BC12" s="156"/>
      <c r="BD12" s="156"/>
      <c r="BE12" s="156"/>
      <c r="BF12" s="156"/>
      <c r="BG12" s="156"/>
      <c r="BH12" s="156"/>
      <c r="BI12" s="156"/>
      <c r="BJ12" s="156"/>
      <c r="BK12" s="156"/>
      <c r="BL12" s="156"/>
      <c r="BM12" s="156"/>
      <c r="BN12" s="156"/>
      <c r="BO12" s="156"/>
      <c r="BP12" s="156"/>
      <c r="BQ12" s="156"/>
      <c r="BR12" s="156"/>
      <c r="BS12" s="156"/>
      <c r="BT12" s="156"/>
      <c r="BU12" s="156"/>
      <c r="BV12" s="156"/>
      <c r="BW12" s="156"/>
      <c r="BX12" s="156"/>
      <c r="BY12" s="156"/>
      <c r="BZ12" s="156"/>
      <c r="CA12" s="156"/>
      <c r="CB12" s="156"/>
      <c r="CC12" s="156"/>
      <c r="CD12" s="156"/>
      <c r="CE12" s="156"/>
      <c r="CF12" s="156"/>
      <c r="CG12" s="156"/>
      <c r="CH12" s="156"/>
      <c r="CI12" s="156"/>
      <c r="CJ12" s="156"/>
      <c r="CK12" s="156"/>
      <c r="CL12" s="156"/>
      <c r="CM12" s="156"/>
      <c r="CN12" s="156"/>
      <c r="CO12" s="156"/>
      <c r="CP12" s="156"/>
      <c r="CQ12" s="156"/>
      <c r="CR12" s="156"/>
      <c r="CS12" s="156"/>
      <c r="CT12" s="156"/>
      <c r="CU12" s="156"/>
      <c r="CV12" s="156"/>
      <c r="CW12" s="156"/>
      <c r="CX12" s="156"/>
    </row>
    <row r="13" spans="1:102" s="86" customFormat="1" ht="20.100000000000001" customHeight="1">
      <c r="A13" s="171"/>
      <c r="B13" s="173" t="s">
        <v>63</v>
      </c>
      <c r="C13" s="152">
        <v>535013.85426100006</v>
      </c>
      <c r="D13" s="150">
        <v>587652.516986</v>
      </c>
      <c r="E13" s="151">
        <v>594973.03936499998</v>
      </c>
      <c r="F13" s="152">
        <v>355625.81180700002</v>
      </c>
      <c r="G13" s="150">
        <v>374488.294505</v>
      </c>
      <c r="H13" s="151">
        <v>379011.16073800001</v>
      </c>
      <c r="I13" s="152">
        <v>143122.888179</v>
      </c>
      <c r="J13" s="150">
        <v>160210.70763600001</v>
      </c>
      <c r="K13" s="151">
        <v>164385.15059</v>
      </c>
      <c r="L13" s="152">
        <v>5020.8388199999999</v>
      </c>
      <c r="M13" s="150">
        <v>18279.342764000001</v>
      </c>
      <c r="N13" s="151">
        <v>16273.895542</v>
      </c>
      <c r="O13" s="152">
        <v>11367.905522999999</v>
      </c>
      <c r="P13" s="150">
        <v>18880.175137999999</v>
      </c>
      <c r="Q13" s="151">
        <v>19031.420848000002</v>
      </c>
      <c r="R13" s="152">
        <v>18050.666193000001</v>
      </c>
      <c r="S13" s="150">
        <v>13743.123600000001</v>
      </c>
      <c r="T13" s="151">
        <v>14185.53263</v>
      </c>
      <c r="U13" s="174">
        <v>1825.743739</v>
      </c>
      <c r="V13" s="175">
        <v>2050.8733430000002</v>
      </c>
      <c r="W13" s="176">
        <v>2085.8790170000002</v>
      </c>
      <c r="X13" s="177"/>
      <c r="Y13" s="156"/>
      <c r="Z13" s="156"/>
      <c r="AA13" s="156"/>
      <c r="AB13" s="156"/>
      <c r="AC13" s="156"/>
      <c r="AD13" s="156"/>
      <c r="AE13" s="156"/>
      <c r="AF13" s="156"/>
      <c r="AG13" s="156"/>
      <c r="AH13" s="156"/>
      <c r="AI13" s="156"/>
      <c r="AJ13" s="156"/>
      <c r="AK13" s="156"/>
      <c r="AL13" s="156"/>
      <c r="AM13" s="156"/>
      <c r="AN13" s="156"/>
      <c r="AO13" s="156"/>
      <c r="AP13" s="156"/>
      <c r="AQ13" s="156"/>
      <c r="AR13" s="156"/>
      <c r="AS13" s="156"/>
      <c r="AT13" s="156"/>
      <c r="AU13" s="156"/>
      <c r="AV13" s="156"/>
      <c r="AW13" s="156"/>
      <c r="AX13" s="156"/>
      <c r="AY13" s="156"/>
      <c r="AZ13" s="156"/>
      <c r="BA13" s="156"/>
      <c r="BB13" s="156"/>
      <c r="BC13" s="156"/>
      <c r="BD13" s="156"/>
      <c r="BE13" s="156"/>
      <c r="BF13" s="156"/>
      <c r="BG13" s="156"/>
      <c r="BH13" s="156"/>
      <c r="BI13" s="156"/>
      <c r="BJ13" s="156"/>
      <c r="BK13" s="156"/>
      <c r="BL13" s="156"/>
      <c r="BM13" s="156"/>
      <c r="BN13" s="156"/>
      <c r="BO13" s="156"/>
      <c r="BP13" s="156"/>
      <c r="BQ13" s="156"/>
      <c r="BR13" s="156"/>
      <c r="BS13" s="156"/>
      <c r="BT13" s="156"/>
      <c r="BU13" s="156"/>
      <c r="BV13" s="156"/>
      <c r="BW13" s="156"/>
      <c r="BX13" s="156"/>
      <c r="BY13" s="156"/>
      <c r="BZ13" s="156"/>
      <c r="CA13" s="156"/>
      <c r="CB13" s="156"/>
      <c r="CC13" s="156"/>
      <c r="CD13" s="156"/>
      <c r="CE13" s="156"/>
      <c r="CF13" s="156"/>
      <c r="CG13" s="156"/>
      <c r="CH13" s="156"/>
      <c r="CI13" s="156"/>
      <c r="CJ13" s="156"/>
      <c r="CK13" s="156"/>
      <c r="CL13" s="156"/>
      <c r="CM13" s="156"/>
      <c r="CN13" s="156"/>
      <c r="CO13" s="156"/>
      <c r="CP13" s="156"/>
      <c r="CQ13" s="156"/>
      <c r="CR13" s="156"/>
      <c r="CS13" s="156"/>
      <c r="CT13" s="156"/>
      <c r="CU13" s="156"/>
      <c r="CV13" s="156"/>
      <c r="CW13" s="156"/>
      <c r="CX13" s="156"/>
    </row>
    <row r="14" spans="1:102" s="86" customFormat="1" ht="20.100000000000001" customHeight="1">
      <c r="A14" s="171"/>
      <c r="B14" s="173" t="s">
        <v>65</v>
      </c>
      <c r="C14" s="152">
        <v>342369.53932599997</v>
      </c>
      <c r="D14" s="150">
        <v>415818.25183600001</v>
      </c>
      <c r="E14" s="151">
        <v>419524.95324699994</v>
      </c>
      <c r="F14" s="152">
        <v>230984.065711</v>
      </c>
      <c r="G14" s="150">
        <v>293168.10058199998</v>
      </c>
      <c r="H14" s="151">
        <v>298277.03280599997</v>
      </c>
      <c r="I14" s="152">
        <v>44441.897586999999</v>
      </c>
      <c r="J14" s="150">
        <v>50338.371821000001</v>
      </c>
      <c r="K14" s="151">
        <v>49907.757978000001</v>
      </c>
      <c r="L14" s="152">
        <v>0</v>
      </c>
      <c r="M14" s="150">
        <v>3894.646749</v>
      </c>
      <c r="N14" s="151">
        <v>3931.8906659999998</v>
      </c>
      <c r="O14" s="152">
        <v>44644.629821000002</v>
      </c>
      <c r="P14" s="150">
        <v>38850.809213</v>
      </c>
      <c r="Q14" s="151">
        <v>38896.862374999997</v>
      </c>
      <c r="R14" s="152">
        <v>21870.740167</v>
      </c>
      <c r="S14" s="150">
        <v>29123.793124</v>
      </c>
      <c r="T14" s="151">
        <v>28068.154964000001</v>
      </c>
      <c r="U14" s="174">
        <v>428.20603999999997</v>
      </c>
      <c r="V14" s="175">
        <v>442.53034700000001</v>
      </c>
      <c r="W14" s="176">
        <v>443.254458</v>
      </c>
      <c r="X14" s="177"/>
      <c r="Y14" s="156"/>
      <c r="Z14" s="156"/>
      <c r="AA14" s="156"/>
      <c r="AB14" s="156"/>
      <c r="AC14" s="156"/>
      <c r="AD14" s="156"/>
      <c r="AE14" s="156"/>
      <c r="AF14" s="156"/>
      <c r="AG14" s="156"/>
      <c r="AH14" s="156"/>
      <c r="AI14" s="156"/>
      <c r="AJ14" s="156"/>
      <c r="AK14" s="156"/>
      <c r="AL14" s="156"/>
      <c r="AM14" s="156"/>
      <c r="AN14" s="156"/>
      <c r="AO14" s="156"/>
      <c r="AP14" s="156"/>
      <c r="AQ14" s="156"/>
      <c r="AR14" s="156"/>
      <c r="AS14" s="156"/>
      <c r="AT14" s="156"/>
      <c r="AU14" s="156"/>
      <c r="AV14" s="156"/>
      <c r="AW14" s="156"/>
      <c r="AX14" s="156"/>
      <c r="AY14" s="156"/>
      <c r="AZ14" s="156"/>
      <c r="BA14" s="156"/>
      <c r="BB14" s="156"/>
      <c r="BC14" s="156"/>
      <c r="BD14" s="156"/>
      <c r="BE14" s="156"/>
      <c r="BF14" s="156"/>
      <c r="BG14" s="156"/>
      <c r="BH14" s="156"/>
      <c r="BI14" s="156"/>
      <c r="BJ14" s="156"/>
      <c r="BK14" s="156"/>
      <c r="BL14" s="156"/>
      <c r="BM14" s="156"/>
      <c r="BN14" s="156"/>
      <c r="BO14" s="156"/>
      <c r="BP14" s="156"/>
      <c r="BQ14" s="156"/>
      <c r="BR14" s="156"/>
      <c r="BS14" s="156"/>
      <c r="BT14" s="156"/>
      <c r="BU14" s="156"/>
      <c r="BV14" s="156"/>
      <c r="BW14" s="156"/>
      <c r="BX14" s="156"/>
      <c r="BY14" s="156"/>
      <c r="BZ14" s="156"/>
      <c r="CA14" s="156"/>
      <c r="CB14" s="156"/>
      <c r="CC14" s="156"/>
      <c r="CD14" s="156"/>
      <c r="CE14" s="156"/>
      <c r="CF14" s="156"/>
      <c r="CG14" s="156"/>
      <c r="CH14" s="156"/>
      <c r="CI14" s="156"/>
      <c r="CJ14" s="156"/>
      <c r="CK14" s="156"/>
      <c r="CL14" s="156"/>
      <c r="CM14" s="156"/>
      <c r="CN14" s="156"/>
      <c r="CO14" s="156"/>
      <c r="CP14" s="156"/>
      <c r="CQ14" s="156"/>
      <c r="CR14" s="156"/>
      <c r="CS14" s="156"/>
      <c r="CT14" s="156"/>
      <c r="CU14" s="156"/>
      <c r="CV14" s="156"/>
      <c r="CW14" s="156"/>
      <c r="CX14" s="156"/>
    </row>
    <row r="15" spans="1:102" s="86" customFormat="1" ht="20.100000000000001" customHeight="1">
      <c r="A15" s="171"/>
      <c r="B15" s="173" t="s">
        <v>42</v>
      </c>
      <c r="C15" s="152">
        <v>261781.95547399999</v>
      </c>
      <c r="D15" s="150">
        <v>289362.46260999999</v>
      </c>
      <c r="E15" s="151">
        <v>277484.84180599998</v>
      </c>
      <c r="F15" s="152">
        <v>111489.506018</v>
      </c>
      <c r="G15" s="150">
        <v>123434.591688</v>
      </c>
      <c r="H15" s="151">
        <v>118486.812114</v>
      </c>
      <c r="I15" s="152">
        <v>63755.05773</v>
      </c>
      <c r="J15" s="150">
        <v>71771.802081999995</v>
      </c>
      <c r="K15" s="151">
        <v>70337.046392000004</v>
      </c>
      <c r="L15" s="152">
        <v>44554.091585000002</v>
      </c>
      <c r="M15" s="150">
        <v>50438.343055999998</v>
      </c>
      <c r="N15" s="151">
        <v>45051.525952000004</v>
      </c>
      <c r="O15" s="152">
        <v>0</v>
      </c>
      <c r="P15" s="150">
        <v>0</v>
      </c>
      <c r="Q15" s="151">
        <v>0</v>
      </c>
      <c r="R15" s="152">
        <v>41745.262434999997</v>
      </c>
      <c r="S15" s="150">
        <v>43496.018393999999</v>
      </c>
      <c r="T15" s="151">
        <v>43387.731383999999</v>
      </c>
      <c r="U15" s="174">
        <v>238.03770599999999</v>
      </c>
      <c r="V15" s="175">
        <v>221.70739</v>
      </c>
      <c r="W15" s="176">
        <v>221.725964</v>
      </c>
      <c r="X15" s="177"/>
      <c r="Y15" s="156"/>
      <c r="Z15" s="156"/>
      <c r="AA15" s="156"/>
      <c r="AB15" s="156"/>
      <c r="AC15" s="156"/>
      <c r="AD15" s="156"/>
      <c r="AE15" s="156"/>
      <c r="AF15" s="156"/>
      <c r="AG15" s="156"/>
      <c r="AH15" s="156"/>
      <c r="AI15" s="156"/>
      <c r="AJ15" s="156"/>
      <c r="AK15" s="156"/>
      <c r="AL15" s="156"/>
      <c r="AM15" s="156"/>
      <c r="AN15" s="156"/>
      <c r="AO15" s="156"/>
      <c r="AP15" s="156"/>
      <c r="AQ15" s="156"/>
      <c r="AR15" s="156"/>
      <c r="AS15" s="156"/>
      <c r="AT15" s="156"/>
      <c r="AU15" s="156"/>
      <c r="AV15" s="156"/>
      <c r="AW15" s="156"/>
      <c r="AX15" s="156"/>
      <c r="AY15" s="156"/>
      <c r="AZ15" s="156"/>
      <c r="BA15" s="156"/>
      <c r="BB15" s="156"/>
      <c r="BC15" s="156"/>
      <c r="BD15" s="156"/>
      <c r="BE15" s="156"/>
      <c r="BF15" s="156"/>
      <c r="BG15" s="156"/>
      <c r="BH15" s="156"/>
      <c r="BI15" s="156"/>
      <c r="BJ15" s="156"/>
      <c r="BK15" s="156"/>
      <c r="BL15" s="156"/>
      <c r="BM15" s="156"/>
      <c r="BN15" s="156"/>
      <c r="BO15" s="156"/>
      <c r="BP15" s="156"/>
      <c r="BQ15" s="156"/>
      <c r="BR15" s="156"/>
      <c r="BS15" s="156"/>
      <c r="BT15" s="156"/>
      <c r="BU15" s="156"/>
      <c r="BV15" s="156"/>
      <c r="BW15" s="156"/>
      <c r="BX15" s="156"/>
      <c r="BY15" s="156"/>
      <c r="BZ15" s="156"/>
      <c r="CA15" s="156"/>
      <c r="CB15" s="156"/>
      <c r="CC15" s="156"/>
      <c r="CD15" s="156"/>
      <c r="CE15" s="156"/>
      <c r="CF15" s="156"/>
      <c r="CG15" s="156"/>
      <c r="CH15" s="156"/>
      <c r="CI15" s="156"/>
      <c r="CJ15" s="156"/>
      <c r="CK15" s="156"/>
      <c r="CL15" s="156"/>
      <c r="CM15" s="156"/>
      <c r="CN15" s="156"/>
      <c r="CO15" s="156"/>
      <c r="CP15" s="156"/>
      <c r="CQ15" s="156"/>
      <c r="CR15" s="156"/>
      <c r="CS15" s="156"/>
      <c r="CT15" s="156"/>
      <c r="CU15" s="156"/>
      <c r="CV15" s="156"/>
      <c r="CW15" s="156"/>
      <c r="CX15" s="156"/>
    </row>
    <row r="16" spans="1:102" s="86" customFormat="1" ht="20.100000000000001" customHeight="1">
      <c r="A16" s="171"/>
      <c r="B16" s="173" t="s">
        <v>40</v>
      </c>
      <c r="C16" s="152">
        <v>222123.38036100002</v>
      </c>
      <c r="D16" s="150">
        <v>224808.03038499999</v>
      </c>
      <c r="E16" s="151">
        <v>217320.53906899999</v>
      </c>
      <c r="F16" s="152">
        <v>177680.03359800001</v>
      </c>
      <c r="G16" s="150">
        <v>175960.407584</v>
      </c>
      <c r="H16" s="151">
        <v>166062.95003199999</v>
      </c>
      <c r="I16" s="152">
        <v>44338.318097000003</v>
      </c>
      <c r="J16" s="150">
        <v>48847.622800999998</v>
      </c>
      <c r="K16" s="151">
        <v>51257.589036999998</v>
      </c>
      <c r="L16" s="152">
        <v>0</v>
      </c>
      <c r="M16" s="150">
        <v>0</v>
      </c>
      <c r="N16" s="151">
        <v>0</v>
      </c>
      <c r="O16" s="152">
        <v>0</v>
      </c>
      <c r="P16" s="150">
        <v>0</v>
      </c>
      <c r="Q16" s="151">
        <v>0</v>
      </c>
      <c r="R16" s="152">
        <v>105.028666</v>
      </c>
      <c r="S16" s="150">
        <v>0</v>
      </c>
      <c r="T16" s="151">
        <v>0</v>
      </c>
      <c r="U16" s="174">
        <v>0</v>
      </c>
      <c r="V16" s="175">
        <v>0</v>
      </c>
      <c r="W16" s="176">
        <v>0</v>
      </c>
      <c r="X16" s="177"/>
      <c r="Y16" s="156"/>
      <c r="Z16" s="156"/>
      <c r="AA16" s="156"/>
      <c r="AB16" s="156"/>
      <c r="AC16" s="156"/>
      <c r="AD16" s="156"/>
      <c r="AE16" s="156"/>
      <c r="AF16" s="156"/>
      <c r="AG16" s="156"/>
      <c r="AH16" s="156"/>
      <c r="AI16" s="156"/>
      <c r="AJ16" s="156"/>
      <c r="AK16" s="156"/>
      <c r="AL16" s="156"/>
      <c r="AM16" s="156"/>
      <c r="AN16" s="156"/>
      <c r="AO16" s="156"/>
      <c r="AP16" s="156"/>
      <c r="AQ16" s="156"/>
      <c r="AR16" s="156"/>
      <c r="AS16" s="156"/>
      <c r="AT16" s="156"/>
      <c r="AU16" s="156"/>
      <c r="AV16" s="156"/>
      <c r="AW16" s="156"/>
      <c r="AX16" s="156"/>
      <c r="AY16" s="156"/>
      <c r="AZ16" s="156"/>
      <c r="BA16" s="156"/>
      <c r="BB16" s="156"/>
      <c r="BC16" s="156"/>
      <c r="BD16" s="156"/>
      <c r="BE16" s="156"/>
      <c r="BF16" s="156"/>
      <c r="BG16" s="156"/>
      <c r="BH16" s="156"/>
      <c r="BI16" s="156"/>
      <c r="BJ16" s="156"/>
      <c r="BK16" s="156"/>
      <c r="BL16" s="156"/>
      <c r="BM16" s="156"/>
      <c r="BN16" s="156"/>
      <c r="BO16" s="156"/>
      <c r="BP16" s="156"/>
      <c r="BQ16" s="156"/>
      <c r="BR16" s="156"/>
      <c r="BS16" s="156"/>
      <c r="BT16" s="156"/>
      <c r="BU16" s="156"/>
      <c r="BV16" s="156"/>
      <c r="BW16" s="156"/>
      <c r="BX16" s="156"/>
      <c r="BY16" s="156"/>
      <c r="BZ16" s="156"/>
      <c r="CA16" s="156"/>
      <c r="CB16" s="156"/>
      <c r="CC16" s="156"/>
      <c r="CD16" s="156"/>
      <c r="CE16" s="156"/>
      <c r="CF16" s="156"/>
      <c r="CG16" s="156"/>
      <c r="CH16" s="156"/>
      <c r="CI16" s="156"/>
      <c r="CJ16" s="156"/>
      <c r="CK16" s="156"/>
      <c r="CL16" s="156"/>
      <c r="CM16" s="156"/>
      <c r="CN16" s="156"/>
      <c r="CO16" s="156"/>
      <c r="CP16" s="156"/>
      <c r="CQ16" s="156"/>
      <c r="CR16" s="156"/>
      <c r="CS16" s="156"/>
      <c r="CT16" s="156"/>
      <c r="CU16" s="156"/>
      <c r="CV16" s="156"/>
      <c r="CW16" s="156"/>
      <c r="CX16" s="156"/>
    </row>
    <row r="17" spans="1:102" s="86" customFormat="1" ht="20.100000000000001" customHeight="1">
      <c r="A17" s="171"/>
      <c r="B17" s="173" t="s">
        <v>35</v>
      </c>
      <c r="C17" s="152">
        <v>95175.959745999993</v>
      </c>
      <c r="D17" s="150">
        <v>90963.890410000007</v>
      </c>
      <c r="E17" s="151">
        <v>93503.636987000005</v>
      </c>
      <c r="F17" s="152">
        <v>43971.861106999997</v>
      </c>
      <c r="G17" s="150">
        <v>39531.223849000002</v>
      </c>
      <c r="H17" s="151">
        <v>43624.089323</v>
      </c>
      <c r="I17" s="152">
        <v>43469.606441000004</v>
      </c>
      <c r="J17" s="150">
        <v>45491.305646000001</v>
      </c>
      <c r="K17" s="151">
        <v>43852.851933999998</v>
      </c>
      <c r="L17" s="152">
        <v>0</v>
      </c>
      <c r="M17" s="150">
        <v>0</v>
      </c>
      <c r="N17" s="151">
        <v>0</v>
      </c>
      <c r="O17" s="152">
        <v>1486.535498</v>
      </c>
      <c r="P17" s="150">
        <v>1790.2102540000001</v>
      </c>
      <c r="Q17" s="151">
        <v>1777.458496</v>
      </c>
      <c r="R17" s="152">
        <v>6133.4726710000004</v>
      </c>
      <c r="S17" s="150">
        <v>3996.7981460000001</v>
      </c>
      <c r="T17" s="151">
        <v>4089.4062600000002</v>
      </c>
      <c r="U17" s="174">
        <v>114.48402900000001</v>
      </c>
      <c r="V17" s="175">
        <v>154.35251500000001</v>
      </c>
      <c r="W17" s="176">
        <v>159.830974</v>
      </c>
      <c r="X17" s="177"/>
      <c r="Y17" s="156"/>
      <c r="Z17" s="156"/>
      <c r="AA17" s="156"/>
      <c r="AB17" s="156"/>
      <c r="AC17" s="156"/>
      <c r="AD17" s="156"/>
      <c r="AE17" s="156"/>
      <c r="AF17" s="156"/>
      <c r="AG17" s="156"/>
      <c r="AH17" s="156"/>
      <c r="AI17" s="156"/>
      <c r="AJ17" s="156"/>
      <c r="AK17" s="156"/>
      <c r="AL17" s="156"/>
      <c r="AM17" s="156"/>
      <c r="AN17" s="156"/>
      <c r="AO17" s="156"/>
      <c r="AP17" s="156"/>
      <c r="AQ17" s="156"/>
      <c r="AR17" s="156"/>
      <c r="AS17" s="156"/>
      <c r="AT17" s="156"/>
      <c r="AU17" s="156"/>
      <c r="AV17" s="156"/>
      <c r="AW17" s="156"/>
      <c r="AX17" s="156"/>
      <c r="AY17" s="156"/>
      <c r="AZ17" s="156"/>
      <c r="BA17" s="156"/>
      <c r="BB17" s="156"/>
      <c r="BC17" s="156"/>
      <c r="BD17" s="156"/>
      <c r="BE17" s="156"/>
      <c r="BF17" s="156"/>
      <c r="BG17" s="156"/>
      <c r="BH17" s="156"/>
      <c r="BI17" s="156"/>
      <c r="BJ17" s="156"/>
      <c r="BK17" s="156"/>
      <c r="BL17" s="156"/>
      <c r="BM17" s="156"/>
      <c r="BN17" s="156"/>
      <c r="BO17" s="156"/>
      <c r="BP17" s="156"/>
      <c r="BQ17" s="156"/>
      <c r="BR17" s="156"/>
      <c r="BS17" s="156"/>
      <c r="BT17" s="156"/>
      <c r="BU17" s="156"/>
      <c r="BV17" s="156"/>
      <c r="BW17" s="156"/>
      <c r="BX17" s="156"/>
      <c r="BY17" s="156"/>
      <c r="BZ17" s="156"/>
      <c r="CA17" s="156"/>
      <c r="CB17" s="156"/>
      <c r="CC17" s="156"/>
      <c r="CD17" s="156"/>
      <c r="CE17" s="156"/>
      <c r="CF17" s="156"/>
      <c r="CG17" s="156"/>
      <c r="CH17" s="156"/>
      <c r="CI17" s="156"/>
      <c r="CJ17" s="156"/>
      <c r="CK17" s="156"/>
      <c r="CL17" s="156"/>
      <c r="CM17" s="156"/>
      <c r="CN17" s="156"/>
      <c r="CO17" s="156"/>
      <c r="CP17" s="156"/>
      <c r="CQ17" s="156"/>
      <c r="CR17" s="156"/>
      <c r="CS17" s="156"/>
      <c r="CT17" s="156"/>
      <c r="CU17" s="156"/>
      <c r="CV17" s="156"/>
      <c r="CW17" s="156"/>
      <c r="CX17" s="156"/>
    </row>
    <row r="18" spans="1:102" s="86" customFormat="1" ht="20.100000000000001" customHeight="1">
      <c r="A18" s="171"/>
      <c r="B18" s="173" t="s">
        <v>72</v>
      </c>
      <c r="C18" s="152">
        <v>67118.053532999984</v>
      </c>
      <c r="D18" s="150">
        <v>62363.693931000002</v>
      </c>
      <c r="E18" s="151">
        <v>64199.456639999997</v>
      </c>
      <c r="F18" s="152">
        <v>32687.077815000001</v>
      </c>
      <c r="G18" s="150">
        <v>32654.822264999999</v>
      </c>
      <c r="H18" s="151">
        <v>33569.57735</v>
      </c>
      <c r="I18" s="152">
        <v>18465.582051000001</v>
      </c>
      <c r="J18" s="150">
        <v>18375.174109</v>
      </c>
      <c r="K18" s="151">
        <v>20120.192603</v>
      </c>
      <c r="L18" s="152">
        <v>13230.464735</v>
      </c>
      <c r="M18" s="150">
        <v>8552.7186729999994</v>
      </c>
      <c r="N18" s="151">
        <v>8557.2980289999996</v>
      </c>
      <c r="O18" s="152">
        <v>1591.0746200000001</v>
      </c>
      <c r="P18" s="150">
        <v>1133.0496310000001</v>
      </c>
      <c r="Q18" s="151">
        <v>533.52348800000004</v>
      </c>
      <c r="R18" s="152">
        <v>1140.935162</v>
      </c>
      <c r="S18" s="150">
        <v>1644.6752690000001</v>
      </c>
      <c r="T18" s="151">
        <v>1415.5467040000001</v>
      </c>
      <c r="U18" s="174">
        <v>2.919149</v>
      </c>
      <c r="V18" s="175">
        <v>3.253984</v>
      </c>
      <c r="W18" s="176">
        <v>3.3184650000000002</v>
      </c>
      <c r="X18" s="177"/>
      <c r="Y18" s="156"/>
      <c r="Z18" s="156"/>
      <c r="AA18" s="156"/>
      <c r="AB18" s="156"/>
      <c r="AC18" s="156"/>
      <c r="AD18" s="156"/>
      <c r="AE18" s="156"/>
      <c r="AF18" s="156"/>
      <c r="AG18" s="156"/>
      <c r="AH18" s="156"/>
      <c r="AI18" s="156"/>
      <c r="AJ18" s="156"/>
      <c r="AK18" s="156"/>
      <c r="AL18" s="156"/>
      <c r="AM18" s="156"/>
      <c r="AN18" s="156"/>
      <c r="AO18" s="156"/>
      <c r="AP18" s="156"/>
      <c r="AQ18" s="156"/>
      <c r="AR18" s="156"/>
      <c r="AS18" s="156"/>
      <c r="AT18" s="156"/>
      <c r="AU18" s="156"/>
      <c r="AV18" s="156"/>
      <c r="AW18" s="156"/>
      <c r="AX18" s="156"/>
      <c r="AY18" s="156"/>
      <c r="AZ18" s="156"/>
      <c r="BA18" s="156"/>
      <c r="BB18" s="156"/>
      <c r="BC18" s="156"/>
      <c r="BD18" s="156"/>
      <c r="BE18" s="156"/>
      <c r="BF18" s="156"/>
      <c r="BG18" s="156"/>
      <c r="BH18" s="156"/>
      <c r="BI18" s="156"/>
      <c r="BJ18" s="156"/>
      <c r="BK18" s="156"/>
      <c r="BL18" s="156"/>
      <c r="BM18" s="156"/>
      <c r="BN18" s="156"/>
      <c r="BO18" s="156"/>
      <c r="BP18" s="156"/>
      <c r="BQ18" s="156"/>
      <c r="BR18" s="156"/>
      <c r="BS18" s="156"/>
      <c r="BT18" s="156"/>
      <c r="BU18" s="156"/>
      <c r="BV18" s="156"/>
      <c r="BW18" s="156"/>
      <c r="BX18" s="156"/>
      <c r="BY18" s="156"/>
      <c r="BZ18" s="156"/>
      <c r="CA18" s="156"/>
      <c r="CB18" s="156"/>
      <c r="CC18" s="156"/>
      <c r="CD18" s="156"/>
      <c r="CE18" s="156"/>
      <c r="CF18" s="156"/>
      <c r="CG18" s="156"/>
      <c r="CH18" s="156"/>
      <c r="CI18" s="156"/>
      <c r="CJ18" s="156"/>
      <c r="CK18" s="156"/>
      <c r="CL18" s="156"/>
      <c r="CM18" s="156"/>
      <c r="CN18" s="156"/>
      <c r="CO18" s="156"/>
      <c r="CP18" s="156"/>
      <c r="CQ18" s="156"/>
      <c r="CR18" s="156"/>
      <c r="CS18" s="156"/>
      <c r="CT18" s="156"/>
      <c r="CU18" s="156"/>
      <c r="CV18" s="156"/>
      <c r="CW18" s="156"/>
      <c r="CX18" s="156"/>
    </row>
    <row r="19" spans="1:102" s="86" customFormat="1" ht="20.100000000000001" customHeight="1">
      <c r="A19" s="171"/>
      <c r="B19" s="173" t="s">
        <v>50</v>
      </c>
      <c r="C19" s="152">
        <v>157624.16461199999</v>
      </c>
      <c r="D19" s="150">
        <v>169874.99178000001</v>
      </c>
      <c r="E19" s="151">
        <v>169207.82622699995</v>
      </c>
      <c r="F19" s="152">
        <v>72047.625360999999</v>
      </c>
      <c r="G19" s="150">
        <v>77559.610356999998</v>
      </c>
      <c r="H19" s="151">
        <v>75602.434578999993</v>
      </c>
      <c r="I19" s="152">
        <v>78520.879920000007</v>
      </c>
      <c r="J19" s="150">
        <v>85374.541372000007</v>
      </c>
      <c r="K19" s="151">
        <v>86562.414172999997</v>
      </c>
      <c r="L19" s="152">
        <v>305.059887</v>
      </c>
      <c r="M19" s="150">
        <v>756.30911200000003</v>
      </c>
      <c r="N19" s="151">
        <v>763.55165899999997</v>
      </c>
      <c r="O19" s="152">
        <v>2338.0513139999998</v>
      </c>
      <c r="P19" s="150">
        <v>2385.3694329999998</v>
      </c>
      <c r="Q19" s="151">
        <v>2387.6095919999998</v>
      </c>
      <c r="R19" s="152">
        <v>4399.7905010000004</v>
      </c>
      <c r="S19" s="150">
        <v>3785.3011969999998</v>
      </c>
      <c r="T19" s="151">
        <v>3877.105364</v>
      </c>
      <c r="U19" s="174">
        <v>12.757628</v>
      </c>
      <c r="V19" s="175">
        <v>13.860308</v>
      </c>
      <c r="W19" s="176">
        <v>14.71086</v>
      </c>
      <c r="X19" s="177"/>
      <c r="Y19" s="156"/>
      <c r="Z19" s="156"/>
      <c r="AA19" s="156"/>
      <c r="AB19" s="156"/>
      <c r="AC19" s="156"/>
      <c r="AD19" s="156"/>
      <c r="AE19" s="156"/>
      <c r="AF19" s="156"/>
      <c r="AG19" s="156"/>
      <c r="AH19" s="156"/>
      <c r="AI19" s="156"/>
      <c r="AJ19" s="156"/>
      <c r="AK19" s="156"/>
      <c r="AL19" s="156"/>
      <c r="AM19" s="156"/>
      <c r="AN19" s="156"/>
      <c r="AO19" s="156"/>
      <c r="AP19" s="156"/>
      <c r="AQ19" s="156"/>
      <c r="AR19" s="156"/>
      <c r="AS19" s="156"/>
      <c r="AT19" s="156"/>
      <c r="AU19" s="156"/>
      <c r="AV19" s="156"/>
      <c r="AW19" s="156"/>
      <c r="AX19" s="156"/>
      <c r="AY19" s="156"/>
      <c r="AZ19" s="156"/>
      <c r="BA19" s="156"/>
      <c r="BB19" s="156"/>
      <c r="BC19" s="156"/>
      <c r="BD19" s="156"/>
      <c r="BE19" s="156"/>
      <c r="BF19" s="156"/>
      <c r="BG19" s="156"/>
      <c r="BH19" s="156"/>
      <c r="BI19" s="156"/>
      <c r="BJ19" s="156"/>
      <c r="BK19" s="156"/>
      <c r="BL19" s="156"/>
      <c r="BM19" s="156"/>
      <c r="BN19" s="156"/>
      <c r="BO19" s="156"/>
      <c r="BP19" s="156"/>
      <c r="BQ19" s="156"/>
      <c r="BR19" s="156"/>
      <c r="BS19" s="156"/>
      <c r="BT19" s="156"/>
      <c r="BU19" s="156"/>
      <c r="BV19" s="156"/>
      <c r="BW19" s="156"/>
      <c r="BX19" s="156"/>
      <c r="BY19" s="156"/>
      <c r="BZ19" s="156"/>
      <c r="CA19" s="156"/>
      <c r="CB19" s="156"/>
      <c r="CC19" s="156"/>
      <c r="CD19" s="156"/>
      <c r="CE19" s="156"/>
      <c r="CF19" s="156"/>
      <c r="CG19" s="156"/>
      <c r="CH19" s="156"/>
      <c r="CI19" s="156"/>
      <c r="CJ19" s="156"/>
      <c r="CK19" s="156"/>
      <c r="CL19" s="156"/>
      <c r="CM19" s="156"/>
      <c r="CN19" s="156"/>
      <c r="CO19" s="156"/>
      <c r="CP19" s="156"/>
      <c r="CQ19" s="156"/>
      <c r="CR19" s="156"/>
      <c r="CS19" s="156"/>
      <c r="CT19" s="156"/>
      <c r="CU19" s="156"/>
      <c r="CV19" s="156"/>
      <c r="CW19" s="156"/>
      <c r="CX19" s="156"/>
    </row>
    <row r="20" spans="1:102" s="86" customFormat="1" ht="20.100000000000001" customHeight="1">
      <c r="A20" s="171"/>
      <c r="B20" s="173" t="s">
        <v>68</v>
      </c>
      <c r="C20" s="152">
        <v>42250.582156999997</v>
      </c>
      <c r="D20" s="150">
        <v>48958.014598000009</v>
      </c>
      <c r="E20" s="151">
        <v>49828.710691000008</v>
      </c>
      <c r="F20" s="152">
        <v>5365.3589309999998</v>
      </c>
      <c r="G20" s="150">
        <v>6617.5161239999998</v>
      </c>
      <c r="H20" s="151">
        <v>6125.3265460000002</v>
      </c>
      <c r="I20" s="152">
        <v>16446.497833000001</v>
      </c>
      <c r="J20" s="150">
        <v>13344.037748000001</v>
      </c>
      <c r="K20" s="151">
        <v>14525.517271999999</v>
      </c>
      <c r="L20" s="152">
        <v>15250.074144</v>
      </c>
      <c r="M20" s="150">
        <v>23749.932885999999</v>
      </c>
      <c r="N20" s="151">
        <v>23994.307390000002</v>
      </c>
      <c r="O20" s="152">
        <v>402.61540500000001</v>
      </c>
      <c r="P20" s="150">
        <v>444.44731000000002</v>
      </c>
      <c r="Q20" s="151">
        <v>448.00768199999999</v>
      </c>
      <c r="R20" s="152">
        <v>4786.0296529999996</v>
      </c>
      <c r="S20" s="150">
        <v>4801.3731829999997</v>
      </c>
      <c r="T20" s="151">
        <v>4734.8443619999998</v>
      </c>
      <c r="U20" s="174">
        <v>6.1910000000000003E-3</v>
      </c>
      <c r="V20" s="175">
        <v>0.70734699999999995</v>
      </c>
      <c r="W20" s="176">
        <v>0.70743900000000004</v>
      </c>
      <c r="X20" s="177"/>
      <c r="Y20" s="156"/>
      <c r="Z20" s="156"/>
      <c r="AA20" s="156"/>
      <c r="AB20" s="156"/>
      <c r="AC20" s="156"/>
      <c r="AD20" s="156"/>
      <c r="AE20" s="156"/>
      <c r="AF20" s="156"/>
      <c r="AG20" s="156"/>
      <c r="AH20" s="156"/>
      <c r="AI20" s="156"/>
      <c r="AJ20" s="156"/>
      <c r="AK20" s="156"/>
      <c r="AL20" s="156"/>
      <c r="AM20" s="156"/>
      <c r="AN20" s="156"/>
      <c r="AO20" s="156"/>
      <c r="AP20" s="156"/>
      <c r="AQ20" s="156"/>
      <c r="AR20" s="156"/>
      <c r="AS20" s="156"/>
      <c r="AT20" s="156"/>
      <c r="AU20" s="156"/>
      <c r="AV20" s="156"/>
      <c r="AW20" s="156"/>
      <c r="AX20" s="156"/>
      <c r="AY20" s="156"/>
      <c r="AZ20" s="156"/>
      <c r="BA20" s="156"/>
      <c r="BB20" s="156"/>
      <c r="BC20" s="156"/>
      <c r="BD20" s="156"/>
      <c r="BE20" s="156"/>
      <c r="BF20" s="156"/>
      <c r="BG20" s="156"/>
      <c r="BH20" s="156"/>
      <c r="BI20" s="156"/>
      <c r="BJ20" s="156"/>
      <c r="BK20" s="156"/>
      <c r="BL20" s="156"/>
      <c r="BM20" s="156"/>
      <c r="BN20" s="156"/>
      <c r="BO20" s="156"/>
      <c r="BP20" s="156"/>
      <c r="BQ20" s="156"/>
      <c r="BR20" s="156"/>
      <c r="BS20" s="156"/>
      <c r="BT20" s="156"/>
      <c r="BU20" s="156"/>
      <c r="BV20" s="156"/>
      <c r="BW20" s="156"/>
      <c r="BX20" s="156"/>
      <c r="BY20" s="156"/>
      <c r="BZ20" s="156"/>
      <c r="CA20" s="156"/>
      <c r="CB20" s="156"/>
      <c r="CC20" s="156"/>
      <c r="CD20" s="156"/>
      <c r="CE20" s="156"/>
      <c r="CF20" s="156"/>
      <c r="CG20" s="156"/>
      <c r="CH20" s="156"/>
      <c r="CI20" s="156"/>
      <c r="CJ20" s="156"/>
      <c r="CK20" s="156"/>
      <c r="CL20" s="156"/>
      <c r="CM20" s="156"/>
      <c r="CN20" s="156"/>
      <c r="CO20" s="156"/>
      <c r="CP20" s="156"/>
      <c r="CQ20" s="156"/>
      <c r="CR20" s="156"/>
      <c r="CS20" s="156"/>
      <c r="CT20" s="156"/>
      <c r="CU20" s="156"/>
      <c r="CV20" s="156"/>
      <c r="CW20" s="156"/>
      <c r="CX20" s="156"/>
    </row>
    <row r="21" spans="1:102" s="86" customFormat="1" ht="20.100000000000001" customHeight="1">
      <c r="A21" s="171"/>
      <c r="B21" s="173" t="s">
        <v>46</v>
      </c>
      <c r="C21" s="152">
        <v>54661.215810000002</v>
      </c>
      <c r="D21" s="150">
        <v>48684.951281000001</v>
      </c>
      <c r="E21" s="151">
        <v>107094.73706099999</v>
      </c>
      <c r="F21" s="152">
        <v>44900.445626000001</v>
      </c>
      <c r="G21" s="150">
        <v>39477.052272000001</v>
      </c>
      <c r="H21" s="151">
        <v>36814.938829999999</v>
      </c>
      <c r="I21" s="152">
        <v>638.35315800000001</v>
      </c>
      <c r="J21" s="150">
        <v>975.34150699999998</v>
      </c>
      <c r="K21" s="151">
        <v>2722.355251</v>
      </c>
      <c r="L21" s="152">
        <v>9122.4170259999992</v>
      </c>
      <c r="M21" s="150">
        <v>8232.5575019999997</v>
      </c>
      <c r="N21" s="151">
        <v>67557.442980000007</v>
      </c>
      <c r="O21" s="152">
        <v>0</v>
      </c>
      <c r="P21" s="150">
        <v>0</v>
      </c>
      <c r="Q21" s="151">
        <v>0</v>
      </c>
      <c r="R21" s="152">
        <v>0</v>
      </c>
      <c r="S21" s="150">
        <v>0</v>
      </c>
      <c r="T21" s="151">
        <v>0</v>
      </c>
      <c r="U21" s="174">
        <v>0</v>
      </c>
      <c r="V21" s="175">
        <v>0</v>
      </c>
      <c r="W21" s="176">
        <v>0</v>
      </c>
      <c r="X21" s="177"/>
      <c r="Y21" s="156"/>
      <c r="Z21" s="156"/>
      <c r="AA21" s="156"/>
      <c r="AB21" s="156"/>
      <c r="AC21" s="156"/>
      <c r="AD21" s="156"/>
      <c r="AE21" s="156"/>
      <c r="AF21" s="156"/>
      <c r="AG21" s="156"/>
      <c r="AH21" s="156"/>
      <c r="AI21" s="156"/>
      <c r="AJ21" s="156"/>
      <c r="AK21" s="156"/>
      <c r="AL21" s="156"/>
      <c r="AM21" s="156"/>
      <c r="AN21" s="156"/>
      <c r="AO21" s="156"/>
      <c r="AP21" s="156"/>
      <c r="AQ21" s="156"/>
      <c r="AR21" s="156"/>
      <c r="AS21" s="156"/>
      <c r="AT21" s="156"/>
      <c r="AU21" s="156"/>
      <c r="AV21" s="156"/>
      <c r="AW21" s="156"/>
      <c r="AX21" s="156"/>
      <c r="AY21" s="156"/>
      <c r="AZ21" s="156"/>
      <c r="BA21" s="156"/>
      <c r="BB21" s="156"/>
      <c r="BC21" s="156"/>
      <c r="BD21" s="156"/>
      <c r="BE21" s="156"/>
      <c r="BF21" s="156"/>
      <c r="BG21" s="156"/>
      <c r="BH21" s="156"/>
      <c r="BI21" s="156"/>
      <c r="BJ21" s="156"/>
      <c r="BK21" s="156"/>
      <c r="BL21" s="156"/>
      <c r="BM21" s="156"/>
      <c r="BN21" s="156"/>
      <c r="BO21" s="156"/>
      <c r="BP21" s="156"/>
      <c r="BQ21" s="156"/>
      <c r="BR21" s="156"/>
      <c r="BS21" s="156"/>
      <c r="BT21" s="156"/>
      <c r="BU21" s="156"/>
      <c r="BV21" s="156"/>
      <c r="BW21" s="156"/>
      <c r="BX21" s="156"/>
      <c r="BY21" s="156"/>
      <c r="BZ21" s="156"/>
      <c r="CA21" s="156"/>
      <c r="CB21" s="156"/>
      <c r="CC21" s="156"/>
      <c r="CD21" s="156"/>
      <c r="CE21" s="156"/>
      <c r="CF21" s="156"/>
      <c r="CG21" s="156"/>
      <c r="CH21" s="156"/>
      <c r="CI21" s="156"/>
      <c r="CJ21" s="156"/>
      <c r="CK21" s="156"/>
      <c r="CL21" s="156"/>
      <c r="CM21" s="156"/>
      <c r="CN21" s="156"/>
      <c r="CO21" s="156"/>
      <c r="CP21" s="156"/>
      <c r="CQ21" s="156"/>
      <c r="CR21" s="156"/>
      <c r="CS21" s="156"/>
      <c r="CT21" s="156"/>
      <c r="CU21" s="156"/>
      <c r="CV21" s="156"/>
      <c r="CW21" s="156"/>
      <c r="CX21" s="156"/>
    </row>
    <row r="22" spans="1:102" s="86" customFormat="1" ht="20.100000000000001" customHeight="1">
      <c r="A22" s="171"/>
      <c r="B22" s="173" t="s">
        <v>69</v>
      </c>
      <c r="C22" s="152">
        <v>69635.591446000006</v>
      </c>
      <c r="D22" s="150">
        <v>68789.816057000004</v>
      </c>
      <c r="E22" s="151">
        <v>52130.354219999994</v>
      </c>
      <c r="F22" s="152">
        <v>41478.871988999999</v>
      </c>
      <c r="G22" s="150">
        <v>51245.705196000003</v>
      </c>
      <c r="H22" s="151">
        <v>50731.626301999997</v>
      </c>
      <c r="I22" s="152">
        <v>0</v>
      </c>
      <c r="J22" s="150">
        <v>0</v>
      </c>
      <c r="K22" s="151">
        <v>0</v>
      </c>
      <c r="L22" s="152">
        <v>23536.417468</v>
      </c>
      <c r="M22" s="150">
        <v>5093.4042520000003</v>
      </c>
      <c r="N22" s="151">
        <v>0</v>
      </c>
      <c r="O22" s="152">
        <v>0</v>
      </c>
      <c r="P22" s="150">
        <v>0</v>
      </c>
      <c r="Q22" s="151">
        <v>0</v>
      </c>
      <c r="R22" s="152">
        <v>4620.3019889999996</v>
      </c>
      <c r="S22" s="150">
        <v>12450.706609000001</v>
      </c>
      <c r="T22" s="151">
        <v>1398.727918</v>
      </c>
      <c r="U22" s="174">
        <v>0</v>
      </c>
      <c r="V22" s="175">
        <v>0</v>
      </c>
      <c r="W22" s="176">
        <v>0</v>
      </c>
      <c r="X22" s="177"/>
      <c r="Y22" s="156"/>
      <c r="Z22" s="156"/>
      <c r="AA22" s="156"/>
      <c r="AB22" s="156"/>
      <c r="AC22" s="156"/>
      <c r="AD22" s="156"/>
      <c r="AE22" s="156"/>
      <c r="AF22" s="156"/>
      <c r="AG22" s="156"/>
      <c r="AH22" s="156"/>
      <c r="AI22" s="156"/>
      <c r="AJ22" s="156"/>
      <c r="AK22" s="156"/>
      <c r="AL22" s="156"/>
      <c r="AM22" s="156"/>
      <c r="AN22" s="156"/>
      <c r="AO22" s="156"/>
      <c r="AP22" s="156"/>
      <c r="AQ22" s="156"/>
      <c r="AR22" s="156"/>
      <c r="AS22" s="156"/>
      <c r="AT22" s="156"/>
      <c r="AU22" s="156"/>
      <c r="AV22" s="156"/>
      <c r="AW22" s="156"/>
      <c r="AX22" s="156"/>
      <c r="AY22" s="156"/>
      <c r="AZ22" s="156"/>
      <c r="BA22" s="156"/>
      <c r="BB22" s="156"/>
      <c r="BC22" s="156"/>
      <c r="BD22" s="156"/>
      <c r="BE22" s="156"/>
      <c r="BF22" s="156"/>
      <c r="BG22" s="156"/>
      <c r="BH22" s="156"/>
      <c r="BI22" s="156"/>
      <c r="BJ22" s="156"/>
      <c r="BK22" s="156"/>
      <c r="BL22" s="156"/>
      <c r="BM22" s="156"/>
      <c r="BN22" s="156"/>
      <c r="BO22" s="156"/>
      <c r="BP22" s="156"/>
      <c r="BQ22" s="156"/>
      <c r="BR22" s="156"/>
      <c r="BS22" s="156"/>
      <c r="BT22" s="156"/>
      <c r="BU22" s="156"/>
      <c r="BV22" s="156"/>
      <c r="BW22" s="156"/>
      <c r="BX22" s="156"/>
      <c r="BY22" s="156"/>
      <c r="BZ22" s="156"/>
      <c r="CA22" s="156"/>
      <c r="CB22" s="156"/>
      <c r="CC22" s="156"/>
      <c r="CD22" s="156"/>
      <c r="CE22" s="156"/>
      <c r="CF22" s="156"/>
      <c r="CG22" s="156"/>
      <c r="CH22" s="156"/>
      <c r="CI22" s="156"/>
      <c r="CJ22" s="156"/>
      <c r="CK22" s="156"/>
      <c r="CL22" s="156"/>
      <c r="CM22" s="156"/>
      <c r="CN22" s="156"/>
      <c r="CO22" s="156"/>
      <c r="CP22" s="156"/>
      <c r="CQ22" s="156"/>
      <c r="CR22" s="156"/>
      <c r="CS22" s="156"/>
      <c r="CT22" s="156"/>
      <c r="CU22" s="156"/>
      <c r="CV22" s="156"/>
      <c r="CW22" s="156"/>
      <c r="CX22" s="156"/>
    </row>
    <row r="23" spans="1:102" s="86" customFormat="1" ht="20.100000000000001" customHeight="1">
      <c r="A23" s="171"/>
      <c r="B23" s="173" t="s">
        <v>44</v>
      </c>
      <c r="C23" s="152">
        <v>114027.840233</v>
      </c>
      <c r="D23" s="150">
        <v>131758.80441899999</v>
      </c>
      <c r="E23" s="151">
        <v>131653.22512500003</v>
      </c>
      <c r="F23" s="152">
        <v>109375.095195</v>
      </c>
      <c r="G23" s="150">
        <v>124738.611928</v>
      </c>
      <c r="H23" s="151">
        <v>124090.970373</v>
      </c>
      <c r="I23" s="152">
        <v>3378.478959</v>
      </c>
      <c r="J23" s="150">
        <v>3611.6334820000002</v>
      </c>
      <c r="K23" s="151">
        <v>3775.2740840000001</v>
      </c>
      <c r="L23" s="152">
        <v>0</v>
      </c>
      <c r="M23" s="150">
        <v>0</v>
      </c>
      <c r="N23" s="151">
        <v>0</v>
      </c>
      <c r="O23" s="152">
        <v>0</v>
      </c>
      <c r="P23" s="150">
        <v>0</v>
      </c>
      <c r="Q23" s="151">
        <v>0</v>
      </c>
      <c r="R23" s="152">
        <v>804.088077</v>
      </c>
      <c r="S23" s="150">
        <v>2845.908864</v>
      </c>
      <c r="T23" s="151">
        <v>3211.9032830000001</v>
      </c>
      <c r="U23" s="174">
        <v>470.17800199999999</v>
      </c>
      <c r="V23" s="175">
        <v>562.65014499999995</v>
      </c>
      <c r="W23" s="176">
        <v>575.07738500000005</v>
      </c>
      <c r="X23" s="177"/>
      <c r="Y23" s="156"/>
      <c r="Z23" s="156"/>
      <c r="AA23" s="156"/>
      <c r="AB23" s="156"/>
      <c r="AC23" s="156"/>
      <c r="AD23" s="156"/>
      <c r="AE23" s="156"/>
      <c r="AF23" s="156"/>
      <c r="AG23" s="156"/>
      <c r="AH23" s="156"/>
      <c r="AI23" s="156"/>
      <c r="AJ23" s="156"/>
      <c r="AK23" s="156"/>
      <c r="AL23" s="156"/>
      <c r="AM23" s="156"/>
      <c r="AN23" s="156"/>
      <c r="AO23" s="156"/>
      <c r="AP23" s="156"/>
      <c r="AQ23" s="156"/>
      <c r="AR23" s="156"/>
      <c r="AS23" s="156"/>
      <c r="AT23" s="156"/>
      <c r="AU23" s="156"/>
      <c r="AV23" s="156"/>
      <c r="AW23" s="156"/>
      <c r="AX23" s="156"/>
      <c r="AY23" s="156"/>
      <c r="AZ23" s="156"/>
      <c r="BA23" s="156"/>
      <c r="BB23" s="156"/>
      <c r="BC23" s="156"/>
      <c r="BD23" s="156"/>
      <c r="BE23" s="156"/>
      <c r="BF23" s="156"/>
      <c r="BG23" s="156"/>
      <c r="BH23" s="156"/>
      <c r="BI23" s="156"/>
      <c r="BJ23" s="156"/>
      <c r="BK23" s="156"/>
      <c r="BL23" s="156"/>
      <c r="BM23" s="156"/>
      <c r="BN23" s="156"/>
      <c r="BO23" s="156"/>
      <c r="BP23" s="156"/>
      <c r="BQ23" s="156"/>
      <c r="BR23" s="156"/>
      <c r="BS23" s="156"/>
      <c r="BT23" s="156"/>
      <c r="BU23" s="156"/>
      <c r="BV23" s="156"/>
      <c r="BW23" s="156"/>
      <c r="BX23" s="156"/>
      <c r="BY23" s="156"/>
      <c r="BZ23" s="156"/>
      <c r="CA23" s="156"/>
      <c r="CB23" s="156"/>
      <c r="CC23" s="156"/>
      <c r="CD23" s="156"/>
      <c r="CE23" s="156"/>
      <c r="CF23" s="156"/>
      <c r="CG23" s="156"/>
      <c r="CH23" s="156"/>
      <c r="CI23" s="156"/>
      <c r="CJ23" s="156"/>
      <c r="CK23" s="156"/>
      <c r="CL23" s="156"/>
      <c r="CM23" s="156"/>
      <c r="CN23" s="156"/>
      <c r="CO23" s="156"/>
      <c r="CP23" s="156"/>
      <c r="CQ23" s="156"/>
      <c r="CR23" s="156"/>
      <c r="CS23" s="156"/>
      <c r="CT23" s="156"/>
      <c r="CU23" s="156"/>
      <c r="CV23" s="156"/>
      <c r="CW23" s="156"/>
      <c r="CX23" s="156"/>
    </row>
    <row r="24" spans="1:102" s="86" customFormat="1" ht="20.100000000000001" customHeight="1">
      <c r="A24" s="171"/>
      <c r="B24" s="173" t="s">
        <v>39</v>
      </c>
      <c r="C24" s="152">
        <v>77729.363851000002</v>
      </c>
      <c r="D24" s="150">
        <v>84137.75024400001</v>
      </c>
      <c r="E24" s="151">
        <v>87354.813963999986</v>
      </c>
      <c r="F24" s="152">
        <v>22094.551017999998</v>
      </c>
      <c r="G24" s="150">
        <v>24466.006139000001</v>
      </c>
      <c r="H24" s="151">
        <v>25214.987841999999</v>
      </c>
      <c r="I24" s="152">
        <v>33522.893250000001</v>
      </c>
      <c r="J24" s="150">
        <v>41383.841453000001</v>
      </c>
      <c r="K24" s="151">
        <v>41007.349693999997</v>
      </c>
      <c r="L24" s="152">
        <v>81.987298999999993</v>
      </c>
      <c r="M24" s="150">
        <v>357.80304999999998</v>
      </c>
      <c r="N24" s="151">
        <v>360.30975599999999</v>
      </c>
      <c r="O24" s="152">
        <v>278.02163200000001</v>
      </c>
      <c r="P24" s="150">
        <v>1783.889371</v>
      </c>
      <c r="Q24" s="151">
        <v>1799.323175</v>
      </c>
      <c r="R24" s="152">
        <v>21751.085052999999</v>
      </c>
      <c r="S24" s="150">
        <v>16145.518964000001</v>
      </c>
      <c r="T24" s="151">
        <v>18972.149009000001</v>
      </c>
      <c r="U24" s="174">
        <v>0.82559899999999997</v>
      </c>
      <c r="V24" s="175">
        <v>0.69126699999999996</v>
      </c>
      <c r="W24" s="176">
        <v>0.69448799999999999</v>
      </c>
      <c r="X24" s="177"/>
      <c r="Y24" s="156"/>
      <c r="Z24" s="156"/>
      <c r="AA24" s="156"/>
      <c r="AB24" s="156"/>
      <c r="AC24" s="156"/>
      <c r="AD24" s="156"/>
      <c r="AE24" s="156"/>
      <c r="AF24" s="156"/>
      <c r="AG24" s="156"/>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156"/>
      <c r="BD24" s="156"/>
      <c r="BE24" s="156"/>
      <c r="BF24" s="156"/>
      <c r="BG24" s="156"/>
      <c r="BH24" s="156"/>
      <c r="BI24" s="156"/>
      <c r="BJ24" s="156"/>
      <c r="BK24" s="156"/>
      <c r="BL24" s="156"/>
      <c r="BM24" s="156"/>
      <c r="BN24" s="156"/>
      <c r="BO24" s="156"/>
      <c r="BP24" s="156"/>
      <c r="BQ24" s="156"/>
      <c r="BR24" s="156"/>
      <c r="BS24" s="156"/>
      <c r="BT24" s="156"/>
      <c r="BU24" s="156"/>
      <c r="BV24" s="156"/>
      <c r="BW24" s="156"/>
      <c r="BX24" s="156"/>
      <c r="BY24" s="156"/>
      <c r="BZ24" s="156"/>
      <c r="CA24" s="156"/>
      <c r="CB24" s="156"/>
      <c r="CC24" s="156"/>
      <c r="CD24" s="156"/>
      <c r="CE24" s="156"/>
      <c r="CF24" s="156"/>
      <c r="CG24" s="156"/>
      <c r="CH24" s="156"/>
      <c r="CI24" s="156"/>
      <c r="CJ24" s="156"/>
      <c r="CK24" s="156"/>
      <c r="CL24" s="156"/>
      <c r="CM24" s="156"/>
      <c r="CN24" s="156"/>
      <c r="CO24" s="156"/>
      <c r="CP24" s="156"/>
      <c r="CQ24" s="156"/>
      <c r="CR24" s="156"/>
      <c r="CS24" s="156"/>
      <c r="CT24" s="156"/>
      <c r="CU24" s="156"/>
      <c r="CV24" s="156"/>
      <c r="CW24" s="156"/>
      <c r="CX24" s="156"/>
    </row>
    <row r="25" spans="1:102" s="86" customFormat="1" ht="20.100000000000001" customHeight="1">
      <c r="A25" s="171"/>
      <c r="B25" s="173" t="s">
        <v>76</v>
      </c>
      <c r="C25" s="152">
        <v>107748.32248599999</v>
      </c>
      <c r="D25" s="150">
        <v>114710.35063</v>
      </c>
      <c r="E25" s="151">
        <v>115817.25859999999</v>
      </c>
      <c r="F25" s="152">
        <v>36304.147162000001</v>
      </c>
      <c r="G25" s="150">
        <v>33856.344415</v>
      </c>
      <c r="H25" s="151">
        <v>33822.322668000001</v>
      </c>
      <c r="I25" s="152">
        <v>29068.561131999999</v>
      </c>
      <c r="J25" s="150">
        <v>25695.178158999999</v>
      </c>
      <c r="K25" s="151">
        <v>23794.471465999999</v>
      </c>
      <c r="L25" s="152">
        <v>1688.9626270000001</v>
      </c>
      <c r="M25" s="150">
        <v>3449.8041699999999</v>
      </c>
      <c r="N25" s="151">
        <v>3909.539503</v>
      </c>
      <c r="O25" s="152">
        <v>0</v>
      </c>
      <c r="P25" s="150">
        <v>0</v>
      </c>
      <c r="Q25" s="151">
        <v>0</v>
      </c>
      <c r="R25" s="152">
        <v>40678.723864</v>
      </c>
      <c r="S25" s="150">
        <v>51706.241546999998</v>
      </c>
      <c r="T25" s="151">
        <v>54288.050584999997</v>
      </c>
      <c r="U25" s="174">
        <v>7.9277009999999999</v>
      </c>
      <c r="V25" s="175">
        <v>2.7823389999999999</v>
      </c>
      <c r="W25" s="176">
        <v>2.8743780000000001</v>
      </c>
      <c r="X25" s="177"/>
      <c r="Y25" s="156"/>
      <c r="Z25" s="156"/>
      <c r="AA25" s="156"/>
      <c r="AB25" s="156"/>
      <c r="AC25" s="156"/>
      <c r="AD25" s="156"/>
      <c r="AE25" s="156"/>
      <c r="AF25" s="156"/>
      <c r="AG25" s="156"/>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6"/>
      <c r="BD25" s="156"/>
      <c r="BE25" s="156"/>
      <c r="BF25" s="156"/>
      <c r="BG25" s="156"/>
      <c r="BH25" s="156"/>
      <c r="BI25" s="156"/>
      <c r="BJ25" s="156"/>
      <c r="BK25" s="156"/>
      <c r="BL25" s="156"/>
      <c r="BM25" s="156"/>
      <c r="BN25" s="156"/>
      <c r="BO25" s="156"/>
      <c r="BP25" s="156"/>
      <c r="BQ25" s="156"/>
      <c r="BR25" s="156"/>
      <c r="BS25" s="156"/>
      <c r="BT25" s="156"/>
      <c r="BU25" s="156"/>
      <c r="BV25" s="156"/>
      <c r="BW25" s="156"/>
      <c r="BX25" s="156"/>
      <c r="BY25" s="156"/>
      <c r="BZ25" s="156"/>
      <c r="CA25" s="156"/>
      <c r="CB25" s="156"/>
      <c r="CC25" s="156"/>
      <c r="CD25" s="156"/>
      <c r="CE25" s="156"/>
      <c r="CF25" s="156"/>
      <c r="CG25" s="156"/>
      <c r="CH25" s="156"/>
      <c r="CI25" s="156"/>
      <c r="CJ25" s="156"/>
      <c r="CK25" s="156"/>
      <c r="CL25" s="156"/>
      <c r="CM25" s="156"/>
      <c r="CN25" s="156"/>
      <c r="CO25" s="156"/>
      <c r="CP25" s="156"/>
      <c r="CQ25" s="156"/>
      <c r="CR25" s="156"/>
      <c r="CS25" s="156"/>
      <c r="CT25" s="156"/>
      <c r="CU25" s="156"/>
      <c r="CV25" s="156"/>
      <c r="CW25" s="156"/>
      <c r="CX25" s="156"/>
    </row>
    <row r="26" spans="1:102" s="86" customFormat="1" ht="20.100000000000001" customHeight="1">
      <c r="A26" s="171"/>
      <c r="B26" s="173" t="s">
        <v>56</v>
      </c>
      <c r="C26" s="152">
        <v>41901.564172999999</v>
      </c>
      <c r="D26" s="150">
        <v>44721.653773000005</v>
      </c>
      <c r="E26" s="151">
        <v>47677.846756999999</v>
      </c>
      <c r="F26" s="152">
        <v>16435.261096999999</v>
      </c>
      <c r="G26" s="150">
        <v>16931.975387999999</v>
      </c>
      <c r="H26" s="151">
        <v>12563.397303</v>
      </c>
      <c r="I26" s="152">
        <v>25362.204901000001</v>
      </c>
      <c r="J26" s="150">
        <v>27685.015399</v>
      </c>
      <c r="K26" s="151">
        <v>35008.788712000001</v>
      </c>
      <c r="L26" s="152">
        <v>0</v>
      </c>
      <c r="M26" s="150">
        <v>0</v>
      </c>
      <c r="N26" s="151">
        <v>0</v>
      </c>
      <c r="O26" s="152">
        <v>0</v>
      </c>
      <c r="P26" s="150">
        <v>0</v>
      </c>
      <c r="Q26" s="151">
        <v>0</v>
      </c>
      <c r="R26" s="152">
        <v>42.596437999999999</v>
      </c>
      <c r="S26" s="150">
        <v>27.688659000000001</v>
      </c>
      <c r="T26" s="151">
        <v>28.363512</v>
      </c>
      <c r="U26" s="174">
        <v>61.501736999999999</v>
      </c>
      <c r="V26" s="175">
        <v>76.974327000000002</v>
      </c>
      <c r="W26" s="176">
        <v>77.297229999999999</v>
      </c>
      <c r="X26" s="177"/>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6"/>
      <c r="BD26" s="156"/>
      <c r="BE26" s="156"/>
      <c r="BF26" s="156"/>
      <c r="BG26" s="156"/>
      <c r="BH26" s="156"/>
      <c r="BI26" s="156"/>
      <c r="BJ26" s="156"/>
      <c r="BK26" s="156"/>
      <c r="BL26" s="156"/>
      <c r="BM26" s="156"/>
      <c r="BN26" s="156"/>
      <c r="BO26" s="156"/>
      <c r="BP26" s="156"/>
      <c r="BQ26" s="156"/>
      <c r="BR26" s="156"/>
      <c r="BS26" s="156"/>
      <c r="BT26" s="156"/>
      <c r="BU26" s="156"/>
      <c r="BV26" s="156"/>
      <c r="BW26" s="156"/>
      <c r="BX26" s="156"/>
      <c r="BY26" s="156"/>
      <c r="BZ26" s="156"/>
      <c r="CA26" s="156"/>
      <c r="CB26" s="156"/>
      <c r="CC26" s="156"/>
      <c r="CD26" s="156"/>
      <c r="CE26" s="156"/>
      <c r="CF26" s="156"/>
      <c r="CG26" s="156"/>
      <c r="CH26" s="156"/>
      <c r="CI26" s="156"/>
      <c r="CJ26" s="156"/>
      <c r="CK26" s="156"/>
      <c r="CL26" s="156"/>
      <c r="CM26" s="156"/>
      <c r="CN26" s="156"/>
      <c r="CO26" s="156"/>
      <c r="CP26" s="156"/>
      <c r="CQ26" s="156"/>
      <c r="CR26" s="156"/>
      <c r="CS26" s="156"/>
      <c r="CT26" s="156"/>
      <c r="CU26" s="156"/>
      <c r="CV26" s="156"/>
      <c r="CW26" s="156"/>
      <c r="CX26" s="156"/>
    </row>
    <row r="27" spans="1:102" s="86" customFormat="1" ht="20.100000000000001" customHeight="1">
      <c r="A27" s="171"/>
      <c r="B27" s="173" t="s">
        <v>74</v>
      </c>
      <c r="C27" s="152">
        <v>78930.855935</v>
      </c>
      <c r="D27" s="150">
        <v>81585.054835999981</v>
      </c>
      <c r="E27" s="151">
        <v>79485.304596999995</v>
      </c>
      <c r="F27" s="152">
        <v>22669.999071999999</v>
      </c>
      <c r="G27" s="150">
        <v>34038.059085000001</v>
      </c>
      <c r="H27" s="151">
        <v>32314.719690999998</v>
      </c>
      <c r="I27" s="152">
        <v>24872.292511</v>
      </c>
      <c r="J27" s="150">
        <v>27824.877012000001</v>
      </c>
      <c r="K27" s="151">
        <v>28686.586340000002</v>
      </c>
      <c r="L27" s="152">
        <v>17534.720109000002</v>
      </c>
      <c r="M27" s="150">
        <v>11515.771108999999</v>
      </c>
      <c r="N27" s="151">
        <v>10904.709768999999</v>
      </c>
      <c r="O27" s="152">
        <v>0</v>
      </c>
      <c r="P27" s="150">
        <v>0</v>
      </c>
      <c r="Q27" s="151">
        <v>0</v>
      </c>
      <c r="R27" s="152">
        <v>13816.828106000001</v>
      </c>
      <c r="S27" s="150">
        <v>8168.4188260000001</v>
      </c>
      <c r="T27" s="151">
        <v>7541.5608970000003</v>
      </c>
      <c r="U27" s="174">
        <v>37.016137000000001</v>
      </c>
      <c r="V27" s="175">
        <v>37.928804</v>
      </c>
      <c r="W27" s="176">
        <v>37.727899999999998</v>
      </c>
      <c r="X27" s="177"/>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6"/>
      <c r="BD27" s="156"/>
      <c r="BE27" s="156"/>
      <c r="BF27" s="156"/>
      <c r="BG27" s="156"/>
      <c r="BH27" s="156"/>
      <c r="BI27" s="156"/>
      <c r="BJ27" s="156"/>
      <c r="BK27" s="156"/>
      <c r="BL27" s="156"/>
      <c r="BM27" s="156"/>
      <c r="BN27" s="156"/>
      <c r="BO27" s="156"/>
      <c r="BP27" s="156"/>
      <c r="BQ27" s="156"/>
      <c r="BR27" s="156"/>
      <c r="BS27" s="156"/>
      <c r="BT27" s="156"/>
      <c r="BU27" s="156"/>
      <c r="BV27" s="156"/>
      <c r="BW27" s="156"/>
      <c r="BX27" s="156"/>
      <c r="BY27" s="156"/>
      <c r="BZ27" s="156"/>
      <c r="CA27" s="156"/>
      <c r="CB27" s="156"/>
      <c r="CC27" s="156"/>
      <c r="CD27" s="156"/>
      <c r="CE27" s="156"/>
      <c r="CF27" s="156"/>
      <c r="CG27" s="156"/>
      <c r="CH27" s="156"/>
      <c r="CI27" s="156"/>
      <c r="CJ27" s="156"/>
      <c r="CK27" s="156"/>
      <c r="CL27" s="156"/>
      <c r="CM27" s="156"/>
      <c r="CN27" s="156"/>
      <c r="CO27" s="156"/>
      <c r="CP27" s="156"/>
      <c r="CQ27" s="156"/>
      <c r="CR27" s="156"/>
      <c r="CS27" s="156"/>
      <c r="CT27" s="156"/>
      <c r="CU27" s="156"/>
      <c r="CV27" s="156"/>
      <c r="CW27" s="156"/>
      <c r="CX27" s="156"/>
    </row>
    <row r="28" spans="1:102" s="86" customFormat="1" ht="20.100000000000001" customHeight="1">
      <c r="A28" s="171"/>
      <c r="B28" s="173" t="s">
        <v>41</v>
      </c>
      <c r="C28" s="152">
        <v>28054.159393999998</v>
      </c>
      <c r="D28" s="150">
        <v>31374.491307000004</v>
      </c>
      <c r="E28" s="151">
        <v>32216.086683999998</v>
      </c>
      <c r="F28" s="152">
        <v>14826.827241000001</v>
      </c>
      <c r="G28" s="150">
        <v>16962.931455000002</v>
      </c>
      <c r="H28" s="151">
        <v>17515.628166999999</v>
      </c>
      <c r="I28" s="152">
        <v>10423.702486</v>
      </c>
      <c r="J28" s="150">
        <v>12107.304747</v>
      </c>
      <c r="K28" s="151">
        <v>12302.778990000001</v>
      </c>
      <c r="L28" s="152">
        <v>2297.4388199999999</v>
      </c>
      <c r="M28" s="150">
        <v>2009.0614949999999</v>
      </c>
      <c r="N28" s="151">
        <v>2092.3667399999999</v>
      </c>
      <c r="O28" s="152">
        <v>113.661278</v>
      </c>
      <c r="P28" s="150">
        <v>113.533705</v>
      </c>
      <c r="Q28" s="151">
        <v>113.72431400000001</v>
      </c>
      <c r="R28" s="152">
        <v>371.53155800000002</v>
      </c>
      <c r="S28" s="150">
        <v>157.530157</v>
      </c>
      <c r="T28" s="151">
        <v>166.47292899999999</v>
      </c>
      <c r="U28" s="174">
        <v>20.998011000000002</v>
      </c>
      <c r="V28" s="175">
        <v>24.129747999999999</v>
      </c>
      <c r="W28" s="176">
        <v>25.115544</v>
      </c>
      <c r="X28" s="177"/>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6"/>
      <c r="BF28" s="156"/>
      <c r="BG28" s="156"/>
      <c r="BH28" s="156"/>
      <c r="BI28" s="156"/>
      <c r="BJ28" s="156"/>
      <c r="BK28" s="156"/>
      <c r="BL28" s="156"/>
      <c r="BM28" s="156"/>
      <c r="BN28" s="156"/>
      <c r="BO28" s="156"/>
      <c r="BP28" s="156"/>
      <c r="BQ28" s="156"/>
      <c r="BR28" s="156"/>
      <c r="BS28" s="156"/>
      <c r="BT28" s="156"/>
      <c r="BU28" s="156"/>
      <c r="BV28" s="156"/>
      <c r="BW28" s="156"/>
      <c r="BX28" s="156"/>
      <c r="BY28" s="156"/>
      <c r="BZ28" s="156"/>
      <c r="CA28" s="156"/>
      <c r="CB28" s="156"/>
      <c r="CC28" s="156"/>
      <c r="CD28" s="156"/>
      <c r="CE28" s="156"/>
      <c r="CF28" s="156"/>
      <c r="CG28" s="156"/>
      <c r="CH28" s="156"/>
      <c r="CI28" s="156"/>
      <c r="CJ28" s="156"/>
      <c r="CK28" s="156"/>
      <c r="CL28" s="156"/>
      <c r="CM28" s="156"/>
      <c r="CN28" s="156"/>
      <c r="CO28" s="156"/>
      <c r="CP28" s="156"/>
      <c r="CQ28" s="156"/>
      <c r="CR28" s="156"/>
      <c r="CS28" s="156"/>
      <c r="CT28" s="156"/>
      <c r="CU28" s="156"/>
      <c r="CV28" s="156"/>
      <c r="CW28" s="156"/>
      <c r="CX28" s="156"/>
    </row>
    <row r="29" spans="1:102" s="86" customFormat="1" ht="20.100000000000001" customHeight="1">
      <c r="A29" s="171"/>
      <c r="B29" s="173" t="s">
        <v>52</v>
      </c>
      <c r="C29" s="152">
        <v>679.43893800000001</v>
      </c>
      <c r="D29" s="150">
        <v>1372.5052459999999</v>
      </c>
      <c r="E29" s="151">
        <v>560.12868300000002</v>
      </c>
      <c r="F29" s="152">
        <v>0</v>
      </c>
      <c r="G29" s="150">
        <v>0</v>
      </c>
      <c r="H29" s="151">
        <v>0</v>
      </c>
      <c r="I29" s="152">
        <v>0</v>
      </c>
      <c r="J29" s="150">
        <v>0</v>
      </c>
      <c r="K29" s="151">
        <v>0</v>
      </c>
      <c r="L29" s="152">
        <v>0</v>
      </c>
      <c r="M29" s="150">
        <v>0</v>
      </c>
      <c r="N29" s="151">
        <v>0</v>
      </c>
      <c r="O29" s="152">
        <v>0</v>
      </c>
      <c r="P29" s="150">
        <v>0</v>
      </c>
      <c r="Q29" s="151">
        <v>0</v>
      </c>
      <c r="R29" s="152">
        <v>679.43893800000001</v>
      </c>
      <c r="S29" s="150">
        <v>1372.5052459999999</v>
      </c>
      <c r="T29" s="151">
        <v>560.12868300000002</v>
      </c>
      <c r="U29" s="174">
        <v>0</v>
      </c>
      <c r="V29" s="175">
        <v>0</v>
      </c>
      <c r="W29" s="176">
        <v>0</v>
      </c>
      <c r="X29" s="177"/>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6"/>
      <c r="BF29" s="156"/>
      <c r="BG29" s="156"/>
      <c r="BH29" s="156"/>
      <c r="BI29" s="156"/>
      <c r="BJ29" s="156"/>
      <c r="BK29" s="156"/>
      <c r="BL29" s="156"/>
      <c r="BM29" s="156"/>
      <c r="BN29" s="156"/>
      <c r="BO29" s="156"/>
      <c r="BP29" s="156"/>
      <c r="BQ29" s="156"/>
      <c r="BR29" s="156"/>
      <c r="BS29" s="156"/>
      <c r="BT29" s="156"/>
      <c r="BU29" s="156"/>
      <c r="BV29" s="156"/>
      <c r="BW29" s="156"/>
      <c r="BX29" s="156"/>
      <c r="BY29" s="156"/>
      <c r="BZ29" s="156"/>
      <c r="CA29" s="156"/>
      <c r="CB29" s="156"/>
      <c r="CC29" s="156"/>
      <c r="CD29" s="156"/>
      <c r="CE29" s="156"/>
      <c r="CF29" s="156"/>
      <c r="CG29" s="156"/>
      <c r="CH29" s="156"/>
      <c r="CI29" s="156"/>
      <c r="CJ29" s="156"/>
      <c r="CK29" s="156"/>
      <c r="CL29" s="156"/>
      <c r="CM29" s="156"/>
      <c r="CN29" s="156"/>
      <c r="CO29" s="156"/>
      <c r="CP29" s="156"/>
      <c r="CQ29" s="156"/>
      <c r="CR29" s="156"/>
      <c r="CS29" s="156"/>
      <c r="CT29" s="156"/>
      <c r="CU29" s="156"/>
      <c r="CV29" s="156"/>
      <c r="CW29" s="156"/>
      <c r="CX29" s="156"/>
    </row>
    <row r="30" spans="1:102" s="86" customFormat="1" ht="20.100000000000001" customHeight="1">
      <c r="A30" s="171"/>
      <c r="B30" s="173" t="s">
        <v>80</v>
      </c>
      <c r="C30" s="152">
        <v>57403.091091000002</v>
      </c>
      <c r="D30" s="150">
        <v>58775.911225999997</v>
      </c>
      <c r="E30" s="151">
        <v>60794.977410999993</v>
      </c>
      <c r="F30" s="152">
        <v>31806.651463999999</v>
      </c>
      <c r="G30" s="150">
        <v>35786.233186999998</v>
      </c>
      <c r="H30" s="151">
        <v>36200.121326</v>
      </c>
      <c r="I30" s="152">
        <v>16916.053586000002</v>
      </c>
      <c r="J30" s="150">
        <v>18468.243602999999</v>
      </c>
      <c r="K30" s="151">
        <v>18845.647422999999</v>
      </c>
      <c r="L30" s="152">
        <v>879.38380600000005</v>
      </c>
      <c r="M30" s="150">
        <v>147.647111</v>
      </c>
      <c r="N30" s="151">
        <v>151.59831600000001</v>
      </c>
      <c r="O30" s="152">
        <v>0</v>
      </c>
      <c r="P30" s="150">
        <v>0</v>
      </c>
      <c r="Q30" s="151">
        <v>0</v>
      </c>
      <c r="R30" s="152">
        <v>7794.7122740000004</v>
      </c>
      <c r="S30" s="150">
        <v>4363.4439359999997</v>
      </c>
      <c r="T30" s="151">
        <v>5587.510843</v>
      </c>
      <c r="U30" s="174">
        <v>6.2899609999999999</v>
      </c>
      <c r="V30" s="175">
        <v>10.343389</v>
      </c>
      <c r="W30" s="176">
        <v>10.099503</v>
      </c>
      <c r="X30" s="177"/>
      <c r="Y30" s="156"/>
      <c r="Z30" s="156"/>
      <c r="AA30" s="156"/>
      <c r="AB30" s="156"/>
      <c r="AC30" s="156"/>
      <c r="AD30" s="156"/>
      <c r="AE30" s="156"/>
      <c r="AF30" s="156"/>
      <c r="AG30" s="156"/>
      <c r="AH30" s="156"/>
      <c r="AI30" s="156"/>
      <c r="AJ30" s="156"/>
      <c r="AK30" s="156"/>
      <c r="AL30" s="156"/>
      <c r="AM30" s="156"/>
      <c r="AN30" s="156"/>
      <c r="AO30" s="156"/>
      <c r="AP30" s="156"/>
      <c r="AQ30" s="156"/>
      <c r="AR30" s="156"/>
      <c r="AS30" s="156"/>
      <c r="AT30" s="156"/>
      <c r="AU30" s="156"/>
      <c r="AV30" s="156"/>
      <c r="AW30" s="156"/>
      <c r="AX30" s="156"/>
      <c r="AY30" s="156"/>
      <c r="AZ30" s="156"/>
      <c r="BA30" s="156"/>
      <c r="BB30" s="156"/>
      <c r="BC30" s="156"/>
      <c r="BD30" s="156"/>
      <c r="BE30" s="156"/>
      <c r="BF30" s="156"/>
      <c r="BG30" s="156"/>
      <c r="BH30" s="156"/>
      <c r="BI30" s="156"/>
      <c r="BJ30" s="156"/>
      <c r="BK30" s="156"/>
      <c r="BL30" s="156"/>
      <c r="BM30" s="156"/>
      <c r="BN30" s="156"/>
      <c r="BO30" s="156"/>
      <c r="BP30" s="156"/>
      <c r="BQ30" s="156"/>
      <c r="BR30" s="156"/>
      <c r="BS30" s="156"/>
      <c r="BT30" s="156"/>
      <c r="BU30" s="156"/>
      <c r="BV30" s="156"/>
      <c r="BW30" s="156"/>
      <c r="BX30" s="156"/>
      <c r="BY30" s="156"/>
      <c r="BZ30" s="156"/>
      <c r="CA30" s="156"/>
      <c r="CB30" s="156"/>
      <c r="CC30" s="156"/>
      <c r="CD30" s="156"/>
      <c r="CE30" s="156"/>
      <c r="CF30" s="156"/>
      <c r="CG30" s="156"/>
      <c r="CH30" s="156"/>
      <c r="CI30" s="156"/>
      <c r="CJ30" s="156"/>
      <c r="CK30" s="156"/>
      <c r="CL30" s="156"/>
      <c r="CM30" s="156"/>
      <c r="CN30" s="156"/>
      <c r="CO30" s="156"/>
      <c r="CP30" s="156"/>
      <c r="CQ30" s="156"/>
      <c r="CR30" s="156"/>
      <c r="CS30" s="156"/>
      <c r="CT30" s="156"/>
      <c r="CU30" s="156"/>
      <c r="CV30" s="156"/>
      <c r="CW30" s="156"/>
      <c r="CX30" s="156"/>
    </row>
    <row r="31" spans="1:102" s="86" customFormat="1" ht="20.100000000000001" customHeight="1">
      <c r="A31" s="171"/>
      <c r="B31" s="173" t="s">
        <v>67</v>
      </c>
      <c r="C31" s="152">
        <v>30856.150286000004</v>
      </c>
      <c r="D31" s="150">
        <v>37093.768953999999</v>
      </c>
      <c r="E31" s="151">
        <v>36641.562527999995</v>
      </c>
      <c r="F31" s="152">
        <v>19964.288285999999</v>
      </c>
      <c r="G31" s="150">
        <v>22171.530509</v>
      </c>
      <c r="H31" s="151">
        <v>22398.502810999998</v>
      </c>
      <c r="I31" s="152">
        <v>10029.865347000001</v>
      </c>
      <c r="J31" s="150">
        <v>13973.841388999999</v>
      </c>
      <c r="K31" s="151">
        <v>13281.053032</v>
      </c>
      <c r="L31" s="152">
        <v>0</v>
      </c>
      <c r="M31" s="150">
        <v>100.67375</v>
      </c>
      <c r="N31" s="151">
        <v>100.769767</v>
      </c>
      <c r="O31" s="152">
        <v>0</v>
      </c>
      <c r="P31" s="150">
        <v>0</v>
      </c>
      <c r="Q31" s="151">
        <v>0</v>
      </c>
      <c r="R31" s="152">
        <v>814.87424999999996</v>
      </c>
      <c r="S31" s="150">
        <v>790.17388300000005</v>
      </c>
      <c r="T31" s="151">
        <v>802.72394599999996</v>
      </c>
      <c r="U31" s="174">
        <v>47.122402999999998</v>
      </c>
      <c r="V31" s="175">
        <v>57.549422999999997</v>
      </c>
      <c r="W31" s="176">
        <v>58.512971999999998</v>
      </c>
      <c r="X31" s="177"/>
      <c r="Y31" s="156"/>
      <c r="Z31" s="156"/>
      <c r="AA31" s="156"/>
      <c r="AB31" s="156"/>
      <c r="AC31" s="156"/>
      <c r="AD31" s="156"/>
      <c r="AE31" s="156"/>
      <c r="AF31" s="156"/>
      <c r="AG31" s="156"/>
      <c r="AH31" s="156"/>
      <c r="AI31" s="156"/>
      <c r="AJ31" s="156"/>
      <c r="AK31" s="156"/>
      <c r="AL31" s="156"/>
      <c r="AM31" s="156"/>
      <c r="AN31" s="156"/>
      <c r="AO31" s="156"/>
      <c r="AP31" s="156"/>
      <c r="AQ31" s="156"/>
      <c r="AR31" s="156"/>
      <c r="AS31" s="156"/>
      <c r="AT31" s="156"/>
      <c r="AU31" s="156"/>
      <c r="AV31" s="156"/>
      <c r="AW31" s="156"/>
      <c r="AX31" s="156"/>
      <c r="AY31" s="156"/>
      <c r="AZ31" s="156"/>
      <c r="BA31" s="156"/>
      <c r="BB31" s="156"/>
      <c r="BC31" s="156"/>
      <c r="BD31" s="156"/>
      <c r="BE31" s="156"/>
      <c r="BF31" s="156"/>
      <c r="BG31" s="156"/>
      <c r="BH31" s="156"/>
      <c r="BI31" s="156"/>
      <c r="BJ31" s="156"/>
      <c r="BK31" s="156"/>
      <c r="BL31" s="156"/>
      <c r="BM31" s="156"/>
      <c r="BN31" s="156"/>
      <c r="BO31" s="156"/>
      <c r="BP31" s="156"/>
      <c r="BQ31" s="156"/>
      <c r="BR31" s="156"/>
      <c r="BS31" s="156"/>
      <c r="BT31" s="156"/>
      <c r="BU31" s="156"/>
      <c r="BV31" s="156"/>
      <c r="BW31" s="156"/>
      <c r="BX31" s="156"/>
      <c r="BY31" s="156"/>
      <c r="BZ31" s="156"/>
      <c r="CA31" s="156"/>
      <c r="CB31" s="156"/>
      <c r="CC31" s="156"/>
      <c r="CD31" s="156"/>
      <c r="CE31" s="156"/>
      <c r="CF31" s="156"/>
      <c r="CG31" s="156"/>
      <c r="CH31" s="156"/>
      <c r="CI31" s="156"/>
      <c r="CJ31" s="156"/>
      <c r="CK31" s="156"/>
      <c r="CL31" s="156"/>
      <c r="CM31" s="156"/>
      <c r="CN31" s="156"/>
      <c r="CO31" s="156"/>
      <c r="CP31" s="156"/>
      <c r="CQ31" s="156"/>
      <c r="CR31" s="156"/>
      <c r="CS31" s="156"/>
      <c r="CT31" s="156"/>
      <c r="CU31" s="156"/>
      <c r="CV31" s="156"/>
      <c r="CW31" s="156"/>
      <c r="CX31" s="156"/>
    </row>
    <row r="32" spans="1:102" s="86" customFormat="1" ht="20.100000000000001" customHeight="1">
      <c r="A32" s="171"/>
      <c r="B32" s="173" t="s">
        <v>51</v>
      </c>
      <c r="C32" s="152">
        <v>34577.947794999993</v>
      </c>
      <c r="D32" s="150">
        <v>38674.750561000001</v>
      </c>
      <c r="E32" s="151">
        <v>39844.248443000004</v>
      </c>
      <c r="F32" s="152">
        <v>12946.432331</v>
      </c>
      <c r="G32" s="150">
        <v>13030.194122999999</v>
      </c>
      <c r="H32" s="151">
        <v>14329.064732999999</v>
      </c>
      <c r="I32" s="152">
        <v>21121.892167000002</v>
      </c>
      <c r="J32" s="150">
        <v>25177.718924000001</v>
      </c>
      <c r="K32" s="151">
        <v>25076.172060000001</v>
      </c>
      <c r="L32" s="152">
        <v>163.742288</v>
      </c>
      <c r="M32" s="150">
        <v>179.01528500000001</v>
      </c>
      <c r="N32" s="151">
        <v>218.37742499999999</v>
      </c>
      <c r="O32" s="152">
        <v>0</v>
      </c>
      <c r="P32" s="150">
        <v>0</v>
      </c>
      <c r="Q32" s="151">
        <v>0</v>
      </c>
      <c r="R32" s="152">
        <v>345.56840599999998</v>
      </c>
      <c r="S32" s="150">
        <v>287.58124900000001</v>
      </c>
      <c r="T32" s="151">
        <v>220.392177</v>
      </c>
      <c r="U32" s="174">
        <v>0.31260300000000002</v>
      </c>
      <c r="V32" s="175">
        <v>0.24098</v>
      </c>
      <c r="W32" s="176">
        <v>0.24204800000000001</v>
      </c>
      <c r="X32" s="177"/>
      <c r="Y32" s="156"/>
      <c r="Z32" s="156"/>
      <c r="AA32" s="156"/>
      <c r="AB32" s="156"/>
      <c r="AC32" s="156"/>
      <c r="AD32" s="156"/>
      <c r="AE32" s="156"/>
      <c r="AF32" s="156"/>
      <c r="AG32" s="156"/>
      <c r="AH32" s="156"/>
      <c r="AI32" s="156"/>
      <c r="AJ32" s="156"/>
      <c r="AK32" s="156"/>
      <c r="AL32" s="156"/>
      <c r="AM32" s="156"/>
      <c r="AN32" s="156"/>
      <c r="AO32" s="156"/>
      <c r="AP32" s="156"/>
      <c r="AQ32" s="156"/>
      <c r="AR32" s="156"/>
      <c r="AS32" s="156"/>
      <c r="AT32" s="156"/>
      <c r="AU32" s="156"/>
      <c r="AV32" s="156"/>
      <c r="AW32" s="156"/>
      <c r="AX32" s="156"/>
      <c r="AY32" s="156"/>
      <c r="AZ32" s="156"/>
      <c r="BA32" s="156"/>
      <c r="BB32" s="156"/>
      <c r="BC32" s="156"/>
      <c r="BD32" s="156"/>
      <c r="BE32" s="156"/>
      <c r="BF32" s="156"/>
      <c r="BG32" s="156"/>
      <c r="BH32" s="156"/>
      <c r="BI32" s="156"/>
      <c r="BJ32" s="156"/>
      <c r="BK32" s="156"/>
      <c r="BL32" s="156"/>
      <c r="BM32" s="156"/>
      <c r="BN32" s="156"/>
      <c r="BO32" s="156"/>
      <c r="BP32" s="156"/>
      <c r="BQ32" s="156"/>
      <c r="BR32" s="156"/>
      <c r="BS32" s="156"/>
      <c r="BT32" s="156"/>
      <c r="BU32" s="156"/>
      <c r="BV32" s="156"/>
      <c r="BW32" s="156"/>
      <c r="BX32" s="156"/>
      <c r="BY32" s="156"/>
      <c r="BZ32" s="156"/>
      <c r="CA32" s="156"/>
      <c r="CB32" s="156"/>
      <c r="CC32" s="156"/>
      <c r="CD32" s="156"/>
      <c r="CE32" s="156"/>
      <c r="CF32" s="156"/>
      <c r="CG32" s="156"/>
      <c r="CH32" s="156"/>
      <c r="CI32" s="156"/>
      <c r="CJ32" s="156"/>
      <c r="CK32" s="156"/>
      <c r="CL32" s="156"/>
      <c r="CM32" s="156"/>
      <c r="CN32" s="156"/>
      <c r="CO32" s="156"/>
      <c r="CP32" s="156"/>
      <c r="CQ32" s="156"/>
      <c r="CR32" s="156"/>
      <c r="CS32" s="156"/>
      <c r="CT32" s="156"/>
      <c r="CU32" s="156"/>
      <c r="CV32" s="156"/>
      <c r="CW32" s="156"/>
      <c r="CX32" s="156"/>
    </row>
    <row r="33" spans="1:102" s="86" customFormat="1" ht="20.100000000000001" customHeight="1">
      <c r="A33" s="171"/>
      <c r="B33" s="173" t="s">
        <v>34</v>
      </c>
      <c r="C33" s="152">
        <v>33989.238012000002</v>
      </c>
      <c r="D33" s="150">
        <v>38644.839652000002</v>
      </c>
      <c r="E33" s="151">
        <v>36356.433032000008</v>
      </c>
      <c r="F33" s="152">
        <v>12509.847377</v>
      </c>
      <c r="G33" s="150">
        <v>14839.497463</v>
      </c>
      <c r="H33" s="151">
        <v>13398.276583000001</v>
      </c>
      <c r="I33" s="152">
        <v>8185.0380869999999</v>
      </c>
      <c r="J33" s="150">
        <v>9837.2610249999998</v>
      </c>
      <c r="K33" s="151">
        <v>8292.9857090000005</v>
      </c>
      <c r="L33" s="152">
        <v>1741.115084</v>
      </c>
      <c r="M33" s="150">
        <v>2024.6887429999999</v>
      </c>
      <c r="N33" s="151">
        <v>2739.429944</v>
      </c>
      <c r="O33" s="152">
        <v>11365.284204</v>
      </c>
      <c r="P33" s="150">
        <v>11779.608029000001</v>
      </c>
      <c r="Q33" s="151">
        <v>11795.934922</v>
      </c>
      <c r="R33" s="152">
        <v>151.20433499999999</v>
      </c>
      <c r="S33" s="150">
        <v>128.560619</v>
      </c>
      <c r="T33" s="151">
        <v>93.629157000000006</v>
      </c>
      <c r="U33" s="174">
        <v>36.748925</v>
      </c>
      <c r="V33" s="175">
        <v>35.223773000000001</v>
      </c>
      <c r="W33" s="176">
        <v>36.176716999999996</v>
      </c>
      <c r="X33" s="177"/>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6"/>
      <c r="BF33" s="156"/>
      <c r="BG33" s="156"/>
      <c r="BH33" s="156"/>
      <c r="BI33" s="156"/>
      <c r="BJ33" s="156"/>
      <c r="BK33" s="156"/>
      <c r="BL33" s="156"/>
      <c r="BM33" s="156"/>
      <c r="BN33" s="156"/>
      <c r="BO33" s="156"/>
      <c r="BP33" s="156"/>
      <c r="BQ33" s="156"/>
      <c r="BR33" s="156"/>
      <c r="BS33" s="156"/>
      <c r="BT33" s="156"/>
      <c r="BU33" s="156"/>
      <c r="BV33" s="156"/>
      <c r="BW33" s="156"/>
      <c r="BX33" s="156"/>
      <c r="BY33" s="156"/>
      <c r="BZ33" s="156"/>
      <c r="CA33" s="156"/>
      <c r="CB33" s="156"/>
      <c r="CC33" s="156"/>
      <c r="CD33" s="156"/>
      <c r="CE33" s="156"/>
      <c r="CF33" s="156"/>
      <c r="CG33" s="156"/>
      <c r="CH33" s="156"/>
      <c r="CI33" s="156"/>
      <c r="CJ33" s="156"/>
      <c r="CK33" s="156"/>
      <c r="CL33" s="156"/>
      <c r="CM33" s="156"/>
      <c r="CN33" s="156"/>
      <c r="CO33" s="156"/>
      <c r="CP33" s="156"/>
      <c r="CQ33" s="156"/>
      <c r="CR33" s="156"/>
      <c r="CS33" s="156"/>
      <c r="CT33" s="156"/>
      <c r="CU33" s="156"/>
      <c r="CV33" s="156"/>
      <c r="CW33" s="156"/>
      <c r="CX33" s="156"/>
    </row>
    <row r="34" spans="1:102" s="86" customFormat="1" ht="20.100000000000001" customHeight="1">
      <c r="A34" s="171"/>
      <c r="B34" s="173" t="s">
        <v>54</v>
      </c>
      <c r="C34" s="152">
        <v>18.857868</v>
      </c>
      <c r="D34" s="150">
        <v>20.600268</v>
      </c>
      <c r="E34" s="151">
        <v>20.990369999999999</v>
      </c>
      <c r="F34" s="152">
        <v>18.857868</v>
      </c>
      <c r="G34" s="150">
        <v>20.600268</v>
      </c>
      <c r="H34" s="151">
        <v>20.990369999999999</v>
      </c>
      <c r="I34" s="152">
        <v>0</v>
      </c>
      <c r="J34" s="150">
        <v>0</v>
      </c>
      <c r="K34" s="151">
        <v>0</v>
      </c>
      <c r="L34" s="152">
        <v>0</v>
      </c>
      <c r="M34" s="150">
        <v>0</v>
      </c>
      <c r="N34" s="151">
        <v>0</v>
      </c>
      <c r="O34" s="152">
        <v>0</v>
      </c>
      <c r="P34" s="150">
        <v>0</v>
      </c>
      <c r="Q34" s="151">
        <v>0</v>
      </c>
      <c r="R34" s="152">
        <v>0</v>
      </c>
      <c r="S34" s="150">
        <v>0</v>
      </c>
      <c r="T34" s="151">
        <v>0</v>
      </c>
      <c r="U34" s="174">
        <v>0</v>
      </c>
      <c r="V34" s="175">
        <v>0</v>
      </c>
      <c r="W34" s="176">
        <v>0</v>
      </c>
      <c r="X34" s="177"/>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6"/>
      <c r="BF34" s="156"/>
      <c r="BG34" s="156"/>
      <c r="BH34" s="156"/>
      <c r="BI34" s="156"/>
      <c r="BJ34" s="156"/>
      <c r="BK34" s="156"/>
      <c r="BL34" s="156"/>
      <c r="BM34" s="156"/>
      <c r="BN34" s="156"/>
      <c r="BO34" s="156"/>
      <c r="BP34" s="156"/>
      <c r="BQ34" s="156"/>
      <c r="BR34" s="156"/>
      <c r="BS34" s="156"/>
      <c r="BT34" s="156"/>
      <c r="BU34" s="156"/>
      <c r="BV34" s="156"/>
      <c r="BW34" s="156"/>
      <c r="BX34" s="156"/>
      <c r="BY34" s="156"/>
      <c r="BZ34" s="156"/>
      <c r="CA34" s="156"/>
      <c r="CB34" s="156"/>
      <c r="CC34" s="156"/>
      <c r="CD34" s="156"/>
      <c r="CE34" s="156"/>
      <c r="CF34" s="156"/>
      <c r="CG34" s="156"/>
      <c r="CH34" s="156"/>
      <c r="CI34" s="156"/>
      <c r="CJ34" s="156"/>
      <c r="CK34" s="156"/>
      <c r="CL34" s="156"/>
      <c r="CM34" s="156"/>
      <c r="CN34" s="156"/>
      <c r="CO34" s="156"/>
      <c r="CP34" s="156"/>
      <c r="CQ34" s="156"/>
      <c r="CR34" s="156"/>
      <c r="CS34" s="156"/>
      <c r="CT34" s="156"/>
      <c r="CU34" s="156"/>
      <c r="CV34" s="156"/>
      <c r="CW34" s="156"/>
      <c r="CX34" s="156"/>
    </row>
    <row r="35" spans="1:102" s="86" customFormat="1" ht="20.100000000000001" customHeight="1">
      <c r="A35" s="171"/>
      <c r="B35" s="173" t="s">
        <v>57</v>
      </c>
      <c r="C35" s="152">
        <v>25050.693544000002</v>
      </c>
      <c r="D35" s="150">
        <v>32973.533136999999</v>
      </c>
      <c r="E35" s="151">
        <v>33641.973912000001</v>
      </c>
      <c r="F35" s="152">
        <v>1519.5794109999999</v>
      </c>
      <c r="G35" s="150">
        <v>1991.704172</v>
      </c>
      <c r="H35" s="151">
        <v>2422.00972</v>
      </c>
      <c r="I35" s="152">
        <v>1616.2405240000001</v>
      </c>
      <c r="J35" s="150">
        <v>2025.671243</v>
      </c>
      <c r="K35" s="151">
        <v>1981.4063530000001</v>
      </c>
      <c r="L35" s="152">
        <v>0</v>
      </c>
      <c r="M35" s="150">
        <v>0</v>
      </c>
      <c r="N35" s="151">
        <v>0</v>
      </c>
      <c r="O35" s="152">
        <v>10943.848553</v>
      </c>
      <c r="P35" s="150">
        <v>13403.067319</v>
      </c>
      <c r="Q35" s="151">
        <v>13417.598964999999</v>
      </c>
      <c r="R35" s="152">
        <v>10811.698033999999</v>
      </c>
      <c r="S35" s="150">
        <v>15403.500823</v>
      </c>
      <c r="T35" s="151">
        <v>15669.407776</v>
      </c>
      <c r="U35" s="174">
        <v>159.327022</v>
      </c>
      <c r="V35" s="175">
        <v>149.58958000000001</v>
      </c>
      <c r="W35" s="176">
        <v>151.551098</v>
      </c>
      <c r="X35" s="177"/>
      <c r="Y35" s="156"/>
      <c r="Z35" s="156"/>
      <c r="AA35" s="156"/>
      <c r="AB35" s="156"/>
      <c r="AC35" s="156"/>
      <c r="AD35" s="156"/>
      <c r="AE35" s="156"/>
      <c r="AF35" s="156"/>
      <c r="AG35" s="156"/>
      <c r="AH35" s="156"/>
      <c r="AI35" s="156"/>
      <c r="AJ35" s="156"/>
      <c r="AK35" s="156"/>
      <c r="AL35" s="156"/>
      <c r="AM35" s="156"/>
      <c r="AN35" s="156"/>
      <c r="AO35" s="156"/>
      <c r="AP35" s="156"/>
      <c r="AQ35" s="156"/>
      <c r="AR35" s="156"/>
      <c r="AS35" s="156"/>
      <c r="AT35" s="156"/>
      <c r="AU35" s="156"/>
      <c r="AV35" s="156"/>
      <c r="AW35" s="156"/>
      <c r="AX35" s="156"/>
      <c r="AY35" s="156"/>
      <c r="AZ35" s="156"/>
      <c r="BA35" s="156"/>
      <c r="BB35" s="156"/>
      <c r="BC35" s="156"/>
      <c r="BD35" s="156"/>
      <c r="BE35" s="156"/>
      <c r="BF35" s="156"/>
      <c r="BG35" s="156"/>
      <c r="BH35" s="156"/>
      <c r="BI35" s="156"/>
      <c r="BJ35" s="156"/>
      <c r="BK35" s="156"/>
      <c r="BL35" s="156"/>
      <c r="BM35" s="156"/>
      <c r="BN35" s="156"/>
      <c r="BO35" s="156"/>
      <c r="BP35" s="156"/>
      <c r="BQ35" s="156"/>
      <c r="BR35" s="156"/>
      <c r="BS35" s="156"/>
      <c r="BT35" s="156"/>
      <c r="BU35" s="156"/>
      <c r="BV35" s="156"/>
      <c r="BW35" s="156"/>
      <c r="BX35" s="156"/>
      <c r="BY35" s="156"/>
      <c r="BZ35" s="156"/>
      <c r="CA35" s="156"/>
      <c r="CB35" s="156"/>
      <c r="CC35" s="156"/>
      <c r="CD35" s="156"/>
      <c r="CE35" s="156"/>
      <c r="CF35" s="156"/>
      <c r="CG35" s="156"/>
      <c r="CH35" s="156"/>
      <c r="CI35" s="156"/>
      <c r="CJ35" s="156"/>
      <c r="CK35" s="156"/>
      <c r="CL35" s="156"/>
      <c r="CM35" s="156"/>
      <c r="CN35" s="156"/>
      <c r="CO35" s="156"/>
      <c r="CP35" s="156"/>
      <c r="CQ35" s="156"/>
      <c r="CR35" s="156"/>
      <c r="CS35" s="156"/>
      <c r="CT35" s="156"/>
      <c r="CU35" s="156"/>
      <c r="CV35" s="156"/>
      <c r="CW35" s="156"/>
      <c r="CX35" s="156"/>
    </row>
    <row r="36" spans="1:102" s="86" customFormat="1" ht="20.100000000000001" customHeight="1">
      <c r="A36" s="171"/>
      <c r="B36" s="173" t="s">
        <v>73</v>
      </c>
      <c r="C36" s="152">
        <v>27384.000610999996</v>
      </c>
      <c r="D36" s="150">
        <v>28388.608433000001</v>
      </c>
      <c r="E36" s="151">
        <v>28838.572636999997</v>
      </c>
      <c r="F36" s="152">
        <v>16549.783211999998</v>
      </c>
      <c r="G36" s="150">
        <v>16124.832931000001</v>
      </c>
      <c r="H36" s="151">
        <v>16140.082238999999</v>
      </c>
      <c r="I36" s="152">
        <v>10834.217398999999</v>
      </c>
      <c r="J36" s="150">
        <v>12263.775502</v>
      </c>
      <c r="K36" s="151">
        <v>12698.490398</v>
      </c>
      <c r="L36" s="152">
        <v>0</v>
      </c>
      <c r="M36" s="150">
        <v>0</v>
      </c>
      <c r="N36" s="151">
        <v>0</v>
      </c>
      <c r="O36" s="152">
        <v>0</v>
      </c>
      <c r="P36" s="150">
        <v>0</v>
      </c>
      <c r="Q36" s="151">
        <v>0</v>
      </c>
      <c r="R36" s="152">
        <v>0</v>
      </c>
      <c r="S36" s="150">
        <v>0</v>
      </c>
      <c r="T36" s="151">
        <v>0</v>
      </c>
      <c r="U36" s="174">
        <v>0</v>
      </c>
      <c r="V36" s="175">
        <v>0</v>
      </c>
      <c r="W36" s="176">
        <v>0</v>
      </c>
      <c r="X36" s="177"/>
      <c r="Y36" s="156"/>
      <c r="Z36" s="156"/>
      <c r="AA36" s="156"/>
      <c r="AB36" s="156"/>
      <c r="AC36" s="156"/>
      <c r="AD36" s="156"/>
      <c r="AE36" s="156"/>
      <c r="AF36" s="156"/>
      <c r="AG36" s="156"/>
      <c r="AH36" s="156"/>
      <c r="AI36" s="156"/>
      <c r="AJ36" s="156"/>
      <c r="AK36" s="156"/>
      <c r="AL36" s="156"/>
      <c r="AM36" s="156"/>
      <c r="AN36" s="156"/>
      <c r="AO36" s="156"/>
      <c r="AP36" s="156"/>
      <c r="AQ36" s="156"/>
      <c r="AR36" s="156"/>
      <c r="AS36" s="156"/>
      <c r="AT36" s="156"/>
      <c r="AU36" s="156"/>
      <c r="AV36" s="156"/>
      <c r="AW36" s="156"/>
      <c r="AX36" s="156"/>
      <c r="AY36" s="156"/>
      <c r="AZ36" s="156"/>
      <c r="BA36" s="156"/>
      <c r="BB36" s="156"/>
      <c r="BC36" s="156"/>
      <c r="BD36" s="156"/>
      <c r="BE36" s="156"/>
      <c r="BF36" s="156"/>
      <c r="BG36" s="156"/>
      <c r="BH36" s="156"/>
      <c r="BI36" s="156"/>
      <c r="BJ36" s="156"/>
      <c r="BK36" s="156"/>
      <c r="BL36" s="156"/>
      <c r="BM36" s="156"/>
      <c r="BN36" s="156"/>
      <c r="BO36" s="156"/>
      <c r="BP36" s="156"/>
      <c r="BQ36" s="156"/>
      <c r="BR36" s="156"/>
      <c r="BS36" s="156"/>
      <c r="BT36" s="156"/>
      <c r="BU36" s="156"/>
      <c r="BV36" s="156"/>
      <c r="BW36" s="156"/>
      <c r="BX36" s="156"/>
      <c r="BY36" s="156"/>
      <c r="BZ36" s="156"/>
      <c r="CA36" s="156"/>
      <c r="CB36" s="156"/>
      <c r="CC36" s="156"/>
      <c r="CD36" s="156"/>
      <c r="CE36" s="156"/>
      <c r="CF36" s="156"/>
      <c r="CG36" s="156"/>
      <c r="CH36" s="156"/>
      <c r="CI36" s="156"/>
      <c r="CJ36" s="156"/>
      <c r="CK36" s="156"/>
      <c r="CL36" s="156"/>
      <c r="CM36" s="156"/>
      <c r="CN36" s="156"/>
      <c r="CO36" s="156"/>
      <c r="CP36" s="156"/>
      <c r="CQ36" s="156"/>
      <c r="CR36" s="156"/>
      <c r="CS36" s="156"/>
      <c r="CT36" s="156"/>
      <c r="CU36" s="156"/>
      <c r="CV36" s="156"/>
      <c r="CW36" s="156"/>
      <c r="CX36" s="156"/>
    </row>
    <row r="37" spans="1:102" s="86" customFormat="1" ht="20.100000000000001" customHeight="1">
      <c r="A37" s="171"/>
      <c r="B37" s="173" t="s">
        <v>45</v>
      </c>
      <c r="C37" s="152">
        <v>30013.878117</v>
      </c>
      <c r="D37" s="150">
        <v>38454.168074000001</v>
      </c>
      <c r="E37" s="151">
        <v>37686.054662000002</v>
      </c>
      <c r="F37" s="152">
        <v>3356.8360630000002</v>
      </c>
      <c r="G37" s="150">
        <v>4640.0380590000004</v>
      </c>
      <c r="H37" s="151">
        <v>5061.6979929999998</v>
      </c>
      <c r="I37" s="152">
        <v>21631.167105</v>
      </c>
      <c r="J37" s="150">
        <v>27324.110680000002</v>
      </c>
      <c r="K37" s="151">
        <v>27978.728612999999</v>
      </c>
      <c r="L37" s="152">
        <v>501.47683899999998</v>
      </c>
      <c r="M37" s="150">
        <v>0</v>
      </c>
      <c r="N37" s="151">
        <v>0</v>
      </c>
      <c r="O37" s="152">
        <v>0</v>
      </c>
      <c r="P37" s="150">
        <v>0</v>
      </c>
      <c r="Q37" s="151">
        <v>0</v>
      </c>
      <c r="R37" s="152">
        <v>4524.3981100000001</v>
      </c>
      <c r="S37" s="150">
        <v>6490.019335</v>
      </c>
      <c r="T37" s="151">
        <v>4645.6280559999996</v>
      </c>
      <c r="U37" s="174">
        <v>0</v>
      </c>
      <c r="V37" s="175">
        <v>0</v>
      </c>
      <c r="W37" s="176">
        <v>0</v>
      </c>
      <c r="X37" s="177"/>
      <c r="Y37" s="156"/>
      <c r="Z37" s="156"/>
      <c r="AA37" s="156"/>
      <c r="AB37" s="156"/>
      <c r="AC37" s="156"/>
      <c r="AD37" s="156"/>
      <c r="AE37" s="156"/>
      <c r="AF37" s="156"/>
      <c r="AG37" s="156"/>
      <c r="AH37" s="156"/>
      <c r="AI37" s="156"/>
      <c r="AJ37" s="156"/>
      <c r="AK37" s="156"/>
      <c r="AL37" s="156"/>
      <c r="AM37" s="156"/>
      <c r="AN37" s="156"/>
      <c r="AO37" s="156"/>
      <c r="AP37" s="156"/>
      <c r="AQ37" s="156"/>
      <c r="AR37" s="156"/>
      <c r="AS37" s="156"/>
      <c r="AT37" s="156"/>
      <c r="AU37" s="156"/>
      <c r="AV37" s="156"/>
      <c r="AW37" s="156"/>
      <c r="AX37" s="156"/>
      <c r="AY37" s="156"/>
      <c r="AZ37" s="156"/>
      <c r="BA37" s="156"/>
      <c r="BB37" s="156"/>
      <c r="BC37" s="156"/>
      <c r="BD37" s="156"/>
      <c r="BE37" s="156"/>
      <c r="BF37" s="156"/>
      <c r="BG37" s="156"/>
      <c r="BH37" s="156"/>
      <c r="BI37" s="156"/>
      <c r="BJ37" s="156"/>
      <c r="BK37" s="156"/>
      <c r="BL37" s="156"/>
      <c r="BM37" s="156"/>
      <c r="BN37" s="156"/>
      <c r="BO37" s="156"/>
      <c r="BP37" s="156"/>
      <c r="BQ37" s="156"/>
      <c r="BR37" s="156"/>
      <c r="BS37" s="156"/>
      <c r="BT37" s="156"/>
      <c r="BU37" s="156"/>
      <c r="BV37" s="156"/>
      <c r="BW37" s="156"/>
      <c r="BX37" s="156"/>
      <c r="BY37" s="156"/>
      <c r="BZ37" s="156"/>
      <c r="CA37" s="156"/>
      <c r="CB37" s="156"/>
      <c r="CC37" s="156"/>
      <c r="CD37" s="156"/>
      <c r="CE37" s="156"/>
      <c r="CF37" s="156"/>
      <c r="CG37" s="156"/>
      <c r="CH37" s="156"/>
      <c r="CI37" s="156"/>
      <c r="CJ37" s="156"/>
      <c r="CK37" s="156"/>
      <c r="CL37" s="156"/>
      <c r="CM37" s="156"/>
      <c r="CN37" s="156"/>
      <c r="CO37" s="156"/>
      <c r="CP37" s="156"/>
      <c r="CQ37" s="156"/>
      <c r="CR37" s="156"/>
      <c r="CS37" s="156"/>
      <c r="CT37" s="156"/>
      <c r="CU37" s="156"/>
      <c r="CV37" s="156"/>
      <c r="CW37" s="156"/>
      <c r="CX37" s="156"/>
    </row>
    <row r="38" spans="1:102" s="86" customFormat="1" ht="20.100000000000001" customHeight="1">
      <c r="A38" s="171"/>
      <c r="B38" s="173" t="s">
        <v>58</v>
      </c>
      <c r="C38" s="152">
        <v>17000.508339</v>
      </c>
      <c r="D38" s="150">
        <v>18955.299156000001</v>
      </c>
      <c r="E38" s="151">
        <v>18907.834046</v>
      </c>
      <c r="F38" s="152">
        <v>248.392889</v>
      </c>
      <c r="G38" s="150">
        <v>279.4425</v>
      </c>
      <c r="H38" s="151">
        <v>292.34096599999998</v>
      </c>
      <c r="I38" s="152">
        <v>10761.99278</v>
      </c>
      <c r="J38" s="150">
        <v>12567.560798</v>
      </c>
      <c r="K38" s="151">
        <v>13302.957769000001</v>
      </c>
      <c r="L38" s="152">
        <v>3150.6964600000001</v>
      </c>
      <c r="M38" s="150">
        <v>3237.912875</v>
      </c>
      <c r="N38" s="151">
        <v>2432.7904170000002</v>
      </c>
      <c r="O38" s="152">
        <v>2839.4262100000001</v>
      </c>
      <c r="P38" s="150">
        <v>2869.9796879999999</v>
      </c>
      <c r="Q38" s="151">
        <v>2879.3280220000001</v>
      </c>
      <c r="R38" s="152">
        <v>0</v>
      </c>
      <c r="S38" s="150">
        <v>0</v>
      </c>
      <c r="T38" s="151">
        <v>0</v>
      </c>
      <c r="U38" s="174">
        <v>0</v>
      </c>
      <c r="V38" s="175">
        <v>0.40329500000000001</v>
      </c>
      <c r="W38" s="176">
        <v>0.41687200000000002</v>
      </c>
      <c r="X38" s="177"/>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6"/>
      <c r="BF38" s="156"/>
      <c r="BG38" s="156"/>
      <c r="BH38" s="156"/>
      <c r="BI38" s="156"/>
      <c r="BJ38" s="156"/>
      <c r="BK38" s="156"/>
      <c r="BL38" s="156"/>
      <c r="BM38" s="156"/>
      <c r="BN38" s="156"/>
      <c r="BO38" s="156"/>
      <c r="BP38" s="156"/>
      <c r="BQ38" s="156"/>
      <c r="BR38" s="156"/>
      <c r="BS38" s="156"/>
      <c r="BT38" s="156"/>
      <c r="BU38" s="156"/>
      <c r="BV38" s="156"/>
      <c r="BW38" s="156"/>
      <c r="BX38" s="156"/>
      <c r="BY38" s="156"/>
      <c r="BZ38" s="156"/>
      <c r="CA38" s="156"/>
      <c r="CB38" s="156"/>
      <c r="CC38" s="156"/>
      <c r="CD38" s="156"/>
      <c r="CE38" s="156"/>
      <c r="CF38" s="156"/>
      <c r="CG38" s="156"/>
      <c r="CH38" s="156"/>
      <c r="CI38" s="156"/>
      <c r="CJ38" s="156"/>
      <c r="CK38" s="156"/>
      <c r="CL38" s="156"/>
      <c r="CM38" s="156"/>
      <c r="CN38" s="156"/>
      <c r="CO38" s="156"/>
      <c r="CP38" s="156"/>
      <c r="CQ38" s="156"/>
      <c r="CR38" s="156"/>
      <c r="CS38" s="156"/>
      <c r="CT38" s="156"/>
      <c r="CU38" s="156"/>
      <c r="CV38" s="156"/>
      <c r="CW38" s="156"/>
      <c r="CX38" s="156"/>
    </row>
    <row r="39" spans="1:102" s="86" customFormat="1" ht="20.100000000000001" customHeight="1">
      <c r="A39" s="171"/>
      <c r="B39" s="173" t="s">
        <v>55</v>
      </c>
      <c r="C39" s="152">
        <v>0</v>
      </c>
      <c r="D39" s="150">
        <v>0</v>
      </c>
      <c r="E39" s="151">
        <v>285.86409800000001</v>
      </c>
      <c r="F39" s="152">
        <v>0</v>
      </c>
      <c r="G39" s="150">
        <v>0</v>
      </c>
      <c r="H39" s="151">
        <v>0</v>
      </c>
      <c r="I39" s="152">
        <v>0</v>
      </c>
      <c r="J39" s="150">
        <v>0</v>
      </c>
      <c r="K39" s="151">
        <v>0</v>
      </c>
      <c r="L39" s="152">
        <v>0</v>
      </c>
      <c r="M39" s="150">
        <v>0</v>
      </c>
      <c r="N39" s="151">
        <v>0</v>
      </c>
      <c r="O39" s="152">
        <v>0</v>
      </c>
      <c r="P39" s="150">
        <v>0</v>
      </c>
      <c r="Q39" s="151">
        <v>0</v>
      </c>
      <c r="R39" s="152">
        <v>0</v>
      </c>
      <c r="S39" s="150">
        <v>0</v>
      </c>
      <c r="T39" s="151">
        <v>285.86409800000001</v>
      </c>
      <c r="U39" s="174">
        <v>0</v>
      </c>
      <c r="V39" s="175">
        <v>0</v>
      </c>
      <c r="W39" s="176">
        <v>0</v>
      </c>
      <c r="X39" s="177"/>
      <c r="Y39" s="156"/>
      <c r="Z39" s="156"/>
      <c r="AA39" s="156"/>
      <c r="AB39" s="156"/>
      <c r="AC39" s="156"/>
      <c r="AD39" s="156"/>
      <c r="AE39" s="156"/>
      <c r="AF39" s="156"/>
      <c r="AG39" s="156"/>
      <c r="AH39" s="156"/>
      <c r="AI39" s="156"/>
      <c r="AJ39" s="156"/>
      <c r="AK39" s="156"/>
      <c r="AL39" s="156"/>
      <c r="AM39" s="156"/>
      <c r="AN39" s="156"/>
      <c r="AO39" s="156"/>
      <c r="AP39" s="156"/>
      <c r="AQ39" s="156"/>
      <c r="AR39" s="156"/>
      <c r="AS39" s="156"/>
      <c r="AT39" s="156"/>
      <c r="AU39" s="156"/>
      <c r="AV39" s="156"/>
      <c r="AW39" s="156"/>
      <c r="AX39" s="156"/>
      <c r="AY39" s="156"/>
      <c r="AZ39" s="156"/>
      <c r="BA39" s="156"/>
      <c r="BB39" s="156"/>
      <c r="BC39" s="156"/>
      <c r="BD39" s="156"/>
      <c r="BE39" s="156"/>
      <c r="BF39" s="156"/>
      <c r="BG39" s="156"/>
      <c r="BH39" s="156"/>
      <c r="BI39" s="156"/>
      <c r="BJ39" s="156"/>
      <c r="BK39" s="156"/>
      <c r="BL39" s="156"/>
      <c r="BM39" s="156"/>
      <c r="BN39" s="156"/>
      <c r="BO39" s="156"/>
      <c r="BP39" s="156"/>
      <c r="BQ39" s="156"/>
      <c r="BR39" s="156"/>
      <c r="BS39" s="156"/>
      <c r="BT39" s="156"/>
      <c r="BU39" s="156"/>
      <c r="BV39" s="156"/>
      <c r="BW39" s="156"/>
      <c r="BX39" s="156"/>
      <c r="BY39" s="156"/>
      <c r="BZ39" s="156"/>
      <c r="CA39" s="156"/>
      <c r="CB39" s="156"/>
      <c r="CC39" s="156"/>
      <c r="CD39" s="156"/>
      <c r="CE39" s="156"/>
      <c r="CF39" s="156"/>
      <c r="CG39" s="156"/>
      <c r="CH39" s="156"/>
      <c r="CI39" s="156"/>
      <c r="CJ39" s="156"/>
      <c r="CK39" s="156"/>
      <c r="CL39" s="156"/>
      <c r="CM39" s="156"/>
      <c r="CN39" s="156"/>
      <c r="CO39" s="156"/>
      <c r="CP39" s="156"/>
      <c r="CQ39" s="156"/>
      <c r="CR39" s="156"/>
      <c r="CS39" s="156"/>
      <c r="CT39" s="156"/>
      <c r="CU39" s="156"/>
      <c r="CV39" s="156"/>
      <c r="CW39" s="156"/>
      <c r="CX39" s="156"/>
    </row>
    <row r="40" spans="1:102" s="86" customFormat="1" ht="20.100000000000001" customHeight="1">
      <c r="A40" s="171"/>
      <c r="B40" s="173" t="s">
        <v>66</v>
      </c>
      <c r="C40" s="152">
        <v>8863.1983730000011</v>
      </c>
      <c r="D40" s="150">
        <v>11348.416212999999</v>
      </c>
      <c r="E40" s="151">
        <v>11451.093834000003</v>
      </c>
      <c r="F40" s="152">
        <v>413.82136500000001</v>
      </c>
      <c r="G40" s="150">
        <v>505.23793999999998</v>
      </c>
      <c r="H40" s="151">
        <v>605.87859700000001</v>
      </c>
      <c r="I40" s="152">
        <v>6874.5228450000004</v>
      </c>
      <c r="J40" s="150">
        <v>9453.3557660000006</v>
      </c>
      <c r="K40" s="151">
        <v>9447.1935200000007</v>
      </c>
      <c r="L40" s="152">
        <v>0</v>
      </c>
      <c r="M40" s="150">
        <v>0</v>
      </c>
      <c r="N40" s="151">
        <v>0</v>
      </c>
      <c r="O40" s="152">
        <v>0</v>
      </c>
      <c r="P40" s="150">
        <v>0</v>
      </c>
      <c r="Q40" s="151">
        <v>0</v>
      </c>
      <c r="R40" s="152">
        <v>1574.5248320000001</v>
      </c>
      <c r="S40" s="150">
        <v>1389.4499000000001</v>
      </c>
      <c r="T40" s="151">
        <v>1397.6356780000001</v>
      </c>
      <c r="U40" s="174">
        <v>0.32933099999999998</v>
      </c>
      <c r="V40" s="175">
        <v>0.37260700000000002</v>
      </c>
      <c r="W40" s="176">
        <v>0.38603900000000002</v>
      </c>
      <c r="X40" s="177"/>
      <c r="Y40" s="156"/>
      <c r="Z40" s="156"/>
      <c r="AA40" s="156"/>
      <c r="AB40" s="156"/>
      <c r="AC40" s="156"/>
      <c r="AD40" s="156"/>
      <c r="AE40" s="156"/>
      <c r="AF40" s="156"/>
      <c r="AG40" s="156"/>
      <c r="AH40" s="156"/>
      <c r="AI40" s="156"/>
      <c r="AJ40" s="156"/>
      <c r="AK40" s="156"/>
      <c r="AL40" s="156"/>
      <c r="AM40" s="156"/>
      <c r="AN40" s="156"/>
      <c r="AO40" s="156"/>
      <c r="AP40" s="156"/>
      <c r="AQ40" s="156"/>
      <c r="AR40" s="156"/>
      <c r="AS40" s="156"/>
      <c r="AT40" s="156"/>
      <c r="AU40" s="156"/>
      <c r="AV40" s="156"/>
      <c r="AW40" s="156"/>
      <c r="AX40" s="156"/>
      <c r="AY40" s="156"/>
      <c r="AZ40" s="156"/>
      <c r="BA40" s="156"/>
      <c r="BB40" s="156"/>
      <c r="BC40" s="156"/>
      <c r="BD40" s="156"/>
      <c r="BE40" s="156"/>
      <c r="BF40" s="156"/>
      <c r="BG40" s="156"/>
      <c r="BH40" s="156"/>
      <c r="BI40" s="156"/>
      <c r="BJ40" s="156"/>
      <c r="BK40" s="156"/>
      <c r="BL40" s="156"/>
      <c r="BM40" s="156"/>
      <c r="BN40" s="156"/>
      <c r="BO40" s="156"/>
      <c r="BP40" s="156"/>
      <c r="BQ40" s="156"/>
      <c r="BR40" s="156"/>
      <c r="BS40" s="156"/>
      <c r="BT40" s="156"/>
      <c r="BU40" s="156"/>
      <c r="BV40" s="156"/>
      <c r="BW40" s="156"/>
      <c r="BX40" s="156"/>
      <c r="BY40" s="156"/>
      <c r="BZ40" s="156"/>
      <c r="CA40" s="156"/>
      <c r="CB40" s="156"/>
      <c r="CC40" s="156"/>
      <c r="CD40" s="156"/>
      <c r="CE40" s="156"/>
      <c r="CF40" s="156"/>
      <c r="CG40" s="156"/>
      <c r="CH40" s="156"/>
      <c r="CI40" s="156"/>
      <c r="CJ40" s="156"/>
      <c r="CK40" s="156"/>
      <c r="CL40" s="156"/>
      <c r="CM40" s="156"/>
      <c r="CN40" s="156"/>
      <c r="CO40" s="156"/>
      <c r="CP40" s="156"/>
      <c r="CQ40" s="156"/>
      <c r="CR40" s="156"/>
      <c r="CS40" s="156"/>
      <c r="CT40" s="156"/>
      <c r="CU40" s="156"/>
      <c r="CV40" s="156"/>
      <c r="CW40" s="156"/>
      <c r="CX40" s="156"/>
    </row>
    <row r="41" spans="1:102" s="86" customFormat="1" ht="20.100000000000001" customHeight="1">
      <c r="A41" s="171"/>
      <c r="B41" s="173" t="s">
        <v>47</v>
      </c>
      <c r="C41" s="152">
        <v>6269.7486699999999</v>
      </c>
      <c r="D41" s="150">
        <v>8710.6593730000004</v>
      </c>
      <c r="E41" s="151">
        <v>8949.1804580000007</v>
      </c>
      <c r="F41" s="152">
        <v>10.216131000000001</v>
      </c>
      <c r="G41" s="150">
        <v>1127.2216739999999</v>
      </c>
      <c r="H41" s="151">
        <v>570.63187200000004</v>
      </c>
      <c r="I41" s="152">
        <v>12.368403000000001</v>
      </c>
      <c r="J41" s="150">
        <v>10.031110999999999</v>
      </c>
      <c r="K41" s="151">
        <v>0</v>
      </c>
      <c r="L41" s="152">
        <v>0</v>
      </c>
      <c r="M41" s="150">
        <v>0</v>
      </c>
      <c r="N41" s="151">
        <v>0</v>
      </c>
      <c r="O41" s="152">
        <v>0</v>
      </c>
      <c r="P41" s="150">
        <v>0</v>
      </c>
      <c r="Q41" s="151">
        <v>0</v>
      </c>
      <c r="R41" s="152">
        <v>6247.1641360000003</v>
      </c>
      <c r="S41" s="150">
        <v>7573.4065879999998</v>
      </c>
      <c r="T41" s="151">
        <v>8378.5485860000008</v>
      </c>
      <c r="U41" s="174">
        <v>0</v>
      </c>
      <c r="V41" s="175">
        <v>0</v>
      </c>
      <c r="W41" s="176">
        <v>0</v>
      </c>
      <c r="X41" s="177"/>
      <c r="Y41" s="156"/>
      <c r="Z41" s="156"/>
      <c r="AA41" s="156"/>
      <c r="AB41" s="156"/>
      <c r="AC41" s="156"/>
      <c r="AD41" s="156"/>
      <c r="AE41" s="156"/>
      <c r="AF41" s="156"/>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c r="BC41" s="156"/>
      <c r="BD41" s="156"/>
      <c r="BE41" s="156"/>
      <c r="BF41" s="156"/>
      <c r="BG41" s="156"/>
      <c r="BH41" s="156"/>
      <c r="BI41" s="156"/>
      <c r="BJ41" s="156"/>
      <c r="BK41" s="156"/>
      <c r="BL41" s="156"/>
      <c r="BM41" s="156"/>
      <c r="BN41" s="156"/>
      <c r="BO41" s="156"/>
      <c r="BP41" s="156"/>
      <c r="BQ41" s="156"/>
      <c r="BR41" s="156"/>
      <c r="BS41" s="156"/>
      <c r="BT41" s="156"/>
      <c r="BU41" s="156"/>
      <c r="BV41" s="156"/>
      <c r="BW41" s="156"/>
      <c r="BX41" s="156"/>
      <c r="BY41" s="156"/>
      <c r="BZ41" s="156"/>
      <c r="CA41" s="156"/>
      <c r="CB41" s="156"/>
      <c r="CC41" s="156"/>
      <c r="CD41" s="156"/>
      <c r="CE41" s="156"/>
      <c r="CF41" s="156"/>
      <c r="CG41" s="156"/>
      <c r="CH41" s="156"/>
      <c r="CI41" s="156"/>
      <c r="CJ41" s="156"/>
      <c r="CK41" s="156"/>
      <c r="CL41" s="156"/>
      <c r="CM41" s="156"/>
      <c r="CN41" s="156"/>
      <c r="CO41" s="156"/>
      <c r="CP41" s="156"/>
      <c r="CQ41" s="156"/>
      <c r="CR41" s="156"/>
      <c r="CS41" s="156"/>
      <c r="CT41" s="156"/>
      <c r="CU41" s="156"/>
      <c r="CV41" s="156"/>
      <c r="CW41" s="156"/>
      <c r="CX41" s="156"/>
    </row>
    <row r="42" spans="1:102" s="86" customFormat="1" ht="20.100000000000001" customHeight="1">
      <c r="A42" s="171"/>
      <c r="B42" s="173" t="s">
        <v>48</v>
      </c>
      <c r="C42" s="152">
        <v>5979.6759240000001</v>
      </c>
      <c r="D42" s="150">
        <v>8699.5247930000005</v>
      </c>
      <c r="E42" s="151">
        <v>9148.6721589999997</v>
      </c>
      <c r="F42" s="152">
        <v>866.93226700000002</v>
      </c>
      <c r="G42" s="150">
        <v>2250.4837069999999</v>
      </c>
      <c r="H42" s="151">
        <v>2445.9295160000001</v>
      </c>
      <c r="I42" s="152">
        <v>4767.4288939999997</v>
      </c>
      <c r="J42" s="150">
        <v>6395.5422840000001</v>
      </c>
      <c r="K42" s="151">
        <v>6649.4395619999996</v>
      </c>
      <c r="L42" s="152">
        <v>0</v>
      </c>
      <c r="M42" s="150">
        <v>0</v>
      </c>
      <c r="N42" s="151">
        <v>0</v>
      </c>
      <c r="O42" s="152">
        <v>0</v>
      </c>
      <c r="P42" s="150">
        <v>0</v>
      </c>
      <c r="Q42" s="151">
        <v>0</v>
      </c>
      <c r="R42" s="152">
        <v>345.31476300000003</v>
      </c>
      <c r="S42" s="150">
        <v>53.498801999999998</v>
      </c>
      <c r="T42" s="151">
        <v>53.303080999999999</v>
      </c>
      <c r="U42" s="174">
        <v>0</v>
      </c>
      <c r="V42" s="175">
        <v>0</v>
      </c>
      <c r="W42" s="176">
        <v>0</v>
      </c>
      <c r="X42" s="177"/>
      <c r="Y42" s="156"/>
      <c r="Z42" s="156"/>
      <c r="AA42" s="156"/>
      <c r="AB42" s="156"/>
      <c r="AC42" s="156"/>
      <c r="AD42" s="156"/>
      <c r="AE42" s="156"/>
      <c r="AF42" s="156"/>
      <c r="AG42" s="156"/>
      <c r="AH42" s="156"/>
      <c r="AI42" s="156"/>
      <c r="AJ42" s="156"/>
      <c r="AK42" s="156"/>
      <c r="AL42" s="156"/>
      <c r="AM42" s="156"/>
      <c r="AN42" s="156"/>
      <c r="AO42" s="156"/>
      <c r="AP42" s="156"/>
      <c r="AQ42" s="156"/>
      <c r="AR42" s="156"/>
      <c r="AS42" s="156"/>
      <c r="AT42" s="156"/>
      <c r="AU42" s="156"/>
      <c r="AV42" s="156"/>
      <c r="AW42" s="156"/>
      <c r="AX42" s="156"/>
      <c r="AY42" s="156"/>
      <c r="AZ42" s="156"/>
      <c r="BA42" s="156"/>
      <c r="BB42" s="156"/>
      <c r="BC42" s="156"/>
      <c r="BD42" s="156"/>
      <c r="BE42" s="156"/>
      <c r="BF42" s="156"/>
      <c r="BG42" s="156"/>
      <c r="BH42" s="156"/>
      <c r="BI42" s="156"/>
      <c r="BJ42" s="156"/>
      <c r="BK42" s="156"/>
      <c r="BL42" s="156"/>
      <c r="BM42" s="156"/>
      <c r="BN42" s="156"/>
      <c r="BO42" s="156"/>
      <c r="BP42" s="156"/>
      <c r="BQ42" s="156"/>
      <c r="BR42" s="156"/>
      <c r="BS42" s="156"/>
      <c r="BT42" s="156"/>
      <c r="BU42" s="156"/>
      <c r="BV42" s="156"/>
      <c r="BW42" s="156"/>
      <c r="BX42" s="156"/>
      <c r="BY42" s="156"/>
      <c r="BZ42" s="156"/>
      <c r="CA42" s="156"/>
      <c r="CB42" s="156"/>
      <c r="CC42" s="156"/>
      <c r="CD42" s="156"/>
      <c r="CE42" s="156"/>
      <c r="CF42" s="156"/>
      <c r="CG42" s="156"/>
      <c r="CH42" s="156"/>
      <c r="CI42" s="156"/>
      <c r="CJ42" s="156"/>
      <c r="CK42" s="156"/>
      <c r="CL42" s="156"/>
      <c r="CM42" s="156"/>
      <c r="CN42" s="156"/>
      <c r="CO42" s="156"/>
      <c r="CP42" s="156"/>
      <c r="CQ42" s="156"/>
      <c r="CR42" s="156"/>
      <c r="CS42" s="156"/>
      <c r="CT42" s="156"/>
      <c r="CU42" s="156"/>
      <c r="CV42" s="156"/>
      <c r="CW42" s="156"/>
      <c r="CX42" s="156"/>
    </row>
    <row r="43" spans="1:102" s="86" customFormat="1" ht="20.100000000000001" customHeight="1">
      <c r="A43" s="171"/>
      <c r="B43" s="173" t="s">
        <v>71</v>
      </c>
      <c r="C43" s="152">
        <v>5293.7960660000008</v>
      </c>
      <c r="D43" s="150">
        <v>5690.0970100000004</v>
      </c>
      <c r="E43" s="151">
        <v>6477.8566989999999</v>
      </c>
      <c r="F43" s="152">
        <v>2201.7300190000001</v>
      </c>
      <c r="G43" s="150">
        <v>1468.9337700000001</v>
      </c>
      <c r="H43" s="151">
        <v>1406.0972019999999</v>
      </c>
      <c r="I43" s="152">
        <v>2278.7503809999998</v>
      </c>
      <c r="J43" s="150">
        <v>3153.1784939999998</v>
      </c>
      <c r="K43" s="151">
        <v>4014.0616519999999</v>
      </c>
      <c r="L43" s="152">
        <v>111.000666</v>
      </c>
      <c r="M43" s="150">
        <v>360.99553700000001</v>
      </c>
      <c r="N43" s="151">
        <v>357.47238700000003</v>
      </c>
      <c r="O43" s="152">
        <v>0</v>
      </c>
      <c r="P43" s="150">
        <v>0</v>
      </c>
      <c r="Q43" s="151">
        <v>0</v>
      </c>
      <c r="R43" s="152">
        <v>702.31500000000005</v>
      </c>
      <c r="S43" s="150">
        <v>706.98920799999996</v>
      </c>
      <c r="T43" s="151">
        <v>700.225458</v>
      </c>
      <c r="U43" s="174">
        <v>0</v>
      </c>
      <c r="V43" s="175">
        <v>0</v>
      </c>
      <c r="W43" s="176">
        <v>0</v>
      </c>
      <c r="X43" s="177"/>
      <c r="Y43" s="156"/>
      <c r="Z43" s="156"/>
      <c r="AA43" s="156"/>
      <c r="AB43" s="156"/>
      <c r="AC43" s="156"/>
      <c r="AD43" s="156"/>
      <c r="AE43" s="156"/>
      <c r="AF43" s="156"/>
      <c r="AG43" s="156"/>
      <c r="AH43" s="156"/>
      <c r="AI43" s="156"/>
      <c r="AJ43" s="156"/>
      <c r="AK43" s="156"/>
      <c r="AL43" s="156"/>
      <c r="AM43" s="156"/>
      <c r="AN43" s="156"/>
      <c r="AO43" s="156"/>
      <c r="AP43" s="156"/>
      <c r="AQ43" s="156"/>
      <c r="AR43" s="156"/>
      <c r="AS43" s="156"/>
      <c r="AT43" s="156"/>
      <c r="AU43" s="156"/>
      <c r="AV43" s="156"/>
      <c r="AW43" s="156"/>
      <c r="AX43" s="156"/>
      <c r="AY43" s="156"/>
      <c r="AZ43" s="156"/>
      <c r="BA43" s="156"/>
      <c r="BB43" s="156"/>
      <c r="BC43" s="156"/>
      <c r="BD43" s="156"/>
      <c r="BE43" s="156"/>
      <c r="BF43" s="156"/>
      <c r="BG43" s="156"/>
      <c r="BH43" s="156"/>
      <c r="BI43" s="156"/>
      <c r="BJ43" s="156"/>
      <c r="BK43" s="156"/>
      <c r="BL43" s="156"/>
      <c r="BM43" s="156"/>
      <c r="BN43" s="156"/>
      <c r="BO43" s="156"/>
      <c r="BP43" s="156"/>
      <c r="BQ43" s="156"/>
      <c r="BR43" s="156"/>
      <c r="BS43" s="156"/>
      <c r="BT43" s="156"/>
      <c r="BU43" s="156"/>
      <c r="BV43" s="156"/>
      <c r="BW43" s="156"/>
      <c r="BX43" s="156"/>
      <c r="BY43" s="156"/>
      <c r="BZ43" s="156"/>
      <c r="CA43" s="156"/>
      <c r="CB43" s="156"/>
      <c r="CC43" s="156"/>
      <c r="CD43" s="156"/>
      <c r="CE43" s="156"/>
      <c r="CF43" s="156"/>
      <c r="CG43" s="156"/>
      <c r="CH43" s="156"/>
      <c r="CI43" s="156"/>
      <c r="CJ43" s="156"/>
      <c r="CK43" s="156"/>
      <c r="CL43" s="156"/>
      <c r="CM43" s="156"/>
      <c r="CN43" s="156"/>
      <c r="CO43" s="156"/>
      <c r="CP43" s="156"/>
      <c r="CQ43" s="156"/>
      <c r="CR43" s="156"/>
      <c r="CS43" s="156"/>
      <c r="CT43" s="156"/>
      <c r="CU43" s="156"/>
      <c r="CV43" s="156"/>
      <c r="CW43" s="156"/>
      <c r="CX43" s="156"/>
    </row>
    <row r="44" spans="1:102" s="86" customFormat="1" ht="20.100000000000001" customHeight="1">
      <c r="A44" s="171"/>
      <c r="B44" s="173" t="s">
        <v>37</v>
      </c>
      <c r="C44" s="152">
        <v>3607.6039250000003</v>
      </c>
      <c r="D44" s="150">
        <v>6101.2842090000004</v>
      </c>
      <c r="E44" s="151">
        <v>6879.6717340000005</v>
      </c>
      <c r="F44" s="152">
        <v>394.31270699999999</v>
      </c>
      <c r="G44" s="150">
        <v>1341.1103900000001</v>
      </c>
      <c r="H44" s="151">
        <v>1755.6057840000001</v>
      </c>
      <c r="I44" s="152">
        <v>2928.5723710000002</v>
      </c>
      <c r="J44" s="150">
        <v>4635.2720230000004</v>
      </c>
      <c r="K44" s="151">
        <v>5011.924661</v>
      </c>
      <c r="L44" s="152">
        <v>0</v>
      </c>
      <c r="M44" s="150">
        <v>0</v>
      </c>
      <c r="N44" s="151">
        <v>0</v>
      </c>
      <c r="O44" s="152">
        <v>0</v>
      </c>
      <c r="P44" s="150">
        <v>0</v>
      </c>
      <c r="Q44" s="151">
        <v>0</v>
      </c>
      <c r="R44" s="152">
        <v>284.25785200000001</v>
      </c>
      <c r="S44" s="150">
        <v>124.711206</v>
      </c>
      <c r="T44" s="151">
        <v>111.950228</v>
      </c>
      <c r="U44" s="174">
        <v>0.46099499999999999</v>
      </c>
      <c r="V44" s="175">
        <v>0.19059000000000001</v>
      </c>
      <c r="W44" s="176">
        <v>0.19106100000000001</v>
      </c>
      <c r="X44" s="177"/>
      <c r="Y44" s="156"/>
      <c r="Z44" s="156"/>
      <c r="AA44" s="156"/>
      <c r="AB44" s="156"/>
      <c r="AC44" s="156"/>
      <c r="AD44" s="156"/>
      <c r="AE44" s="156"/>
      <c r="AF44" s="156"/>
      <c r="AG44" s="156"/>
      <c r="AH44" s="156"/>
      <c r="AI44" s="156"/>
      <c r="AJ44" s="156"/>
      <c r="AK44" s="156"/>
      <c r="AL44" s="156"/>
      <c r="AM44" s="156"/>
      <c r="AN44" s="156"/>
      <c r="AO44" s="156"/>
      <c r="AP44" s="156"/>
      <c r="AQ44" s="156"/>
      <c r="AR44" s="156"/>
      <c r="AS44" s="156"/>
      <c r="AT44" s="156"/>
      <c r="AU44" s="156"/>
      <c r="AV44" s="156"/>
      <c r="AW44" s="156"/>
      <c r="AX44" s="156"/>
      <c r="AY44" s="156"/>
      <c r="AZ44" s="156"/>
      <c r="BA44" s="156"/>
      <c r="BB44" s="156"/>
      <c r="BC44" s="156"/>
      <c r="BD44" s="156"/>
      <c r="BE44" s="156"/>
      <c r="BF44" s="156"/>
      <c r="BG44" s="156"/>
      <c r="BH44" s="156"/>
      <c r="BI44" s="156"/>
      <c r="BJ44" s="156"/>
      <c r="BK44" s="156"/>
      <c r="BL44" s="156"/>
      <c r="BM44" s="156"/>
      <c r="BN44" s="156"/>
      <c r="BO44" s="156"/>
      <c r="BP44" s="156"/>
      <c r="BQ44" s="156"/>
      <c r="BR44" s="156"/>
      <c r="BS44" s="156"/>
      <c r="BT44" s="156"/>
      <c r="BU44" s="156"/>
      <c r="BV44" s="156"/>
      <c r="BW44" s="156"/>
      <c r="BX44" s="156"/>
      <c r="BY44" s="156"/>
      <c r="BZ44" s="156"/>
      <c r="CA44" s="156"/>
      <c r="CB44" s="156"/>
      <c r="CC44" s="156"/>
      <c r="CD44" s="156"/>
      <c r="CE44" s="156"/>
      <c r="CF44" s="156"/>
      <c r="CG44" s="156"/>
      <c r="CH44" s="156"/>
      <c r="CI44" s="156"/>
      <c r="CJ44" s="156"/>
      <c r="CK44" s="156"/>
      <c r="CL44" s="156"/>
      <c r="CM44" s="156"/>
      <c r="CN44" s="156"/>
      <c r="CO44" s="156"/>
      <c r="CP44" s="156"/>
      <c r="CQ44" s="156"/>
      <c r="CR44" s="156"/>
      <c r="CS44" s="156"/>
      <c r="CT44" s="156"/>
      <c r="CU44" s="156"/>
      <c r="CV44" s="156"/>
      <c r="CW44" s="156"/>
      <c r="CX44" s="156"/>
    </row>
    <row r="45" spans="1:102" s="86" customFormat="1" ht="20.100000000000001" customHeight="1">
      <c r="A45" s="171"/>
      <c r="B45" s="173" t="s">
        <v>64</v>
      </c>
      <c r="C45" s="152">
        <v>5323.1680500000002</v>
      </c>
      <c r="D45" s="150">
        <v>7109.9559419999996</v>
      </c>
      <c r="E45" s="151">
        <v>6452.8869629999999</v>
      </c>
      <c r="F45" s="152">
        <v>3693.9934979999998</v>
      </c>
      <c r="G45" s="150">
        <v>4371.61553</v>
      </c>
      <c r="H45" s="151">
        <v>4635.9709519999997</v>
      </c>
      <c r="I45" s="152">
        <v>354.93080300000003</v>
      </c>
      <c r="J45" s="150">
        <v>1127.6752220000001</v>
      </c>
      <c r="K45" s="151">
        <v>167.992921</v>
      </c>
      <c r="L45" s="152">
        <v>0</v>
      </c>
      <c r="M45" s="150">
        <v>0</v>
      </c>
      <c r="N45" s="151">
        <v>0</v>
      </c>
      <c r="O45" s="152">
        <v>0</v>
      </c>
      <c r="P45" s="150">
        <v>0</v>
      </c>
      <c r="Q45" s="151">
        <v>0</v>
      </c>
      <c r="R45" s="152">
        <v>1274.243749</v>
      </c>
      <c r="S45" s="150">
        <v>1610.6651899999999</v>
      </c>
      <c r="T45" s="151">
        <v>1648.92309</v>
      </c>
      <c r="U45" s="174">
        <v>0</v>
      </c>
      <c r="V45" s="175">
        <v>0</v>
      </c>
      <c r="W45" s="176">
        <v>0</v>
      </c>
      <c r="X45" s="177"/>
      <c r="Y45" s="156"/>
      <c r="Z45" s="156"/>
      <c r="AA45" s="156"/>
      <c r="AB45" s="156"/>
      <c r="AC45" s="156"/>
      <c r="AD45" s="156"/>
      <c r="AE45" s="156"/>
      <c r="AF45" s="156"/>
      <c r="AG45" s="156"/>
      <c r="AH45" s="156"/>
      <c r="AI45" s="156"/>
      <c r="AJ45" s="156"/>
      <c r="AK45" s="156"/>
      <c r="AL45" s="156"/>
      <c r="AM45" s="156"/>
      <c r="AN45" s="156"/>
      <c r="AO45" s="156"/>
      <c r="AP45" s="156"/>
      <c r="AQ45" s="156"/>
      <c r="AR45" s="156"/>
      <c r="AS45" s="156"/>
      <c r="AT45" s="156"/>
      <c r="AU45" s="156"/>
      <c r="AV45" s="156"/>
      <c r="AW45" s="156"/>
      <c r="AX45" s="156"/>
      <c r="AY45" s="156"/>
      <c r="AZ45" s="156"/>
      <c r="BA45" s="156"/>
      <c r="BB45" s="156"/>
      <c r="BC45" s="156"/>
      <c r="BD45" s="156"/>
      <c r="BE45" s="156"/>
      <c r="BF45" s="156"/>
      <c r="BG45" s="156"/>
      <c r="BH45" s="156"/>
      <c r="BI45" s="156"/>
      <c r="BJ45" s="156"/>
      <c r="BK45" s="156"/>
      <c r="BL45" s="156"/>
      <c r="BM45" s="156"/>
      <c r="BN45" s="156"/>
      <c r="BO45" s="156"/>
      <c r="BP45" s="156"/>
      <c r="BQ45" s="156"/>
      <c r="BR45" s="156"/>
      <c r="BS45" s="156"/>
      <c r="BT45" s="156"/>
      <c r="BU45" s="156"/>
      <c r="BV45" s="156"/>
      <c r="BW45" s="156"/>
      <c r="BX45" s="156"/>
      <c r="BY45" s="156"/>
      <c r="BZ45" s="156"/>
      <c r="CA45" s="156"/>
      <c r="CB45" s="156"/>
      <c r="CC45" s="156"/>
      <c r="CD45" s="156"/>
      <c r="CE45" s="156"/>
      <c r="CF45" s="156"/>
      <c r="CG45" s="156"/>
      <c r="CH45" s="156"/>
      <c r="CI45" s="156"/>
      <c r="CJ45" s="156"/>
      <c r="CK45" s="156"/>
      <c r="CL45" s="156"/>
      <c r="CM45" s="156"/>
      <c r="CN45" s="156"/>
      <c r="CO45" s="156"/>
      <c r="CP45" s="156"/>
      <c r="CQ45" s="156"/>
      <c r="CR45" s="156"/>
      <c r="CS45" s="156"/>
      <c r="CT45" s="156"/>
      <c r="CU45" s="156"/>
      <c r="CV45" s="156"/>
      <c r="CW45" s="156"/>
      <c r="CX45" s="156"/>
    </row>
    <row r="46" spans="1:102" s="86" customFormat="1" ht="20.100000000000001" customHeight="1">
      <c r="A46" s="171"/>
      <c r="B46" s="173" t="s">
        <v>79</v>
      </c>
      <c r="C46" s="152">
        <v>2990.1929909999994</v>
      </c>
      <c r="D46" s="150">
        <v>3927.3689689999997</v>
      </c>
      <c r="E46" s="151">
        <v>3736.4937639999998</v>
      </c>
      <c r="F46" s="152">
        <v>394.56018999999998</v>
      </c>
      <c r="G46" s="150">
        <v>722.12793199999999</v>
      </c>
      <c r="H46" s="151">
        <v>893.490362</v>
      </c>
      <c r="I46" s="152">
        <v>28.942301</v>
      </c>
      <c r="J46" s="150">
        <v>662.45463900000004</v>
      </c>
      <c r="K46" s="151">
        <v>254.28105300000001</v>
      </c>
      <c r="L46" s="152">
        <v>0</v>
      </c>
      <c r="M46" s="150">
        <v>0</v>
      </c>
      <c r="N46" s="151">
        <v>0</v>
      </c>
      <c r="O46" s="152">
        <v>0</v>
      </c>
      <c r="P46" s="150">
        <v>0</v>
      </c>
      <c r="Q46" s="151">
        <v>0</v>
      </c>
      <c r="R46" s="152">
        <v>2566.6833449999999</v>
      </c>
      <c r="S46" s="150">
        <v>2542.681666</v>
      </c>
      <c r="T46" s="151">
        <v>2588.6615849999998</v>
      </c>
      <c r="U46" s="174">
        <v>7.1549999999999999E-3</v>
      </c>
      <c r="V46" s="175">
        <v>0.10473200000000001</v>
      </c>
      <c r="W46" s="176">
        <v>6.0763999999999999E-2</v>
      </c>
      <c r="X46" s="177"/>
      <c r="Y46" s="156"/>
      <c r="Z46" s="156"/>
      <c r="AA46" s="156"/>
      <c r="AB46" s="156"/>
      <c r="AC46" s="156"/>
      <c r="AD46" s="156"/>
      <c r="AE46" s="156"/>
      <c r="AF46" s="156"/>
      <c r="AG46" s="156"/>
      <c r="AH46" s="156"/>
      <c r="AI46" s="156"/>
      <c r="AJ46" s="156"/>
      <c r="AK46" s="156"/>
      <c r="AL46" s="156"/>
      <c r="AM46" s="156"/>
      <c r="AN46" s="156"/>
      <c r="AO46" s="156"/>
      <c r="AP46" s="156"/>
      <c r="AQ46" s="156"/>
      <c r="AR46" s="156"/>
      <c r="AS46" s="156"/>
      <c r="AT46" s="156"/>
      <c r="AU46" s="156"/>
      <c r="AV46" s="156"/>
      <c r="AW46" s="156"/>
      <c r="AX46" s="156"/>
      <c r="AY46" s="156"/>
      <c r="AZ46" s="156"/>
      <c r="BA46" s="156"/>
      <c r="BB46" s="156"/>
      <c r="BC46" s="156"/>
      <c r="BD46" s="156"/>
      <c r="BE46" s="156"/>
      <c r="BF46" s="156"/>
      <c r="BG46" s="156"/>
      <c r="BH46" s="156"/>
      <c r="BI46" s="156"/>
      <c r="BJ46" s="156"/>
      <c r="BK46" s="156"/>
      <c r="BL46" s="156"/>
      <c r="BM46" s="156"/>
      <c r="BN46" s="156"/>
      <c r="BO46" s="156"/>
      <c r="BP46" s="156"/>
      <c r="BQ46" s="156"/>
      <c r="BR46" s="156"/>
      <c r="BS46" s="156"/>
      <c r="BT46" s="156"/>
      <c r="BU46" s="156"/>
      <c r="BV46" s="156"/>
      <c r="BW46" s="156"/>
      <c r="BX46" s="156"/>
      <c r="BY46" s="156"/>
      <c r="BZ46" s="156"/>
      <c r="CA46" s="156"/>
      <c r="CB46" s="156"/>
      <c r="CC46" s="156"/>
      <c r="CD46" s="156"/>
      <c r="CE46" s="156"/>
      <c r="CF46" s="156"/>
      <c r="CG46" s="156"/>
      <c r="CH46" s="156"/>
      <c r="CI46" s="156"/>
      <c r="CJ46" s="156"/>
      <c r="CK46" s="156"/>
      <c r="CL46" s="156"/>
      <c r="CM46" s="156"/>
      <c r="CN46" s="156"/>
      <c r="CO46" s="156"/>
      <c r="CP46" s="156"/>
      <c r="CQ46" s="156"/>
      <c r="CR46" s="156"/>
      <c r="CS46" s="156"/>
      <c r="CT46" s="156"/>
      <c r="CU46" s="156"/>
      <c r="CV46" s="156"/>
      <c r="CW46" s="156"/>
      <c r="CX46" s="156"/>
    </row>
    <row r="47" spans="1:102" s="86" customFormat="1" ht="20.100000000000001" customHeight="1">
      <c r="A47" s="171"/>
      <c r="B47" s="173" t="s">
        <v>32</v>
      </c>
      <c r="C47" s="152">
        <v>2757.1750030000003</v>
      </c>
      <c r="D47" s="150">
        <v>4100.7179700000006</v>
      </c>
      <c r="E47" s="151">
        <v>4429.0973919999997</v>
      </c>
      <c r="F47" s="152">
        <v>89.308589999999995</v>
      </c>
      <c r="G47" s="150">
        <v>1759.2249280000001</v>
      </c>
      <c r="H47" s="151">
        <v>2131.201802</v>
      </c>
      <c r="I47" s="152">
        <v>2665.6059559999999</v>
      </c>
      <c r="J47" s="150">
        <v>2341.354531</v>
      </c>
      <c r="K47" s="151">
        <v>2297.757071</v>
      </c>
      <c r="L47" s="152">
        <v>0</v>
      </c>
      <c r="M47" s="150">
        <v>0</v>
      </c>
      <c r="N47" s="151">
        <v>0</v>
      </c>
      <c r="O47" s="152">
        <v>0</v>
      </c>
      <c r="P47" s="150">
        <v>0</v>
      </c>
      <c r="Q47" s="151">
        <v>0</v>
      </c>
      <c r="R47" s="152">
        <v>2.124142</v>
      </c>
      <c r="S47" s="150">
        <v>0</v>
      </c>
      <c r="T47" s="151">
        <v>0</v>
      </c>
      <c r="U47" s="174">
        <v>0.13631499999999999</v>
      </c>
      <c r="V47" s="175">
        <v>0.138511</v>
      </c>
      <c r="W47" s="176">
        <v>0.138519</v>
      </c>
      <c r="X47" s="177"/>
      <c r="Y47" s="156"/>
      <c r="Z47" s="156"/>
      <c r="AA47" s="156"/>
      <c r="AB47" s="156"/>
      <c r="AC47" s="156"/>
      <c r="AD47" s="156"/>
      <c r="AE47" s="156"/>
      <c r="AF47" s="156"/>
      <c r="AG47" s="156"/>
      <c r="AH47" s="156"/>
      <c r="AI47" s="156"/>
      <c r="AJ47" s="156"/>
      <c r="AK47" s="156"/>
      <c r="AL47" s="156"/>
      <c r="AM47" s="156"/>
      <c r="AN47" s="156"/>
      <c r="AO47" s="156"/>
      <c r="AP47" s="156"/>
      <c r="AQ47" s="156"/>
      <c r="AR47" s="156"/>
      <c r="AS47" s="156"/>
      <c r="AT47" s="156"/>
      <c r="AU47" s="156"/>
      <c r="AV47" s="156"/>
      <c r="AW47" s="156"/>
      <c r="AX47" s="156"/>
      <c r="AY47" s="156"/>
      <c r="AZ47" s="156"/>
      <c r="BA47" s="156"/>
      <c r="BB47" s="156"/>
      <c r="BC47" s="156"/>
      <c r="BD47" s="156"/>
      <c r="BE47" s="156"/>
      <c r="BF47" s="156"/>
      <c r="BG47" s="156"/>
      <c r="BH47" s="156"/>
      <c r="BI47" s="156"/>
      <c r="BJ47" s="156"/>
      <c r="BK47" s="156"/>
      <c r="BL47" s="156"/>
      <c r="BM47" s="156"/>
      <c r="BN47" s="156"/>
      <c r="BO47" s="156"/>
      <c r="BP47" s="156"/>
      <c r="BQ47" s="156"/>
      <c r="BR47" s="156"/>
      <c r="BS47" s="156"/>
      <c r="BT47" s="156"/>
      <c r="BU47" s="156"/>
      <c r="BV47" s="156"/>
      <c r="BW47" s="156"/>
      <c r="BX47" s="156"/>
      <c r="BY47" s="156"/>
      <c r="BZ47" s="156"/>
      <c r="CA47" s="156"/>
      <c r="CB47" s="156"/>
      <c r="CC47" s="156"/>
      <c r="CD47" s="156"/>
      <c r="CE47" s="156"/>
      <c r="CF47" s="156"/>
      <c r="CG47" s="156"/>
      <c r="CH47" s="156"/>
      <c r="CI47" s="156"/>
      <c r="CJ47" s="156"/>
      <c r="CK47" s="156"/>
      <c r="CL47" s="156"/>
      <c r="CM47" s="156"/>
      <c r="CN47" s="156"/>
      <c r="CO47" s="156"/>
      <c r="CP47" s="156"/>
      <c r="CQ47" s="156"/>
      <c r="CR47" s="156"/>
      <c r="CS47" s="156"/>
      <c r="CT47" s="156"/>
      <c r="CU47" s="156"/>
      <c r="CV47" s="156"/>
      <c r="CW47" s="156"/>
      <c r="CX47" s="156"/>
    </row>
    <row r="48" spans="1:102" s="86" customFormat="1" ht="20.100000000000001" customHeight="1">
      <c r="A48" s="171"/>
      <c r="B48" s="173" t="s">
        <v>297</v>
      </c>
      <c r="C48" s="152">
        <v>3423.9423219999999</v>
      </c>
      <c r="D48" s="150">
        <v>4188.507971</v>
      </c>
      <c r="E48" s="151">
        <v>4237.0170710000002</v>
      </c>
      <c r="F48" s="152">
        <v>296.350188</v>
      </c>
      <c r="G48" s="150">
        <v>323.25421</v>
      </c>
      <c r="H48" s="151">
        <v>362.961026</v>
      </c>
      <c r="I48" s="152">
        <v>256.06474500000002</v>
      </c>
      <c r="J48" s="150">
        <v>1802.509935</v>
      </c>
      <c r="K48" s="151">
        <v>1994.1239880000001</v>
      </c>
      <c r="L48" s="152">
        <v>20.453249</v>
      </c>
      <c r="M48" s="150">
        <v>19.004270000000002</v>
      </c>
      <c r="N48" s="151">
        <v>19.212834000000001</v>
      </c>
      <c r="O48" s="152">
        <v>0</v>
      </c>
      <c r="P48" s="150">
        <v>0</v>
      </c>
      <c r="Q48" s="151">
        <v>0</v>
      </c>
      <c r="R48" s="152">
        <v>2851.0741400000002</v>
      </c>
      <c r="S48" s="150">
        <v>2043.739556</v>
      </c>
      <c r="T48" s="151">
        <v>1860.7192219999999</v>
      </c>
      <c r="U48" s="174">
        <v>0</v>
      </c>
      <c r="V48" s="175">
        <v>0</v>
      </c>
      <c r="W48" s="176">
        <v>0</v>
      </c>
      <c r="X48" s="177"/>
      <c r="Y48" s="156"/>
      <c r="Z48" s="156"/>
      <c r="AA48" s="156"/>
      <c r="AB48" s="156"/>
      <c r="AC48" s="156"/>
      <c r="AD48" s="156"/>
      <c r="AE48" s="156"/>
      <c r="AF48" s="156"/>
      <c r="AG48" s="156"/>
      <c r="AH48" s="156"/>
      <c r="AI48" s="156"/>
      <c r="AJ48" s="156"/>
      <c r="AK48" s="156"/>
      <c r="AL48" s="156"/>
      <c r="AM48" s="156"/>
      <c r="AN48" s="156"/>
      <c r="AO48" s="156"/>
      <c r="AP48" s="156"/>
      <c r="AQ48" s="156"/>
      <c r="AR48" s="156"/>
      <c r="AS48" s="156"/>
      <c r="AT48" s="156"/>
      <c r="AU48" s="156"/>
      <c r="AV48" s="156"/>
      <c r="AW48" s="156"/>
      <c r="AX48" s="156"/>
      <c r="AY48" s="156"/>
      <c r="AZ48" s="156"/>
      <c r="BA48" s="156"/>
      <c r="BB48" s="156"/>
      <c r="BC48" s="156"/>
      <c r="BD48" s="156"/>
      <c r="BE48" s="156"/>
      <c r="BF48" s="156"/>
      <c r="BG48" s="156"/>
      <c r="BH48" s="156"/>
      <c r="BI48" s="156"/>
      <c r="BJ48" s="156"/>
      <c r="BK48" s="156"/>
      <c r="BL48" s="156"/>
      <c r="BM48" s="156"/>
      <c r="BN48" s="156"/>
      <c r="BO48" s="156"/>
      <c r="BP48" s="156"/>
      <c r="BQ48" s="156"/>
      <c r="BR48" s="156"/>
      <c r="BS48" s="156"/>
      <c r="BT48" s="156"/>
      <c r="BU48" s="156"/>
      <c r="BV48" s="156"/>
      <c r="BW48" s="156"/>
      <c r="BX48" s="156"/>
      <c r="BY48" s="156"/>
      <c r="BZ48" s="156"/>
      <c r="CA48" s="156"/>
      <c r="CB48" s="156"/>
      <c r="CC48" s="156"/>
      <c r="CD48" s="156"/>
      <c r="CE48" s="156"/>
      <c r="CF48" s="156"/>
      <c r="CG48" s="156"/>
      <c r="CH48" s="156"/>
      <c r="CI48" s="156"/>
      <c r="CJ48" s="156"/>
      <c r="CK48" s="156"/>
      <c r="CL48" s="156"/>
      <c r="CM48" s="156"/>
      <c r="CN48" s="156"/>
      <c r="CO48" s="156"/>
      <c r="CP48" s="156"/>
      <c r="CQ48" s="156"/>
      <c r="CR48" s="156"/>
      <c r="CS48" s="156"/>
      <c r="CT48" s="156"/>
      <c r="CU48" s="156"/>
      <c r="CV48" s="156"/>
      <c r="CW48" s="156"/>
      <c r="CX48" s="156"/>
    </row>
    <row r="49" spans="1:102" s="86" customFormat="1" ht="20.100000000000001" customHeight="1">
      <c r="A49" s="171"/>
      <c r="B49" s="173" t="s">
        <v>81</v>
      </c>
      <c r="C49" s="152">
        <v>10.921391</v>
      </c>
      <c r="D49" s="150">
        <v>1257.1998239999998</v>
      </c>
      <c r="E49" s="151">
        <v>1459.2234960000003</v>
      </c>
      <c r="F49" s="152">
        <v>10.554470999999999</v>
      </c>
      <c r="G49" s="150">
        <v>1.43401</v>
      </c>
      <c r="H49" s="151">
        <v>1.3985050000000001</v>
      </c>
      <c r="I49" s="152">
        <v>0</v>
      </c>
      <c r="J49" s="150">
        <v>0</v>
      </c>
      <c r="K49" s="151">
        <v>0</v>
      </c>
      <c r="L49" s="152">
        <v>0</v>
      </c>
      <c r="M49" s="150">
        <v>0</v>
      </c>
      <c r="N49" s="151">
        <v>0</v>
      </c>
      <c r="O49" s="152">
        <v>0</v>
      </c>
      <c r="P49" s="150">
        <v>0</v>
      </c>
      <c r="Q49" s="151">
        <v>0</v>
      </c>
      <c r="R49" s="152">
        <v>0</v>
      </c>
      <c r="S49" s="150">
        <v>1255.4444779999999</v>
      </c>
      <c r="T49" s="151">
        <v>1457.4891520000001</v>
      </c>
      <c r="U49" s="174">
        <v>0.36692000000000002</v>
      </c>
      <c r="V49" s="175">
        <v>0.32133600000000001</v>
      </c>
      <c r="W49" s="176">
        <v>0.335839</v>
      </c>
      <c r="X49" s="177"/>
      <c r="Y49" s="156"/>
      <c r="Z49" s="156"/>
      <c r="AA49" s="156"/>
      <c r="AB49" s="156"/>
      <c r="AC49" s="156"/>
      <c r="AD49" s="156"/>
      <c r="AE49" s="156"/>
      <c r="AF49" s="156"/>
      <c r="AG49" s="156"/>
      <c r="AH49" s="156"/>
      <c r="AI49" s="156"/>
      <c r="AJ49" s="156"/>
      <c r="AK49" s="156"/>
      <c r="AL49" s="156"/>
      <c r="AM49" s="156"/>
      <c r="AN49" s="156"/>
      <c r="AO49" s="156"/>
      <c r="AP49" s="156"/>
      <c r="AQ49" s="156"/>
      <c r="AR49" s="156"/>
      <c r="AS49" s="156"/>
      <c r="AT49" s="156"/>
      <c r="AU49" s="156"/>
      <c r="AV49" s="156"/>
      <c r="AW49" s="156"/>
      <c r="AX49" s="156"/>
      <c r="AY49" s="156"/>
      <c r="AZ49" s="156"/>
      <c r="BA49" s="156"/>
      <c r="BB49" s="156"/>
      <c r="BC49" s="156"/>
      <c r="BD49" s="156"/>
      <c r="BE49" s="156"/>
      <c r="BF49" s="156"/>
      <c r="BG49" s="156"/>
      <c r="BH49" s="156"/>
      <c r="BI49" s="156"/>
      <c r="BJ49" s="156"/>
      <c r="BK49" s="156"/>
      <c r="BL49" s="156"/>
      <c r="BM49" s="156"/>
      <c r="BN49" s="156"/>
      <c r="BO49" s="156"/>
      <c r="BP49" s="156"/>
      <c r="BQ49" s="156"/>
      <c r="BR49" s="156"/>
      <c r="BS49" s="156"/>
      <c r="BT49" s="156"/>
      <c r="BU49" s="156"/>
      <c r="BV49" s="156"/>
      <c r="BW49" s="156"/>
      <c r="BX49" s="156"/>
      <c r="BY49" s="156"/>
      <c r="BZ49" s="156"/>
      <c r="CA49" s="156"/>
      <c r="CB49" s="156"/>
      <c r="CC49" s="156"/>
      <c r="CD49" s="156"/>
      <c r="CE49" s="156"/>
      <c r="CF49" s="156"/>
      <c r="CG49" s="156"/>
      <c r="CH49" s="156"/>
      <c r="CI49" s="156"/>
      <c r="CJ49" s="156"/>
      <c r="CK49" s="156"/>
      <c r="CL49" s="156"/>
      <c r="CM49" s="156"/>
      <c r="CN49" s="156"/>
      <c r="CO49" s="156"/>
      <c r="CP49" s="156"/>
      <c r="CQ49" s="156"/>
      <c r="CR49" s="156"/>
      <c r="CS49" s="156"/>
      <c r="CT49" s="156"/>
      <c r="CU49" s="156"/>
      <c r="CV49" s="156"/>
      <c r="CW49" s="156"/>
      <c r="CX49" s="156"/>
    </row>
    <row r="50" spans="1:102" s="86" customFormat="1" ht="20.100000000000001" customHeight="1">
      <c r="A50" s="171"/>
      <c r="B50" s="173" t="s">
        <v>70</v>
      </c>
      <c r="C50" s="152">
        <v>3174.434244</v>
      </c>
      <c r="D50" s="155">
        <v>3138.4935139999998</v>
      </c>
      <c r="E50" s="154">
        <v>3439.5741520000001</v>
      </c>
      <c r="F50" s="152">
        <v>0</v>
      </c>
      <c r="G50" s="155">
        <v>0</v>
      </c>
      <c r="H50" s="154">
        <v>0</v>
      </c>
      <c r="I50" s="152">
        <v>136.008028</v>
      </c>
      <c r="J50" s="155">
        <v>97.581472000000005</v>
      </c>
      <c r="K50" s="154">
        <v>106.867361</v>
      </c>
      <c r="L50" s="152">
        <v>0</v>
      </c>
      <c r="M50" s="155">
        <v>0</v>
      </c>
      <c r="N50" s="154">
        <v>0</v>
      </c>
      <c r="O50" s="152">
        <v>0</v>
      </c>
      <c r="P50" s="155">
        <v>0</v>
      </c>
      <c r="Q50" s="154">
        <v>0</v>
      </c>
      <c r="R50" s="152">
        <v>3038.4262159999998</v>
      </c>
      <c r="S50" s="155">
        <v>3040.9120419999999</v>
      </c>
      <c r="T50" s="154">
        <v>3332.7067910000001</v>
      </c>
      <c r="U50" s="174">
        <v>0</v>
      </c>
      <c r="V50" s="175">
        <v>0</v>
      </c>
      <c r="W50" s="176">
        <v>0</v>
      </c>
      <c r="X50" s="177"/>
      <c r="Y50" s="156"/>
      <c r="Z50" s="156"/>
      <c r="AA50" s="156"/>
      <c r="AB50" s="156"/>
      <c r="AC50" s="156"/>
      <c r="AD50" s="156"/>
      <c r="AE50" s="156"/>
      <c r="AF50" s="156"/>
      <c r="AG50" s="156"/>
      <c r="AH50" s="156"/>
      <c r="AI50" s="156"/>
      <c r="AJ50" s="156"/>
      <c r="AK50" s="156"/>
      <c r="AL50" s="156"/>
      <c r="AM50" s="156"/>
      <c r="AN50" s="156"/>
      <c r="AO50" s="156"/>
      <c r="AP50" s="156"/>
      <c r="AQ50" s="156"/>
      <c r="AR50" s="156"/>
      <c r="AS50" s="156"/>
      <c r="AT50" s="156"/>
      <c r="AU50" s="156"/>
      <c r="AV50" s="156"/>
      <c r="AW50" s="156"/>
      <c r="AX50" s="156"/>
      <c r="AY50" s="156"/>
      <c r="AZ50" s="156"/>
      <c r="BA50" s="156"/>
      <c r="BB50" s="156"/>
      <c r="BC50" s="156"/>
      <c r="BD50" s="156"/>
      <c r="BE50" s="156"/>
      <c r="BF50" s="156"/>
      <c r="BG50" s="156"/>
      <c r="BH50" s="156"/>
      <c r="BI50" s="156"/>
      <c r="BJ50" s="156"/>
      <c r="BK50" s="156"/>
      <c r="BL50" s="156"/>
      <c r="BM50" s="156"/>
      <c r="BN50" s="156"/>
      <c r="BO50" s="156"/>
      <c r="BP50" s="156"/>
      <c r="BQ50" s="156"/>
      <c r="BR50" s="156"/>
      <c r="BS50" s="156"/>
      <c r="BT50" s="156"/>
      <c r="BU50" s="156"/>
      <c r="BV50" s="156"/>
      <c r="BW50" s="156"/>
      <c r="BX50" s="156"/>
      <c r="BY50" s="156"/>
      <c r="BZ50" s="156"/>
      <c r="CA50" s="156"/>
      <c r="CB50" s="156"/>
      <c r="CC50" s="156"/>
      <c r="CD50" s="156"/>
      <c r="CE50" s="156"/>
      <c r="CF50" s="156"/>
      <c r="CG50" s="156"/>
      <c r="CH50" s="156"/>
      <c r="CI50" s="156"/>
      <c r="CJ50" s="156"/>
      <c r="CK50" s="156"/>
      <c r="CL50" s="156"/>
      <c r="CM50" s="156"/>
      <c r="CN50" s="156"/>
      <c r="CO50" s="156"/>
      <c r="CP50" s="156"/>
      <c r="CQ50" s="156"/>
      <c r="CR50" s="156"/>
      <c r="CS50" s="156"/>
      <c r="CT50" s="156"/>
      <c r="CU50" s="156"/>
      <c r="CV50" s="156"/>
      <c r="CW50" s="156"/>
      <c r="CX50" s="156"/>
    </row>
    <row r="51" spans="1:102" s="86" customFormat="1" ht="20.100000000000001" customHeight="1">
      <c r="A51" s="171"/>
      <c r="B51" s="178" t="s">
        <v>43</v>
      </c>
      <c r="C51" s="152">
        <v>1372.3715179999999</v>
      </c>
      <c r="D51" s="150">
        <v>4410.2343209999999</v>
      </c>
      <c r="E51" s="151">
        <v>1920.341152</v>
      </c>
      <c r="F51" s="152">
        <v>1372.3715179999999</v>
      </c>
      <c r="G51" s="150">
        <v>4410.2343209999999</v>
      </c>
      <c r="H51" s="151">
        <v>1920.341152</v>
      </c>
      <c r="I51" s="152">
        <v>0</v>
      </c>
      <c r="J51" s="150">
        <v>0</v>
      </c>
      <c r="K51" s="151">
        <v>0</v>
      </c>
      <c r="L51" s="152">
        <v>0</v>
      </c>
      <c r="M51" s="150">
        <v>0</v>
      </c>
      <c r="N51" s="151">
        <v>0</v>
      </c>
      <c r="O51" s="152">
        <v>0</v>
      </c>
      <c r="P51" s="150">
        <v>0</v>
      </c>
      <c r="Q51" s="151">
        <v>0</v>
      </c>
      <c r="R51" s="152">
        <v>0</v>
      </c>
      <c r="S51" s="150">
        <v>0</v>
      </c>
      <c r="T51" s="151">
        <v>0</v>
      </c>
      <c r="U51" s="174">
        <v>0</v>
      </c>
      <c r="V51" s="175">
        <v>0</v>
      </c>
      <c r="W51" s="176">
        <v>0</v>
      </c>
      <c r="X51" s="177"/>
      <c r="Y51" s="156"/>
      <c r="Z51" s="156"/>
      <c r="AA51" s="156"/>
      <c r="AB51" s="156"/>
      <c r="AC51" s="156"/>
      <c r="AD51" s="156"/>
      <c r="AE51" s="156"/>
      <c r="AF51" s="156"/>
      <c r="AG51" s="156"/>
      <c r="AH51" s="156"/>
      <c r="AI51" s="156"/>
      <c r="AJ51" s="156"/>
      <c r="AK51" s="156"/>
      <c r="AL51" s="156"/>
      <c r="AM51" s="156"/>
      <c r="AN51" s="156"/>
      <c r="AO51" s="156"/>
      <c r="AP51" s="156"/>
      <c r="AQ51" s="156"/>
      <c r="AR51" s="156"/>
      <c r="AS51" s="156"/>
      <c r="AT51" s="156"/>
      <c r="AU51" s="156"/>
      <c r="AV51" s="156"/>
      <c r="AW51" s="156"/>
      <c r="AX51" s="156"/>
      <c r="AY51" s="156"/>
      <c r="AZ51" s="156"/>
      <c r="BA51" s="156"/>
      <c r="BB51" s="156"/>
      <c r="BC51" s="156"/>
      <c r="BD51" s="156"/>
      <c r="BE51" s="156"/>
      <c r="BF51" s="156"/>
      <c r="BG51" s="156"/>
      <c r="BH51" s="156"/>
      <c r="BI51" s="156"/>
      <c r="BJ51" s="156"/>
      <c r="BK51" s="156"/>
      <c r="BL51" s="156"/>
      <c r="BM51" s="156"/>
      <c r="BN51" s="156"/>
      <c r="BO51" s="156"/>
      <c r="BP51" s="156"/>
      <c r="BQ51" s="156"/>
      <c r="BR51" s="156"/>
      <c r="BS51" s="156"/>
      <c r="BT51" s="156"/>
      <c r="BU51" s="156"/>
      <c r="BV51" s="156"/>
      <c r="BW51" s="156"/>
      <c r="BX51" s="156"/>
      <c r="BY51" s="156"/>
      <c r="BZ51" s="156"/>
      <c r="CA51" s="156"/>
      <c r="CB51" s="156"/>
      <c r="CC51" s="156"/>
      <c r="CD51" s="156"/>
      <c r="CE51" s="156"/>
      <c r="CF51" s="156"/>
      <c r="CG51" s="156"/>
      <c r="CH51" s="156"/>
      <c r="CI51" s="156"/>
      <c r="CJ51" s="156"/>
      <c r="CK51" s="156"/>
      <c r="CL51" s="156"/>
      <c r="CM51" s="156"/>
      <c r="CN51" s="156"/>
      <c r="CO51" s="156"/>
      <c r="CP51" s="156"/>
      <c r="CQ51" s="156"/>
      <c r="CR51" s="156"/>
      <c r="CS51" s="156"/>
      <c r="CT51" s="156"/>
      <c r="CU51" s="156"/>
      <c r="CV51" s="156"/>
      <c r="CW51" s="156"/>
      <c r="CX51" s="156"/>
    </row>
    <row r="52" spans="1:102" s="86" customFormat="1" ht="20.100000000000001" customHeight="1">
      <c r="A52" s="171"/>
      <c r="B52" s="173" t="s">
        <v>324</v>
      </c>
      <c r="C52" s="152">
        <v>0</v>
      </c>
      <c r="D52" s="155">
        <v>19.651115000000001</v>
      </c>
      <c r="E52" s="154">
        <v>25.248083000000001</v>
      </c>
      <c r="F52" s="152">
        <v>0</v>
      </c>
      <c r="G52" s="155">
        <v>19.651115000000001</v>
      </c>
      <c r="H52" s="154">
        <v>25.248083000000001</v>
      </c>
      <c r="I52" s="152">
        <v>0</v>
      </c>
      <c r="J52" s="155">
        <v>0</v>
      </c>
      <c r="K52" s="154">
        <v>0</v>
      </c>
      <c r="L52" s="152">
        <v>0</v>
      </c>
      <c r="M52" s="155">
        <v>0</v>
      </c>
      <c r="N52" s="154">
        <v>0</v>
      </c>
      <c r="O52" s="152">
        <v>0</v>
      </c>
      <c r="P52" s="155">
        <v>0</v>
      </c>
      <c r="Q52" s="154">
        <v>0</v>
      </c>
      <c r="R52" s="152">
        <v>0</v>
      </c>
      <c r="S52" s="155">
        <v>0</v>
      </c>
      <c r="T52" s="154">
        <v>0</v>
      </c>
      <c r="U52" s="174">
        <v>0</v>
      </c>
      <c r="V52" s="175">
        <v>0</v>
      </c>
      <c r="W52" s="176">
        <v>0</v>
      </c>
      <c r="X52" s="177"/>
      <c r="Y52" s="156"/>
      <c r="Z52" s="156"/>
      <c r="AA52" s="156"/>
      <c r="AB52" s="156"/>
      <c r="AC52" s="156"/>
      <c r="AD52" s="156"/>
      <c r="AE52" s="156"/>
      <c r="AF52" s="156"/>
      <c r="AG52" s="156"/>
      <c r="AH52" s="156"/>
      <c r="AI52" s="156"/>
      <c r="AJ52" s="156"/>
      <c r="AK52" s="156"/>
      <c r="AL52" s="156"/>
      <c r="AM52" s="156"/>
      <c r="AN52" s="156"/>
      <c r="AO52" s="156"/>
      <c r="AP52" s="156"/>
      <c r="AQ52" s="156"/>
      <c r="AR52" s="156"/>
      <c r="AS52" s="156"/>
      <c r="AT52" s="156"/>
      <c r="AU52" s="156"/>
      <c r="AV52" s="156"/>
      <c r="AW52" s="156"/>
      <c r="AX52" s="156"/>
      <c r="AY52" s="156"/>
      <c r="AZ52" s="156"/>
      <c r="BA52" s="156"/>
      <c r="BB52" s="156"/>
      <c r="BC52" s="156"/>
      <c r="BD52" s="156"/>
      <c r="BE52" s="156"/>
      <c r="BF52" s="156"/>
      <c r="BG52" s="156"/>
      <c r="BH52" s="156"/>
      <c r="BI52" s="156"/>
      <c r="BJ52" s="156"/>
      <c r="BK52" s="156"/>
      <c r="BL52" s="156"/>
      <c r="BM52" s="156"/>
      <c r="BN52" s="156"/>
      <c r="BO52" s="156"/>
      <c r="BP52" s="156"/>
      <c r="BQ52" s="156"/>
      <c r="BR52" s="156"/>
      <c r="BS52" s="156"/>
      <c r="BT52" s="156"/>
      <c r="BU52" s="156"/>
      <c r="BV52" s="156"/>
      <c r="BW52" s="156"/>
      <c r="BX52" s="156"/>
      <c r="BY52" s="156"/>
      <c r="BZ52" s="156"/>
      <c r="CA52" s="156"/>
      <c r="CB52" s="156"/>
      <c r="CC52" s="156"/>
      <c r="CD52" s="156"/>
      <c r="CE52" s="156"/>
      <c r="CF52" s="156"/>
      <c r="CG52" s="156"/>
      <c r="CH52" s="156"/>
      <c r="CI52" s="156"/>
      <c r="CJ52" s="156"/>
      <c r="CK52" s="156"/>
      <c r="CL52" s="156"/>
      <c r="CM52" s="156"/>
      <c r="CN52" s="156"/>
      <c r="CO52" s="156"/>
      <c r="CP52" s="156"/>
      <c r="CQ52" s="156"/>
      <c r="CR52" s="156"/>
      <c r="CS52" s="156"/>
      <c r="CT52" s="156"/>
      <c r="CU52" s="156"/>
      <c r="CV52" s="156"/>
      <c r="CW52" s="156"/>
      <c r="CX52" s="156"/>
    </row>
    <row r="53" spans="1:102" s="86" customFormat="1" ht="19.5" customHeight="1">
      <c r="A53" s="171"/>
      <c r="B53" s="173" t="s">
        <v>59</v>
      </c>
      <c r="C53" s="152">
        <v>0</v>
      </c>
      <c r="D53" s="150">
        <v>0</v>
      </c>
      <c r="E53" s="151">
        <v>0</v>
      </c>
      <c r="F53" s="152">
        <v>0</v>
      </c>
      <c r="G53" s="150">
        <v>0</v>
      </c>
      <c r="H53" s="151">
        <v>0</v>
      </c>
      <c r="I53" s="152">
        <v>0</v>
      </c>
      <c r="J53" s="150">
        <v>0</v>
      </c>
      <c r="K53" s="151">
        <v>0</v>
      </c>
      <c r="L53" s="152">
        <v>0</v>
      </c>
      <c r="M53" s="150">
        <v>0</v>
      </c>
      <c r="N53" s="151">
        <v>0</v>
      </c>
      <c r="O53" s="152">
        <v>0</v>
      </c>
      <c r="P53" s="150">
        <v>0</v>
      </c>
      <c r="Q53" s="151">
        <v>0</v>
      </c>
      <c r="R53" s="152">
        <v>0</v>
      </c>
      <c r="S53" s="150">
        <v>0</v>
      </c>
      <c r="T53" s="151">
        <v>0</v>
      </c>
      <c r="U53" s="174">
        <v>0</v>
      </c>
      <c r="V53" s="175">
        <v>0</v>
      </c>
      <c r="W53" s="176">
        <v>0</v>
      </c>
      <c r="X53" s="177"/>
      <c r="Y53" s="156"/>
      <c r="Z53" s="156"/>
      <c r="AA53" s="156"/>
      <c r="AB53" s="156"/>
      <c r="AC53" s="156"/>
      <c r="AD53" s="156"/>
      <c r="AE53" s="156"/>
      <c r="AF53" s="156"/>
      <c r="AG53" s="156"/>
      <c r="AH53" s="156"/>
      <c r="AI53" s="156"/>
      <c r="AJ53" s="156"/>
      <c r="AK53" s="156"/>
      <c r="AL53" s="156"/>
      <c r="AM53" s="156"/>
      <c r="AN53" s="156"/>
      <c r="AO53" s="156"/>
      <c r="AP53" s="156"/>
      <c r="AQ53" s="156"/>
      <c r="AR53" s="156"/>
      <c r="AS53" s="156"/>
      <c r="AT53" s="156"/>
      <c r="AU53" s="156"/>
      <c r="AV53" s="156"/>
      <c r="AW53" s="156"/>
      <c r="AX53" s="156"/>
      <c r="AY53" s="156"/>
      <c r="AZ53" s="156"/>
      <c r="BA53" s="156"/>
      <c r="BB53" s="156"/>
      <c r="BC53" s="156"/>
      <c r="BD53" s="156"/>
      <c r="BE53" s="156"/>
      <c r="BF53" s="156"/>
      <c r="BG53" s="156"/>
      <c r="BH53" s="156"/>
      <c r="BI53" s="156"/>
      <c r="BJ53" s="156"/>
      <c r="BK53" s="156"/>
      <c r="BL53" s="156"/>
      <c r="BM53" s="156"/>
      <c r="BN53" s="156"/>
      <c r="BO53" s="156"/>
      <c r="BP53" s="156"/>
      <c r="BQ53" s="156"/>
      <c r="BR53" s="156"/>
      <c r="BS53" s="156"/>
      <c r="BT53" s="156"/>
      <c r="BU53" s="156"/>
      <c r="BV53" s="156"/>
      <c r="BW53" s="156"/>
      <c r="BX53" s="156"/>
      <c r="BY53" s="156"/>
      <c r="BZ53" s="156"/>
      <c r="CA53" s="156"/>
      <c r="CB53" s="156"/>
      <c r="CC53" s="156"/>
      <c r="CD53" s="156"/>
      <c r="CE53" s="156"/>
      <c r="CF53" s="156"/>
      <c r="CG53" s="156"/>
      <c r="CH53" s="156"/>
      <c r="CI53" s="156"/>
      <c r="CJ53" s="156"/>
      <c r="CK53" s="156"/>
      <c r="CL53" s="156"/>
      <c r="CM53" s="156"/>
      <c r="CN53" s="156"/>
      <c r="CO53" s="156"/>
      <c r="CP53" s="156"/>
      <c r="CQ53" s="156"/>
      <c r="CR53" s="156"/>
      <c r="CS53" s="156"/>
      <c r="CT53" s="156"/>
      <c r="CU53" s="156"/>
      <c r="CV53" s="156"/>
      <c r="CW53" s="156"/>
      <c r="CX53" s="156"/>
    </row>
    <row r="54" spans="1:102" s="86" customFormat="1" ht="19.5" customHeight="1">
      <c r="A54" s="171"/>
      <c r="B54" s="173" t="s">
        <v>326</v>
      </c>
      <c r="C54" s="152">
        <v>0</v>
      </c>
      <c r="D54" s="155">
        <v>0</v>
      </c>
      <c r="E54" s="154">
        <v>0</v>
      </c>
      <c r="F54" s="152">
        <v>0</v>
      </c>
      <c r="G54" s="155">
        <v>0</v>
      </c>
      <c r="H54" s="154">
        <v>0</v>
      </c>
      <c r="I54" s="152">
        <v>0</v>
      </c>
      <c r="J54" s="155">
        <v>0</v>
      </c>
      <c r="K54" s="154">
        <v>0</v>
      </c>
      <c r="L54" s="152">
        <v>0</v>
      </c>
      <c r="M54" s="155">
        <v>0</v>
      </c>
      <c r="N54" s="154">
        <v>0</v>
      </c>
      <c r="O54" s="152">
        <v>0</v>
      </c>
      <c r="P54" s="155">
        <v>0</v>
      </c>
      <c r="Q54" s="154">
        <v>0</v>
      </c>
      <c r="R54" s="152">
        <v>0</v>
      </c>
      <c r="S54" s="155">
        <v>0</v>
      </c>
      <c r="T54" s="154">
        <v>0</v>
      </c>
      <c r="U54" s="174">
        <v>0</v>
      </c>
      <c r="V54" s="175">
        <v>0</v>
      </c>
      <c r="W54" s="176">
        <v>0</v>
      </c>
      <c r="X54" s="177"/>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c r="BM54" s="156"/>
      <c r="BN54" s="156"/>
      <c r="BO54" s="156"/>
      <c r="BP54" s="156"/>
      <c r="BQ54" s="156"/>
      <c r="BR54" s="156"/>
      <c r="BS54" s="156"/>
      <c r="BT54" s="156"/>
      <c r="BU54" s="156"/>
      <c r="BV54" s="156"/>
      <c r="BW54" s="156"/>
      <c r="BX54" s="156"/>
      <c r="BY54" s="156"/>
      <c r="BZ54" s="156"/>
      <c r="CA54" s="156"/>
      <c r="CB54" s="156"/>
      <c r="CC54" s="156"/>
      <c r="CD54" s="156"/>
      <c r="CE54" s="156"/>
      <c r="CF54" s="156"/>
      <c r="CG54" s="156"/>
      <c r="CH54" s="156"/>
      <c r="CI54" s="156"/>
      <c r="CJ54" s="156"/>
      <c r="CK54" s="156"/>
      <c r="CL54" s="156"/>
      <c r="CM54" s="156"/>
      <c r="CN54" s="156"/>
      <c r="CO54" s="156"/>
      <c r="CP54" s="156"/>
      <c r="CQ54" s="156"/>
      <c r="CR54" s="156"/>
      <c r="CS54" s="156"/>
      <c r="CT54" s="156"/>
      <c r="CU54" s="156"/>
      <c r="CV54" s="156"/>
      <c r="CW54" s="156"/>
      <c r="CX54" s="156"/>
    </row>
    <row r="55" spans="1:102" s="86" customFormat="1" ht="19.5" customHeight="1">
      <c r="A55" s="171"/>
      <c r="B55" s="173" t="s">
        <v>61</v>
      </c>
      <c r="C55" s="152">
        <v>64.325328999999996</v>
      </c>
      <c r="D55" s="155">
        <v>547.13893799999994</v>
      </c>
      <c r="E55" s="154">
        <v>722.90088200000002</v>
      </c>
      <c r="F55" s="152">
        <v>15.019875000000001</v>
      </c>
      <c r="G55" s="155">
        <v>83.902080999999995</v>
      </c>
      <c r="H55" s="154">
        <v>205.062444</v>
      </c>
      <c r="I55" s="152">
        <v>48.938997999999998</v>
      </c>
      <c r="J55" s="155">
        <v>462.36121200000002</v>
      </c>
      <c r="K55" s="154">
        <v>496.94319999999999</v>
      </c>
      <c r="L55" s="152">
        <v>0</v>
      </c>
      <c r="M55" s="155">
        <v>0</v>
      </c>
      <c r="N55" s="154">
        <v>20.019583000000001</v>
      </c>
      <c r="O55" s="152">
        <v>0</v>
      </c>
      <c r="P55" s="155">
        <v>0</v>
      </c>
      <c r="Q55" s="154">
        <v>0</v>
      </c>
      <c r="R55" s="152">
        <v>0</v>
      </c>
      <c r="S55" s="155">
        <v>0</v>
      </c>
      <c r="T55" s="154">
        <v>0</v>
      </c>
      <c r="U55" s="174">
        <v>0.366456</v>
      </c>
      <c r="V55" s="175">
        <v>0.87564500000000001</v>
      </c>
      <c r="W55" s="176">
        <v>0.87565499999999996</v>
      </c>
      <c r="X55" s="177"/>
      <c r="Y55" s="156"/>
      <c r="Z55" s="156"/>
      <c r="AA55" s="156"/>
      <c r="AB55" s="156"/>
      <c r="AC55" s="156"/>
      <c r="AD55" s="156"/>
      <c r="AE55" s="156"/>
      <c r="AF55" s="156"/>
      <c r="AG55" s="156"/>
      <c r="AH55" s="156"/>
      <c r="AI55" s="156"/>
      <c r="AJ55" s="156"/>
      <c r="AK55" s="156"/>
      <c r="AL55" s="156"/>
      <c r="AM55" s="156"/>
      <c r="AN55" s="156"/>
      <c r="AO55" s="156"/>
      <c r="AP55" s="156"/>
      <c r="AQ55" s="156"/>
      <c r="AR55" s="156"/>
      <c r="AS55" s="156"/>
      <c r="AT55" s="156"/>
      <c r="AU55" s="156"/>
      <c r="AV55" s="156"/>
      <c r="AW55" s="156"/>
      <c r="AX55" s="156"/>
      <c r="AY55" s="156"/>
      <c r="AZ55" s="156"/>
      <c r="BA55" s="156"/>
      <c r="BB55" s="156"/>
      <c r="BC55" s="156"/>
      <c r="BD55" s="156"/>
      <c r="BE55" s="156"/>
      <c r="BF55" s="156"/>
      <c r="BG55" s="156"/>
      <c r="BH55" s="156"/>
      <c r="BI55" s="156"/>
      <c r="BJ55" s="156"/>
      <c r="BK55" s="156"/>
      <c r="BL55" s="156"/>
      <c r="BM55" s="156"/>
      <c r="BN55" s="156"/>
      <c r="BO55" s="156"/>
      <c r="BP55" s="156"/>
      <c r="BQ55" s="156"/>
      <c r="BR55" s="156"/>
      <c r="BS55" s="156"/>
      <c r="BT55" s="156"/>
      <c r="BU55" s="156"/>
      <c r="BV55" s="156"/>
      <c r="BW55" s="156"/>
      <c r="BX55" s="156"/>
      <c r="BY55" s="156"/>
      <c r="BZ55" s="156"/>
      <c r="CA55" s="156"/>
      <c r="CB55" s="156"/>
      <c r="CC55" s="156"/>
      <c r="CD55" s="156"/>
      <c r="CE55" s="156"/>
      <c r="CF55" s="156"/>
      <c r="CG55" s="156"/>
      <c r="CH55" s="156"/>
      <c r="CI55" s="156"/>
      <c r="CJ55" s="156"/>
      <c r="CK55" s="156"/>
      <c r="CL55" s="156"/>
      <c r="CM55" s="156"/>
      <c r="CN55" s="156"/>
      <c r="CO55" s="156"/>
      <c r="CP55" s="156"/>
      <c r="CQ55" s="156"/>
      <c r="CR55" s="156"/>
      <c r="CS55" s="156"/>
      <c r="CT55" s="156"/>
      <c r="CU55" s="156"/>
      <c r="CV55" s="156"/>
      <c r="CW55" s="156"/>
      <c r="CX55" s="156"/>
    </row>
    <row r="56" spans="1:102" s="86" customFormat="1" ht="19.5" customHeight="1">
      <c r="A56" s="171"/>
      <c r="B56" s="173" t="s">
        <v>62</v>
      </c>
      <c r="C56" s="152">
        <v>178.389408</v>
      </c>
      <c r="D56" s="150">
        <v>195.50748100000001</v>
      </c>
      <c r="E56" s="151">
        <v>190.18842000000001</v>
      </c>
      <c r="F56" s="152">
        <v>0</v>
      </c>
      <c r="G56" s="150">
        <v>0</v>
      </c>
      <c r="H56" s="151">
        <v>0</v>
      </c>
      <c r="I56" s="152">
        <v>178.389408</v>
      </c>
      <c r="J56" s="150">
        <v>195.50748100000001</v>
      </c>
      <c r="K56" s="151">
        <v>190.18842000000001</v>
      </c>
      <c r="L56" s="152">
        <v>0</v>
      </c>
      <c r="M56" s="150">
        <v>0</v>
      </c>
      <c r="N56" s="151">
        <v>0</v>
      </c>
      <c r="O56" s="152">
        <v>0</v>
      </c>
      <c r="P56" s="150">
        <v>0</v>
      </c>
      <c r="Q56" s="151">
        <v>0</v>
      </c>
      <c r="R56" s="152">
        <v>0</v>
      </c>
      <c r="S56" s="150">
        <v>0</v>
      </c>
      <c r="T56" s="151">
        <v>0</v>
      </c>
      <c r="U56" s="174">
        <v>0</v>
      </c>
      <c r="V56" s="175">
        <v>0</v>
      </c>
      <c r="W56" s="176">
        <v>0</v>
      </c>
      <c r="X56" s="177"/>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c r="AW56" s="156"/>
      <c r="AX56" s="156"/>
      <c r="AY56" s="156"/>
      <c r="AZ56" s="156"/>
      <c r="BA56" s="156"/>
      <c r="BB56" s="156"/>
      <c r="BC56" s="156"/>
      <c r="BD56" s="156"/>
      <c r="BE56" s="156"/>
      <c r="BF56" s="156"/>
      <c r="BG56" s="156"/>
      <c r="BH56" s="156"/>
      <c r="BI56" s="156"/>
      <c r="BJ56" s="156"/>
      <c r="BK56" s="156"/>
      <c r="BL56" s="156"/>
      <c r="BM56" s="156"/>
      <c r="BN56" s="156"/>
      <c r="BO56" s="156"/>
      <c r="BP56" s="156"/>
      <c r="BQ56" s="156"/>
      <c r="BR56" s="156"/>
      <c r="BS56" s="156"/>
      <c r="BT56" s="156"/>
      <c r="BU56" s="156"/>
      <c r="BV56" s="156"/>
      <c r="BW56" s="156"/>
      <c r="BX56" s="156"/>
      <c r="BY56" s="156"/>
      <c r="BZ56" s="156"/>
      <c r="CA56" s="156"/>
      <c r="CB56" s="156"/>
      <c r="CC56" s="156"/>
      <c r="CD56" s="156"/>
      <c r="CE56" s="156"/>
      <c r="CF56" s="156"/>
      <c r="CG56" s="156"/>
      <c r="CH56" s="156"/>
      <c r="CI56" s="156"/>
      <c r="CJ56" s="156"/>
      <c r="CK56" s="156"/>
      <c r="CL56" s="156"/>
      <c r="CM56" s="156"/>
      <c r="CN56" s="156"/>
      <c r="CO56" s="156"/>
      <c r="CP56" s="156"/>
      <c r="CQ56" s="156"/>
      <c r="CR56" s="156"/>
      <c r="CS56" s="156"/>
      <c r="CT56" s="156"/>
      <c r="CU56" s="156"/>
      <c r="CV56" s="156"/>
      <c r="CW56" s="156"/>
      <c r="CX56" s="156"/>
    </row>
    <row r="57" spans="1:102" s="86" customFormat="1" ht="19.5" customHeight="1">
      <c r="A57" s="171"/>
      <c r="B57" s="173" t="s">
        <v>75</v>
      </c>
      <c r="C57" s="152">
        <v>36.982239</v>
      </c>
      <c r="D57" s="150">
        <v>27.516846999999999</v>
      </c>
      <c r="E57" s="151">
        <v>26.174596999999999</v>
      </c>
      <c r="F57" s="152">
        <v>36.968657999999998</v>
      </c>
      <c r="G57" s="150">
        <v>27.475548</v>
      </c>
      <c r="H57" s="151">
        <v>26.133298</v>
      </c>
      <c r="I57" s="152">
        <v>0</v>
      </c>
      <c r="J57" s="150">
        <v>0</v>
      </c>
      <c r="K57" s="151">
        <v>0</v>
      </c>
      <c r="L57" s="152">
        <v>0</v>
      </c>
      <c r="M57" s="150">
        <v>0</v>
      </c>
      <c r="N57" s="151">
        <v>0</v>
      </c>
      <c r="O57" s="152">
        <v>0</v>
      </c>
      <c r="P57" s="150">
        <v>0</v>
      </c>
      <c r="Q57" s="151">
        <v>0</v>
      </c>
      <c r="R57" s="152">
        <v>0</v>
      </c>
      <c r="S57" s="150">
        <v>0</v>
      </c>
      <c r="T57" s="151">
        <v>0</v>
      </c>
      <c r="U57" s="174">
        <v>1.3580999999999999E-2</v>
      </c>
      <c r="V57" s="175">
        <v>4.1299000000000002E-2</v>
      </c>
      <c r="W57" s="176">
        <v>4.1299000000000002E-2</v>
      </c>
      <c r="X57" s="177"/>
      <c r="Y57" s="156"/>
      <c r="Z57" s="156"/>
      <c r="AA57" s="156"/>
      <c r="AB57" s="156"/>
      <c r="AC57" s="156"/>
      <c r="AD57" s="156"/>
      <c r="AE57" s="156"/>
      <c r="AF57" s="156"/>
      <c r="AG57" s="156"/>
      <c r="AH57" s="156"/>
      <c r="AI57" s="156"/>
      <c r="AJ57" s="156"/>
      <c r="AK57" s="156"/>
      <c r="AL57" s="156"/>
      <c r="AM57" s="156"/>
      <c r="AN57" s="156"/>
      <c r="AO57" s="156"/>
      <c r="AP57" s="156"/>
      <c r="AQ57" s="156"/>
      <c r="AR57" s="156"/>
      <c r="AS57" s="156"/>
      <c r="AT57" s="156"/>
      <c r="AU57" s="156"/>
      <c r="AV57" s="156"/>
      <c r="AW57" s="156"/>
      <c r="AX57" s="156"/>
      <c r="AY57" s="156"/>
      <c r="AZ57" s="156"/>
      <c r="BA57" s="156"/>
      <c r="BB57" s="156"/>
      <c r="BC57" s="156"/>
      <c r="BD57" s="156"/>
      <c r="BE57" s="156"/>
      <c r="BF57" s="156"/>
      <c r="BG57" s="156"/>
      <c r="BH57" s="156"/>
      <c r="BI57" s="156"/>
      <c r="BJ57" s="156"/>
      <c r="BK57" s="156"/>
      <c r="BL57" s="156"/>
      <c r="BM57" s="156"/>
      <c r="BN57" s="156"/>
      <c r="BO57" s="156"/>
      <c r="BP57" s="156"/>
      <c r="BQ57" s="156"/>
      <c r="BR57" s="156"/>
      <c r="BS57" s="156"/>
      <c r="BT57" s="156"/>
      <c r="BU57" s="156"/>
      <c r="BV57" s="156"/>
      <c r="BW57" s="156"/>
      <c r="BX57" s="156"/>
      <c r="BY57" s="156"/>
      <c r="BZ57" s="156"/>
      <c r="CA57" s="156"/>
      <c r="CB57" s="156"/>
      <c r="CC57" s="156"/>
      <c r="CD57" s="156"/>
      <c r="CE57" s="156"/>
      <c r="CF57" s="156"/>
      <c r="CG57" s="156"/>
      <c r="CH57" s="156"/>
      <c r="CI57" s="156"/>
      <c r="CJ57" s="156"/>
      <c r="CK57" s="156"/>
      <c r="CL57" s="156"/>
      <c r="CM57" s="156"/>
      <c r="CN57" s="156"/>
      <c r="CO57" s="156"/>
      <c r="CP57" s="156"/>
      <c r="CQ57" s="156"/>
      <c r="CR57" s="156"/>
      <c r="CS57" s="156"/>
      <c r="CT57" s="156"/>
      <c r="CU57" s="156"/>
      <c r="CV57" s="156"/>
      <c r="CW57" s="156"/>
      <c r="CX57" s="156"/>
    </row>
    <row r="58" spans="1:102" s="86" customFormat="1" ht="19.5" customHeight="1">
      <c r="A58" s="171"/>
      <c r="B58" s="173" t="s">
        <v>36</v>
      </c>
      <c r="C58" s="152">
        <v>0</v>
      </c>
      <c r="D58" s="155" t="s">
        <v>328</v>
      </c>
      <c r="E58" s="154" t="s">
        <v>328</v>
      </c>
      <c r="F58" s="152">
        <v>0</v>
      </c>
      <c r="G58" s="155" t="s">
        <v>328</v>
      </c>
      <c r="H58" s="154" t="s">
        <v>328</v>
      </c>
      <c r="I58" s="152">
        <v>0</v>
      </c>
      <c r="J58" s="155" t="s">
        <v>328</v>
      </c>
      <c r="K58" s="154" t="s">
        <v>328</v>
      </c>
      <c r="L58" s="152">
        <v>0</v>
      </c>
      <c r="M58" s="155" t="s">
        <v>328</v>
      </c>
      <c r="N58" s="154" t="s">
        <v>328</v>
      </c>
      <c r="O58" s="152">
        <v>0</v>
      </c>
      <c r="P58" s="155" t="s">
        <v>328</v>
      </c>
      <c r="Q58" s="154" t="s">
        <v>328</v>
      </c>
      <c r="R58" s="152">
        <v>0</v>
      </c>
      <c r="S58" s="155" t="s">
        <v>328</v>
      </c>
      <c r="T58" s="154" t="s">
        <v>328</v>
      </c>
      <c r="U58" s="174">
        <v>0</v>
      </c>
      <c r="V58" s="175" t="s">
        <v>328</v>
      </c>
      <c r="W58" s="176" t="s">
        <v>328</v>
      </c>
      <c r="X58" s="177"/>
      <c r="Y58" s="156"/>
      <c r="Z58" s="156"/>
      <c r="AA58" s="156"/>
      <c r="AB58" s="156"/>
      <c r="AC58" s="156"/>
      <c r="AD58" s="156"/>
      <c r="AE58" s="156"/>
      <c r="AF58" s="156"/>
      <c r="AG58" s="156"/>
      <c r="AH58" s="156"/>
      <c r="AI58" s="156"/>
      <c r="AJ58" s="156"/>
      <c r="AK58" s="156"/>
      <c r="AL58" s="156"/>
      <c r="AM58" s="156"/>
      <c r="AN58" s="156"/>
      <c r="AO58" s="156"/>
      <c r="AP58" s="156"/>
      <c r="AQ58" s="156"/>
      <c r="AR58" s="156"/>
      <c r="AS58" s="156"/>
      <c r="AT58" s="156"/>
      <c r="AU58" s="156"/>
      <c r="AV58" s="156"/>
      <c r="AW58" s="156"/>
      <c r="AX58" s="156"/>
      <c r="AY58" s="156"/>
      <c r="AZ58" s="156"/>
      <c r="BA58" s="156"/>
      <c r="BB58" s="156"/>
      <c r="BC58" s="156"/>
      <c r="BD58" s="156"/>
      <c r="BE58" s="156"/>
      <c r="BF58" s="156"/>
      <c r="BG58" s="156"/>
      <c r="BH58" s="156"/>
      <c r="BI58" s="156"/>
      <c r="BJ58" s="156"/>
      <c r="BK58" s="156"/>
      <c r="BL58" s="156"/>
      <c r="BM58" s="156"/>
      <c r="BN58" s="156"/>
      <c r="BO58" s="156"/>
      <c r="BP58" s="156"/>
      <c r="BQ58" s="156"/>
      <c r="BR58" s="156"/>
      <c r="BS58" s="156"/>
      <c r="BT58" s="156"/>
      <c r="BU58" s="156"/>
      <c r="BV58" s="156"/>
      <c r="BW58" s="156"/>
      <c r="BX58" s="156"/>
      <c r="BY58" s="156"/>
      <c r="BZ58" s="156"/>
      <c r="CA58" s="156"/>
      <c r="CB58" s="156"/>
      <c r="CC58" s="156"/>
      <c r="CD58" s="156"/>
      <c r="CE58" s="156"/>
      <c r="CF58" s="156"/>
      <c r="CG58" s="156"/>
      <c r="CH58" s="156"/>
      <c r="CI58" s="156"/>
      <c r="CJ58" s="156"/>
      <c r="CK58" s="156"/>
      <c r="CL58" s="156"/>
      <c r="CM58" s="156"/>
      <c r="CN58" s="156"/>
      <c r="CO58" s="156"/>
      <c r="CP58" s="156"/>
      <c r="CQ58" s="156"/>
      <c r="CR58" s="156"/>
      <c r="CS58" s="156"/>
      <c r="CT58" s="156"/>
      <c r="CU58" s="156"/>
      <c r="CV58" s="156"/>
      <c r="CW58" s="156"/>
      <c r="CX58" s="156"/>
    </row>
    <row r="59" spans="1:102" s="86" customFormat="1" ht="16.5" customHeight="1">
      <c r="A59" s="171"/>
      <c r="B59" s="179"/>
      <c r="C59" s="180"/>
      <c r="D59" s="181"/>
      <c r="E59" s="182"/>
      <c r="F59" s="183"/>
      <c r="G59" s="184"/>
      <c r="H59" s="185"/>
      <c r="I59" s="183"/>
      <c r="J59" s="184"/>
      <c r="K59" s="185"/>
      <c r="L59" s="183"/>
      <c r="M59" s="184"/>
      <c r="N59" s="185"/>
      <c r="O59" s="183"/>
      <c r="P59" s="184"/>
      <c r="Q59" s="185"/>
      <c r="R59" s="183"/>
      <c r="S59" s="184"/>
      <c r="T59" s="185"/>
      <c r="U59" s="183"/>
      <c r="V59" s="184"/>
      <c r="W59" s="185"/>
      <c r="X59" s="177"/>
      <c r="Y59" s="156"/>
      <c r="Z59" s="156"/>
      <c r="AA59" s="156"/>
      <c r="AB59" s="156"/>
      <c r="AC59" s="156"/>
      <c r="AD59" s="156"/>
      <c r="AE59" s="156"/>
      <c r="AF59" s="156"/>
      <c r="AG59" s="156"/>
      <c r="AH59" s="156"/>
      <c r="AI59" s="156"/>
      <c r="AJ59" s="156"/>
      <c r="AK59" s="156"/>
      <c r="AL59" s="156"/>
      <c r="AM59" s="156"/>
      <c r="AN59" s="156"/>
      <c r="AO59" s="156"/>
      <c r="AP59" s="156"/>
      <c r="AQ59" s="156"/>
      <c r="AR59" s="156"/>
      <c r="AS59" s="156"/>
      <c r="AT59" s="156"/>
      <c r="AU59" s="156"/>
      <c r="AV59" s="156"/>
      <c r="AW59" s="156"/>
      <c r="AX59" s="156"/>
      <c r="AY59" s="156"/>
      <c r="AZ59" s="156"/>
      <c r="BA59" s="156"/>
      <c r="BB59" s="156"/>
      <c r="BC59" s="156"/>
      <c r="BD59" s="156"/>
      <c r="BE59" s="156"/>
      <c r="BF59" s="156"/>
      <c r="BG59" s="156"/>
      <c r="BH59" s="156"/>
      <c r="BI59" s="156"/>
      <c r="BJ59" s="156"/>
      <c r="BK59" s="156"/>
      <c r="BL59" s="156"/>
      <c r="BM59" s="156"/>
      <c r="BN59" s="156"/>
      <c r="BO59" s="156"/>
      <c r="BP59" s="156"/>
      <c r="BQ59" s="156"/>
      <c r="BR59" s="156"/>
      <c r="BS59" s="156"/>
      <c r="BT59" s="156"/>
      <c r="BU59" s="156"/>
      <c r="BV59" s="156"/>
      <c r="BW59" s="156"/>
      <c r="BX59" s="156"/>
      <c r="BY59" s="156"/>
      <c r="BZ59" s="156"/>
      <c r="CA59" s="156"/>
      <c r="CB59" s="156"/>
      <c r="CC59" s="156"/>
      <c r="CD59" s="156"/>
      <c r="CE59" s="156"/>
      <c r="CF59" s="156"/>
      <c r="CG59" s="156"/>
      <c r="CH59" s="156"/>
      <c r="CI59" s="156"/>
      <c r="CJ59" s="156"/>
      <c r="CK59" s="156"/>
      <c r="CL59" s="156"/>
      <c r="CM59" s="156"/>
      <c r="CN59" s="156"/>
      <c r="CO59" s="156"/>
      <c r="CP59" s="156"/>
      <c r="CQ59" s="156"/>
      <c r="CR59" s="156"/>
      <c r="CS59" s="156"/>
      <c r="CT59" s="156"/>
      <c r="CU59" s="156"/>
      <c r="CV59" s="156"/>
      <c r="CW59" s="156"/>
      <c r="CX59" s="156"/>
    </row>
    <row r="60" spans="1:102" ht="20.100000000000001" customHeight="1">
      <c r="B60" s="186"/>
      <c r="C60" s="762"/>
      <c r="D60" s="762"/>
      <c r="E60" s="762"/>
      <c r="F60" s="762"/>
      <c r="G60" s="762"/>
      <c r="H60" s="762"/>
      <c r="I60" s="2"/>
      <c r="J60" s="2"/>
      <c r="K60" s="2"/>
      <c r="L60" s="2"/>
      <c r="M60" s="2"/>
      <c r="N60" s="2"/>
      <c r="O60" s="2"/>
      <c r="P60" s="2"/>
      <c r="Q60" s="2"/>
      <c r="R60" s="2"/>
      <c r="S60" s="2"/>
      <c r="T60" s="2"/>
      <c r="U60" s="2"/>
      <c r="V60" s="2"/>
      <c r="W60" s="2"/>
    </row>
    <row r="61" spans="1:102" ht="20.100000000000001" customHeight="1">
      <c r="B61" s="162"/>
      <c r="F61" s="3"/>
      <c r="G61" s="3"/>
      <c r="H61" s="3"/>
      <c r="I61" s="3"/>
      <c r="J61" s="3"/>
      <c r="K61" s="3"/>
      <c r="L61" s="3"/>
      <c r="M61" s="3"/>
      <c r="N61" s="3"/>
      <c r="X61" s="187"/>
    </row>
    <row r="62" spans="1:102" ht="20.100000000000001" customHeight="1">
      <c r="B62" s="3"/>
      <c r="X62" s="187"/>
    </row>
    <row r="63" spans="1:102"/>
    <row r="64" spans="1:102"/>
    <row r="65"/>
    <row r="66"/>
    <row r="67"/>
    <row r="68"/>
    <row r="69"/>
    <row r="70"/>
    <row r="71"/>
    <row r="72"/>
    <row r="73"/>
    <row r="74"/>
    <row r="75"/>
    <row r="76"/>
    <row r="77"/>
    <row r="78"/>
    <row r="79"/>
    <row r="80"/>
  </sheetData>
  <mergeCells count="8">
    <mergeCell ref="R5:T5"/>
    <mergeCell ref="U5:W5"/>
    <mergeCell ref="C60:H60"/>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XEX81"/>
  <sheetViews>
    <sheetView showGridLines="0" zoomScale="70" zoomScaleNormal="70" zoomScaleSheetLayoutView="70" workbookViewId="0">
      <pane xSplit="2" ySplit="8" topLeftCell="C9" activePane="bottomRight" state="frozen"/>
      <selection activeCell="D10" sqref="D10"/>
      <selection pane="topRight" activeCell="D10" sqref="D10"/>
      <selection pane="bottomLeft" activeCell="D10" sqref="D10"/>
      <selection pane="bottomRight" activeCell="C9" sqref="C9"/>
    </sheetView>
  </sheetViews>
  <sheetFormatPr baseColWidth="10" defaultColWidth="0" defaultRowHeight="14.4" customHeight="1" zeroHeight="1"/>
  <cols>
    <col min="1" max="1" width="5.6640625" style="133" customWidth="1"/>
    <col min="2" max="2" width="37.88671875" style="133" customWidth="1"/>
    <col min="3" max="102" width="16.6640625" style="133" customWidth="1"/>
    <col min="103" max="103" width="16.6640625" style="83" customWidth="1"/>
    <col min="104" max="128" width="16.6640625" style="83" hidden="1"/>
    <col min="129" max="16378" width="11.44140625" style="83" hidden="1"/>
    <col min="16379" max="16384" width="7.6640625" style="83" hidden="1"/>
  </cols>
  <sheetData>
    <row r="1" spans="1:129" ht="95.1" customHeight="1"/>
    <row r="2" spans="1:129" s="104" customFormat="1" ht="20.100000000000001" customHeight="1">
      <c r="A2" s="134"/>
      <c r="B2" s="135" t="s">
        <v>104</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29" s="104" customFormat="1" ht="20.100000000000001" customHeight="1">
      <c r="A3" s="134"/>
      <c r="B3" s="135" t="s">
        <v>330</v>
      </c>
      <c r="C3" s="134"/>
      <c r="D3" s="134"/>
      <c r="E3" s="134"/>
      <c r="F3" s="134"/>
      <c r="G3" s="134"/>
      <c r="H3" s="134"/>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134"/>
      <c r="AS3" s="134"/>
      <c r="AT3" s="134"/>
      <c r="AU3" s="134"/>
      <c r="AV3" s="134"/>
      <c r="AW3" s="134"/>
      <c r="AX3" s="134"/>
      <c r="AY3" s="134"/>
      <c r="AZ3" s="134"/>
      <c r="BA3" s="134"/>
      <c r="BB3" s="134"/>
      <c r="BC3" s="134"/>
      <c r="BD3" s="134"/>
      <c r="BE3" s="134"/>
      <c r="BF3" s="134"/>
      <c r="BG3" s="134"/>
      <c r="BH3" s="134"/>
      <c r="BI3" s="134"/>
      <c r="BJ3" s="134"/>
      <c r="BK3" s="134"/>
      <c r="BL3" s="134"/>
      <c r="BM3" s="134"/>
      <c r="BN3" s="134"/>
      <c r="BO3" s="134"/>
      <c r="BP3" s="134"/>
      <c r="BQ3" s="134"/>
      <c r="BR3" s="134"/>
      <c r="BS3" s="134"/>
      <c r="BT3" s="134"/>
      <c r="BU3" s="134"/>
      <c r="BV3" s="134"/>
      <c r="BW3" s="134"/>
      <c r="BX3" s="134"/>
      <c r="BY3" s="134"/>
      <c r="BZ3" s="134"/>
      <c r="CA3" s="134"/>
      <c r="CB3" s="134"/>
      <c r="CC3" s="134"/>
      <c r="CD3" s="134"/>
      <c r="CE3" s="134"/>
      <c r="CF3" s="134"/>
      <c r="CG3" s="134"/>
      <c r="CH3" s="134"/>
      <c r="CI3" s="134"/>
      <c r="CJ3" s="134"/>
      <c r="CK3" s="134"/>
      <c r="CL3" s="134"/>
      <c r="CM3" s="134"/>
      <c r="CN3" s="134"/>
      <c r="CO3" s="134"/>
      <c r="CP3" s="134"/>
      <c r="CQ3" s="134"/>
      <c r="CR3" s="134"/>
      <c r="CS3" s="134"/>
      <c r="CT3" s="134"/>
      <c r="CU3" s="134"/>
      <c r="CV3" s="134"/>
      <c r="CW3" s="134"/>
      <c r="CX3" s="134"/>
    </row>
    <row r="4" spans="1:129" s="105" customFormat="1" ht="20.100000000000001" customHeight="1">
      <c r="A4" s="136"/>
      <c r="B4" s="137" t="s">
        <v>2</v>
      </c>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c r="CY4"/>
      <c r="CZ4"/>
      <c r="DA4"/>
      <c r="DB4"/>
      <c r="DC4"/>
      <c r="DD4"/>
      <c r="DE4"/>
      <c r="DF4"/>
      <c r="DG4"/>
      <c r="DH4"/>
      <c r="DI4"/>
      <c r="DJ4"/>
      <c r="DK4"/>
      <c r="DL4"/>
      <c r="DM4"/>
      <c r="DN4"/>
      <c r="DO4"/>
      <c r="DP4"/>
      <c r="DQ4"/>
      <c r="DR4"/>
      <c r="DS4"/>
      <c r="DT4"/>
      <c r="DU4"/>
      <c r="DV4"/>
      <c r="DW4"/>
      <c r="DX4"/>
      <c r="DY4"/>
    </row>
    <row r="5" spans="1:129" s="105" customFormat="1" ht="20.100000000000001" customHeight="1">
      <c r="A5" s="136"/>
      <c r="B5" s="138"/>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39"/>
      <c r="BC5" s="139"/>
      <c r="BD5" s="139"/>
      <c r="BE5" s="139"/>
      <c r="BF5" s="139"/>
      <c r="BG5" s="139"/>
      <c r="BH5" s="139"/>
      <c r="BI5" s="139"/>
      <c r="BJ5" s="139"/>
      <c r="BK5" s="139"/>
      <c r="BL5" s="139"/>
      <c r="BM5" s="139"/>
      <c r="BN5" s="139"/>
      <c r="BO5" s="139"/>
      <c r="BP5" s="139"/>
      <c r="BQ5" s="139"/>
      <c r="BR5" s="139"/>
      <c r="BS5" s="139"/>
      <c r="BT5" s="139"/>
      <c r="BU5" s="139"/>
      <c r="BV5" s="139"/>
      <c r="BW5" s="139"/>
      <c r="BX5" s="139"/>
      <c r="BY5" s="139"/>
      <c r="BZ5" s="139"/>
      <c r="CA5" s="139"/>
      <c r="CB5" s="139"/>
      <c r="CC5" s="139"/>
      <c r="CD5" s="139"/>
      <c r="CE5" s="139"/>
      <c r="CF5" s="139"/>
      <c r="CG5" s="139"/>
      <c r="CH5" s="139"/>
      <c r="CI5" s="139"/>
      <c r="CJ5" s="139"/>
      <c r="CK5" s="139"/>
      <c r="CL5" s="139"/>
      <c r="CM5" s="139"/>
      <c r="CN5" s="139"/>
      <c r="CO5" s="139"/>
      <c r="CP5" s="139"/>
      <c r="CQ5" s="139"/>
      <c r="CR5" s="139"/>
      <c r="CS5" s="139"/>
      <c r="CT5" s="139"/>
      <c r="CU5" s="139"/>
      <c r="CV5" s="139"/>
      <c r="CW5" s="139"/>
      <c r="CX5" s="139"/>
      <c r="CY5"/>
      <c r="CZ5"/>
      <c r="DA5"/>
      <c r="DB5"/>
      <c r="DC5"/>
      <c r="DD5"/>
      <c r="DE5"/>
      <c r="DF5"/>
      <c r="DG5"/>
      <c r="DH5"/>
      <c r="DI5"/>
      <c r="DJ5"/>
      <c r="DK5"/>
      <c r="DL5"/>
      <c r="DM5"/>
      <c r="DN5"/>
      <c r="DO5"/>
      <c r="DP5"/>
      <c r="DQ5"/>
      <c r="DR5"/>
      <c r="DS5"/>
      <c r="DT5"/>
      <c r="DU5"/>
      <c r="DV5"/>
      <c r="DW5"/>
      <c r="DX5"/>
      <c r="DY5"/>
    </row>
    <row r="6" spans="1:129" s="106" customFormat="1" ht="20.100000000000001" customHeight="1">
      <c r="A6" s="140"/>
      <c r="B6" s="463"/>
      <c r="C6" s="763" t="s">
        <v>32</v>
      </c>
      <c r="D6" s="765"/>
      <c r="E6" s="763" t="s">
        <v>34</v>
      </c>
      <c r="F6" s="765"/>
      <c r="G6" s="763" t="s">
        <v>35</v>
      </c>
      <c r="H6" s="765"/>
      <c r="I6" s="763" t="s">
        <v>37</v>
      </c>
      <c r="J6" s="765"/>
      <c r="K6" s="763" t="s">
        <v>38</v>
      </c>
      <c r="L6" s="765"/>
      <c r="M6" s="763" t="s">
        <v>39</v>
      </c>
      <c r="N6" s="765"/>
      <c r="O6" s="763" t="s">
        <v>40</v>
      </c>
      <c r="P6" s="765"/>
      <c r="Q6" s="763" t="s">
        <v>41</v>
      </c>
      <c r="R6" s="765"/>
      <c r="S6" s="763" t="s">
        <v>324</v>
      </c>
      <c r="T6" s="765"/>
      <c r="U6" s="763" t="s">
        <v>297</v>
      </c>
      <c r="V6" s="765"/>
      <c r="W6" s="763" t="s">
        <v>42</v>
      </c>
      <c r="X6" s="765"/>
      <c r="Y6" s="763" t="s">
        <v>43</v>
      </c>
      <c r="Z6" s="765"/>
      <c r="AA6" s="763" t="s">
        <v>44</v>
      </c>
      <c r="AB6" s="765"/>
      <c r="AC6" s="763" t="s">
        <v>45</v>
      </c>
      <c r="AD6" s="765"/>
      <c r="AE6" s="763" t="s">
        <v>46</v>
      </c>
      <c r="AF6" s="765"/>
      <c r="AG6" s="763" t="s">
        <v>47</v>
      </c>
      <c r="AH6" s="765"/>
      <c r="AI6" s="763" t="s">
        <v>48</v>
      </c>
      <c r="AJ6" s="765"/>
      <c r="AK6" s="763" t="s">
        <v>49</v>
      </c>
      <c r="AL6" s="765"/>
      <c r="AM6" s="763" t="s">
        <v>50</v>
      </c>
      <c r="AN6" s="765"/>
      <c r="AO6" s="763" t="s">
        <v>51</v>
      </c>
      <c r="AP6" s="765"/>
      <c r="AQ6" s="763" t="s">
        <v>52</v>
      </c>
      <c r="AR6" s="765"/>
      <c r="AS6" s="763" t="s">
        <v>53</v>
      </c>
      <c r="AT6" s="765"/>
      <c r="AU6" s="763" t="s">
        <v>54</v>
      </c>
      <c r="AV6" s="765"/>
      <c r="AW6" s="763" t="s">
        <v>55</v>
      </c>
      <c r="AX6" s="765"/>
      <c r="AY6" s="763" t="s">
        <v>56</v>
      </c>
      <c r="AZ6" s="765"/>
      <c r="BA6" s="763" t="s">
        <v>57</v>
      </c>
      <c r="BB6" s="765"/>
      <c r="BC6" s="763" t="s">
        <v>58</v>
      </c>
      <c r="BD6" s="765"/>
      <c r="BE6" s="763" t="s">
        <v>59</v>
      </c>
      <c r="BF6" s="765"/>
      <c r="BG6" s="763" t="s">
        <v>60</v>
      </c>
      <c r="BH6" s="765"/>
      <c r="BI6" s="763" t="s">
        <v>61</v>
      </c>
      <c r="BJ6" s="765"/>
      <c r="BK6" s="763" t="s">
        <v>62</v>
      </c>
      <c r="BL6" s="765"/>
      <c r="BM6" s="763" t="s">
        <v>63</v>
      </c>
      <c r="BN6" s="765"/>
      <c r="BO6" s="763" t="s">
        <v>64</v>
      </c>
      <c r="BP6" s="765"/>
      <c r="BQ6" s="763" t="s">
        <v>65</v>
      </c>
      <c r="BR6" s="765"/>
      <c r="BS6" s="763" t="s">
        <v>66</v>
      </c>
      <c r="BT6" s="765"/>
      <c r="BU6" s="763" t="s">
        <v>67</v>
      </c>
      <c r="BV6" s="765"/>
      <c r="BW6" s="763" t="s">
        <v>68</v>
      </c>
      <c r="BX6" s="765"/>
      <c r="BY6" s="763" t="s">
        <v>69</v>
      </c>
      <c r="BZ6" s="765"/>
      <c r="CA6" s="763" t="s">
        <v>298</v>
      </c>
      <c r="CB6" s="765"/>
      <c r="CC6" s="763" t="s">
        <v>71</v>
      </c>
      <c r="CD6" s="765"/>
      <c r="CE6" s="763" t="s">
        <v>72</v>
      </c>
      <c r="CF6" s="765"/>
      <c r="CG6" s="763" t="s">
        <v>73</v>
      </c>
      <c r="CH6" s="765"/>
      <c r="CI6" s="763" t="s">
        <v>74</v>
      </c>
      <c r="CJ6" s="765"/>
      <c r="CK6" s="763" t="s">
        <v>75</v>
      </c>
      <c r="CL6" s="765"/>
      <c r="CM6" s="763" t="s">
        <v>76</v>
      </c>
      <c r="CN6" s="765"/>
      <c r="CO6" s="763" t="s">
        <v>77</v>
      </c>
      <c r="CP6" s="765"/>
      <c r="CQ6" s="763" t="s">
        <v>78</v>
      </c>
      <c r="CR6" s="765"/>
      <c r="CS6" s="763" t="s">
        <v>79</v>
      </c>
      <c r="CT6" s="765"/>
      <c r="CU6" s="763" t="s">
        <v>80</v>
      </c>
      <c r="CV6" s="765"/>
      <c r="CW6" s="763" t="s">
        <v>81</v>
      </c>
      <c r="CX6" s="765"/>
      <c r="CY6"/>
      <c r="CZ6"/>
      <c r="DA6"/>
      <c r="DB6"/>
      <c r="DC6"/>
      <c r="DD6"/>
      <c r="DE6"/>
      <c r="DF6"/>
      <c r="DG6"/>
      <c r="DH6"/>
      <c r="DI6"/>
      <c r="DJ6"/>
      <c r="DK6"/>
      <c r="DL6"/>
      <c r="DM6"/>
      <c r="DN6"/>
      <c r="DO6"/>
      <c r="DP6"/>
      <c r="DQ6"/>
      <c r="DR6"/>
      <c r="DS6"/>
      <c r="DT6"/>
      <c r="DU6"/>
      <c r="DV6"/>
      <c r="DW6"/>
      <c r="DX6"/>
      <c r="DY6"/>
    </row>
    <row r="7" spans="1:129" s="107" customFormat="1" ht="20.100000000000001" customHeight="1">
      <c r="A7" s="141"/>
      <c r="B7" s="464"/>
      <c r="C7" s="465" t="s">
        <v>299</v>
      </c>
      <c r="D7" s="466" t="s">
        <v>300</v>
      </c>
      <c r="E7" s="465" t="s">
        <v>299</v>
      </c>
      <c r="F7" s="466" t="s">
        <v>300</v>
      </c>
      <c r="G7" s="465" t="s">
        <v>299</v>
      </c>
      <c r="H7" s="466" t="s">
        <v>300</v>
      </c>
      <c r="I7" s="465" t="s">
        <v>299</v>
      </c>
      <c r="J7" s="466" t="s">
        <v>300</v>
      </c>
      <c r="K7" s="465" t="s">
        <v>299</v>
      </c>
      <c r="L7" s="466" t="s">
        <v>300</v>
      </c>
      <c r="M7" s="465" t="s">
        <v>299</v>
      </c>
      <c r="N7" s="466" t="s">
        <v>300</v>
      </c>
      <c r="O7" s="465" t="s">
        <v>299</v>
      </c>
      <c r="P7" s="466" t="s">
        <v>300</v>
      </c>
      <c r="Q7" s="465" t="s">
        <v>299</v>
      </c>
      <c r="R7" s="466" t="s">
        <v>300</v>
      </c>
      <c r="S7" s="465" t="s">
        <v>299</v>
      </c>
      <c r="T7" s="466" t="s">
        <v>300</v>
      </c>
      <c r="U7" s="465" t="s">
        <v>299</v>
      </c>
      <c r="V7" s="466" t="s">
        <v>300</v>
      </c>
      <c r="W7" s="465" t="s">
        <v>299</v>
      </c>
      <c r="X7" s="466" t="s">
        <v>300</v>
      </c>
      <c r="Y7" s="465" t="s">
        <v>299</v>
      </c>
      <c r="Z7" s="466" t="s">
        <v>300</v>
      </c>
      <c r="AA7" s="465" t="s">
        <v>299</v>
      </c>
      <c r="AB7" s="466" t="s">
        <v>300</v>
      </c>
      <c r="AC7" s="465" t="s">
        <v>299</v>
      </c>
      <c r="AD7" s="466" t="s">
        <v>300</v>
      </c>
      <c r="AE7" s="465" t="s">
        <v>299</v>
      </c>
      <c r="AF7" s="466" t="s">
        <v>300</v>
      </c>
      <c r="AG7" s="465" t="s">
        <v>299</v>
      </c>
      <c r="AH7" s="466" t="s">
        <v>300</v>
      </c>
      <c r="AI7" s="465" t="s">
        <v>299</v>
      </c>
      <c r="AJ7" s="466" t="s">
        <v>300</v>
      </c>
      <c r="AK7" s="465" t="s">
        <v>299</v>
      </c>
      <c r="AL7" s="466" t="s">
        <v>300</v>
      </c>
      <c r="AM7" s="465" t="s">
        <v>299</v>
      </c>
      <c r="AN7" s="466" t="s">
        <v>300</v>
      </c>
      <c r="AO7" s="465" t="s">
        <v>299</v>
      </c>
      <c r="AP7" s="466" t="s">
        <v>300</v>
      </c>
      <c r="AQ7" s="465" t="s">
        <v>299</v>
      </c>
      <c r="AR7" s="466" t="s">
        <v>300</v>
      </c>
      <c r="AS7" s="465" t="s">
        <v>299</v>
      </c>
      <c r="AT7" s="466" t="s">
        <v>300</v>
      </c>
      <c r="AU7" s="465" t="s">
        <v>299</v>
      </c>
      <c r="AV7" s="466" t="s">
        <v>300</v>
      </c>
      <c r="AW7" s="465" t="s">
        <v>299</v>
      </c>
      <c r="AX7" s="466" t="s">
        <v>300</v>
      </c>
      <c r="AY7" s="465" t="s">
        <v>299</v>
      </c>
      <c r="AZ7" s="466" t="s">
        <v>300</v>
      </c>
      <c r="BA7" s="465" t="s">
        <v>299</v>
      </c>
      <c r="BB7" s="466" t="s">
        <v>300</v>
      </c>
      <c r="BC7" s="465" t="s">
        <v>299</v>
      </c>
      <c r="BD7" s="466" t="s">
        <v>300</v>
      </c>
      <c r="BE7" s="465" t="s">
        <v>299</v>
      </c>
      <c r="BF7" s="466" t="s">
        <v>300</v>
      </c>
      <c r="BG7" s="465" t="s">
        <v>299</v>
      </c>
      <c r="BH7" s="466" t="s">
        <v>300</v>
      </c>
      <c r="BI7" s="465" t="s">
        <v>299</v>
      </c>
      <c r="BJ7" s="466" t="s">
        <v>300</v>
      </c>
      <c r="BK7" s="465" t="s">
        <v>299</v>
      </c>
      <c r="BL7" s="466" t="s">
        <v>300</v>
      </c>
      <c r="BM7" s="465" t="s">
        <v>299</v>
      </c>
      <c r="BN7" s="466" t="s">
        <v>300</v>
      </c>
      <c r="BO7" s="465" t="s">
        <v>299</v>
      </c>
      <c r="BP7" s="466" t="s">
        <v>300</v>
      </c>
      <c r="BQ7" s="465" t="s">
        <v>299</v>
      </c>
      <c r="BR7" s="466" t="s">
        <v>300</v>
      </c>
      <c r="BS7" s="465" t="s">
        <v>299</v>
      </c>
      <c r="BT7" s="466" t="s">
        <v>300</v>
      </c>
      <c r="BU7" s="465" t="s">
        <v>299</v>
      </c>
      <c r="BV7" s="466" t="s">
        <v>300</v>
      </c>
      <c r="BW7" s="465" t="s">
        <v>299</v>
      </c>
      <c r="BX7" s="466" t="s">
        <v>300</v>
      </c>
      <c r="BY7" s="465" t="s">
        <v>299</v>
      </c>
      <c r="BZ7" s="466" t="s">
        <v>300</v>
      </c>
      <c r="CA7" s="465" t="s">
        <v>299</v>
      </c>
      <c r="CB7" s="466" t="s">
        <v>300</v>
      </c>
      <c r="CC7" s="465" t="s">
        <v>299</v>
      </c>
      <c r="CD7" s="466" t="s">
        <v>300</v>
      </c>
      <c r="CE7" s="465" t="s">
        <v>299</v>
      </c>
      <c r="CF7" s="466" t="s">
        <v>300</v>
      </c>
      <c r="CG7" s="465" t="s">
        <v>299</v>
      </c>
      <c r="CH7" s="466" t="s">
        <v>300</v>
      </c>
      <c r="CI7" s="465" t="s">
        <v>299</v>
      </c>
      <c r="CJ7" s="466" t="s">
        <v>300</v>
      </c>
      <c r="CK7" s="465" t="s">
        <v>299</v>
      </c>
      <c r="CL7" s="466" t="s">
        <v>300</v>
      </c>
      <c r="CM7" s="465" t="s">
        <v>299</v>
      </c>
      <c r="CN7" s="466" t="s">
        <v>300</v>
      </c>
      <c r="CO7" s="465" t="s">
        <v>299</v>
      </c>
      <c r="CP7" s="466" t="s">
        <v>300</v>
      </c>
      <c r="CQ7" s="465" t="s">
        <v>299</v>
      </c>
      <c r="CR7" s="466" t="s">
        <v>300</v>
      </c>
      <c r="CS7" s="465" t="s">
        <v>299</v>
      </c>
      <c r="CT7" s="466" t="s">
        <v>300</v>
      </c>
      <c r="CU7" s="465" t="s">
        <v>299</v>
      </c>
      <c r="CV7" s="466" t="s">
        <v>300</v>
      </c>
      <c r="CW7" s="465" t="s">
        <v>299</v>
      </c>
      <c r="CX7" s="466" t="s">
        <v>300</v>
      </c>
      <c r="CY7"/>
      <c r="CZ7"/>
      <c r="DA7"/>
      <c r="DB7"/>
      <c r="DC7"/>
      <c r="DD7"/>
      <c r="DE7"/>
      <c r="DF7"/>
      <c r="DG7"/>
      <c r="DH7"/>
      <c r="DI7"/>
      <c r="DJ7"/>
      <c r="DK7"/>
      <c r="DL7"/>
      <c r="DM7"/>
      <c r="DN7"/>
      <c r="DO7"/>
      <c r="DP7"/>
      <c r="DQ7"/>
      <c r="DR7"/>
      <c r="DS7"/>
      <c r="DT7"/>
      <c r="DU7"/>
      <c r="DV7"/>
      <c r="DW7"/>
      <c r="DX7"/>
      <c r="DY7"/>
    </row>
    <row r="8" spans="1:129" s="109" customFormat="1" ht="34.950000000000003" customHeight="1">
      <c r="A8" s="142"/>
      <c r="B8" s="143" t="s">
        <v>331</v>
      </c>
      <c r="C8" s="144">
        <v>481.590081</v>
      </c>
      <c r="D8" s="145">
        <v>100</v>
      </c>
      <c r="E8" s="144">
        <v>26631.982863000001</v>
      </c>
      <c r="F8" s="145">
        <v>100</v>
      </c>
      <c r="G8" s="144">
        <v>64129.658948999997</v>
      </c>
      <c r="H8" s="145">
        <v>100</v>
      </c>
      <c r="I8" s="144">
        <v>3639.7168919999999</v>
      </c>
      <c r="J8" s="145">
        <v>100</v>
      </c>
      <c r="K8" s="144">
        <v>612393.59627699992</v>
      </c>
      <c r="L8" s="145">
        <v>100</v>
      </c>
      <c r="M8" s="144">
        <v>75813.116502000004</v>
      </c>
      <c r="N8" s="145">
        <v>100</v>
      </c>
      <c r="O8" s="144">
        <v>177632.41761899999</v>
      </c>
      <c r="P8" s="145">
        <v>100</v>
      </c>
      <c r="Q8" s="144">
        <v>11389.210846</v>
      </c>
      <c r="R8" s="145">
        <v>100</v>
      </c>
      <c r="S8" s="144">
        <v>31.283638999999997</v>
      </c>
      <c r="T8" s="145">
        <v>100</v>
      </c>
      <c r="U8" s="144">
        <v>4515.1619930000006</v>
      </c>
      <c r="V8" s="145">
        <v>100</v>
      </c>
      <c r="W8" s="144">
        <v>246819.312771</v>
      </c>
      <c r="X8" s="145">
        <v>100</v>
      </c>
      <c r="Y8" s="144">
        <v>8.5668399999999991</v>
      </c>
      <c r="Z8" s="145">
        <v>100</v>
      </c>
      <c r="AA8" s="144">
        <v>60875.435071999993</v>
      </c>
      <c r="AB8" s="145">
        <v>100</v>
      </c>
      <c r="AC8" s="144">
        <v>35240.320431</v>
      </c>
      <c r="AD8" s="145">
        <v>100</v>
      </c>
      <c r="AE8" s="144">
        <v>32183.869298000001</v>
      </c>
      <c r="AF8" s="145">
        <v>100</v>
      </c>
      <c r="AG8" s="144">
        <v>4404.5731070000002</v>
      </c>
      <c r="AH8" s="145">
        <v>100</v>
      </c>
      <c r="AI8" s="144">
        <v>7214.4852359999995</v>
      </c>
      <c r="AJ8" s="145">
        <v>100</v>
      </c>
      <c r="AK8" s="144">
        <v>1061820.316317</v>
      </c>
      <c r="AL8" s="145">
        <v>100</v>
      </c>
      <c r="AM8" s="144">
        <v>167647.78174100001</v>
      </c>
      <c r="AN8" s="145">
        <v>100</v>
      </c>
      <c r="AO8" s="144">
        <v>22336.472507999999</v>
      </c>
      <c r="AP8" s="145">
        <v>100</v>
      </c>
      <c r="AQ8" s="144">
        <v>0</v>
      </c>
      <c r="AR8" s="145" t="s">
        <v>328</v>
      </c>
      <c r="AS8" s="144">
        <v>1814429.6625059999</v>
      </c>
      <c r="AT8" s="145">
        <v>100</v>
      </c>
      <c r="AU8" s="144">
        <v>273.32896399999998</v>
      </c>
      <c r="AV8" s="145">
        <v>100</v>
      </c>
      <c r="AW8" s="144">
        <v>0</v>
      </c>
      <c r="AX8" s="145" t="s">
        <v>328</v>
      </c>
      <c r="AY8" s="144">
        <v>13301.434895</v>
      </c>
      <c r="AZ8" s="145">
        <v>100</v>
      </c>
      <c r="BA8" s="144">
        <v>45844.850759000001</v>
      </c>
      <c r="BB8" s="145">
        <v>100</v>
      </c>
      <c r="BC8" s="144">
        <v>22999.082088999996</v>
      </c>
      <c r="BD8" s="145">
        <v>100</v>
      </c>
      <c r="BE8" s="144">
        <v>0</v>
      </c>
      <c r="BF8" s="145" t="s">
        <v>328</v>
      </c>
      <c r="BG8" s="144">
        <v>0</v>
      </c>
      <c r="BH8" s="145" t="s">
        <v>328</v>
      </c>
      <c r="BI8" s="144">
        <v>736.137022</v>
      </c>
      <c r="BJ8" s="145">
        <v>100</v>
      </c>
      <c r="BK8" s="144">
        <v>500.79683199999999</v>
      </c>
      <c r="BL8" s="145">
        <v>100</v>
      </c>
      <c r="BM8" s="144">
        <v>498407.65962599998</v>
      </c>
      <c r="BN8" s="145">
        <v>100</v>
      </c>
      <c r="BO8" s="144">
        <v>3333.0607580000001</v>
      </c>
      <c r="BP8" s="145">
        <v>100</v>
      </c>
      <c r="BQ8" s="144">
        <v>430414.23880400002</v>
      </c>
      <c r="BR8" s="145">
        <v>100</v>
      </c>
      <c r="BS8" s="144">
        <v>11125.018016999999</v>
      </c>
      <c r="BT8" s="145">
        <v>100</v>
      </c>
      <c r="BU8" s="144">
        <v>20157.505448</v>
      </c>
      <c r="BV8" s="145">
        <v>100</v>
      </c>
      <c r="BW8" s="144">
        <v>40370.847249999999</v>
      </c>
      <c r="BX8" s="145">
        <v>100</v>
      </c>
      <c r="BY8" s="144">
        <v>19096.845127000001</v>
      </c>
      <c r="BZ8" s="145">
        <v>100</v>
      </c>
      <c r="CA8" s="144">
        <v>3335.1595349999998</v>
      </c>
      <c r="CB8" s="145">
        <v>100</v>
      </c>
      <c r="CC8" s="144">
        <v>5742.0744189999996</v>
      </c>
      <c r="CD8" s="145">
        <v>100</v>
      </c>
      <c r="CE8" s="144">
        <v>42410.257345999999</v>
      </c>
      <c r="CF8" s="145">
        <v>100</v>
      </c>
      <c r="CG8" s="144">
        <v>11647.883991999999</v>
      </c>
      <c r="CH8" s="145">
        <v>100</v>
      </c>
      <c r="CI8" s="144">
        <v>67072.41393699999</v>
      </c>
      <c r="CJ8" s="145">
        <v>100</v>
      </c>
      <c r="CK8" s="144">
        <v>0</v>
      </c>
      <c r="CL8" s="145" t="s">
        <v>328</v>
      </c>
      <c r="CM8" s="144">
        <v>93792.059905999995</v>
      </c>
      <c r="CN8" s="145">
        <v>100</v>
      </c>
      <c r="CO8" s="144">
        <v>880156.90389399999</v>
      </c>
      <c r="CP8" s="145">
        <v>100</v>
      </c>
      <c r="CQ8" s="144">
        <v>523954.06768899999</v>
      </c>
      <c r="CR8" s="145">
        <v>100</v>
      </c>
      <c r="CS8" s="144">
        <v>3276.784705</v>
      </c>
      <c r="CT8" s="145">
        <v>100</v>
      </c>
      <c r="CU8" s="144">
        <v>57184.649250000002</v>
      </c>
      <c r="CV8" s="145">
        <v>100</v>
      </c>
      <c r="CW8" s="144">
        <v>4774.4336350000003</v>
      </c>
      <c r="CX8" s="145">
        <v>100</v>
      </c>
      <c r="CY8"/>
      <c r="CZ8"/>
      <c r="DA8"/>
      <c r="DB8"/>
      <c r="DC8"/>
      <c r="DD8"/>
      <c r="DE8"/>
      <c r="DF8"/>
      <c r="DG8"/>
      <c r="DH8"/>
      <c r="DI8"/>
      <c r="DJ8"/>
      <c r="DK8"/>
      <c r="DL8"/>
      <c r="DM8"/>
      <c r="DN8"/>
      <c r="DO8"/>
      <c r="DP8"/>
      <c r="DQ8"/>
      <c r="DR8"/>
      <c r="DS8"/>
      <c r="DT8"/>
      <c r="DU8"/>
      <c r="DV8"/>
      <c r="DW8"/>
      <c r="DX8"/>
      <c r="DY8"/>
    </row>
    <row r="9" spans="1:129" s="110" customFormat="1" ht="20.100000000000001" customHeight="1">
      <c r="A9" s="142"/>
      <c r="B9" s="143" t="s">
        <v>332</v>
      </c>
      <c r="C9" s="146">
        <v>312.424463</v>
      </c>
      <c r="D9" s="147">
        <v>64.873525291730417</v>
      </c>
      <c r="E9" s="148">
        <v>25679.488542999999</v>
      </c>
      <c r="F9" s="147">
        <v>96.423494544511328</v>
      </c>
      <c r="G9" s="148">
        <v>59800.116814000001</v>
      </c>
      <c r="H9" s="147">
        <v>93.248767877522738</v>
      </c>
      <c r="I9" s="148">
        <v>3361.3412619999999</v>
      </c>
      <c r="J9" s="147">
        <v>92.351722997690771</v>
      </c>
      <c r="K9" s="148">
        <v>594465.039002</v>
      </c>
      <c r="L9" s="147">
        <v>97.072380020954625</v>
      </c>
      <c r="M9" s="148">
        <v>73139.745062000002</v>
      </c>
      <c r="N9" s="147">
        <v>96.473734937503224</v>
      </c>
      <c r="O9" s="148">
        <v>165688.14432299999</v>
      </c>
      <c r="P9" s="147">
        <v>93.275848262326178</v>
      </c>
      <c r="Q9" s="148">
        <v>11113.562187</v>
      </c>
      <c r="R9" s="147">
        <v>97.579738730565253</v>
      </c>
      <c r="S9" s="148">
        <v>28.604216999999998</v>
      </c>
      <c r="T9" s="147">
        <v>91.435069302519452</v>
      </c>
      <c r="U9" s="148">
        <v>4011.0365430000002</v>
      </c>
      <c r="V9" s="147">
        <v>88.834831379658979</v>
      </c>
      <c r="W9" s="148">
        <v>238989.26186999999</v>
      </c>
      <c r="X9" s="147">
        <v>96.82761822278276</v>
      </c>
      <c r="Y9" s="148">
        <v>8.5668399999999991</v>
      </c>
      <c r="Z9" s="147">
        <v>100</v>
      </c>
      <c r="AA9" s="148">
        <v>54394.877334999997</v>
      </c>
      <c r="AB9" s="147">
        <v>89.354396023067167</v>
      </c>
      <c r="AC9" s="148">
        <v>34850.539801999999</v>
      </c>
      <c r="AD9" s="147">
        <v>98.893935627619541</v>
      </c>
      <c r="AE9" s="148">
        <v>32183.869298000001</v>
      </c>
      <c r="AF9" s="147">
        <v>100</v>
      </c>
      <c r="AG9" s="148">
        <v>4230.4994429999997</v>
      </c>
      <c r="AH9" s="147">
        <v>96.047887961642573</v>
      </c>
      <c r="AI9" s="148">
        <v>7043.2796639999997</v>
      </c>
      <c r="AJ9" s="147">
        <v>97.626919088479241</v>
      </c>
      <c r="AK9" s="148">
        <v>1044101.388483</v>
      </c>
      <c r="AL9" s="147">
        <v>98.331268712633104</v>
      </c>
      <c r="AM9" s="148">
        <v>162758.501215</v>
      </c>
      <c r="AN9" s="147">
        <v>97.083599630591294</v>
      </c>
      <c r="AO9" s="148">
        <v>20745.242430999999</v>
      </c>
      <c r="AP9" s="147">
        <v>92.876090544601041</v>
      </c>
      <c r="AQ9" s="148">
        <v>0</v>
      </c>
      <c r="AR9" s="147" t="s">
        <v>328</v>
      </c>
      <c r="AS9" s="148">
        <v>1738125.1709769999</v>
      </c>
      <c r="AT9" s="147">
        <v>95.794574289332772</v>
      </c>
      <c r="AU9" s="148">
        <v>273.32896399999998</v>
      </c>
      <c r="AV9" s="147">
        <v>100</v>
      </c>
      <c r="AW9" s="148">
        <v>0</v>
      </c>
      <c r="AX9" s="147" t="s">
        <v>328</v>
      </c>
      <c r="AY9" s="148">
        <v>12621.710376000001</v>
      </c>
      <c r="AZ9" s="147">
        <v>94.889840649782016</v>
      </c>
      <c r="BA9" s="148">
        <v>43567.607234000003</v>
      </c>
      <c r="BB9" s="147">
        <v>95.032716897757723</v>
      </c>
      <c r="BC9" s="148">
        <v>21182.915982999999</v>
      </c>
      <c r="BD9" s="147">
        <v>92.103310475731405</v>
      </c>
      <c r="BE9" s="148">
        <v>0</v>
      </c>
      <c r="BF9" s="147" t="s">
        <v>328</v>
      </c>
      <c r="BG9" s="148">
        <v>0</v>
      </c>
      <c r="BH9" s="147" t="s">
        <v>328</v>
      </c>
      <c r="BI9" s="148">
        <v>732.89234699999997</v>
      </c>
      <c r="BJ9" s="147">
        <v>99.559229477253481</v>
      </c>
      <c r="BK9" s="148">
        <v>453.36500799999999</v>
      </c>
      <c r="BL9" s="147">
        <v>90.528729223271114</v>
      </c>
      <c r="BM9" s="148">
        <v>482150.87460600003</v>
      </c>
      <c r="BN9" s="147">
        <v>96.73825538070605</v>
      </c>
      <c r="BO9" s="148">
        <v>3252.6474109999999</v>
      </c>
      <c r="BP9" s="147">
        <v>97.587402305613764</v>
      </c>
      <c r="BQ9" s="148">
        <v>421861.696421</v>
      </c>
      <c r="BR9" s="147">
        <v>98.012950871057342</v>
      </c>
      <c r="BS9" s="148">
        <v>10635.875128</v>
      </c>
      <c r="BT9" s="147">
        <v>95.603217107131456</v>
      </c>
      <c r="BU9" s="148">
        <v>18791.539401999999</v>
      </c>
      <c r="BV9" s="147">
        <v>93.223536267799787</v>
      </c>
      <c r="BW9" s="148">
        <v>38628.805093000003</v>
      </c>
      <c r="BX9" s="147">
        <v>95.684900675449668</v>
      </c>
      <c r="BY9" s="148">
        <v>19096.845127000001</v>
      </c>
      <c r="BZ9" s="147">
        <v>100</v>
      </c>
      <c r="CA9" s="148">
        <v>3279.6133669999999</v>
      </c>
      <c r="CB9" s="147">
        <v>98.334527406647737</v>
      </c>
      <c r="CC9" s="148">
        <v>5742.0744189999996</v>
      </c>
      <c r="CD9" s="147">
        <v>100</v>
      </c>
      <c r="CE9" s="148">
        <v>41407.311782999997</v>
      </c>
      <c r="CF9" s="147">
        <v>97.63513445622938</v>
      </c>
      <c r="CG9" s="148">
        <v>11647.883991999999</v>
      </c>
      <c r="CH9" s="147">
        <v>100</v>
      </c>
      <c r="CI9" s="148">
        <v>64190.404176999997</v>
      </c>
      <c r="CJ9" s="147">
        <v>95.703136966701365</v>
      </c>
      <c r="CK9" s="148">
        <v>0</v>
      </c>
      <c r="CL9" s="147" t="s">
        <v>328</v>
      </c>
      <c r="CM9" s="148">
        <v>89034.67482</v>
      </c>
      <c r="CN9" s="147">
        <v>94.927731525709177</v>
      </c>
      <c r="CO9" s="148">
        <v>824410.93570699997</v>
      </c>
      <c r="CP9" s="147">
        <v>93.666360175058784</v>
      </c>
      <c r="CQ9" s="148">
        <v>498037.90734999999</v>
      </c>
      <c r="CR9" s="147">
        <v>95.053734299018203</v>
      </c>
      <c r="CS9" s="148">
        <v>3221.101138</v>
      </c>
      <c r="CT9" s="147">
        <v>98.300664461872231</v>
      </c>
      <c r="CU9" s="148">
        <v>53554.567862999997</v>
      </c>
      <c r="CV9" s="147">
        <v>93.652000257743978</v>
      </c>
      <c r="CW9" s="148">
        <v>4694.0396520000004</v>
      </c>
      <c r="CX9" s="147">
        <v>98.316156655510838</v>
      </c>
      <c r="CY9"/>
      <c r="CZ9"/>
      <c r="DA9"/>
      <c r="DB9"/>
      <c r="DC9"/>
      <c r="DD9"/>
      <c r="DE9"/>
      <c r="DF9"/>
      <c r="DG9"/>
      <c r="DH9"/>
      <c r="DI9"/>
      <c r="DJ9"/>
      <c r="DK9"/>
      <c r="DL9"/>
      <c r="DM9"/>
      <c r="DN9"/>
      <c r="DO9"/>
      <c r="DP9"/>
      <c r="DQ9"/>
      <c r="DR9"/>
      <c r="DS9"/>
      <c r="DT9"/>
      <c r="DU9"/>
      <c r="DV9"/>
      <c r="DW9"/>
      <c r="DX9"/>
      <c r="DY9"/>
    </row>
    <row r="10" spans="1:129" s="86" customFormat="1" ht="20.100000000000001" customHeight="1">
      <c r="A10" s="142"/>
      <c r="B10" s="149" t="s">
        <v>333</v>
      </c>
      <c r="C10" s="150">
        <v>140.16077300000001</v>
      </c>
      <c r="D10" s="151">
        <v>29.103749958670765</v>
      </c>
      <c r="E10" s="152">
        <v>22770.560937999999</v>
      </c>
      <c r="F10" s="151">
        <v>85.500809515897132</v>
      </c>
      <c r="G10" s="152">
        <v>36040.307787999998</v>
      </c>
      <c r="H10" s="151">
        <v>56.19912592496641</v>
      </c>
      <c r="I10" s="152">
        <v>2629.9397330000002</v>
      </c>
      <c r="J10" s="151">
        <v>72.256711470623912</v>
      </c>
      <c r="K10" s="152">
        <v>324618.804901</v>
      </c>
      <c r="L10" s="151">
        <v>53.008197158575008</v>
      </c>
      <c r="M10" s="152">
        <v>55491.857135999999</v>
      </c>
      <c r="N10" s="151">
        <v>73.195588964524475</v>
      </c>
      <c r="O10" s="152">
        <v>58350.104763000003</v>
      </c>
      <c r="P10" s="151">
        <v>32.848792773937191</v>
      </c>
      <c r="Q10" s="152">
        <v>11113.562187</v>
      </c>
      <c r="R10" s="151">
        <v>97.579738730565253</v>
      </c>
      <c r="S10" s="152">
        <v>0</v>
      </c>
      <c r="T10" s="151">
        <v>0</v>
      </c>
      <c r="U10" s="152">
        <v>4011.0365430000002</v>
      </c>
      <c r="V10" s="151">
        <v>88.834831379658979</v>
      </c>
      <c r="W10" s="152">
        <v>228988.31924000001</v>
      </c>
      <c r="X10" s="151">
        <v>92.775689499004628</v>
      </c>
      <c r="Y10" s="152">
        <v>8.5668399999999991</v>
      </c>
      <c r="Z10" s="151">
        <v>100</v>
      </c>
      <c r="AA10" s="152">
        <v>32208.444755</v>
      </c>
      <c r="AB10" s="151">
        <v>52.908771357289993</v>
      </c>
      <c r="AC10" s="152">
        <v>33077.313188</v>
      </c>
      <c r="AD10" s="151">
        <v>93.862123793013936</v>
      </c>
      <c r="AE10" s="152">
        <v>32183.869298000001</v>
      </c>
      <c r="AF10" s="151">
        <v>100</v>
      </c>
      <c r="AG10" s="152">
        <v>4230.4994429999997</v>
      </c>
      <c r="AH10" s="151">
        <v>96.047887961642573</v>
      </c>
      <c r="AI10" s="152">
        <v>7034.9225699999997</v>
      </c>
      <c r="AJ10" s="151">
        <v>97.511081385211114</v>
      </c>
      <c r="AK10" s="152">
        <v>601284.74914900004</v>
      </c>
      <c r="AL10" s="151">
        <v>56.627730691252864</v>
      </c>
      <c r="AM10" s="152">
        <v>136145.60750799999</v>
      </c>
      <c r="AN10" s="151">
        <v>81.209310432948101</v>
      </c>
      <c r="AO10" s="152">
        <v>20154.893158999999</v>
      </c>
      <c r="AP10" s="151">
        <v>90.233107093259022</v>
      </c>
      <c r="AQ10" s="152">
        <v>0</v>
      </c>
      <c r="AR10" s="151" t="s">
        <v>328</v>
      </c>
      <c r="AS10" s="152">
        <v>961749.752905</v>
      </c>
      <c r="AT10" s="151">
        <v>53.005623352556917</v>
      </c>
      <c r="AU10" s="152">
        <v>273.32896399999998</v>
      </c>
      <c r="AV10" s="151">
        <v>100</v>
      </c>
      <c r="AW10" s="152">
        <v>0</v>
      </c>
      <c r="AX10" s="151" t="s">
        <v>328</v>
      </c>
      <c r="AY10" s="152">
        <v>4720.6581349999997</v>
      </c>
      <c r="AZ10" s="151">
        <v>35.489841301065134</v>
      </c>
      <c r="BA10" s="152">
        <v>0</v>
      </c>
      <c r="BB10" s="151">
        <v>0</v>
      </c>
      <c r="BC10" s="152">
        <v>5576.247676</v>
      </c>
      <c r="BD10" s="151">
        <v>24.245522731826799</v>
      </c>
      <c r="BE10" s="152">
        <v>0</v>
      </c>
      <c r="BF10" s="151" t="s">
        <v>328</v>
      </c>
      <c r="BG10" s="152">
        <v>0</v>
      </c>
      <c r="BH10" s="151" t="s">
        <v>328</v>
      </c>
      <c r="BI10" s="152">
        <v>732.89234699999997</v>
      </c>
      <c r="BJ10" s="151">
        <v>99.559229477253481</v>
      </c>
      <c r="BK10" s="152">
        <v>0.137155</v>
      </c>
      <c r="BL10" s="151">
        <v>2.7387353760257017E-2</v>
      </c>
      <c r="BM10" s="152">
        <v>237473.40830400001</v>
      </c>
      <c r="BN10" s="151">
        <v>47.646420298234908</v>
      </c>
      <c r="BO10" s="152">
        <v>3252.6474109999999</v>
      </c>
      <c r="BP10" s="151">
        <v>97.587402305613764</v>
      </c>
      <c r="BQ10" s="152">
        <v>338308.46706499998</v>
      </c>
      <c r="BR10" s="151">
        <v>78.600668045988428</v>
      </c>
      <c r="BS10" s="152">
        <v>10385.619057</v>
      </c>
      <c r="BT10" s="151">
        <v>93.353727977158044</v>
      </c>
      <c r="BU10" s="152">
        <v>18431.048423</v>
      </c>
      <c r="BV10" s="151">
        <v>91.435165281469409</v>
      </c>
      <c r="BW10" s="152">
        <v>15068.848759</v>
      </c>
      <c r="BX10" s="151">
        <v>37.326065181849764</v>
      </c>
      <c r="BY10" s="152">
        <v>19096.845127000001</v>
      </c>
      <c r="BZ10" s="151">
        <v>100</v>
      </c>
      <c r="CA10" s="152">
        <v>3279.6133669999999</v>
      </c>
      <c r="CB10" s="151">
        <v>98.334527406647737</v>
      </c>
      <c r="CC10" s="152">
        <v>5742.0744189999996</v>
      </c>
      <c r="CD10" s="151">
        <v>100</v>
      </c>
      <c r="CE10" s="152">
        <v>41404.747179999998</v>
      </c>
      <c r="CF10" s="151">
        <v>97.629087327160875</v>
      </c>
      <c r="CG10" s="152">
        <v>11647.883991999999</v>
      </c>
      <c r="CH10" s="151">
        <v>100</v>
      </c>
      <c r="CI10" s="152">
        <v>59232.052888999999</v>
      </c>
      <c r="CJ10" s="151">
        <v>88.310602544640318</v>
      </c>
      <c r="CK10" s="152">
        <v>0</v>
      </c>
      <c r="CL10" s="151" t="s">
        <v>328</v>
      </c>
      <c r="CM10" s="152">
        <v>88968.914300999997</v>
      </c>
      <c r="CN10" s="151">
        <v>94.857618427579226</v>
      </c>
      <c r="CO10" s="152">
        <v>438646.52155300003</v>
      </c>
      <c r="CP10" s="151">
        <v>49.837309644716207</v>
      </c>
      <c r="CQ10" s="152">
        <v>233322.10143499999</v>
      </c>
      <c r="CR10" s="151">
        <v>44.531022053920097</v>
      </c>
      <c r="CS10" s="152">
        <v>3221.101138</v>
      </c>
      <c r="CT10" s="151">
        <v>98.300664461872231</v>
      </c>
      <c r="CU10" s="152">
        <v>43123.361378000001</v>
      </c>
      <c r="CV10" s="151">
        <v>75.410729878700806</v>
      </c>
      <c r="CW10" s="152">
        <v>0</v>
      </c>
      <c r="CX10" s="151">
        <v>0</v>
      </c>
      <c r="CY10"/>
      <c r="CZ10"/>
      <c r="DA10"/>
      <c r="DB10"/>
      <c r="DC10"/>
      <c r="DD10"/>
      <c r="DE10"/>
      <c r="DF10"/>
      <c r="DG10"/>
      <c r="DH10"/>
      <c r="DI10"/>
      <c r="DJ10"/>
      <c r="DK10"/>
      <c r="DL10"/>
      <c r="DM10"/>
      <c r="DN10"/>
      <c r="DO10"/>
      <c r="DP10"/>
      <c r="DQ10"/>
      <c r="DR10"/>
      <c r="DS10"/>
      <c r="DT10"/>
      <c r="DU10"/>
      <c r="DV10"/>
      <c r="DW10"/>
      <c r="DX10"/>
      <c r="DY10"/>
    </row>
    <row r="11" spans="1:129" s="86" customFormat="1" ht="20.100000000000001" customHeight="1">
      <c r="A11" s="142"/>
      <c r="B11" s="149" t="s">
        <v>334</v>
      </c>
      <c r="C11" s="150">
        <v>140.16077300000001</v>
      </c>
      <c r="D11" s="151">
        <v>29.103749958670765</v>
      </c>
      <c r="E11" s="152">
        <v>21438.312439000001</v>
      </c>
      <c r="F11" s="151">
        <v>80.498371260160269</v>
      </c>
      <c r="G11" s="152">
        <v>33932.951955999997</v>
      </c>
      <c r="H11" s="151">
        <v>52.913039788634542</v>
      </c>
      <c r="I11" s="152">
        <v>1933.795079</v>
      </c>
      <c r="J11" s="151">
        <v>53.130370750824873</v>
      </c>
      <c r="K11" s="152">
        <v>240138.93061700001</v>
      </c>
      <c r="L11" s="151">
        <v>39.213168144948988</v>
      </c>
      <c r="M11" s="152">
        <v>49610.632481000001</v>
      </c>
      <c r="N11" s="151">
        <v>65.438059758025162</v>
      </c>
      <c r="O11" s="152">
        <v>44705.481714000001</v>
      </c>
      <c r="P11" s="151">
        <v>25.167411620714326</v>
      </c>
      <c r="Q11" s="152">
        <v>10719.131463</v>
      </c>
      <c r="R11" s="151">
        <v>94.116542471111259</v>
      </c>
      <c r="S11" s="152">
        <v>0</v>
      </c>
      <c r="T11" s="151">
        <v>0</v>
      </c>
      <c r="U11" s="152">
        <v>3920.7705190000001</v>
      </c>
      <c r="V11" s="151">
        <v>86.835655621625435</v>
      </c>
      <c r="W11" s="152">
        <v>200268.421554</v>
      </c>
      <c r="X11" s="151">
        <v>81.139688505578931</v>
      </c>
      <c r="Y11" s="152">
        <v>0</v>
      </c>
      <c r="Z11" s="151">
        <v>0</v>
      </c>
      <c r="AA11" s="152">
        <v>30640.969986</v>
      </c>
      <c r="AB11" s="151">
        <v>50.333882541881813</v>
      </c>
      <c r="AC11" s="152">
        <v>29788.614914999998</v>
      </c>
      <c r="AD11" s="151">
        <v>84.529920700708843</v>
      </c>
      <c r="AE11" s="152">
        <v>27684.477105999998</v>
      </c>
      <c r="AF11" s="151">
        <v>86.019728857525507</v>
      </c>
      <c r="AG11" s="152">
        <v>2465.5660250000001</v>
      </c>
      <c r="AH11" s="151">
        <v>55.97741177417582</v>
      </c>
      <c r="AI11" s="152">
        <v>6996.0938829999996</v>
      </c>
      <c r="AJ11" s="151">
        <v>96.972876846289253</v>
      </c>
      <c r="AK11" s="152">
        <v>411140.70418200002</v>
      </c>
      <c r="AL11" s="151">
        <v>38.720365193997331</v>
      </c>
      <c r="AM11" s="152">
        <v>131431.4063</v>
      </c>
      <c r="AN11" s="151">
        <v>78.397342890614027</v>
      </c>
      <c r="AO11" s="152">
        <v>15980.377587000001</v>
      </c>
      <c r="AP11" s="151">
        <v>71.543873282929937</v>
      </c>
      <c r="AQ11" s="152">
        <v>0</v>
      </c>
      <c r="AR11" s="151" t="s">
        <v>328</v>
      </c>
      <c r="AS11" s="152">
        <v>729831.36542199994</v>
      </c>
      <c r="AT11" s="151">
        <v>40.223734240212607</v>
      </c>
      <c r="AU11" s="152">
        <v>273.32896399999998</v>
      </c>
      <c r="AV11" s="151">
        <v>100</v>
      </c>
      <c r="AW11" s="152">
        <v>0</v>
      </c>
      <c r="AX11" s="151" t="s">
        <v>328</v>
      </c>
      <c r="AY11" s="152">
        <v>4510.2350710000001</v>
      </c>
      <c r="AZ11" s="151">
        <v>33.907883672726122</v>
      </c>
      <c r="BA11" s="152">
        <v>0</v>
      </c>
      <c r="BB11" s="151">
        <v>0</v>
      </c>
      <c r="BC11" s="152">
        <v>3138.5355789999999</v>
      </c>
      <c r="BD11" s="151">
        <v>13.64635147983188</v>
      </c>
      <c r="BE11" s="152">
        <v>0</v>
      </c>
      <c r="BF11" s="151" t="s">
        <v>328</v>
      </c>
      <c r="BG11" s="152">
        <v>0</v>
      </c>
      <c r="BH11" s="151" t="s">
        <v>328</v>
      </c>
      <c r="BI11" s="152">
        <v>540.20421099999999</v>
      </c>
      <c r="BJ11" s="151">
        <v>73.383649355432084</v>
      </c>
      <c r="BK11" s="152">
        <v>0.137155</v>
      </c>
      <c r="BL11" s="151">
        <v>2.7387353760257017E-2</v>
      </c>
      <c r="BM11" s="152">
        <v>210337.445274</v>
      </c>
      <c r="BN11" s="151">
        <v>42.201888596943931</v>
      </c>
      <c r="BO11" s="152">
        <v>2315.253287</v>
      </c>
      <c r="BP11" s="151">
        <v>69.463278802912242</v>
      </c>
      <c r="BQ11" s="152">
        <v>293092.363924</v>
      </c>
      <c r="BR11" s="151">
        <v>68.095415416186313</v>
      </c>
      <c r="BS11" s="152">
        <v>10354.920803999999</v>
      </c>
      <c r="BT11" s="151">
        <v>93.077789071233653</v>
      </c>
      <c r="BU11" s="152">
        <v>15477.439307000001</v>
      </c>
      <c r="BV11" s="151">
        <v>76.782513326993296</v>
      </c>
      <c r="BW11" s="152">
        <v>13629.582048</v>
      </c>
      <c r="BX11" s="151">
        <v>33.760951222047986</v>
      </c>
      <c r="BY11" s="152">
        <v>19085.340177999999</v>
      </c>
      <c r="BZ11" s="151">
        <v>99.939754713810103</v>
      </c>
      <c r="CA11" s="152">
        <v>3279.6133669999999</v>
      </c>
      <c r="CB11" s="151">
        <v>98.334527406647737</v>
      </c>
      <c r="CC11" s="152">
        <v>738.03226500000005</v>
      </c>
      <c r="CD11" s="151">
        <v>12.853059907372824</v>
      </c>
      <c r="CE11" s="152">
        <v>31713.086375999999</v>
      </c>
      <c r="CF11" s="151">
        <v>74.776925113356043</v>
      </c>
      <c r="CG11" s="152">
        <v>8272.5406750000002</v>
      </c>
      <c r="CH11" s="151">
        <v>71.021832640862044</v>
      </c>
      <c r="CI11" s="152">
        <v>30671.951775000001</v>
      </c>
      <c r="CJ11" s="151">
        <v>45.729607709973969</v>
      </c>
      <c r="CK11" s="152">
        <v>0</v>
      </c>
      <c r="CL11" s="151" t="s">
        <v>328</v>
      </c>
      <c r="CM11" s="152">
        <v>86444.888212000005</v>
      </c>
      <c r="CN11" s="151">
        <v>92.166531259294814</v>
      </c>
      <c r="CO11" s="152">
        <v>350589.99357599998</v>
      </c>
      <c r="CP11" s="151">
        <v>39.832669837038807</v>
      </c>
      <c r="CQ11" s="152">
        <v>190397.299245</v>
      </c>
      <c r="CR11" s="151">
        <v>36.338547782400823</v>
      </c>
      <c r="CS11" s="152">
        <v>3221.101138</v>
      </c>
      <c r="CT11" s="151">
        <v>98.300664461872231</v>
      </c>
      <c r="CU11" s="152">
        <v>37391.571701000001</v>
      </c>
      <c r="CV11" s="151">
        <v>65.387428604364487</v>
      </c>
      <c r="CW11" s="152">
        <v>0</v>
      </c>
      <c r="CX11" s="151">
        <v>0</v>
      </c>
      <c r="CY11"/>
      <c r="CZ11"/>
      <c r="DA11"/>
      <c r="DB11"/>
      <c r="DC11"/>
      <c r="DD11"/>
      <c r="DE11"/>
      <c r="DF11"/>
      <c r="DG11"/>
      <c r="DH11"/>
      <c r="DI11"/>
      <c r="DJ11"/>
      <c r="DK11"/>
      <c r="DL11"/>
      <c r="DM11"/>
      <c r="DN11"/>
      <c r="DO11"/>
      <c r="DP11"/>
      <c r="DQ11"/>
      <c r="DR11"/>
      <c r="DS11"/>
      <c r="DT11"/>
      <c r="DU11"/>
      <c r="DV11"/>
      <c r="DW11"/>
      <c r="DX11"/>
      <c r="DY11"/>
    </row>
    <row r="12" spans="1:129" s="86" customFormat="1" ht="20.100000000000001" customHeight="1">
      <c r="A12" s="142"/>
      <c r="B12" s="149" t="s">
        <v>335</v>
      </c>
      <c r="C12" s="150">
        <v>0</v>
      </c>
      <c r="D12" s="151">
        <v>0</v>
      </c>
      <c r="E12" s="152">
        <v>1332.248499</v>
      </c>
      <c r="F12" s="151">
        <v>5.0024382557368723</v>
      </c>
      <c r="G12" s="152">
        <v>45.845495999999997</v>
      </c>
      <c r="H12" s="151">
        <v>7.1488756920505797E-2</v>
      </c>
      <c r="I12" s="152">
        <v>696.14465299999995</v>
      </c>
      <c r="J12" s="151">
        <v>19.126340692324373</v>
      </c>
      <c r="K12" s="152">
        <v>43068.378152999998</v>
      </c>
      <c r="L12" s="151">
        <v>7.0327936828260311</v>
      </c>
      <c r="M12" s="152">
        <v>2440.835231</v>
      </c>
      <c r="N12" s="151">
        <v>3.2195421367958263</v>
      </c>
      <c r="O12" s="152">
        <v>8674.8481260000008</v>
      </c>
      <c r="P12" s="151">
        <v>4.8835951468084495</v>
      </c>
      <c r="Q12" s="152">
        <v>394.430724</v>
      </c>
      <c r="R12" s="151">
        <v>3.4631962594539893</v>
      </c>
      <c r="S12" s="152">
        <v>0</v>
      </c>
      <c r="T12" s="151">
        <v>0</v>
      </c>
      <c r="U12" s="152">
        <v>90.266023000000004</v>
      </c>
      <c r="V12" s="151">
        <v>1.9991757358859392</v>
      </c>
      <c r="W12" s="152">
        <v>12446.645371000001</v>
      </c>
      <c r="X12" s="151">
        <v>5.0428166383187571</v>
      </c>
      <c r="Y12" s="152">
        <v>8.5668399999999991</v>
      </c>
      <c r="Z12" s="151">
        <v>100</v>
      </c>
      <c r="AA12" s="152">
        <v>1567.474768</v>
      </c>
      <c r="AB12" s="151">
        <v>2.5748888137654875</v>
      </c>
      <c r="AC12" s="152">
        <v>1938.8279070000001</v>
      </c>
      <c r="AD12" s="151">
        <v>5.5017317756692794</v>
      </c>
      <c r="AE12" s="152">
        <v>4499.3921920000003</v>
      </c>
      <c r="AF12" s="151">
        <v>13.980271142474487</v>
      </c>
      <c r="AG12" s="152">
        <v>0</v>
      </c>
      <c r="AH12" s="151">
        <v>0</v>
      </c>
      <c r="AI12" s="152">
        <v>38.828687000000002</v>
      </c>
      <c r="AJ12" s="151">
        <v>0.53820453892186748</v>
      </c>
      <c r="AK12" s="152">
        <v>52793.260309999998</v>
      </c>
      <c r="AL12" s="151">
        <v>4.9719580138678463</v>
      </c>
      <c r="AM12" s="152">
        <v>4534.8668420000004</v>
      </c>
      <c r="AN12" s="151">
        <v>2.7049966273970396</v>
      </c>
      <c r="AO12" s="152">
        <v>753.27614900000003</v>
      </c>
      <c r="AP12" s="151">
        <v>3.372404253761232</v>
      </c>
      <c r="AQ12" s="152">
        <v>0</v>
      </c>
      <c r="AR12" s="151" t="s">
        <v>328</v>
      </c>
      <c r="AS12" s="152">
        <v>34781.958079000004</v>
      </c>
      <c r="AT12" s="151">
        <v>1.9169637047798753</v>
      </c>
      <c r="AU12" s="152">
        <v>0</v>
      </c>
      <c r="AV12" s="151">
        <v>0</v>
      </c>
      <c r="AW12" s="152">
        <v>0</v>
      </c>
      <c r="AX12" s="151" t="s">
        <v>328</v>
      </c>
      <c r="AY12" s="152">
        <v>210.42306400000001</v>
      </c>
      <c r="AZ12" s="151">
        <v>1.581957628339014</v>
      </c>
      <c r="BA12" s="152">
        <v>0</v>
      </c>
      <c r="BB12" s="151">
        <v>0</v>
      </c>
      <c r="BC12" s="152">
        <v>2437.7120970000001</v>
      </c>
      <c r="BD12" s="151">
        <v>10.599171251994919</v>
      </c>
      <c r="BE12" s="152">
        <v>0</v>
      </c>
      <c r="BF12" s="151" t="s">
        <v>328</v>
      </c>
      <c r="BG12" s="152">
        <v>0</v>
      </c>
      <c r="BH12" s="151" t="s">
        <v>328</v>
      </c>
      <c r="BI12" s="152">
        <v>192.68813599999999</v>
      </c>
      <c r="BJ12" s="151">
        <v>26.175580121821397</v>
      </c>
      <c r="BK12" s="152">
        <v>0</v>
      </c>
      <c r="BL12" s="151">
        <v>0</v>
      </c>
      <c r="BM12" s="152">
        <v>9568.6133590000009</v>
      </c>
      <c r="BN12" s="151">
        <v>1.9198367389016837</v>
      </c>
      <c r="BO12" s="152">
        <v>0</v>
      </c>
      <c r="BP12" s="151">
        <v>0</v>
      </c>
      <c r="BQ12" s="152">
        <v>14860.869874</v>
      </c>
      <c r="BR12" s="151">
        <v>3.4526901143638211</v>
      </c>
      <c r="BS12" s="152">
        <v>30.698252</v>
      </c>
      <c r="BT12" s="151">
        <v>0.27593889693563095</v>
      </c>
      <c r="BU12" s="152">
        <v>1110.2676650000001</v>
      </c>
      <c r="BV12" s="151">
        <v>5.5079616268200455</v>
      </c>
      <c r="BW12" s="152">
        <v>1439.266711</v>
      </c>
      <c r="BX12" s="151">
        <v>3.5651139598017725</v>
      </c>
      <c r="BY12" s="152">
        <v>11.504949</v>
      </c>
      <c r="BZ12" s="151">
        <v>6.0245286189883646E-2</v>
      </c>
      <c r="CA12" s="152">
        <v>0</v>
      </c>
      <c r="CB12" s="151">
        <v>0</v>
      </c>
      <c r="CC12" s="152">
        <v>1845.2055270000001</v>
      </c>
      <c r="CD12" s="151">
        <v>32.134824322275996</v>
      </c>
      <c r="CE12" s="152">
        <v>4924.316785</v>
      </c>
      <c r="CF12" s="151">
        <v>11.611145730207284</v>
      </c>
      <c r="CG12" s="152">
        <v>0</v>
      </c>
      <c r="CH12" s="151">
        <v>0</v>
      </c>
      <c r="CI12" s="152">
        <v>940.67359399999998</v>
      </c>
      <c r="CJ12" s="151">
        <v>1.4024746371638854</v>
      </c>
      <c r="CK12" s="152">
        <v>0</v>
      </c>
      <c r="CL12" s="151" t="s">
        <v>328</v>
      </c>
      <c r="CM12" s="152">
        <v>1100.5252929999999</v>
      </c>
      <c r="CN12" s="151">
        <v>1.1733672275701859</v>
      </c>
      <c r="CO12" s="152">
        <v>8927.0363249999991</v>
      </c>
      <c r="CP12" s="151">
        <v>1.0142551044597736</v>
      </c>
      <c r="CQ12" s="152">
        <v>19520.522285999999</v>
      </c>
      <c r="CR12" s="151">
        <v>3.7256170893183462</v>
      </c>
      <c r="CS12" s="152">
        <v>0</v>
      </c>
      <c r="CT12" s="151">
        <v>0</v>
      </c>
      <c r="CU12" s="152">
        <v>3312.9187080000002</v>
      </c>
      <c r="CV12" s="151">
        <v>5.7933706885506515</v>
      </c>
      <c r="CW12" s="152">
        <v>0</v>
      </c>
      <c r="CX12" s="151">
        <v>0</v>
      </c>
      <c r="CY12"/>
      <c r="CZ12"/>
      <c r="DA12"/>
      <c r="DB12"/>
      <c r="DC12"/>
      <c r="DD12"/>
      <c r="DE12"/>
      <c r="DF12"/>
      <c r="DG12"/>
      <c r="DH12"/>
      <c r="DI12"/>
      <c r="DJ12"/>
      <c r="DK12"/>
      <c r="DL12"/>
      <c r="DM12"/>
      <c r="DN12"/>
      <c r="DO12"/>
      <c r="DP12"/>
      <c r="DQ12"/>
      <c r="DR12"/>
      <c r="DS12"/>
      <c r="DT12"/>
      <c r="DU12"/>
      <c r="DV12"/>
      <c r="DW12"/>
      <c r="DX12"/>
      <c r="DY12"/>
    </row>
    <row r="13" spans="1:129" s="86" customFormat="1" ht="20.100000000000001" customHeight="1">
      <c r="A13" s="142"/>
      <c r="B13" s="149" t="s">
        <v>336</v>
      </c>
      <c r="C13" s="150">
        <v>0</v>
      </c>
      <c r="D13" s="151">
        <v>0</v>
      </c>
      <c r="E13" s="152">
        <v>0</v>
      </c>
      <c r="F13" s="151">
        <v>0</v>
      </c>
      <c r="G13" s="152">
        <v>2061.5103359999998</v>
      </c>
      <c r="H13" s="151">
        <v>3.2145973794113649</v>
      </c>
      <c r="I13" s="152">
        <v>0</v>
      </c>
      <c r="J13" s="151">
        <v>0</v>
      </c>
      <c r="K13" s="152">
        <v>41411.49613</v>
      </c>
      <c r="L13" s="151">
        <v>6.7622353306367051</v>
      </c>
      <c r="M13" s="152">
        <v>3440.389424</v>
      </c>
      <c r="N13" s="151">
        <v>4.5379870697034868</v>
      </c>
      <c r="O13" s="152">
        <v>4969.7749219999996</v>
      </c>
      <c r="P13" s="151">
        <v>2.797786005851457</v>
      </c>
      <c r="Q13" s="152">
        <v>0</v>
      </c>
      <c r="R13" s="151">
        <v>0</v>
      </c>
      <c r="S13" s="152">
        <v>0</v>
      </c>
      <c r="T13" s="151">
        <v>0</v>
      </c>
      <c r="U13" s="152">
        <v>0</v>
      </c>
      <c r="V13" s="151">
        <v>0</v>
      </c>
      <c r="W13" s="152">
        <v>16273.252313000001</v>
      </c>
      <c r="X13" s="151">
        <v>6.593184354296616</v>
      </c>
      <c r="Y13" s="152">
        <v>0</v>
      </c>
      <c r="Z13" s="151">
        <v>0</v>
      </c>
      <c r="AA13" s="152">
        <v>0</v>
      </c>
      <c r="AB13" s="151">
        <v>0</v>
      </c>
      <c r="AC13" s="152">
        <v>1349.870365</v>
      </c>
      <c r="AD13" s="151">
        <v>3.8304713137981401</v>
      </c>
      <c r="AE13" s="152">
        <v>0</v>
      </c>
      <c r="AF13" s="151">
        <v>0</v>
      </c>
      <c r="AG13" s="152">
        <v>1764.9334180000001</v>
      </c>
      <c r="AH13" s="151">
        <v>40.070476187466767</v>
      </c>
      <c r="AI13" s="152">
        <v>0</v>
      </c>
      <c r="AJ13" s="151">
        <v>0</v>
      </c>
      <c r="AK13" s="152">
        <v>137350.784656</v>
      </c>
      <c r="AL13" s="151">
        <v>12.935407483293506</v>
      </c>
      <c r="AM13" s="152">
        <v>179.33436499999999</v>
      </c>
      <c r="AN13" s="151">
        <v>0.10697091434055159</v>
      </c>
      <c r="AO13" s="152">
        <v>3421.239423</v>
      </c>
      <c r="AP13" s="151">
        <v>15.316829556567868</v>
      </c>
      <c r="AQ13" s="152">
        <v>0</v>
      </c>
      <c r="AR13" s="151" t="s">
        <v>328</v>
      </c>
      <c r="AS13" s="152">
        <v>197136.42940299999</v>
      </c>
      <c r="AT13" s="151">
        <v>10.86492540750932</v>
      </c>
      <c r="AU13" s="152">
        <v>0</v>
      </c>
      <c r="AV13" s="151">
        <v>0</v>
      </c>
      <c r="AW13" s="152">
        <v>0</v>
      </c>
      <c r="AX13" s="151" t="s">
        <v>328</v>
      </c>
      <c r="AY13" s="152">
        <v>0</v>
      </c>
      <c r="AZ13" s="151">
        <v>0</v>
      </c>
      <c r="BA13" s="152">
        <v>0</v>
      </c>
      <c r="BB13" s="151">
        <v>0</v>
      </c>
      <c r="BC13" s="152">
        <v>0</v>
      </c>
      <c r="BD13" s="151">
        <v>0</v>
      </c>
      <c r="BE13" s="152">
        <v>0</v>
      </c>
      <c r="BF13" s="151" t="s">
        <v>328</v>
      </c>
      <c r="BG13" s="152">
        <v>0</v>
      </c>
      <c r="BH13" s="151" t="s">
        <v>328</v>
      </c>
      <c r="BI13" s="152">
        <v>0</v>
      </c>
      <c r="BJ13" s="151">
        <v>0</v>
      </c>
      <c r="BK13" s="152">
        <v>0</v>
      </c>
      <c r="BL13" s="151">
        <v>0</v>
      </c>
      <c r="BM13" s="152">
        <v>17567.349671</v>
      </c>
      <c r="BN13" s="151">
        <v>3.5246949623892938</v>
      </c>
      <c r="BO13" s="152">
        <v>937.39412400000003</v>
      </c>
      <c r="BP13" s="151">
        <v>28.124123502701536</v>
      </c>
      <c r="BQ13" s="152">
        <v>30355.233267</v>
      </c>
      <c r="BR13" s="151">
        <v>7.0525625154383018</v>
      </c>
      <c r="BS13" s="152">
        <v>0</v>
      </c>
      <c r="BT13" s="151">
        <v>0</v>
      </c>
      <c r="BU13" s="152">
        <v>1843.341451</v>
      </c>
      <c r="BV13" s="151">
        <v>9.1446903276560629</v>
      </c>
      <c r="BW13" s="152">
        <v>0</v>
      </c>
      <c r="BX13" s="151">
        <v>0</v>
      </c>
      <c r="BY13" s="152">
        <v>0</v>
      </c>
      <c r="BZ13" s="151">
        <v>0</v>
      </c>
      <c r="CA13" s="152">
        <v>0</v>
      </c>
      <c r="CB13" s="151">
        <v>0</v>
      </c>
      <c r="CC13" s="152">
        <v>3158.8366259999998</v>
      </c>
      <c r="CD13" s="151">
        <v>55.012115752935877</v>
      </c>
      <c r="CE13" s="152">
        <v>4767.3440179999998</v>
      </c>
      <c r="CF13" s="151">
        <v>11.241016481239628</v>
      </c>
      <c r="CG13" s="152">
        <v>3375.3433169999998</v>
      </c>
      <c r="CH13" s="151">
        <v>28.978167359137963</v>
      </c>
      <c r="CI13" s="152">
        <v>27619.427520000001</v>
      </c>
      <c r="CJ13" s="151">
        <v>41.178520197502465</v>
      </c>
      <c r="CK13" s="152">
        <v>0</v>
      </c>
      <c r="CL13" s="151" t="s">
        <v>328</v>
      </c>
      <c r="CM13" s="152">
        <v>1423.500796</v>
      </c>
      <c r="CN13" s="151">
        <v>1.5177199407142319</v>
      </c>
      <c r="CO13" s="152">
        <v>79129.491651999997</v>
      </c>
      <c r="CP13" s="151">
        <v>8.9903847032176216</v>
      </c>
      <c r="CQ13" s="152">
        <v>23404.279903999999</v>
      </c>
      <c r="CR13" s="151">
        <v>4.4668571822009264</v>
      </c>
      <c r="CS13" s="152">
        <v>0</v>
      </c>
      <c r="CT13" s="151">
        <v>0</v>
      </c>
      <c r="CU13" s="152">
        <v>2418.8709690000001</v>
      </c>
      <c r="CV13" s="151">
        <v>4.2299305857856604</v>
      </c>
      <c r="CW13" s="152">
        <v>0</v>
      </c>
      <c r="CX13" s="151">
        <v>0</v>
      </c>
      <c r="CY13"/>
      <c r="CZ13"/>
      <c r="DA13"/>
      <c r="DB13"/>
      <c r="DC13"/>
      <c r="DD13"/>
      <c r="DE13"/>
      <c r="DF13"/>
      <c r="DG13"/>
      <c r="DH13"/>
      <c r="DI13"/>
      <c r="DJ13"/>
      <c r="DK13"/>
      <c r="DL13"/>
      <c r="DM13"/>
      <c r="DN13"/>
      <c r="DO13"/>
      <c r="DP13"/>
      <c r="DQ13"/>
      <c r="DR13"/>
      <c r="DS13"/>
      <c r="DT13"/>
      <c r="DU13"/>
      <c r="DV13"/>
      <c r="DW13"/>
      <c r="DX13"/>
      <c r="DY13"/>
    </row>
    <row r="14" spans="1:129" s="86" customFormat="1" ht="20.100000000000001" customHeight="1">
      <c r="A14" s="142"/>
      <c r="B14" s="149" t="s">
        <v>337</v>
      </c>
      <c r="C14" s="150">
        <v>153.65746799999999</v>
      </c>
      <c r="D14" s="151">
        <v>31.906277571360526</v>
      </c>
      <c r="E14" s="152">
        <v>2908.9276049999999</v>
      </c>
      <c r="F14" s="151">
        <v>10.922685028614197</v>
      </c>
      <c r="G14" s="152">
        <v>11386.636634</v>
      </c>
      <c r="H14" s="151">
        <v>17.755648198683517</v>
      </c>
      <c r="I14" s="152">
        <v>695.75449600000002</v>
      </c>
      <c r="J14" s="151">
        <v>19.115621259698791</v>
      </c>
      <c r="K14" s="152">
        <v>201176.98759500001</v>
      </c>
      <c r="L14" s="151">
        <v>32.850929339895153</v>
      </c>
      <c r="M14" s="152">
        <v>254.52337399999999</v>
      </c>
      <c r="N14" s="151">
        <v>0.33572472118763974</v>
      </c>
      <c r="O14" s="152">
        <v>106797.464672</v>
      </c>
      <c r="P14" s="151">
        <v>60.122733284567254</v>
      </c>
      <c r="Q14" s="152">
        <v>0</v>
      </c>
      <c r="R14" s="151">
        <v>0</v>
      </c>
      <c r="S14" s="152">
        <v>28.604216999999998</v>
      </c>
      <c r="T14" s="151">
        <v>91.435069302519452</v>
      </c>
      <c r="U14" s="152">
        <v>0</v>
      </c>
      <c r="V14" s="151">
        <v>0</v>
      </c>
      <c r="W14" s="152">
        <v>6211.7209499999999</v>
      </c>
      <c r="X14" s="151">
        <v>2.5167078217105567</v>
      </c>
      <c r="Y14" s="152">
        <v>0</v>
      </c>
      <c r="Z14" s="151">
        <v>0</v>
      </c>
      <c r="AA14" s="152">
        <v>17861.730724000001</v>
      </c>
      <c r="AB14" s="151">
        <v>29.341442410841356</v>
      </c>
      <c r="AC14" s="152">
        <v>1773.2266139999999</v>
      </c>
      <c r="AD14" s="151">
        <v>5.0318118346056195</v>
      </c>
      <c r="AE14" s="152">
        <v>0</v>
      </c>
      <c r="AF14" s="151">
        <v>0</v>
      </c>
      <c r="AG14" s="152">
        <v>0</v>
      </c>
      <c r="AH14" s="151">
        <v>0</v>
      </c>
      <c r="AI14" s="152">
        <v>8.357094</v>
      </c>
      <c r="AJ14" s="151">
        <v>0.1158377032681199</v>
      </c>
      <c r="AK14" s="152">
        <v>182901.596471</v>
      </c>
      <c r="AL14" s="151">
        <v>17.225286958664281</v>
      </c>
      <c r="AM14" s="152">
        <v>11581.597943999999</v>
      </c>
      <c r="AN14" s="151">
        <v>6.9082917911150616</v>
      </c>
      <c r="AO14" s="152">
        <v>580.81826100000001</v>
      </c>
      <c r="AP14" s="151">
        <v>2.6003132804070783</v>
      </c>
      <c r="AQ14" s="152">
        <v>0</v>
      </c>
      <c r="AR14" s="151" t="s">
        <v>328</v>
      </c>
      <c r="AS14" s="152">
        <v>442282.46739200002</v>
      </c>
      <c r="AT14" s="151">
        <v>24.375839776623884</v>
      </c>
      <c r="AU14" s="152">
        <v>0</v>
      </c>
      <c r="AV14" s="151">
        <v>0</v>
      </c>
      <c r="AW14" s="152">
        <v>0</v>
      </c>
      <c r="AX14" s="151" t="s">
        <v>328</v>
      </c>
      <c r="AY14" s="152">
        <v>6987.0245999999997</v>
      </c>
      <c r="AZ14" s="151">
        <v>52.528352430807423</v>
      </c>
      <c r="BA14" s="152">
        <v>43567.607234000003</v>
      </c>
      <c r="BB14" s="151">
        <v>95.032716897757723</v>
      </c>
      <c r="BC14" s="152">
        <v>15606.668307</v>
      </c>
      <c r="BD14" s="151">
        <v>67.857787743904609</v>
      </c>
      <c r="BE14" s="152">
        <v>0</v>
      </c>
      <c r="BF14" s="151" t="s">
        <v>328</v>
      </c>
      <c r="BG14" s="152">
        <v>0</v>
      </c>
      <c r="BH14" s="151" t="s">
        <v>328</v>
      </c>
      <c r="BI14" s="152">
        <v>0</v>
      </c>
      <c r="BJ14" s="151">
        <v>0</v>
      </c>
      <c r="BK14" s="152">
        <v>453.22785299999998</v>
      </c>
      <c r="BL14" s="151">
        <v>90.501341869510867</v>
      </c>
      <c r="BM14" s="152">
        <v>99039.672093000001</v>
      </c>
      <c r="BN14" s="151">
        <v>19.871217903697218</v>
      </c>
      <c r="BO14" s="152">
        <v>0</v>
      </c>
      <c r="BP14" s="151">
        <v>0</v>
      </c>
      <c r="BQ14" s="152">
        <v>79372.986145000003</v>
      </c>
      <c r="BR14" s="151">
        <v>18.441068856261627</v>
      </c>
      <c r="BS14" s="152">
        <v>0</v>
      </c>
      <c r="BT14" s="151">
        <v>0</v>
      </c>
      <c r="BU14" s="152">
        <v>360.49097899999998</v>
      </c>
      <c r="BV14" s="151">
        <v>1.7883709863303916</v>
      </c>
      <c r="BW14" s="152">
        <v>23505.925428999999</v>
      </c>
      <c r="BX14" s="151">
        <v>58.224999052998569</v>
      </c>
      <c r="BY14" s="152">
        <v>0</v>
      </c>
      <c r="BZ14" s="151">
        <v>0</v>
      </c>
      <c r="CA14" s="152">
        <v>0</v>
      </c>
      <c r="CB14" s="151">
        <v>0</v>
      </c>
      <c r="CC14" s="152">
        <v>0</v>
      </c>
      <c r="CD14" s="151">
        <v>0</v>
      </c>
      <c r="CE14" s="152">
        <v>0</v>
      </c>
      <c r="CF14" s="151">
        <v>0</v>
      </c>
      <c r="CG14" s="152">
        <v>0</v>
      </c>
      <c r="CH14" s="151">
        <v>0</v>
      </c>
      <c r="CI14" s="152">
        <v>4850.0031470000004</v>
      </c>
      <c r="CJ14" s="151">
        <v>7.2309953709963803</v>
      </c>
      <c r="CK14" s="152">
        <v>0</v>
      </c>
      <c r="CL14" s="151" t="s">
        <v>328</v>
      </c>
      <c r="CM14" s="152">
        <v>11.289574999999999</v>
      </c>
      <c r="CN14" s="151">
        <v>1.203681314955083E-2</v>
      </c>
      <c r="CO14" s="152">
        <v>177438.953985</v>
      </c>
      <c r="CP14" s="151">
        <v>20.159922986455324</v>
      </c>
      <c r="CQ14" s="152">
        <v>41644.549056000003</v>
      </c>
      <c r="CR14" s="151">
        <v>7.9481297358146836</v>
      </c>
      <c r="CS14" s="152">
        <v>0</v>
      </c>
      <c r="CT14" s="151">
        <v>0</v>
      </c>
      <c r="CU14" s="152">
        <v>133.12001599999999</v>
      </c>
      <c r="CV14" s="151">
        <v>0.23278977443408905</v>
      </c>
      <c r="CW14" s="152">
        <v>4694.0396520000004</v>
      </c>
      <c r="CX14" s="151">
        <v>98.316156655510838</v>
      </c>
      <c r="CY14"/>
      <c r="CZ14"/>
      <c r="DA14"/>
      <c r="DB14"/>
      <c r="DC14"/>
      <c r="DD14"/>
      <c r="DE14"/>
      <c r="DF14"/>
      <c r="DG14"/>
      <c r="DH14"/>
      <c r="DI14"/>
      <c r="DJ14"/>
      <c r="DK14"/>
      <c r="DL14"/>
      <c r="DM14"/>
      <c r="DN14"/>
      <c r="DO14"/>
      <c r="DP14"/>
      <c r="DQ14"/>
      <c r="DR14"/>
      <c r="DS14"/>
      <c r="DT14"/>
      <c r="DU14"/>
      <c r="DV14"/>
      <c r="DW14"/>
      <c r="DX14"/>
      <c r="DY14"/>
    </row>
    <row r="15" spans="1:129" s="86" customFormat="1" ht="20.100000000000001" customHeight="1">
      <c r="A15" s="142"/>
      <c r="B15" s="149" t="s">
        <v>338</v>
      </c>
      <c r="C15" s="150">
        <v>18.606221999999999</v>
      </c>
      <c r="D15" s="151">
        <v>3.8634977616991244</v>
      </c>
      <c r="E15" s="152">
        <v>0</v>
      </c>
      <c r="F15" s="151">
        <v>0</v>
      </c>
      <c r="G15" s="152">
        <v>12373.172392</v>
      </c>
      <c r="H15" s="151">
        <v>19.293993753872819</v>
      </c>
      <c r="I15" s="152">
        <v>35.647032000000003</v>
      </c>
      <c r="J15" s="151">
        <v>0.97939023989341656</v>
      </c>
      <c r="K15" s="152">
        <v>68669.246505000003</v>
      </c>
      <c r="L15" s="151">
        <v>11.213253522321175</v>
      </c>
      <c r="M15" s="152">
        <v>17393.364551999999</v>
      </c>
      <c r="N15" s="151">
        <v>22.942421251791107</v>
      </c>
      <c r="O15" s="152">
        <v>540.57488699999999</v>
      </c>
      <c r="P15" s="151">
        <v>0.30432220325879233</v>
      </c>
      <c r="Q15" s="152">
        <v>0</v>
      </c>
      <c r="R15" s="151">
        <v>0</v>
      </c>
      <c r="S15" s="152">
        <v>0</v>
      </c>
      <c r="T15" s="151">
        <v>0</v>
      </c>
      <c r="U15" s="152">
        <v>0</v>
      </c>
      <c r="V15" s="151">
        <v>0</v>
      </c>
      <c r="W15" s="152">
        <v>3789.2216790000002</v>
      </c>
      <c r="X15" s="151">
        <v>1.5352209016624465</v>
      </c>
      <c r="Y15" s="152">
        <v>0</v>
      </c>
      <c r="Z15" s="151">
        <v>0</v>
      </c>
      <c r="AA15" s="152">
        <v>4324.7018559999997</v>
      </c>
      <c r="AB15" s="151">
        <v>7.1041822549358189</v>
      </c>
      <c r="AC15" s="152">
        <v>0</v>
      </c>
      <c r="AD15" s="151">
        <v>0</v>
      </c>
      <c r="AE15" s="152">
        <v>0</v>
      </c>
      <c r="AF15" s="151">
        <v>0</v>
      </c>
      <c r="AG15" s="152">
        <v>0</v>
      </c>
      <c r="AH15" s="151">
        <v>0</v>
      </c>
      <c r="AI15" s="152">
        <v>0</v>
      </c>
      <c r="AJ15" s="151">
        <v>0</v>
      </c>
      <c r="AK15" s="152">
        <v>259915.04286300001</v>
      </c>
      <c r="AL15" s="151">
        <v>24.478251062715962</v>
      </c>
      <c r="AM15" s="152">
        <v>15031.295762</v>
      </c>
      <c r="AN15" s="151">
        <v>8.9659974059316401</v>
      </c>
      <c r="AO15" s="152">
        <v>9.5310109999999995</v>
      </c>
      <c r="AP15" s="151">
        <v>4.2670170934942332E-2</v>
      </c>
      <c r="AQ15" s="152">
        <v>0</v>
      </c>
      <c r="AR15" s="151" t="s">
        <v>328</v>
      </c>
      <c r="AS15" s="152">
        <v>334092.95067799999</v>
      </c>
      <c r="AT15" s="151">
        <v>18.413111160041744</v>
      </c>
      <c r="AU15" s="152">
        <v>0</v>
      </c>
      <c r="AV15" s="151">
        <v>0</v>
      </c>
      <c r="AW15" s="152">
        <v>0</v>
      </c>
      <c r="AX15" s="151" t="s">
        <v>328</v>
      </c>
      <c r="AY15" s="152">
        <v>914.02764100000002</v>
      </c>
      <c r="AZ15" s="151">
        <v>6.8716469179094535</v>
      </c>
      <c r="BA15" s="152">
        <v>0</v>
      </c>
      <c r="BB15" s="151">
        <v>0</v>
      </c>
      <c r="BC15" s="152">
        <v>0</v>
      </c>
      <c r="BD15" s="151">
        <v>0</v>
      </c>
      <c r="BE15" s="152">
        <v>0</v>
      </c>
      <c r="BF15" s="151" t="s">
        <v>328</v>
      </c>
      <c r="BG15" s="152">
        <v>0</v>
      </c>
      <c r="BH15" s="151" t="s">
        <v>328</v>
      </c>
      <c r="BI15" s="152">
        <v>0</v>
      </c>
      <c r="BJ15" s="151">
        <v>0</v>
      </c>
      <c r="BK15" s="152">
        <v>0</v>
      </c>
      <c r="BL15" s="151">
        <v>0</v>
      </c>
      <c r="BM15" s="152">
        <v>145637.79420900001</v>
      </c>
      <c r="BN15" s="151">
        <v>29.220617178773921</v>
      </c>
      <c r="BO15" s="152">
        <v>0</v>
      </c>
      <c r="BP15" s="151">
        <v>0</v>
      </c>
      <c r="BQ15" s="152">
        <v>4180.243211</v>
      </c>
      <c r="BR15" s="151">
        <v>0.97121396880728639</v>
      </c>
      <c r="BS15" s="152">
        <v>250.25606999999999</v>
      </c>
      <c r="BT15" s="151">
        <v>2.2494891209846752</v>
      </c>
      <c r="BU15" s="152">
        <v>0</v>
      </c>
      <c r="BV15" s="151">
        <v>0</v>
      </c>
      <c r="BW15" s="152">
        <v>54.030904999999997</v>
      </c>
      <c r="BX15" s="151">
        <v>0.13383644060133021</v>
      </c>
      <c r="BY15" s="152">
        <v>0</v>
      </c>
      <c r="BZ15" s="151">
        <v>0</v>
      </c>
      <c r="CA15" s="152">
        <v>0</v>
      </c>
      <c r="CB15" s="151">
        <v>0</v>
      </c>
      <c r="CC15" s="152">
        <v>0</v>
      </c>
      <c r="CD15" s="151">
        <v>0</v>
      </c>
      <c r="CE15" s="152">
        <v>2.5646019999999998</v>
      </c>
      <c r="CF15" s="151">
        <v>6.0471267105901803E-3</v>
      </c>
      <c r="CG15" s="152">
        <v>0</v>
      </c>
      <c r="CH15" s="151">
        <v>0</v>
      </c>
      <c r="CI15" s="152">
        <v>108.348141</v>
      </c>
      <c r="CJ15" s="151">
        <v>0.16153905106467409</v>
      </c>
      <c r="CK15" s="152">
        <v>0</v>
      </c>
      <c r="CL15" s="151" t="s">
        <v>328</v>
      </c>
      <c r="CM15" s="152">
        <v>54.470944000000003</v>
      </c>
      <c r="CN15" s="151">
        <v>5.8076284980404222E-2</v>
      </c>
      <c r="CO15" s="152">
        <v>208325.460169</v>
      </c>
      <c r="CP15" s="151">
        <v>23.669127543887253</v>
      </c>
      <c r="CQ15" s="152">
        <v>223071.25685899999</v>
      </c>
      <c r="CR15" s="151">
        <v>42.574582509283417</v>
      </c>
      <c r="CS15" s="152">
        <v>0</v>
      </c>
      <c r="CT15" s="151">
        <v>0</v>
      </c>
      <c r="CU15" s="152">
        <v>10298.086469</v>
      </c>
      <c r="CV15" s="151">
        <v>18.008480604609112</v>
      </c>
      <c r="CW15" s="152">
        <v>0</v>
      </c>
      <c r="CX15" s="151">
        <v>0</v>
      </c>
      <c r="CY15"/>
      <c r="CZ15"/>
      <c r="DA15"/>
      <c r="DB15"/>
      <c r="DC15"/>
      <c r="DD15"/>
      <c r="DE15"/>
      <c r="DF15"/>
      <c r="DG15"/>
      <c r="DH15"/>
      <c r="DI15"/>
      <c r="DJ15"/>
      <c r="DK15"/>
      <c r="DL15"/>
      <c r="DM15"/>
      <c r="DN15"/>
      <c r="DO15"/>
      <c r="DP15"/>
      <c r="DQ15"/>
      <c r="DR15"/>
      <c r="DS15"/>
      <c r="DT15"/>
      <c r="DU15"/>
      <c r="DV15"/>
      <c r="DW15"/>
      <c r="DX15"/>
      <c r="DY15"/>
    </row>
    <row r="16" spans="1:129" s="110" customFormat="1" ht="20.100000000000001" customHeight="1">
      <c r="A16" s="142"/>
      <c r="B16" s="153" t="s">
        <v>339</v>
      </c>
      <c r="C16" s="146">
        <v>32.915300000000002</v>
      </c>
      <c r="D16" s="147">
        <v>6.8347130264088642</v>
      </c>
      <c r="E16" s="148">
        <v>55.634177999999999</v>
      </c>
      <c r="F16" s="147">
        <v>0.20889987157994513</v>
      </c>
      <c r="G16" s="148">
        <v>784.84820999999999</v>
      </c>
      <c r="H16" s="147">
        <v>1.2238459128936916</v>
      </c>
      <c r="I16" s="148">
        <v>162.61328</v>
      </c>
      <c r="J16" s="147">
        <v>4.4677452896795247</v>
      </c>
      <c r="K16" s="148">
        <v>4838.4788200000003</v>
      </c>
      <c r="L16" s="147">
        <v>0.79009298095459557</v>
      </c>
      <c r="M16" s="148">
        <v>813.92031399999996</v>
      </c>
      <c r="N16" s="147">
        <v>1.0735877267075917</v>
      </c>
      <c r="O16" s="148">
        <v>6181.4383440000001</v>
      </c>
      <c r="P16" s="147">
        <v>3.4799044154532854</v>
      </c>
      <c r="Q16" s="148">
        <v>59.074838999999997</v>
      </c>
      <c r="R16" s="147">
        <v>0.51869124032195468</v>
      </c>
      <c r="S16" s="148">
        <v>2.0590199999999999</v>
      </c>
      <c r="T16" s="147">
        <v>6.5817790570975463</v>
      </c>
      <c r="U16" s="148">
        <v>199.86086900000001</v>
      </c>
      <c r="V16" s="147">
        <v>4.4264385045287558</v>
      </c>
      <c r="W16" s="148">
        <v>3981.1299090000002</v>
      </c>
      <c r="X16" s="147">
        <v>1.6129734194235072</v>
      </c>
      <c r="Y16" s="148">
        <v>0</v>
      </c>
      <c r="Z16" s="147">
        <v>0</v>
      </c>
      <c r="AA16" s="148">
        <v>1597.209891</v>
      </c>
      <c r="AB16" s="147">
        <v>2.6237346626121214</v>
      </c>
      <c r="AC16" s="148">
        <v>98.495192000000003</v>
      </c>
      <c r="AD16" s="147">
        <v>0.2794957332832772</v>
      </c>
      <c r="AE16" s="148">
        <v>0</v>
      </c>
      <c r="AF16" s="147">
        <v>0</v>
      </c>
      <c r="AG16" s="148">
        <v>0</v>
      </c>
      <c r="AH16" s="147">
        <v>0</v>
      </c>
      <c r="AI16" s="148">
        <v>67.581165999999996</v>
      </c>
      <c r="AJ16" s="147">
        <v>0.93674273062161961</v>
      </c>
      <c r="AK16" s="148">
        <v>7545.0315950000004</v>
      </c>
      <c r="AL16" s="147">
        <v>0.71057517727391817</v>
      </c>
      <c r="AM16" s="148">
        <v>2707.7720850000001</v>
      </c>
      <c r="AN16" s="147">
        <v>1.6151553315410114</v>
      </c>
      <c r="AO16" s="148">
        <v>591.91238699999997</v>
      </c>
      <c r="AP16" s="147">
        <v>2.6499814900853367</v>
      </c>
      <c r="AQ16" s="148">
        <v>0</v>
      </c>
      <c r="AR16" s="147" t="s">
        <v>328</v>
      </c>
      <c r="AS16" s="148">
        <v>40432.908498999997</v>
      </c>
      <c r="AT16" s="147">
        <v>2.2284087024435038</v>
      </c>
      <c r="AU16" s="148">
        <v>0</v>
      </c>
      <c r="AV16" s="147">
        <v>0</v>
      </c>
      <c r="AW16" s="148">
        <v>0</v>
      </c>
      <c r="AX16" s="147" t="s">
        <v>328</v>
      </c>
      <c r="AY16" s="148">
        <v>213.66305700000001</v>
      </c>
      <c r="AZ16" s="147">
        <v>1.6063158500314565</v>
      </c>
      <c r="BA16" s="148">
        <v>904.45544900000004</v>
      </c>
      <c r="BB16" s="147">
        <v>1.9728615842913231</v>
      </c>
      <c r="BC16" s="148">
        <v>1410.6104889999999</v>
      </c>
      <c r="BD16" s="147">
        <v>6.1333338588963375</v>
      </c>
      <c r="BE16" s="148">
        <v>0</v>
      </c>
      <c r="BF16" s="147" t="s">
        <v>328</v>
      </c>
      <c r="BG16" s="148">
        <v>0</v>
      </c>
      <c r="BH16" s="147" t="s">
        <v>328</v>
      </c>
      <c r="BI16" s="148">
        <v>0</v>
      </c>
      <c r="BJ16" s="147">
        <v>0</v>
      </c>
      <c r="BK16" s="148">
        <v>15.462172000000001</v>
      </c>
      <c r="BL16" s="147">
        <v>3.0875139401840306</v>
      </c>
      <c r="BM16" s="148">
        <v>5244.1885590000002</v>
      </c>
      <c r="BN16" s="147">
        <v>1.0521885965667512</v>
      </c>
      <c r="BO16" s="148">
        <v>80.413347000000002</v>
      </c>
      <c r="BP16" s="147">
        <v>2.412597694386224</v>
      </c>
      <c r="BQ16" s="148">
        <v>1892.29719</v>
      </c>
      <c r="BR16" s="147">
        <v>0.43964558311503843</v>
      </c>
      <c r="BS16" s="148">
        <v>47.485619</v>
      </c>
      <c r="BT16" s="147">
        <v>0.42683633345526117</v>
      </c>
      <c r="BU16" s="148">
        <v>858.54211599999996</v>
      </c>
      <c r="BV16" s="147">
        <v>4.2591684681160951</v>
      </c>
      <c r="BW16" s="148">
        <v>856.22796100000005</v>
      </c>
      <c r="BX16" s="147">
        <v>2.1209065930614077</v>
      </c>
      <c r="BY16" s="148">
        <v>0</v>
      </c>
      <c r="BZ16" s="147">
        <v>0</v>
      </c>
      <c r="CA16" s="148">
        <v>0</v>
      </c>
      <c r="CB16" s="147">
        <v>0</v>
      </c>
      <c r="CC16" s="148">
        <v>0</v>
      </c>
      <c r="CD16" s="147">
        <v>0</v>
      </c>
      <c r="CE16" s="148">
        <v>406.52555899999999</v>
      </c>
      <c r="CF16" s="147">
        <v>0.95855480357829559</v>
      </c>
      <c r="CG16" s="148">
        <v>0</v>
      </c>
      <c r="CH16" s="147">
        <v>0</v>
      </c>
      <c r="CI16" s="148">
        <v>662.14169000000004</v>
      </c>
      <c r="CJ16" s="147">
        <v>0.98720420383548257</v>
      </c>
      <c r="CK16" s="148">
        <v>0</v>
      </c>
      <c r="CL16" s="147" t="s">
        <v>328</v>
      </c>
      <c r="CM16" s="148">
        <v>3004.2558629999999</v>
      </c>
      <c r="CN16" s="147">
        <v>3.2031025504833952</v>
      </c>
      <c r="CO16" s="148">
        <v>36597.297592000003</v>
      </c>
      <c r="CP16" s="147">
        <v>4.1580424388067438</v>
      </c>
      <c r="CQ16" s="148">
        <v>6724.6691330000003</v>
      </c>
      <c r="CR16" s="147">
        <v>1.2834463071659019</v>
      </c>
      <c r="CS16" s="148">
        <v>0</v>
      </c>
      <c r="CT16" s="147">
        <v>0</v>
      </c>
      <c r="CU16" s="148">
        <v>1888.919457</v>
      </c>
      <c r="CV16" s="147">
        <v>3.3031932201630143</v>
      </c>
      <c r="CW16" s="148">
        <v>34.644066000000002</v>
      </c>
      <c r="CX16" s="147">
        <v>0.72561624369504929</v>
      </c>
      <c r="CY16"/>
      <c r="CZ16"/>
      <c r="DA16"/>
      <c r="DB16"/>
      <c r="DC16"/>
      <c r="DD16"/>
      <c r="DE16"/>
      <c r="DF16"/>
      <c r="DG16"/>
      <c r="DH16"/>
      <c r="DI16"/>
      <c r="DJ16"/>
      <c r="DK16"/>
      <c r="DL16"/>
      <c r="DM16"/>
      <c r="DN16"/>
      <c r="DO16"/>
      <c r="DP16"/>
      <c r="DQ16"/>
      <c r="DR16"/>
      <c r="DS16"/>
      <c r="DT16"/>
      <c r="DU16"/>
      <c r="DV16"/>
      <c r="DW16"/>
      <c r="DX16"/>
      <c r="DY16"/>
    </row>
    <row r="17" spans="1:129" s="86" customFormat="1" ht="20.100000000000001" customHeight="1">
      <c r="A17" s="142"/>
      <c r="B17" s="149" t="s">
        <v>333</v>
      </c>
      <c r="C17" s="150">
        <v>0</v>
      </c>
      <c r="D17" s="151">
        <v>0</v>
      </c>
      <c r="E17" s="152">
        <v>37.329248</v>
      </c>
      <c r="F17" s="151">
        <v>0.14016698715987003</v>
      </c>
      <c r="G17" s="152">
        <v>181.91927999999999</v>
      </c>
      <c r="H17" s="151">
        <v>0.28367417351256119</v>
      </c>
      <c r="I17" s="152">
        <v>134.63668899999999</v>
      </c>
      <c r="J17" s="151">
        <v>3.6990978418109339</v>
      </c>
      <c r="K17" s="152">
        <v>250.82950299999999</v>
      </c>
      <c r="L17" s="151">
        <v>4.0958870981816074E-2</v>
      </c>
      <c r="M17" s="152">
        <v>432.01149500000002</v>
      </c>
      <c r="N17" s="151">
        <v>0.56983740404419758</v>
      </c>
      <c r="O17" s="152">
        <v>0</v>
      </c>
      <c r="P17" s="151">
        <v>0</v>
      </c>
      <c r="Q17" s="152">
        <v>59.074838999999997</v>
      </c>
      <c r="R17" s="151">
        <v>0.51869124032195468</v>
      </c>
      <c r="S17" s="152">
        <v>0</v>
      </c>
      <c r="T17" s="151">
        <v>0</v>
      </c>
      <c r="U17" s="152">
        <v>199.86086900000001</v>
      </c>
      <c r="V17" s="151">
        <v>4.4264385045287558</v>
      </c>
      <c r="W17" s="152">
        <v>3457.1413990000001</v>
      </c>
      <c r="X17" s="151">
        <v>1.4006770216589779</v>
      </c>
      <c r="Y17" s="152">
        <v>0</v>
      </c>
      <c r="Z17" s="151">
        <v>0</v>
      </c>
      <c r="AA17" s="152">
        <v>273.96923399999997</v>
      </c>
      <c r="AB17" s="151">
        <v>0.45004891328655772</v>
      </c>
      <c r="AC17" s="152">
        <v>91.966442000000001</v>
      </c>
      <c r="AD17" s="151">
        <v>0.2609693693905788</v>
      </c>
      <c r="AE17" s="152">
        <v>0</v>
      </c>
      <c r="AF17" s="151">
        <v>0</v>
      </c>
      <c r="AG17" s="152">
        <v>0</v>
      </c>
      <c r="AH17" s="151">
        <v>0</v>
      </c>
      <c r="AI17" s="152">
        <v>67.581165999999996</v>
      </c>
      <c r="AJ17" s="151">
        <v>0.93674273062161961</v>
      </c>
      <c r="AK17" s="152">
        <v>1388.36844</v>
      </c>
      <c r="AL17" s="151">
        <v>0.13075361420994991</v>
      </c>
      <c r="AM17" s="152">
        <v>1912.4388349999999</v>
      </c>
      <c r="AN17" s="151">
        <v>1.1407480702336623</v>
      </c>
      <c r="AO17" s="152">
        <v>580.77857600000004</v>
      </c>
      <c r="AP17" s="151">
        <v>2.6001356113504013</v>
      </c>
      <c r="AQ17" s="152">
        <v>0</v>
      </c>
      <c r="AR17" s="151" t="s">
        <v>328</v>
      </c>
      <c r="AS17" s="152">
        <v>14283.142983</v>
      </c>
      <c r="AT17" s="151">
        <v>0.78719739200431904</v>
      </c>
      <c r="AU17" s="152">
        <v>0</v>
      </c>
      <c r="AV17" s="151">
        <v>0</v>
      </c>
      <c r="AW17" s="152">
        <v>0</v>
      </c>
      <c r="AX17" s="151" t="s">
        <v>328</v>
      </c>
      <c r="AY17" s="152">
        <v>1.734075</v>
      </c>
      <c r="AZ17" s="151">
        <v>1.30367514007969E-2</v>
      </c>
      <c r="BA17" s="152">
        <v>0</v>
      </c>
      <c r="BB17" s="151">
        <v>0</v>
      </c>
      <c r="BC17" s="152">
        <v>338.52806700000002</v>
      </c>
      <c r="BD17" s="151">
        <v>1.4719199039769995</v>
      </c>
      <c r="BE17" s="152">
        <v>0</v>
      </c>
      <c r="BF17" s="151" t="s">
        <v>328</v>
      </c>
      <c r="BG17" s="152">
        <v>0</v>
      </c>
      <c r="BH17" s="151" t="s">
        <v>328</v>
      </c>
      <c r="BI17" s="152">
        <v>0</v>
      </c>
      <c r="BJ17" s="151">
        <v>0</v>
      </c>
      <c r="BK17" s="152">
        <v>0</v>
      </c>
      <c r="BL17" s="151">
        <v>0</v>
      </c>
      <c r="BM17" s="152">
        <v>289.01347700000002</v>
      </c>
      <c r="BN17" s="151">
        <v>5.7987366650198102E-2</v>
      </c>
      <c r="BO17" s="152">
        <v>80.413347000000002</v>
      </c>
      <c r="BP17" s="151">
        <v>2.412597694386224</v>
      </c>
      <c r="BQ17" s="152">
        <v>539.903504</v>
      </c>
      <c r="BR17" s="151">
        <v>0.12543811410613176</v>
      </c>
      <c r="BS17" s="152">
        <v>35.239336999999999</v>
      </c>
      <c r="BT17" s="151">
        <v>0.31675757240259039</v>
      </c>
      <c r="BU17" s="152">
        <v>858.54211599999996</v>
      </c>
      <c r="BV17" s="151">
        <v>4.2591684681160951</v>
      </c>
      <c r="BW17" s="152">
        <v>194.08658399999999</v>
      </c>
      <c r="BX17" s="151">
        <v>0.480759253820218</v>
      </c>
      <c r="BY17" s="152">
        <v>0</v>
      </c>
      <c r="BZ17" s="151">
        <v>0</v>
      </c>
      <c r="CA17" s="152">
        <v>0</v>
      </c>
      <c r="CB17" s="151">
        <v>0</v>
      </c>
      <c r="CC17" s="152">
        <v>0</v>
      </c>
      <c r="CD17" s="151">
        <v>0</v>
      </c>
      <c r="CE17" s="152">
        <v>406.51954000000001</v>
      </c>
      <c r="CF17" s="151">
        <v>0.95854061125696444</v>
      </c>
      <c r="CG17" s="152">
        <v>0</v>
      </c>
      <c r="CH17" s="151">
        <v>0</v>
      </c>
      <c r="CI17" s="152">
        <v>616.55759399999999</v>
      </c>
      <c r="CJ17" s="151">
        <v>0.91924169387898025</v>
      </c>
      <c r="CK17" s="152">
        <v>0</v>
      </c>
      <c r="CL17" s="151" t="s">
        <v>328</v>
      </c>
      <c r="CM17" s="152">
        <v>3004.2558629999999</v>
      </c>
      <c r="CN17" s="151">
        <v>3.2031025504833952</v>
      </c>
      <c r="CO17" s="152">
        <v>12559.045606</v>
      </c>
      <c r="CP17" s="151">
        <v>1.4269098555537236</v>
      </c>
      <c r="CQ17" s="152">
        <v>2062.6063909999998</v>
      </c>
      <c r="CR17" s="151">
        <v>0.39366168108924532</v>
      </c>
      <c r="CS17" s="152">
        <v>0</v>
      </c>
      <c r="CT17" s="151">
        <v>0</v>
      </c>
      <c r="CU17" s="152">
        <v>1121.21892</v>
      </c>
      <c r="CV17" s="151">
        <v>1.9606991294084049</v>
      </c>
      <c r="CW17" s="152">
        <v>0</v>
      </c>
      <c r="CX17" s="151">
        <v>0</v>
      </c>
      <c r="CY17"/>
      <c r="CZ17"/>
      <c r="DA17"/>
      <c r="DB17"/>
      <c r="DC17"/>
      <c r="DD17"/>
      <c r="DE17"/>
      <c r="DF17"/>
      <c r="DG17"/>
      <c r="DH17"/>
      <c r="DI17"/>
      <c r="DJ17"/>
      <c r="DK17"/>
      <c r="DL17"/>
      <c r="DM17"/>
      <c r="DN17"/>
      <c r="DO17"/>
      <c r="DP17"/>
      <c r="DQ17"/>
      <c r="DR17"/>
      <c r="DS17"/>
      <c r="DT17"/>
      <c r="DU17"/>
      <c r="DV17"/>
      <c r="DW17"/>
      <c r="DX17"/>
      <c r="DY17"/>
    </row>
    <row r="18" spans="1:129" s="86" customFormat="1" ht="20.100000000000001" customHeight="1">
      <c r="A18" s="142"/>
      <c r="B18" s="149" t="s">
        <v>334</v>
      </c>
      <c r="C18" s="150">
        <v>0</v>
      </c>
      <c r="D18" s="151">
        <v>0</v>
      </c>
      <c r="E18" s="152">
        <v>37.329248</v>
      </c>
      <c r="F18" s="151">
        <v>0.14016698715987003</v>
      </c>
      <c r="G18" s="152">
        <v>181.91927999999999</v>
      </c>
      <c r="H18" s="151">
        <v>0.28367417351256119</v>
      </c>
      <c r="I18" s="152">
        <v>134.63668899999999</v>
      </c>
      <c r="J18" s="151">
        <v>3.6990978418109339</v>
      </c>
      <c r="K18" s="152">
        <v>249.84183200000001</v>
      </c>
      <c r="L18" s="151">
        <v>4.079759055595851E-2</v>
      </c>
      <c r="M18" s="152">
        <v>432.01149500000002</v>
      </c>
      <c r="N18" s="151">
        <v>0.56983740404419758</v>
      </c>
      <c r="O18" s="152">
        <v>0</v>
      </c>
      <c r="P18" s="151">
        <v>0</v>
      </c>
      <c r="Q18" s="152">
        <v>59.074838999999997</v>
      </c>
      <c r="R18" s="151">
        <v>0.51869124032195468</v>
      </c>
      <c r="S18" s="152">
        <v>0</v>
      </c>
      <c r="T18" s="151">
        <v>0</v>
      </c>
      <c r="U18" s="152">
        <v>199.86086900000001</v>
      </c>
      <c r="V18" s="151">
        <v>4.4264385045287558</v>
      </c>
      <c r="W18" s="152">
        <v>3441.732649</v>
      </c>
      <c r="X18" s="151">
        <v>1.3944340944637725</v>
      </c>
      <c r="Y18" s="152">
        <v>0</v>
      </c>
      <c r="Z18" s="151">
        <v>0</v>
      </c>
      <c r="AA18" s="152">
        <v>273.96923399999997</v>
      </c>
      <c r="AB18" s="151">
        <v>0.45004891328655772</v>
      </c>
      <c r="AC18" s="152">
        <v>91.966442000000001</v>
      </c>
      <c r="AD18" s="151">
        <v>0.2609693693905788</v>
      </c>
      <c r="AE18" s="152">
        <v>0</v>
      </c>
      <c r="AF18" s="151">
        <v>0</v>
      </c>
      <c r="AG18" s="152">
        <v>0</v>
      </c>
      <c r="AH18" s="151">
        <v>0</v>
      </c>
      <c r="AI18" s="152">
        <v>67.581165999999996</v>
      </c>
      <c r="AJ18" s="151">
        <v>0.93674273062161961</v>
      </c>
      <c r="AK18" s="152">
        <v>1388.36844</v>
      </c>
      <c r="AL18" s="151">
        <v>0.13075361420994991</v>
      </c>
      <c r="AM18" s="152">
        <v>1871.6560010000001</v>
      </c>
      <c r="AN18" s="151">
        <v>1.1164215723960678</v>
      </c>
      <c r="AO18" s="152">
        <v>580.64413400000001</v>
      </c>
      <c r="AP18" s="151">
        <v>2.5995337168482506</v>
      </c>
      <c r="AQ18" s="152">
        <v>0</v>
      </c>
      <c r="AR18" s="151" t="s">
        <v>328</v>
      </c>
      <c r="AS18" s="152">
        <v>14283.142983</v>
      </c>
      <c r="AT18" s="151">
        <v>0.78719739200431904</v>
      </c>
      <c r="AU18" s="152">
        <v>0</v>
      </c>
      <c r="AV18" s="151">
        <v>0</v>
      </c>
      <c r="AW18" s="152">
        <v>0</v>
      </c>
      <c r="AX18" s="151" t="s">
        <v>328</v>
      </c>
      <c r="AY18" s="152">
        <v>1.734075</v>
      </c>
      <c r="AZ18" s="151">
        <v>1.30367514007969E-2</v>
      </c>
      <c r="BA18" s="152">
        <v>0</v>
      </c>
      <c r="BB18" s="151">
        <v>0</v>
      </c>
      <c r="BC18" s="152">
        <v>338.52806700000002</v>
      </c>
      <c r="BD18" s="151">
        <v>1.4719199039769995</v>
      </c>
      <c r="BE18" s="152">
        <v>0</v>
      </c>
      <c r="BF18" s="151" t="s">
        <v>328</v>
      </c>
      <c r="BG18" s="152">
        <v>0</v>
      </c>
      <c r="BH18" s="151" t="s">
        <v>328</v>
      </c>
      <c r="BI18" s="152">
        <v>0</v>
      </c>
      <c r="BJ18" s="151">
        <v>0</v>
      </c>
      <c r="BK18" s="152">
        <v>0</v>
      </c>
      <c r="BL18" s="151">
        <v>0</v>
      </c>
      <c r="BM18" s="152">
        <v>288.96980500000001</v>
      </c>
      <c r="BN18" s="151">
        <v>5.79786043450536E-2</v>
      </c>
      <c r="BO18" s="152">
        <v>80.413347000000002</v>
      </c>
      <c r="BP18" s="151">
        <v>2.412597694386224</v>
      </c>
      <c r="BQ18" s="152">
        <v>539.903504</v>
      </c>
      <c r="BR18" s="151">
        <v>0.12543811410613176</v>
      </c>
      <c r="BS18" s="152">
        <v>35.239336999999999</v>
      </c>
      <c r="BT18" s="151">
        <v>0.31675757240259039</v>
      </c>
      <c r="BU18" s="152">
        <v>858.54211599999996</v>
      </c>
      <c r="BV18" s="151">
        <v>4.2591684681160951</v>
      </c>
      <c r="BW18" s="152">
        <v>194.08658399999999</v>
      </c>
      <c r="BX18" s="151">
        <v>0.480759253820218</v>
      </c>
      <c r="BY18" s="152">
        <v>0</v>
      </c>
      <c r="BZ18" s="151">
        <v>0</v>
      </c>
      <c r="CA18" s="152">
        <v>0</v>
      </c>
      <c r="CB18" s="151">
        <v>0</v>
      </c>
      <c r="CC18" s="152">
        <v>0</v>
      </c>
      <c r="CD18" s="151">
        <v>0</v>
      </c>
      <c r="CE18" s="152">
        <v>406.51954000000001</v>
      </c>
      <c r="CF18" s="151">
        <v>0.95854061125696444</v>
      </c>
      <c r="CG18" s="152">
        <v>0</v>
      </c>
      <c r="CH18" s="151">
        <v>0</v>
      </c>
      <c r="CI18" s="152">
        <v>556.01827900000001</v>
      </c>
      <c r="CJ18" s="151">
        <v>0.82898206037769695</v>
      </c>
      <c r="CK18" s="152">
        <v>0</v>
      </c>
      <c r="CL18" s="151" t="s">
        <v>328</v>
      </c>
      <c r="CM18" s="152">
        <v>3004.2558629999999</v>
      </c>
      <c r="CN18" s="151">
        <v>3.2031025504833952</v>
      </c>
      <c r="CO18" s="152">
        <v>12259.719545</v>
      </c>
      <c r="CP18" s="151">
        <v>1.3929015941090064</v>
      </c>
      <c r="CQ18" s="152">
        <v>2062.6063909999998</v>
      </c>
      <c r="CR18" s="151">
        <v>0.39366168108924532</v>
      </c>
      <c r="CS18" s="152">
        <v>0</v>
      </c>
      <c r="CT18" s="151">
        <v>0</v>
      </c>
      <c r="CU18" s="152">
        <v>1114.59277</v>
      </c>
      <c r="CV18" s="151">
        <v>1.9491118414090822</v>
      </c>
      <c r="CW18" s="152">
        <v>0</v>
      </c>
      <c r="CX18" s="151">
        <v>0</v>
      </c>
      <c r="CY18"/>
      <c r="CZ18"/>
      <c r="DA18"/>
      <c r="DB18"/>
      <c r="DC18"/>
      <c r="DD18"/>
      <c r="DE18"/>
      <c r="DF18"/>
      <c r="DG18"/>
      <c r="DH18"/>
      <c r="DI18"/>
      <c r="DJ18"/>
      <c r="DK18"/>
      <c r="DL18"/>
      <c r="DM18"/>
      <c r="DN18"/>
      <c r="DO18"/>
      <c r="DP18"/>
      <c r="DQ18"/>
      <c r="DR18"/>
      <c r="DS18"/>
      <c r="DT18"/>
      <c r="DU18"/>
      <c r="DV18"/>
      <c r="DW18"/>
      <c r="DX18"/>
      <c r="DY18"/>
    </row>
    <row r="19" spans="1:129" s="86" customFormat="1" ht="20.100000000000001" customHeight="1">
      <c r="A19" s="142"/>
      <c r="B19" s="149" t="s">
        <v>335</v>
      </c>
      <c r="C19" s="150">
        <v>0</v>
      </c>
      <c r="D19" s="151">
        <v>0</v>
      </c>
      <c r="E19" s="152">
        <v>0</v>
      </c>
      <c r="F19" s="151">
        <v>0</v>
      </c>
      <c r="G19" s="152">
        <v>0</v>
      </c>
      <c r="H19" s="151">
        <v>0</v>
      </c>
      <c r="I19" s="152">
        <v>0</v>
      </c>
      <c r="J19" s="151">
        <v>0</v>
      </c>
      <c r="K19" s="152">
        <v>0.98767000000000005</v>
      </c>
      <c r="L19" s="151">
        <v>1.6128026256389099E-4</v>
      </c>
      <c r="M19" s="152">
        <v>0</v>
      </c>
      <c r="N19" s="151">
        <v>0</v>
      </c>
      <c r="O19" s="152">
        <v>0</v>
      </c>
      <c r="P19" s="151">
        <v>0</v>
      </c>
      <c r="Q19" s="152">
        <v>0</v>
      </c>
      <c r="R19" s="151">
        <v>0</v>
      </c>
      <c r="S19" s="152">
        <v>0</v>
      </c>
      <c r="T19" s="151">
        <v>0</v>
      </c>
      <c r="U19" s="152">
        <v>0</v>
      </c>
      <c r="V19" s="151">
        <v>0</v>
      </c>
      <c r="W19" s="152">
        <v>15.408749</v>
      </c>
      <c r="X19" s="151">
        <v>6.2429267900507854E-3</v>
      </c>
      <c r="Y19" s="152">
        <v>0</v>
      </c>
      <c r="Z19" s="151">
        <v>0</v>
      </c>
      <c r="AA19" s="152">
        <v>0</v>
      </c>
      <c r="AB19" s="151">
        <v>0</v>
      </c>
      <c r="AC19" s="152">
        <v>0</v>
      </c>
      <c r="AD19" s="151">
        <v>0</v>
      </c>
      <c r="AE19" s="152">
        <v>0</v>
      </c>
      <c r="AF19" s="151">
        <v>0</v>
      </c>
      <c r="AG19" s="152">
        <v>0</v>
      </c>
      <c r="AH19" s="151">
        <v>0</v>
      </c>
      <c r="AI19" s="152">
        <v>0</v>
      </c>
      <c r="AJ19" s="151">
        <v>0</v>
      </c>
      <c r="AK19" s="152">
        <v>0</v>
      </c>
      <c r="AL19" s="151">
        <v>0</v>
      </c>
      <c r="AM19" s="152">
        <v>0</v>
      </c>
      <c r="AN19" s="151">
        <v>0</v>
      </c>
      <c r="AO19" s="152">
        <v>0</v>
      </c>
      <c r="AP19" s="151">
        <v>0</v>
      </c>
      <c r="AQ19" s="152">
        <v>0</v>
      </c>
      <c r="AR19" s="151" t="s">
        <v>328</v>
      </c>
      <c r="AS19" s="152">
        <v>0</v>
      </c>
      <c r="AT19" s="151">
        <v>0</v>
      </c>
      <c r="AU19" s="152">
        <v>0</v>
      </c>
      <c r="AV19" s="151">
        <v>0</v>
      </c>
      <c r="AW19" s="152">
        <v>0</v>
      </c>
      <c r="AX19" s="151" t="s">
        <v>328</v>
      </c>
      <c r="AY19" s="152">
        <v>0</v>
      </c>
      <c r="AZ19" s="151">
        <v>0</v>
      </c>
      <c r="BA19" s="152">
        <v>0</v>
      </c>
      <c r="BB19" s="151">
        <v>0</v>
      </c>
      <c r="BC19" s="152">
        <v>0</v>
      </c>
      <c r="BD19" s="151">
        <v>0</v>
      </c>
      <c r="BE19" s="152">
        <v>0</v>
      </c>
      <c r="BF19" s="151" t="s">
        <v>328</v>
      </c>
      <c r="BG19" s="152">
        <v>0</v>
      </c>
      <c r="BH19" s="151" t="s">
        <v>328</v>
      </c>
      <c r="BI19" s="152">
        <v>0</v>
      </c>
      <c r="BJ19" s="151">
        <v>0</v>
      </c>
      <c r="BK19" s="152">
        <v>0</v>
      </c>
      <c r="BL19" s="151">
        <v>0</v>
      </c>
      <c r="BM19" s="152">
        <v>4.3672000000000002E-2</v>
      </c>
      <c r="BN19" s="151">
        <v>8.7623051445017975E-6</v>
      </c>
      <c r="BO19" s="152">
        <v>0</v>
      </c>
      <c r="BP19" s="151">
        <v>0</v>
      </c>
      <c r="BQ19" s="152">
        <v>0</v>
      </c>
      <c r="BR19" s="151">
        <v>0</v>
      </c>
      <c r="BS19" s="152">
        <v>0</v>
      </c>
      <c r="BT19" s="151">
        <v>0</v>
      </c>
      <c r="BU19" s="152">
        <v>0</v>
      </c>
      <c r="BV19" s="151">
        <v>0</v>
      </c>
      <c r="BW19" s="152">
        <v>0</v>
      </c>
      <c r="BX19" s="151">
        <v>0</v>
      </c>
      <c r="BY19" s="152">
        <v>0</v>
      </c>
      <c r="BZ19" s="151">
        <v>0</v>
      </c>
      <c r="CA19" s="152">
        <v>0</v>
      </c>
      <c r="CB19" s="151">
        <v>0</v>
      </c>
      <c r="CC19" s="152">
        <v>0</v>
      </c>
      <c r="CD19" s="151">
        <v>0</v>
      </c>
      <c r="CE19" s="152">
        <v>0</v>
      </c>
      <c r="CF19" s="151">
        <v>0</v>
      </c>
      <c r="CG19" s="152">
        <v>0</v>
      </c>
      <c r="CH19" s="151">
        <v>0</v>
      </c>
      <c r="CI19" s="152">
        <v>60.539315000000002</v>
      </c>
      <c r="CJ19" s="151">
        <v>9.025963350128352E-2</v>
      </c>
      <c r="CK19" s="152">
        <v>0</v>
      </c>
      <c r="CL19" s="151" t="s">
        <v>328</v>
      </c>
      <c r="CM19" s="152">
        <v>0</v>
      </c>
      <c r="CN19" s="151">
        <v>0</v>
      </c>
      <c r="CO19" s="152">
        <v>299.32606099999998</v>
      </c>
      <c r="CP19" s="151">
        <v>3.4008261444717219E-2</v>
      </c>
      <c r="CQ19" s="152">
        <v>0</v>
      </c>
      <c r="CR19" s="151">
        <v>0</v>
      </c>
      <c r="CS19" s="152">
        <v>0</v>
      </c>
      <c r="CT19" s="151">
        <v>0</v>
      </c>
      <c r="CU19" s="152">
        <v>6.62615</v>
      </c>
      <c r="CV19" s="151">
        <v>1.1587287999322651E-2</v>
      </c>
      <c r="CW19" s="152">
        <v>0</v>
      </c>
      <c r="CX19" s="151">
        <v>0</v>
      </c>
      <c r="CY19"/>
      <c r="CZ19"/>
      <c r="DA19"/>
      <c r="DB19"/>
      <c r="DC19"/>
      <c r="DD19"/>
      <c r="DE19"/>
      <c r="DF19"/>
      <c r="DG19"/>
      <c r="DH19"/>
      <c r="DI19"/>
      <c r="DJ19"/>
      <c r="DK19"/>
      <c r="DL19"/>
      <c r="DM19"/>
      <c r="DN19"/>
      <c r="DO19"/>
      <c r="DP19"/>
      <c r="DQ19"/>
      <c r="DR19"/>
      <c r="DS19"/>
      <c r="DT19"/>
      <c r="DU19"/>
      <c r="DV19"/>
      <c r="DW19"/>
      <c r="DX19"/>
      <c r="DY19"/>
    </row>
    <row r="20" spans="1:129" s="86" customFormat="1" ht="20.100000000000001" customHeight="1">
      <c r="A20" s="142"/>
      <c r="B20" s="149" t="s">
        <v>336</v>
      </c>
      <c r="C20" s="150">
        <v>0</v>
      </c>
      <c r="D20" s="151">
        <v>0</v>
      </c>
      <c r="E20" s="152">
        <v>0</v>
      </c>
      <c r="F20" s="151">
        <v>0</v>
      </c>
      <c r="G20" s="152">
        <v>0</v>
      </c>
      <c r="H20" s="151">
        <v>0</v>
      </c>
      <c r="I20" s="152">
        <v>0</v>
      </c>
      <c r="J20" s="151">
        <v>0</v>
      </c>
      <c r="K20" s="152">
        <v>0</v>
      </c>
      <c r="L20" s="151">
        <v>0</v>
      </c>
      <c r="M20" s="152">
        <v>0</v>
      </c>
      <c r="N20" s="151">
        <v>0</v>
      </c>
      <c r="O20" s="152">
        <v>0</v>
      </c>
      <c r="P20" s="151">
        <v>0</v>
      </c>
      <c r="Q20" s="152">
        <v>0</v>
      </c>
      <c r="R20" s="151">
        <v>0</v>
      </c>
      <c r="S20" s="152">
        <v>0</v>
      </c>
      <c r="T20" s="151">
        <v>0</v>
      </c>
      <c r="U20" s="152">
        <v>0</v>
      </c>
      <c r="V20" s="151">
        <v>0</v>
      </c>
      <c r="W20" s="152">
        <v>0</v>
      </c>
      <c r="X20" s="151">
        <v>0</v>
      </c>
      <c r="Y20" s="152">
        <v>0</v>
      </c>
      <c r="Z20" s="151">
        <v>0</v>
      </c>
      <c r="AA20" s="152">
        <v>0</v>
      </c>
      <c r="AB20" s="151">
        <v>0</v>
      </c>
      <c r="AC20" s="152">
        <v>0</v>
      </c>
      <c r="AD20" s="151">
        <v>0</v>
      </c>
      <c r="AE20" s="152">
        <v>0</v>
      </c>
      <c r="AF20" s="151">
        <v>0</v>
      </c>
      <c r="AG20" s="152">
        <v>0</v>
      </c>
      <c r="AH20" s="151">
        <v>0</v>
      </c>
      <c r="AI20" s="152">
        <v>0</v>
      </c>
      <c r="AJ20" s="151">
        <v>0</v>
      </c>
      <c r="AK20" s="152">
        <v>0</v>
      </c>
      <c r="AL20" s="151">
        <v>0</v>
      </c>
      <c r="AM20" s="152">
        <v>40.782834000000001</v>
      </c>
      <c r="AN20" s="151">
        <v>2.4326497837594788E-2</v>
      </c>
      <c r="AO20" s="152">
        <v>0.13444200000000001</v>
      </c>
      <c r="AP20" s="151">
        <v>6.0189450215045572E-4</v>
      </c>
      <c r="AQ20" s="152">
        <v>0</v>
      </c>
      <c r="AR20" s="151" t="s">
        <v>328</v>
      </c>
      <c r="AS20" s="152">
        <v>0</v>
      </c>
      <c r="AT20" s="151">
        <v>0</v>
      </c>
      <c r="AU20" s="152">
        <v>0</v>
      </c>
      <c r="AV20" s="151">
        <v>0</v>
      </c>
      <c r="AW20" s="152">
        <v>0</v>
      </c>
      <c r="AX20" s="151" t="s">
        <v>328</v>
      </c>
      <c r="AY20" s="152">
        <v>0</v>
      </c>
      <c r="AZ20" s="151">
        <v>0</v>
      </c>
      <c r="BA20" s="152">
        <v>0</v>
      </c>
      <c r="BB20" s="151">
        <v>0</v>
      </c>
      <c r="BC20" s="152">
        <v>0</v>
      </c>
      <c r="BD20" s="151">
        <v>0</v>
      </c>
      <c r="BE20" s="152">
        <v>0</v>
      </c>
      <c r="BF20" s="151" t="s">
        <v>328</v>
      </c>
      <c r="BG20" s="152">
        <v>0</v>
      </c>
      <c r="BH20" s="151" t="s">
        <v>328</v>
      </c>
      <c r="BI20" s="152">
        <v>0</v>
      </c>
      <c r="BJ20" s="151">
        <v>0</v>
      </c>
      <c r="BK20" s="152">
        <v>0</v>
      </c>
      <c r="BL20" s="151">
        <v>0</v>
      </c>
      <c r="BM20" s="152">
        <v>0</v>
      </c>
      <c r="BN20" s="151">
        <v>0</v>
      </c>
      <c r="BO20" s="152">
        <v>0</v>
      </c>
      <c r="BP20" s="151">
        <v>0</v>
      </c>
      <c r="BQ20" s="152">
        <v>0</v>
      </c>
      <c r="BR20" s="151">
        <v>0</v>
      </c>
      <c r="BS20" s="152">
        <v>0</v>
      </c>
      <c r="BT20" s="151">
        <v>0</v>
      </c>
      <c r="BU20" s="152">
        <v>0</v>
      </c>
      <c r="BV20" s="151">
        <v>0</v>
      </c>
      <c r="BW20" s="152">
        <v>0</v>
      </c>
      <c r="BX20" s="151">
        <v>0</v>
      </c>
      <c r="BY20" s="152">
        <v>0</v>
      </c>
      <c r="BZ20" s="151">
        <v>0</v>
      </c>
      <c r="CA20" s="152">
        <v>0</v>
      </c>
      <c r="CB20" s="151">
        <v>0</v>
      </c>
      <c r="CC20" s="152">
        <v>0</v>
      </c>
      <c r="CD20" s="151">
        <v>0</v>
      </c>
      <c r="CE20" s="152">
        <v>0</v>
      </c>
      <c r="CF20" s="151">
        <v>0</v>
      </c>
      <c r="CG20" s="152">
        <v>0</v>
      </c>
      <c r="CH20" s="151">
        <v>0</v>
      </c>
      <c r="CI20" s="152">
        <v>0</v>
      </c>
      <c r="CJ20" s="151">
        <v>0</v>
      </c>
      <c r="CK20" s="152">
        <v>0</v>
      </c>
      <c r="CL20" s="151" t="s">
        <v>328</v>
      </c>
      <c r="CM20" s="152">
        <v>0</v>
      </c>
      <c r="CN20" s="151">
        <v>0</v>
      </c>
      <c r="CO20" s="152">
        <v>0</v>
      </c>
      <c r="CP20" s="151">
        <v>0</v>
      </c>
      <c r="CQ20" s="152">
        <v>0</v>
      </c>
      <c r="CR20" s="151">
        <v>0</v>
      </c>
      <c r="CS20" s="152">
        <v>0</v>
      </c>
      <c r="CT20" s="151">
        <v>0</v>
      </c>
      <c r="CU20" s="152">
        <v>0</v>
      </c>
      <c r="CV20" s="151">
        <v>0</v>
      </c>
      <c r="CW20" s="152">
        <v>0</v>
      </c>
      <c r="CX20" s="151">
        <v>0</v>
      </c>
      <c r="CY20"/>
      <c r="CZ20"/>
      <c r="DA20"/>
      <c r="DB20"/>
      <c r="DC20"/>
      <c r="DD20"/>
      <c r="DE20"/>
      <c r="DF20"/>
      <c r="DG20"/>
      <c r="DH20"/>
      <c r="DI20"/>
      <c r="DJ20"/>
      <c r="DK20"/>
      <c r="DL20"/>
      <c r="DM20"/>
      <c r="DN20"/>
      <c r="DO20"/>
      <c r="DP20"/>
      <c r="DQ20"/>
      <c r="DR20"/>
      <c r="DS20"/>
      <c r="DT20"/>
      <c r="DU20"/>
      <c r="DV20"/>
      <c r="DW20"/>
      <c r="DX20"/>
      <c r="DY20"/>
    </row>
    <row r="21" spans="1:129" s="86" customFormat="1" ht="20.100000000000001" customHeight="1">
      <c r="A21" s="142"/>
      <c r="B21" s="149" t="s">
        <v>337</v>
      </c>
      <c r="C21" s="150">
        <v>32.915300000000002</v>
      </c>
      <c r="D21" s="151">
        <v>6.8347130264088642</v>
      </c>
      <c r="E21" s="152">
        <v>18.304929999999999</v>
      </c>
      <c r="F21" s="151">
        <v>6.8732884420075108E-2</v>
      </c>
      <c r="G21" s="152">
        <v>298.850776</v>
      </c>
      <c r="H21" s="151">
        <v>0.46601023753715143</v>
      </c>
      <c r="I21" s="152">
        <v>25.60162</v>
      </c>
      <c r="J21" s="151">
        <v>0.7033959167613193</v>
      </c>
      <c r="K21" s="152">
        <v>3703.9384890000001</v>
      </c>
      <c r="L21" s="151">
        <v>0.60482972250490719</v>
      </c>
      <c r="M21" s="152">
        <v>4.0971359999999999</v>
      </c>
      <c r="N21" s="151">
        <v>5.4042574544365483E-3</v>
      </c>
      <c r="O21" s="152">
        <v>6172.1658809999999</v>
      </c>
      <c r="P21" s="151">
        <v>3.4746843868547392</v>
      </c>
      <c r="Q21" s="152">
        <v>0</v>
      </c>
      <c r="R21" s="151">
        <v>0</v>
      </c>
      <c r="S21" s="152">
        <v>2.0590199999999999</v>
      </c>
      <c r="T21" s="151">
        <v>6.5817790570975463</v>
      </c>
      <c r="U21" s="152">
        <v>0</v>
      </c>
      <c r="V21" s="151">
        <v>0</v>
      </c>
      <c r="W21" s="152">
        <v>163.69267400000001</v>
      </c>
      <c r="X21" s="151">
        <v>6.6320853162683741E-2</v>
      </c>
      <c r="Y21" s="152">
        <v>0</v>
      </c>
      <c r="Z21" s="151">
        <v>0</v>
      </c>
      <c r="AA21" s="152">
        <v>1203.3233459999999</v>
      </c>
      <c r="AB21" s="151">
        <v>1.9766977346063772</v>
      </c>
      <c r="AC21" s="152">
        <v>6.5287490000000004</v>
      </c>
      <c r="AD21" s="151">
        <v>1.8526361055039749E-2</v>
      </c>
      <c r="AE21" s="152">
        <v>0</v>
      </c>
      <c r="AF21" s="151">
        <v>0</v>
      </c>
      <c r="AG21" s="152">
        <v>0</v>
      </c>
      <c r="AH21" s="151">
        <v>0</v>
      </c>
      <c r="AI21" s="152">
        <v>0</v>
      </c>
      <c r="AJ21" s="151">
        <v>0</v>
      </c>
      <c r="AK21" s="152">
        <v>2760.5495759999999</v>
      </c>
      <c r="AL21" s="151">
        <v>0.25998274223789242</v>
      </c>
      <c r="AM21" s="152">
        <v>312.68017800000001</v>
      </c>
      <c r="AN21" s="151">
        <v>0.18651017911054818</v>
      </c>
      <c r="AO21" s="152">
        <v>6.3155299999999999</v>
      </c>
      <c r="AP21" s="151">
        <v>2.8274518269337464E-2</v>
      </c>
      <c r="AQ21" s="152">
        <v>0</v>
      </c>
      <c r="AR21" s="151" t="s">
        <v>328</v>
      </c>
      <c r="AS21" s="152">
        <v>12860.890896000001</v>
      </c>
      <c r="AT21" s="151">
        <v>0.70881176392570544</v>
      </c>
      <c r="AU21" s="152">
        <v>0</v>
      </c>
      <c r="AV21" s="151">
        <v>0</v>
      </c>
      <c r="AW21" s="152">
        <v>0</v>
      </c>
      <c r="AX21" s="151" t="s">
        <v>328</v>
      </c>
      <c r="AY21" s="152">
        <v>59.158878999999999</v>
      </c>
      <c r="AZ21" s="151">
        <v>0.44475561822460058</v>
      </c>
      <c r="BA21" s="152">
        <v>904.45544900000004</v>
      </c>
      <c r="BB21" s="151">
        <v>1.9728615842913231</v>
      </c>
      <c r="BC21" s="152">
        <v>1072.082422</v>
      </c>
      <c r="BD21" s="151">
        <v>4.6614139549193387</v>
      </c>
      <c r="BE21" s="152">
        <v>0</v>
      </c>
      <c r="BF21" s="151" t="s">
        <v>328</v>
      </c>
      <c r="BG21" s="152">
        <v>0</v>
      </c>
      <c r="BH21" s="151" t="s">
        <v>328</v>
      </c>
      <c r="BI21" s="152">
        <v>0</v>
      </c>
      <c r="BJ21" s="151">
        <v>0</v>
      </c>
      <c r="BK21" s="152">
        <v>15.462172000000001</v>
      </c>
      <c r="BL21" s="151">
        <v>3.0875139401840306</v>
      </c>
      <c r="BM21" s="152">
        <v>2949.065118</v>
      </c>
      <c r="BN21" s="151">
        <v>0.59169739088940732</v>
      </c>
      <c r="BO21" s="152">
        <v>0</v>
      </c>
      <c r="BP21" s="151">
        <v>0</v>
      </c>
      <c r="BQ21" s="152">
        <v>1172.9629930000001</v>
      </c>
      <c r="BR21" s="151">
        <v>0.27251956075136691</v>
      </c>
      <c r="BS21" s="152">
        <v>0</v>
      </c>
      <c r="BT21" s="151">
        <v>0</v>
      </c>
      <c r="BU21" s="152">
        <v>0</v>
      </c>
      <c r="BV21" s="151">
        <v>0</v>
      </c>
      <c r="BW21" s="152">
        <v>662.14137700000003</v>
      </c>
      <c r="BX21" s="151">
        <v>1.6401473392411898</v>
      </c>
      <c r="BY21" s="152">
        <v>0</v>
      </c>
      <c r="BZ21" s="151">
        <v>0</v>
      </c>
      <c r="CA21" s="152">
        <v>0</v>
      </c>
      <c r="CB21" s="151">
        <v>0</v>
      </c>
      <c r="CC21" s="152">
        <v>0</v>
      </c>
      <c r="CD21" s="151">
        <v>0</v>
      </c>
      <c r="CE21" s="152">
        <v>0</v>
      </c>
      <c r="CF21" s="151">
        <v>0</v>
      </c>
      <c r="CG21" s="152">
        <v>0</v>
      </c>
      <c r="CH21" s="151">
        <v>0</v>
      </c>
      <c r="CI21" s="152">
        <v>45.255870999999999</v>
      </c>
      <c r="CJ21" s="151">
        <v>6.7473150798639955E-2</v>
      </c>
      <c r="CK21" s="152">
        <v>0</v>
      </c>
      <c r="CL21" s="151" t="s">
        <v>328</v>
      </c>
      <c r="CM21" s="152">
        <v>0</v>
      </c>
      <c r="CN21" s="151">
        <v>0</v>
      </c>
      <c r="CO21" s="152">
        <v>8139.8448340000004</v>
      </c>
      <c r="CP21" s="151">
        <v>0.9248174726560241</v>
      </c>
      <c r="CQ21" s="152">
        <v>1076.8240290000001</v>
      </c>
      <c r="CR21" s="151">
        <v>0.20551878407005009</v>
      </c>
      <c r="CS21" s="152">
        <v>0</v>
      </c>
      <c r="CT21" s="151">
        <v>0</v>
      </c>
      <c r="CU21" s="152">
        <v>0.57134799999999997</v>
      </c>
      <c r="CV21" s="151">
        <v>9.991282756709398E-4</v>
      </c>
      <c r="CW21" s="152">
        <v>34.644066000000002</v>
      </c>
      <c r="CX21" s="151">
        <v>0.72561624369504929</v>
      </c>
      <c r="CY21"/>
      <c r="CZ21"/>
      <c r="DA21"/>
      <c r="DB21"/>
      <c r="DC21"/>
      <c r="DD21"/>
      <c r="DE21"/>
      <c r="DF21"/>
      <c r="DG21"/>
      <c r="DH21"/>
      <c r="DI21"/>
      <c r="DJ21"/>
      <c r="DK21"/>
      <c r="DL21"/>
      <c r="DM21"/>
      <c r="DN21"/>
      <c r="DO21"/>
      <c r="DP21"/>
      <c r="DQ21"/>
      <c r="DR21"/>
      <c r="DS21"/>
      <c r="DT21"/>
      <c r="DU21"/>
      <c r="DV21"/>
      <c r="DW21"/>
      <c r="DX21"/>
      <c r="DY21"/>
    </row>
    <row r="22" spans="1:129" s="86" customFormat="1" ht="20.100000000000001" customHeight="1">
      <c r="A22" s="142"/>
      <c r="B22" s="149" t="s">
        <v>338</v>
      </c>
      <c r="C22" s="150">
        <v>0</v>
      </c>
      <c r="D22" s="151">
        <v>0</v>
      </c>
      <c r="E22" s="152">
        <v>0</v>
      </c>
      <c r="F22" s="151">
        <v>0</v>
      </c>
      <c r="G22" s="152">
        <v>304.07815399999998</v>
      </c>
      <c r="H22" s="151">
        <v>0.47416150184397887</v>
      </c>
      <c r="I22" s="152">
        <v>2.3749699999999998</v>
      </c>
      <c r="J22" s="151">
        <v>6.5251503632607261E-2</v>
      </c>
      <c r="K22" s="152">
        <v>883.71082699999999</v>
      </c>
      <c r="L22" s="151">
        <v>0.1443043873045787</v>
      </c>
      <c r="M22" s="152">
        <v>377.81168300000002</v>
      </c>
      <c r="N22" s="151">
        <v>0.49834606520895769</v>
      </c>
      <c r="O22" s="152">
        <v>9.2724630000000001</v>
      </c>
      <c r="P22" s="151">
        <v>5.2200285985457397E-3</v>
      </c>
      <c r="Q22" s="152">
        <v>0</v>
      </c>
      <c r="R22" s="151">
        <v>0</v>
      </c>
      <c r="S22" s="152">
        <v>0</v>
      </c>
      <c r="T22" s="151">
        <v>0</v>
      </c>
      <c r="U22" s="152">
        <v>0</v>
      </c>
      <c r="V22" s="151">
        <v>0</v>
      </c>
      <c r="W22" s="152">
        <v>360.29583600000001</v>
      </c>
      <c r="X22" s="151">
        <v>0.14597554460184564</v>
      </c>
      <c r="Y22" s="152">
        <v>0</v>
      </c>
      <c r="Z22" s="151">
        <v>0</v>
      </c>
      <c r="AA22" s="152">
        <v>119.91731</v>
      </c>
      <c r="AB22" s="151">
        <v>0.1969880130764875</v>
      </c>
      <c r="AC22" s="152">
        <v>0</v>
      </c>
      <c r="AD22" s="151">
        <v>0</v>
      </c>
      <c r="AE22" s="152">
        <v>0</v>
      </c>
      <c r="AF22" s="151">
        <v>0</v>
      </c>
      <c r="AG22" s="152">
        <v>0</v>
      </c>
      <c r="AH22" s="151">
        <v>0</v>
      </c>
      <c r="AI22" s="152">
        <v>0</v>
      </c>
      <c r="AJ22" s="151">
        <v>0</v>
      </c>
      <c r="AK22" s="152">
        <v>3396.113578</v>
      </c>
      <c r="AL22" s="151">
        <v>0.31983882073189784</v>
      </c>
      <c r="AM22" s="152">
        <v>482.65307100000001</v>
      </c>
      <c r="AN22" s="151">
        <v>0.28789708160031219</v>
      </c>
      <c r="AO22" s="152">
        <v>4.8182809999999998</v>
      </c>
      <c r="AP22" s="151">
        <v>2.1571360465598547E-2</v>
      </c>
      <c r="AQ22" s="152">
        <v>0</v>
      </c>
      <c r="AR22" s="151" t="s">
        <v>328</v>
      </c>
      <c r="AS22" s="152">
        <v>13288.874620000001</v>
      </c>
      <c r="AT22" s="151">
        <v>0.73239954651347949</v>
      </c>
      <c r="AU22" s="152">
        <v>0</v>
      </c>
      <c r="AV22" s="151">
        <v>0</v>
      </c>
      <c r="AW22" s="152">
        <v>0</v>
      </c>
      <c r="AX22" s="151" t="s">
        <v>328</v>
      </c>
      <c r="AY22" s="152">
        <v>152.77010300000001</v>
      </c>
      <c r="AZ22" s="151">
        <v>1.1485234804060589</v>
      </c>
      <c r="BA22" s="152">
        <v>0</v>
      </c>
      <c r="BB22" s="151">
        <v>0</v>
      </c>
      <c r="BC22" s="152">
        <v>0</v>
      </c>
      <c r="BD22" s="151">
        <v>0</v>
      </c>
      <c r="BE22" s="152">
        <v>0</v>
      </c>
      <c r="BF22" s="151" t="s">
        <v>328</v>
      </c>
      <c r="BG22" s="152">
        <v>0</v>
      </c>
      <c r="BH22" s="151" t="s">
        <v>328</v>
      </c>
      <c r="BI22" s="152">
        <v>0</v>
      </c>
      <c r="BJ22" s="151">
        <v>0</v>
      </c>
      <c r="BK22" s="152">
        <v>0</v>
      </c>
      <c r="BL22" s="151">
        <v>0</v>
      </c>
      <c r="BM22" s="152">
        <v>2006.109964</v>
      </c>
      <c r="BN22" s="151">
        <v>0.40250383902714582</v>
      </c>
      <c r="BO22" s="152">
        <v>0</v>
      </c>
      <c r="BP22" s="151">
        <v>0</v>
      </c>
      <c r="BQ22" s="152">
        <v>179.43069299999999</v>
      </c>
      <c r="BR22" s="151">
        <v>4.1687908257539846E-2</v>
      </c>
      <c r="BS22" s="152">
        <v>12.246281</v>
      </c>
      <c r="BT22" s="151">
        <v>0.11007875206392127</v>
      </c>
      <c r="BU22" s="152">
        <v>0</v>
      </c>
      <c r="BV22" s="151">
        <v>0</v>
      </c>
      <c r="BW22" s="152">
        <v>0</v>
      </c>
      <c r="BX22" s="151">
        <v>0</v>
      </c>
      <c r="BY22" s="152">
        <v>0</v>
      </c>
      <c r="BZ22" s="151">
        <v>0</v>
      </c>
      <c r="CA22" s="152">
        <v>0</v>
      </c>
      <c r="CB22" s="151">
        <v>0</v>
      </c>
      <c r="CC22" s="152">
        <v>0</v>
      </c>
      <c r="CD22" s="151">
        <v>0</v>
      </c>
      <c r="CE22" s="152">
        <v>6.019E-3</v>
      </c>
      <c r="CF22" s="151">
        <v>1.4192321331357572E-5</v>
      </c>
      <c r="CG22" s="152">
        <v>0</v>
      </c>
      <c r="CH22" s="151">
        <v>0</v>
      </c>
      <c r="CI22" s="152">
        <v>0.32822499999999999</v>
      </c>
      <c r="CJ22" s="151">
        <v>4.8935915786227151E-4</v>
      </c>
      <c r="CK22" s="152">
        <v>0</v>
      </c>
      <c r="CL22" s="151" t="s">
        <v>328</v>
      </c>
      <c r="CM22" s="152">
        <v>0</v>
      </c>
      <c r="CN22" s="151">
        <v>0</v>
      </c>
      <c r="CO22" s="152">
        <v>15898.407152</v>
      </c>
      <c r="CP22" s="151">
        <v>1.8063151105969959</v>
      </c>
      <c r="CQ22" s="152">
        <v>3585.2387130000002</v>
      </c>
      <c r="CR22" s="151">
        <v>0.68426584200660645</v>
      </c>
      <c r="CS22" s="152">
        <v>0</v>
      </c>
      <c r="CT22" s="151">
        <v>0</v>
      </c>
      <c r="CU22" s="152">
        <v>767.129189</v>
      </c>
      <c r="CV22" s="151">
        <v>1.3414949624789383</v>
      </c>
      <c r="CW22" s="152">
        <v>0</v>
      </c>
      <c r="CX22" s="151">
        <v>0</v>
      </c>
      <c r="CY22"/>
      <c r="CZ22"/>
      <c r="DA22"/>
      <c r="DB22"/>
      <c r="DC22"/>
      <c r="DD22"/>
      <c r="DE22"/>
      <c r="DF22"/>
      <c r="DG22"/>
      <c r="DH22"/>
      <c r="DI22"/>
      <c r="DJ22"/>
      <c r="DK22"/>
      <c r="DL22"/>
      <c r="DM22"/>
      <c r="DN22"/>
      <c r="DO22"/>
      <c r="DP22"/>
      <c r="DQ22"/>
      <c r="DR22"/>
      <c r="DS22"/>
      <c r="DT22"/>
      <c r="DU22"/>
      <c r="DV22"/>
      <c r="DW22"/>
      <c r="DX22"/>
      <c r="DY22"/>
    </row>
    <row r="23" spans="1:129" s="110" customFormat="1" ht="20.100000000000001" customHeight="1">
      <c r="A23" s="142"/>
      <c r="B23" s="153" t="s">
        <v>340</v>
      </c>
      <c r="C23" s="146">
        <v>136.25031799999999</v>
      </c>
      <c r="D23" s="147">
        <v>28.291761681860716</v>
      </c>
      <c r="E23" s="148">
        <v>896.860142</v>
      </c>
      <c r="F23" s="147">
        <v>3.3676055839087145</v>
      </c>
      <c r="G23" s="148">
        <v>3544.693925</v>
      </c>
      <c r="H23" s="147">
        <v>5.5273862095835673</v>
      </c>
      <c r="I23" s="148">
        <v>115.76235</v>
      </c>
      <c r="J23" s="147">
        <v>3.1805317126296972</v>
      </c>
      <c r="K23" s="148">
        <v>13090.078455000001</v>
      </c>
      <c r="L23" s="147">
        <v>2.1375269980907921</v>
      </c>
      <c r="M23" s="148">
        <v>1859.4511259999999</v>
      </c>
      <c r="N23" s="147">
        <v>2.4526773357891787</v>
      </c>
      <c r="O23" s="148">
        <v>5762.8349520000002</v>
      </c>
      <c r="P23" s="147">
        <v>3.2442473222205321</v>
      </c>
      <c r="Q23" s="148">
        <v>216.57382000000001</v>
      </c>
      <c r="R23" s="147">
        <v>1.9015700291127968</v>
      </c>
      <c r="S23" s="148">
        <v>0.62040200000000001</v>
      </c>
      <c r="T23" s="147">
        <v>1.9831516403830134</v>
      </c>
      <c r="U23" s="148">
        <v>304.26458100000002</v>
      </c>
      <c r="V23" s="147">
        <v>6.7387301158122579</v>
      </c>
      <c r="W23" s="148">
        <v>3848.9209919999998</v>
      </c>
      <c r="X23" s="147">
        <v>1.5594083577937214</v>
      </c>
      <c r="Y23" s="148">
        <v>0</v>
      </c>
      <c r="Z23" s="147">
        <v>0</v>
      </c>
      <c r="AA23" s="148">
        <v>4883.3478459999997</v>
      </c>
      <c r="AB23" s="147">
        <v>8.0218693143207176</v>
      </c>
      <c r="AC23" s="148">
        <v>291.285437</v>
      </c>
      <c r="AD23" s="147">
        <v>0.82656863909717393</v>
      </c>
      <c r="AE23" s="148">
        <v>0</v>
      </c>
      <c r="AF23" s="147">
        <v>0</v>
      </c>
      <c r="AG23" s="148">
        <v>174.07366400000001</v>
      </c>
      <c r="AH23" s="147">
        <v>3.9521120383574098</v>
      </c>
      <c r="AI23" s="148">
        <v>103.62440599999999</v>
      </c>
      <c r="AJ23" s="147">
        <v>1.436338180899148</v>
      </c>
      <c r="AK23" s="148">
        <v>10173.896239</v>
      </c>
      <c r="AL23" s="147">
        <v>0.9581561100929854</v>
      </c>
      <c r="AM23" s="148">
        <v>2181.5084409999999</v>
      </c>
      <c r="AN23" s="147">
        <v>1.3012450378676794</v>
      </c>
      <c r="AO23" s="148">
        <v>999.31768999999997</v>
      </c>
      <c r="AP23" s="147">
        <v>4.4739279653136172</v>
      </c>
      <c r="AQ23" s="148">
        <v>0</v>
      </c>
      <c r="AR23" s="147" t="s">
        <v>328</v>
      </c>
      <c r="AS23" s="148">
        <v>29806.292775999998</v>
      </c>
      <c r="AT23" s="147">
        <v>1.6427361937432741</v>
      </c>
      <c r="AU23" s="148">
        <v>0</v>
      </c>
      <c r="AV23" s="147">
        <v>0</v>
      </c>
      <c r="AW23" s="148">
        <v>0</v>
      </c>
      <c r="AX23" s="147" t="s">
        <v>328</v>
      </c>
      <c r="AY23" s="148">
        <v>466.06146200000001</v>
      </c>
      <c r="AZ23" s="147">
        <v>3.5038435001865267</v>
      </c>
      <c r="BA23" s="148">
        <v>1372.788076</v>
      </c>
      <c r="BB23" s="147">
        <v>2.9944215179509603</v>
      </c>
      <c r="BC23" s="148">
        <v>405.55561699999998</v>
      </c>
      <c r="BD23" s="147">
        <v>1.7633556653722677</v>
      </c>
      <c r="BE23" s="148">
        <v>0</v>
      </c>
      <c r="BF23" s="147" t="s">
        <v>328</v>
      </c>
      <c r="BG23" s="148">
        <v>0</v>
      </c>
      <c r="BH23" s="147" t="s">
        <v>328</v>
      </c>
      <c r="BI23" s="148">
        <v>3.244675</v>
      </c>
      <c r="BJ23" s="147">
        <v>0.44077052274651113</v>
      </c>
      <c r="BK23" s="148">
        <v>31.969652</v>
      </c>
      <c r="BL23" s="147">
        <v>6.3837568365448449</v>
      </c>
      <c r="BM23" s="148">
        <v>11012.596460999999</v>
      </c>
      <c r="BN23" s="147">
        <v>2.2095560227272064</v>
      </c>
      <c r="BO23" s="148">
        <v>0</v>
      </c>
      <c r="BP23" s="147">
        <v>0</v>
      </c>
      <c r="BQ23" s="148">
        <v>6660.2451929999997</v>
      </c>
      <c r="BR23" s="147">
        <v>1.547403545827607</v>
      </c>
      <c r="BS23" s="148">
        <v>441.65726999999998</v>
      </c>
      <c r="BT23" s="147">
        <v>3.9699465594132892</v>
      </c>
      <c r="BU23" s="148">
        <v>507.42392999999998</v>
      </c>
      <c r="BV23" s="147">
        <v>2.5172952640841078</v>
      </c>
      <c r="BW23" s="148">
        <v>885.81419600000004</v>
      </c>
      <c r="BX23" s="147">
        <v>2.1941927314889336</v>
      </c>
      <c r="BY23" s="148">
        <v>0</v>
      </c>
      <c r="BZ23" s="147">
        <v>0</v>
      </c>
      <c r="CA23" s="148">
        <v>55.546168000000002</v>
      </c>
      <c r="CB23" s="147">
        <v>1.6654725933522698</v>
      </c>
      <c r="CC23" s="148">
        <v>0</v>
      </c>
      <c r="CD23" s="147">
        <v>0</v>
      </c>
      <c r="CE23" s="148">
        <v>596.42000399999995</v>
      </c>
      <c r="CF23" s="147">
        <v>1.4063107401923192</v>
      </c>
      <c r="CG23" s="148">
        <v>0</v>
      </c>
      <c r="CH23" s="147">
        <v>0</v>
      </c>
      <c r="CI23" s="148">
        <v>2219.86807</v>
      </c>
      <c r="CJ23" s="147">
        <v>3.3096588294631615</v>
      </c>
      <c r="CK23" s="148">
        <v>0</v>
      </c>
      <c r="CL23" s="147" t="s">
        <v>328</v>
      </c>
      <c r="CM23" s="148">
        <v>1753.1292229999999</v>
      </c>
      <c r="CN23" s="147">
        <v>1.8691659238074267</v>
      </c>
      <c r="CO23" s="148">
        <v>19148.670595</v>
      </c>
      <c r="CP23" s="147">
        <v>2.1755973861344766</v>
      </c>
      <c r="CQ23" s="148">
        <v>19191.491205999999</v>
      </c>
      <c r="CR23" s="147">
        <v>3.6628193938159033</v>
      </c>
      <c r="CS23" s="148">
        <v>55.683566999999996</v>
      </c>
      <c r="CT23" s="147">
        <v>1.6993355381277637</v>
      </c>
      <c r="CU23" s="148">
        <v>1741.16193</v>
      </c>
      <c r="CV23" s="147">
        <v>3.0448065220929896</v>
      </c>
      <c r="CW23" s="148">
        <v>45.749917000000003</v>
      </c>
      <c r="CX23" s="147">
        <v>0.95822710079412377</v>
      </c>
      <c r="CY23"/>
      <c r="CZ23"/>
      <c r="DA23"/>
      <c r="DB23"/>
      <c r="DC23"/>
      <c r="DD23"/>
      <c r="DE23"/>
      <c r="DF23"/>
      <c r="DG23"/>
      <c r="DH23"/>
      <c r="DI23"/>
      <c r="DJ23"/>
      <c r="DK23"/>
      <c r="DL23"/>
      <c r="DM23"/>
      <c r="DN23"/>
      <c r="DO23"/>
      <c r="DP23"/>
      <c r="DQ23"/>
      <c r="DR23"/>
      <c r="DS23"/>
      <c r="DT23"/>
      <c r="DU23"/>
      <c r="DV23"/>
      <c r="DW23"/>
      <c r="DX23"/>
      <c r="DY23"/>
    </row>
    <row r="24" spans="1:129" s="86" customFormat="1" ht="20.100000000000001" customHeight="1">
      <c r="A24" s="142"/>
      <c r="B24" s="149" t="s">
        <v>333</v>
      </c>
      <c r="C24" s="150">
        <v>100.275023</v>
      </c>
      <c r="D24" s="151">
        <v>20.821654547324449</v>
      </c>
      <c r="E24" s="152">
        <v>676.06440599999996</v>
      </c>
      <c r="F24" s="151">
        <v>2.5385432601012257</v>
      </c>
      <c r="G24" s="152">
        <v>2421.552745</v>
      </c>
      <c r="H24" s="151">
        <v>3.7760262329256631</v>
      </c>
      <c r="I24" s="152">
        <v>77.828771000000003</v>
      </c>
      <c r="J24" s="151">
        <v>2.1383193613510314</v>
      </c>
      <c r="K24" s="152">
        <v>5019.035108</v>
      </c>
      <c r="L24" s="151">
        <v>0.8195766805062692</v>
      </c>
      <c r="M24" s="152">
        <v>704.09098900000004</v>
      </c>
      <c r="N24" s="151">
        <v>0.9287192262851055</v>
      </c>
      <c r="O24" s="152">
        <v>432.57482299999998</v>
      </c>
      <c r="P24" s="151">
        <v>0.24352245428974603</v>
      </c>
      <c r="Q24" s="152">
        <v>216.57382000000001</v>
      </c>
      <c r="R24" s="151">
        <v>1.9015700291127968</v>
      </c>
      <c r="S24" s="152">
        <v>0</v>
      </c>
      <c r="T24" s="151">
        <v>0</v>
      </c>
      <c r="U24" s="152">
        <v>304.26458100000002</v>
      </c>
      <c r="V24" s="151">
        <v>6.7387301158122579</v>
      </c>
      <c r="W24" s="152">
        <v>3529.2153579999999</v>
      </c>
      <c r="X24" s="151">
        <v>1.4298781235463616</v>
      </c>
      <c r="Y24" s="152">
        <v>0</v>
      </c>
      <c r="Z24" s="151">
        <v>0</v>
      </c>
      <c r="AA24" s="152">
        <v>1324.4851000000001</v>
      </c>
      <c r="AB24" s="151">
        <v>2.1757299942636541</v>
      </c>
      <c r="AC24" s="152">
        <v>264.33431999999999</v>
      </c>
      <c r="AD24" s="151">
        <v>0.750090568891286</v>
      </c>
      <c r="AE24" s="152">
        <v>0</v>
      </c>
      <c r="AF24" s="151">
        <v>0</v>
      </c>
      <c r="AG24" s="152">
        <v>174.07366400000001</v>
      </c>
      <c r="AH24" s="151">
        <v>3.9521120383574098</v>
      </c>
      <c r="AI24" s="152">
        <v>102.05542699999999</v>
      </c>
      <c r="AJ24" s="151">
        <v>1.4145905585993495</v>
      </c>
      <c r="AK24" s="152">
        <v>4064.017777</v>
      </c>
      <c r="AL24" s="151">
        <v>0.38274063083444643</v>
      </c>
      <c r="AM24" s="152">
        <v>1636.0219750000001</v>
      </c>
      <c r="AN24" s="151">
        <v>0.97586854893642416</v>
      </c>
      <c r="AO24" s="152">
        <v>995.80104400000005</v>
      </c>
      <c r="AP24" s="151">
        <v>4.4581840021666155</v>
      </c>
      <c r="AQ24" s="152">
        <v>0</v>
      </c>
      <c r="AR24" s="151" t="s">
        <v>328</v>
      </c>
      <c r="AS24" s="152">
        <v>9803.0168599999997</v>
      </c>
      <c r="AT24" s="151">
        <v>0.54028089721927064</v>
      </c>
      <c r="AU24" s="152">
        <v>0</v>
      </c>
      <c r="AV24" s="151">
        <v>0</v>
      </c>
      <c r="AW24" s="152">
        <v>0</v>
      </c>
      <c r="AX24" s="151" t="s">
        <v>328</v>
      </c>
      <c r="AY24" s="152">
        <v>286.46741800000001</v>
      </c>
      <c r="AZ24" s="151">
        <v>2.1536580095406315</v>
      </c>
      <c r="BA24" s="152">
        <v>0</v>
      </c>
      <c r="BB24" s="151">
        <v>0</v>
      </c>
      <c r="BC24" s="152">
        <v>0</v>
      </c>
      <c r="BD24" s="151">
        <v>0</v>
      </c>
      <c r="BE24" s="152">
        <v>0</v>
      </c>
      <c r="BF24" s="151" t="s">
        <v>328</v>
      </c>
      <c r="BG24" s="152">
        <v>0</v>
      </c>
      <c r="BH24" s="151" t="s">
        <v>328</v>
      </c>
      <c r="BI24" s="152">
        <v>3.244675</v>
      </c>
      <c r="BJ24" s="151">
        <v>0.44077052274651113</v>
      </c>
      <c r="BK24" s="152">
        <v>0</v>
      </c>
      <c r="BL24" s="151">
        <v>0</v>
      </c>
      <c r="BM24" s="152">
        <v>4446.1612859999996</v>
      </c>
      <c r="BN24" s="151">
        <v>0.89207322562746205</v>
      </c>
      <c r="BO24" s="152">
        <v>0</v>
      </c>
      <c r="BP24" s="151">
        <v>0</v>
      </c>
      <c r="BQ24" s="152">
        <v>4772.7266909999998</v>
      </c>
      <c r="BR24" s="151">
        <v>1.1088682159451935</v>
      </c>
      <c r="BS24" s="152">
        <v>429.02065599999997</v>
      </c>
      <c r="BT24" s="151">
        <v>3.8563592017956192</v>
      </c>
      <c r="BU24" s="152">
        <v>506.375629</v>
      </c>
      <c r="BV24" s="151">
        <v>2.5120947148261439</v>
      </c>
      <c r="BW24" s="152">
        <v>349.09692899999999</v>
      </c>
      <c r="BX24" s="151">
        <v>0.86472529753509186</v>
      </c>
      <c r="BY24" s="152">
        <v>0</v>
      </c>
      <c r="BZ24" s="151">
        <v>0</v>
      </c>
      <c r="CA24" s="152">
        <v>55.546168000000002</v>
      </c>
      <c r="CB24" s="151">
        <v>1.6654725933522698</v>
      </c>
      <c r="CC24" s="152">
        <v>0</v>
      </c>
      <c r="CD24" s="151">
        <v>0</v>
      </c>
      <c r="CE24" s="152">
        <v>591.509455</v>
      </c>
      <c r="CF24" s="151">
        <v>1.3947320577996665</v>
      </c>
      <c r="CG24" s="152">
        <v>0</v>
      </c>
      <c r="CH24" s="151">
        <v>0</v>
      </c>
      <c r="CI24" s="152">
        <v>1781.782072</v>
      </c>
      <c r="CJ24" s="151">
        <v>2.6565050628319393</v>
      </c>
      <c r="CK24" s="152">
        <v>0</v>
      </c>
      <c r="CL24" s="151" t="s">
        <v>328</v>
      </c>
      <c r="CM24" s="152">
        <v>1750.2583159999999</v>
      </c>
      <c r="CN24" s="151">
        <v>1.8661049962588931</v>
      </c>
      <c r="CO24" s="152">
        <v>4978.7884910000002</v>
      </c>
      <c r="CP24" s="151">
        <v>0.56567056043902952</v>
      </c>
      <c r="CQ24" s="152">
        <v>7140.9091669999998</v>
      </c>
      <c r="CR24" s="151">
        <v>1.362888391819602</v>
      </c>
      <c r="CS24" s="152">
        <v>55.683566999999996</v>
      </c>
      <c r="CT24" s="151">
        <v>1.6993355381277637</v>
      </c>
      <c r="CU24" s="152">
        <v>1614.0176469999999</v>
      </c>
      <c r="CV24" s="151">
        <v>2.8224666377576844</v>
      </c>
      <c r="CW24" s="152">
        <v>0</v>
      </c>
      <c r="CX24" s="151">
        <v>0</v>
      </c>
      <c r="CY24"/>
      <c r="CZ24"/>
      <c r="DA24"/>
      <c r="DB24"/>
      <c r="DC24"/>
      <c r="DD24"/>
      <c r="DE24"/>
      <c r="DF24"/>
      <c r="DG24"/>
      <c r="DH24"/>
      <c r="DI24"/>
      <c r="DJ24"/>
      <c r="DK24"/>
      <c r="DL24"/>
      <c r="DM24"/>
      <c r="DN24"/>
      <c r="DO24"/>
      <c r="DP24"/>
      <c r="DQ24"/>
      <c r="DR24"/>
      <c r="DS24"/>
      <c r="DT24"/>
      <c r="DU24"/>
      <c r="DV24"/>
      <c r="DW24"/>
      <c r="DX24"/>
      <c r="DY24"/>
    </row>
    <row r="25" spans="1:129" s="86" customFormat="1" ht="20.100000000000001" customHeight="1">
      <c r="A25" s="142"/>
      <c r="B25" s="149" t="s">
        <v>334</v>
      </c>
      <c r="C25" s="150">
        <v>100.275023</v>
      </c>
      <c r="D25" s="151">
        <v>20.821654547324449</v>
      </c>
      <c r="E25" s="152">
        <v>676.06440599999996</v>
      </c>
      <c r="F25" s="151">
        <v>2.5385432601012257</v>
      </c>
      <c r="G25" s="152">
        <v>2421.552745</v>
      </c>
      <c r="H25" s="151">
        <v>3.7760262329256631</v>
      </c>
      <c r="I25" s="152">
        <v>51.572381</v>
      </c>
      <c r="J25" s="151">
        <v>1.4169338586018794</v>
      </c>
      <c r="K25" s="152">
        <v>2764.619224</v>
      </c>
      <c r="L25" s="151">
        <v>0.45144482907843764</v>
      </c>
      <c r="M25" s="152">
        <v>704.09098900000004</v>
      </c>
      <c r="N25" s="151">
        <v>0.9287192262851055</v>
      </c>
      <c r="O25" s="152">
        <v>432.57482299999998</v>
      </c>
      <c r="P25" s="151">
        <v>0.24352245428974603</v>
      </c>
      <c r="Q25" s="152">
        <v>216.57382000000001</v>
      </c>
      <c r="R25" s="151">
        <v>1.9015700291127968</v>
      </c>
      <c r="S25" s="152">
        <v>0</v>
      </c>
      <c r="T25" s="151">
        <v>0</v>
      </c>
      <c r="U25" s="152">
        <v>304.26458100000002</v>
      </c>
      <c r="V25" s="151">
        <v>6.7387301158122579</v>
      </c>
      <c r="W25" s="152">
        <v>3456.554693</v>
      </c>
      <c r="X25" s="151">
        <v>1.4004393149765415</v>
      </c>
      <c r="Y25" s="152">
        <v>0</v>
      </c>
      <c r="Z25" s="151">
        <v>0</v>
      </c>
      <c r="AA25" s="152">
        <v>1287.125297</v>
      </c>
      <c r="AB25" s="151">
        <v>2.1143590932494556</v>
      </c>
      <c r="AC25" s="152">
        <v>264.33431999999999</v>
      </c>
      <c r="AD25" s="151">
        <v>0.750090568891286</v>
      </c>
      <c r="AE25" s="152">
        <v>0</v>
      </c>
      <c r="AF25" s="151">
        <v>0</v>
      </c>
      <c r="AG25" s="152">
        <v>121.010423</v>
      </c>
      <c r="AH25" s="151">
        <v>2.7473814160941794</v>
      </c>
      <c r="AI25" s="152">
        <v>102.05542699999999</v>
      </c>
      <c r="AJ25" s="151">
        <v>1.4145905585993495</v>
      </c>
      <c r="AK25" s="152">
        <v>3931.194156</v>
      </c>
      <c r="AL25" s="151">
        <v>0.37023158208496415</v>
      </c>
      <c r="AM25" s="152">
        <v>1636.0219750000001</v>
      </c>
      <c r="AN25" s="151">
        <v>0.97586854893642416</v>
      </c>
      <c r="AO25" s="152">
        <v>944.05616099999997</v>
      </c>
      <c r="AP25" s="151">
        <v>4.2265230584725417</v>
      </c>
      <c r="AQ25" s="152">
        <v>0</v>
      </c>
      <c r="AR25" s="151" t="s">
        <v>328</v>
      </c>
      <c r="AS25" s="152">
        <v>9786.6778109999996</v>
      </c>
      <c r="AT25" s="151">
        <v>0.53938039116286973</v>
      </c>
      <c r="AU25" s="152">
        <v>0</v>
      </c>
      <c r="AV25" s="151">
        <v>0</v>
      </c>
      <c r="AW25" s="152">
        <v>0</v>
      </c>
      <c r="AX25" s="151" t="s">
        <v>328</v>
      </c>
      <c r="AY25" s="152">
        <v>208.80876599999999</v>
      </c>
      <c r="AZ25" s="151">
        <v>1.5698213587354477</v>
      </c>
      <c r="BA25" s="152">
        <v>0</v>
      </c>
      <c r="BB25" s="151">
        <v>0</v>
      </c>
      <c r="BC25" s="152">
        <v>0</v>
      </c>
      <c r="BD25" s="151">
        <v>0</v>
      </c>
      <c r="BE25" s="152">
        <v>0</v>
      </c>
      <c r="BF25" s="151" t="s">
        <v>328</v>
      </c>
      <c r="BG25" s="152">
        <v>0</v>
      </c>
      <c r="BH25" s="151" t="s">
        <v>328</v>
      </c>
      <c r="BI25" s="152">
        <v>3.244675</v>
      </c>
      <c r="BJ25" s="151">
        <v>0.44077052274651113</v>
      </c>
      <c r="BK25" s="152">
        <v>0</v>
      </c>
      <c r="BL25" s="151">
        <v>0</v>
      </c>
      <c r="BM25" s="152">
        <v>4446.1311530000003</v>
      </c>
      <c r="BN25" s="151">
        <v>0.89206717977334693</v>
      </c>
      <c r="BO25" s="152">
        <v>0</v>
      </c>
      <c r="BP25" s="151">
        <v>0</v>
      </c>
      <c r="BQ25" s="152">
        <v>4772.7266909999998</v>
      </c>
      <c r="BR25" s="151">
        <v>1.1088682159451935</v>
      </c>
      <c r="BS25" s="152">
        <v>429.02065599999997</v>
      </c>
      <c r="BT25" s="151">
        <v>3.8563592017956192</v>
      </c>
      <c r="BU25" s="152">
        <v>506.375629</v>
      </c>
      <c r="BV25" s="151">
        <v>2.5120947148261439</v>
      </c>
      <c r="BW25" s="152">
        <v>349.09692899999999</v>
      </c>
      <c r="BX25" s="151">
        <v>0.86472529753509186</v>
      </c>
      <c r="BY25" s="152">
        <v>0</v>
      </c>
      <c r="BZ25" s="151">
        <v>0</v>
      </c>
      <c r="CA25" s="152">
        <v>0</v>
      </c>
      <c r="CB25" s="151">
        <v>0</v>
      </c>
      <c r="CC25" s="152">
        <v>0</v>
      </c>
      <c r="CD25" s="151">
        <v>0</v>
      </c>
      <c r="CE25" s="152">
        <v>547.55176700000004</v>
      </c>
      <c r="CF25" s="151">
        <v>1.2910833398931105</v>
      </c>
      <c r="CG25" s="152">
        <v>0</v>
      </c>
      <c r="CH25" s="151">
        <v>0</v>
      </c>
      <c r="CI25" s="152">
        <v>1724.9751120000001</v>
      </c>
      <c r="CJ25" s="151">
        <v>2.5718100941174424</v>
      </c>
      <c r="CK25" s="152">
        <v>0</v>
      </c>
      <c r="CL25" s="151" t="s">
        <v>328</v>
      </c>
      <c r="CM25" s="152">
        <v>1654.7302709999999</v>
      </c>
      <c r="CN25" s="151">
        <v>1.7642541092054049</v>
      </c>
      <c r="CO25" s="152">
        <v>4978.7884910000002</v>
      </c>
      <c r="CP25" s="151">
        <v>0.56567056043902952</v>
      </c>
      <c r="CQ25" s="152">
        <v>7084.5427069999996</v>
      </c>
      <c r="CR25" s="151">
        <v>1.352130490798122</v>
      </c>
      <c r="CS25" s="152">
        <v>55.683566999999996</v>
      </c>
      <c r="CT25" s="151">
        <v>1.6993355381277637</v>
      </c>
      <c r="CU25" s="152">
        <v>1575.2062900000001</v>
      </c>
      <c r="CV25" s="151">
        <v>2.7545964007115074</v>
      </c>
      <c r="CW25" s="152">
        <v>0</v>
      </c>
      <c r="CX25" s="151">
        <v>0</v>
      </c>
      <c r="CY25"/>
      <c r="CZ25"/>
      <c r="DA25"/>
      <c r="DB25"/>
      <c r="DC25"/>
      <c r="DD25"/>
      <c r="DE25"/>
      <c r="DF25"/>
      <c r="DG25"/>
      <c r="DH25"/>
      <c r="DI25"/>
      <c r="DJ25"/>
      <c r="DK25"/>
      <c r="DL25"/>
      <c r="DM25"/>
      <c r="DN25"/>
      <c r="DO25"/>
      <c r="DP25"/>
      <c r="DQ25"/>
      <c r="DR25"/>
      <c r="DS25"/>
      <c r="DT25"/>
      <c r="DU25"/>
      <c r="DV25"/>
      <c r="DW25"/>
      <c r="DX25"/>
      <c r="DY25"/>
    </row>
    <row r="26" spans="1:129" s="86" customFormat="1" ht="20.100000000000001" customHeight="1">
      <c r="A26" s="142"/>
      <c r="B26" s="149" t="s">
        <v>335</v>
      </c>
      <c r="C26" s="150">
        <v>0</v>
      </c>
      <c r="D26" s="151">
        <v>0</v>
      </c>
      <c r="E26" s="152">
        <v>0</v>
      </c>
      <c r="F26" s="151">
        <v>0</v>
      </c>
      <c r="G26" s="152">
        <v>0</v>
      </c>
      <c r="H26" s="151">
        <v>0</v>
      </c>
      <c r="I26" s="152">
        <v>26.256388999999999</v>
      </c>
      <c r="J26" s="151">
        <v>0.72138547527448738</v>
      </c>
      <c r="K26" s="152">
        <v>2254.415884</v>
      </c>
      <c r="L26" s="151">
        <v>0.36813185142783156</v>
      </c>
      <c r="M26" s="152">
        <v>0</v>
      </c>
      <c r="N26" s="151">
        <v>0</v>
      </c>
      <c r="O26" s="152">
        <v>0</v>
      </c>
      <c r="P26" s="151">
        <v>0</v>
      </c>
      <c r="Q26" s="152">
        <v>0</v>
      </c>
      <c r="R26" s="151">
        <v>0</v>
      </c>
      <c r="S26" s="152">
        <v>0</v>
      </c>
      <c r="T26" s="151">
        <v>0</v>
      </c>
      <c r="U26" s="152">
        <v>0</v>
      </c>
      <c r="V26" s="151">
        <v>0</v>
      </c>
      <c r="W26" s="152">
        <v>72.660663999999997</v>
      </c>
      <c r="X26" s="151">
        <v>2.9438808164665327E-2</v>
      </c>
      <c r="Y26" s="152">
        <v>0</v>
      </c>
      <c r="Z26" s="151">
        <v>0</v>
      </c>
      <c r="AA26" s="152">
        <v>37.359802000000002</v>
      </c>
      <c r="AB26" s="151">
        <v>6.1370899371500115E-2</v>
      </c>
      <c r="AC26" s="152">
        <v>0</v>
      </c>
      <c r="AD26" s="151">
        <v>0</v>
      </c>
      <c r="AE26" s="152">
        <v>0</v>
      </c>
      <c r="AF26" s="151">
        <v>0</v>
      </c>
      <c r="AG26" s="152">
        <v>53.06324</v>
      </c>
      <c r="AH26" s="151">
        <v>1.2047305995595545</v>
      </c>
      <c r="AI26" s="152">
        <v>0</v>
      </c>
      <c r="AJ26" s="151">
        <v>0</v>
      </c>
      <c r="AK26" s="152">
        <v>129.688321</v>
      </c>
      <c r="AL26" s="151">
        <v>1.2213772801958928E-2</v>
      </c>
      <c r="AM26" s="152">
        <v>0</v>
      </c>
      <c r="AN26" s="151">
        <v>0</v>
      </c>
      <c r="AO26" s="152">
        <v>7.1206820000000004</v>
      </c>
      <c r="AP26" s="151">
        <v>3.1879169808257182E-2</v>
      </c>
      <c r="AQ26" s="152">
        <v>0</v>
      </c>
      <c r="AR26" s="151" t="s">
        <v>328</v>
      </c>
      <c r="AS26" s="152">
        <v>16.252573000000002</v>
      </c>
      <c r="AT26" s="151">
        <v>8.9574004084306896E-4</v>
      </c>
      <c r="AU26" s="152">
        <v>0</v>
      </c>
      <c r="AV26" s="151">
        <v>0</v>
      </c>
      <c r="AW26" s="152">
        <v>0</v>
      </c>
      <c r="AX26" s="151" t="s">
        <v>328</v>
      </c>
      <c r="AY26" s="152">
        <v>77.658652000000004</v>
      </c>
      <c r="AZ26" s="151">
        <v>0.58383665080518365</v>
      </c>
      <c r="BA26" s="152">
        <v>0</v>
      </c>
      <c r="BB26" s="151">
        <v>0</v>
      </c>
      <c r="BC26" s="152">
        <v>0</v>
      </c>
      <c r="BD26" s="151">
        <v>0</v>
      </c>
      <c r="BE26" s="152">
        <v>0</v>
      </c>
      <c r="BF26" s="151" t="s">
        <v>328</v>
      </c>
      <c r="BG26" s="152">
        <v>0</v>
      </c>
      <c r="BH26" s="151" t="s">
        <v>328</v>
      </c>
      <c r="BI26" s="152">
        <v>0</v>
      </c>
      <c r="BJ26" s="151">
        <v>0</v>
      </c>
      <c r="BK26" s="152">
        <v>0</v>
      </c>
      <c r="BL26" s="151">
        <v>0</v>
      </c>
      <c r="BM26" s="152">
        <v>2.9117000000000001E-2</v>
      </c>
      <c r="BN26" s="151">
        <v>5.8420049206003577E-6</v>
      </c>
      <c r="BO26" s="152">
        <v>0</v>
      </c>
      <c r="BP26" s="151">
        <v>0</v>
      </c>
      <c r="BQ26" s="152">
        <v>0</v>
      </c>
      <c r="BR26" s="151">
        <v>0</v>
      </c>
      <c r="BS26" s="152">
        <v>0</v>
      </c>
      <c r="BT26" s="151">
        <v>0</v>
      </c>
      <c r="BU26" s="152">
        <v>0</v>
      </c>
      <c r="BV26" s="151">
        <v>0</v>
      </c>
      <c r="BW26" s="152">
        <v>0</v>
      </c>
      <c r="BX26" s="151">
        <v>0</v>
      </c>
      <c r="BY26" s="152">
        <v>0</v>
      </c>
      <c r="BZ26" s="151">
        <v>0</v>
      </c>
      <c r="CA26" s="152">
        <v>55.546168000000002</v>
      </c>
      <c r="CB26" s="151">
        <v>1.6654725933522698</v>
      </c>
      <c r="CC26" s="152">
        <v>0</v>
      </c>
      <c r="CD26" s="151">
        <v>0</v>
      </c>
      <c r="CE26" s="152">
        <v>43.957687999999997</v>
      </c>
      <c r="CF26" s="151">
        <v>0.10364871790655604</v>
      </c>
      <c r="CG26" s="152">
        <v>0</v>
      </c>
      <c r="CH26" s="151">
        <v>0</v>
      </c>
      <c r="CI26" s="152">
        <v>56.806959999999997</v>
      </c>
      <c r="CJ26" s="151">
        <v>8.4694968714496888E-2</v>
      </c>
      <c r="CK26" s="152">
        <v>0</v>
      </c>
      <c r="CL26" s="151" t="s">
        <v>328</v>
      </c>
      <c r="CM26" s="152">
        <v>95.528045000000006</v>
      </c>
      <c r="CN26" s="151">
        <v>0.10185088705348816</v>
      </c>
      <c r="CO26" s="152">
        <v>0</v>
      </c>
      <c r="CP26" s="151">
        <v>0</v>
      </c>
      <c r="CQ26" s="152">
        <v>56.366459999999996</v>
      </c>
      <c r="CR26" s="151">
        <v>1.075790102147982E-2</v>
      </c>
      <c r="CS26" s="152">
        <v>0</v>
      </c>
      <c r="CT26" s="151">
        <v>0</v>
      </c>
      <c r="CU26" s="152">
        <v>38.811357000000001</v>
      </c>
      <c r="CV26" s="151">
        <v>6.7870237046177215E-2</v>
      </c>
      <c r="CW26" s="152">
        <v>0</v>
      </c>
      <c r="CX26" s="151">
        <v>0</v>
      </c>
      <c r="CY26"/>
      <c r="CZ26"/>
      <c r="DA26"/>
      <c r="DB26"/>
      <c r="DC26"/>
      <c r="DD26"/>
      <c r="DE26"/>
      <c r="DF26"/>
      <c r="DG26"/>
      <c r="DH26"/>
      <c r="DI26"/>
      <c r="DJ26"/>
      <c r="DK26"/>
      <c r="DL26"/>
      <c r="DM26"/>
      <c r="DN26"/>
      <c r="DO26"/>
      <c r="DP26"/>
      <c r="DQ26"/>
      <c r="DR26"/>
      <c r="DS26"/>
      <c r="DT26"/>
      <c r="DU26"/>
      <c r="DV26"/>
      <c r="DW26"/>
      <c r="DX26"/>
      <c r="DY26"/>
    </row>
    <row r="27" spans="1:129" s="86" customFormat="1" ht="20.100000000000001" customHeight="1">
      <c r="A27" s="142"/>
      <c r="B27" s="149" t="s">
        <v>336</v>
      </c>
      <c r="C27" s="150">
        <v>0</v>
      </c>
      <c r="D27" s="151">
        <v>0</v>
      </c>
      <c r="E27" s="152">
        <v>0</v>
      </c>
      <c r="F27" s="151">
        <v>0</v>
      </c>
      <c r="G27" s="152">
        <v>0</v>
      </c>
      <c r="H27" s="151">
        <v>0</v>
      </c>
      <c r="I27" s="152">
        <v>0</v>
      </c>
      <c r="J27" s="151">
        <v>0</v>
      </c>
      <c r="K27" s="152">
        <v>0</v>
      </c>
      <c r="L27" s="151">
        <v>0</v>
      </c>
      <c r="M27" s="152">
        <v>0</v>
      </c>
      <c r="N27" s="151">
        <v>0</v>
      </c>
      <c r="O27" s="152">
        <v>0</v>
      </c>
      <c r="P27" s="151">
        <v>0</v>
      </c>
      <c r="Q27" s="152">
        <v>0</v>
      </c>
      <c r="R27" s="151">
        <v>0</v>
      </c>
      <c r="S27" s="152">
        <v>0</v>
      </c>
      <c r="T27" s="151">
        <v>0</v>
      </c>
      <c r="U27" s="152">
        <v>0</v>
      </c>
      <c r="V27" s="151">
        <v>0</v>
      </c>
      <c r="W27" s="152">
        <v>0</v>
      </c>
      <c r="X27" s="151">
        <v>0</v>
      </c>
      <c r="Y27" s="152">
        <v>0</v>
      </c>
      <c r="Z27" s="151">
        <v>0</v>
      </c>
      <c r="AA27" s="152">
        <v>0</v>
      </c>
      <c r="AB27" s="151">
        <v>0</v>
      </c>
      <c r="AC27" s="152">
        <v>0</v>
      </c>
      <c r="AD27" s="151">
        <v>0</v>
      </c>
      <c r="AE27" s="152">
        <v>0</v>
      </c>
      <c r="AF27" s="151">
        <v>0</v>
      </c>
      <c r="AG27" s="152">
        <v>0</v>
      </c>
      <c r="AH27" s="151">
        <v>0</v>
      </c>
      <c r="AI27" s="152">
        <v>0</v>
      </c>
      <c r="AJ27" s="151">
        <v>0</v>
      </c>
      <c r="AK27" s="152">
        <v>3.1352989999999998</v>
      </c>
      <c r="AL27" s="151">
        <v>2.9527585334541436E-4</v>
      </c>
      <c r="AM27" s="152">
        <v>0</v>
      </c>
      <c r="AN27" s="151">
        <v>0</v>
      </c>
      <c r="AO27" s="152">
        <v>44.624200999999999</v>
      </c>
      <c r="AP27" s="151">
        <v>0.19978177388581594</v>
      </c>
      <c r="AQ27" s="152">
        <v>0</v>
      </c>
      <c r="AR27" s="151" t="s">
        <v>328</v>
      </c>
      <c r="AS27" s="152">
        <v>8.6474999999999996E-2</v>
      </c>
      <c r="AT27" s="151">
        <v>4.7659604440419602E-6</v>
      </c>
      <c r="AU27" s="152">
        <v>0</v>
      </c>
      <c r="AV27" s="151">
        <v>0</v>
      </c>
      <c r="AW27" s="152">
        <v>0</v>
      </c>
      <c r="AX27" s="151" t="s">
        <v>328</v>
      </c>
      <c r="AY27" s="152">
        <v>0</v>
      </c>
      <c r="AZ27" s="151">
        <v>0</v>
      </c>
      <c r="BA27" s="152">
        <v>0</v>
      </c>
      <c r="BB27" s="151">
        <v>0</v>
      </c>
      <c r="BC27" s="152">
        <v>0</v>
      </c>
      <c r="BD27" s="151">
        <v>0</v>
      </c>
      <c r="BE27" s="152">
        <v>0</v>
      </c>
      <c r="BF27" s="151" t="s">
        <v>328</v>
      </c>
      <c r="BG27" s="152">
        <v>0</v>
      </c>
      <c r="BH27" s="151" t="s">
        <v>328</v>
      </c>
      <c r="BI27" s="152">
        <v>0</v>
      </c>
      <c r="BJ27" s="151">
        <v>0</v>
      </c>
      <c r="BK27" s="152">
        <v>0</v>
      </c>
      <c r="BL27" s="151">
        <v>0</v>
      </c>
      <c r="BM27" s="152">
        <v>1.016E-3</v>
      </c>
      <c r="BN27" s="151">
        <v>2.0384919460555561E-7</v>
      </c>
      <c r="BO27" s="152">
        <v>0</v>
      </c>
      <c r="BP27" s="151">
        <v>0</v>
      </c>
      <c r="BQ27" s="152">
        <v>0</v>
      </c>
      <c r="BR27" s="151">
        <v>0</v>
      </c>
      <c r="BS27" s="152">
        <v>0</v>
      </c>
      <c r="BT27" s="151">
        <v>0</v>
      </c>
      <c r="BU27" s="152">
        <v>0</v>
      </c>
      <c r="BV27" s="151">
        <v>0</v>
      </c>
      <c r="BW27" s="152">
        <v>0</v>
      </c>
      <c r="BX27" s="151">
        <v>0</v>
      </c>
      <c r="BY27" s="152">
        <v>0</v>
      </c>
      <c r="BZ27" s="151">
        <v>0</v>
      </c>
      <c r="CA27" s="152">
        <v>0</v>
      </c>
      <c r="CB27" s="151">
        <v>0</v>
      </c>
      <c r="CC27" s="152">
        <v>0</v>
      </c>
      <c r="CD27" s="151">
        <v>0</v>
      </c>
      <c r="CE27" s="152">
        <v>0</v>
      </c>
      <c r="CF27" s="151">
        <v>0</v>
      </c>
      <c r="CG27" s="152">
        <v>0</v>
      </c>
      <c r="CH27" s="151">
        <v>0</v>
      </c>
      <c r="CI27" s="152">
        <v>0</v>
      </c>
      <c r="CJ27" s="151">
        <v>0</v>
      </c>
      <c r="CK27" s="152">
        <v>0</v>
      </c>
      <c r="CL27" s="151" t="s">
        <v>328</v>
      </c>
      <c r="CM27" s="152">
        <v>0</v>
      </c>
      <c r="CN27" s="151">
        <v>0</v>
      </c>
      <c r="CO27" s="152">
        <v>0</v>
      </c>
      <c r="CP27" s="151">
        <v>0</v>
      </c>
      <c r="CQ27" s="152">
        <v>0</v>
      </c>
      <c r="CR27" s="151">
        <v>0</v>
      </c>
      <c r="CS27" s="152">
        <v>0</v>
      </c>
      <c r="CT27" s="151">
        <v>0</v>
      </c>
      <c r="CU27" s="152">
        <v>0</v>
      </c>
      <c r="CV27" s="151">
        <v>0</v>
      </c>
      <c r="CW27" s="152">
        <v>0</v>
      </c>
      <c r="CX27" s="151">
        <v>0</v>
      </c>
      <c r="CY27"/>
      <c r="CZ27"/>
      <c r="DA27"/>
      <c r="DB27"/>
      <c r="DC27"/>
      <c r="DD27"/>
      <c r="DE27"/>
      <c r="DF27"/>
      <c r="DG27"/>
      <c r="DH27"/>
      <c r="DI27"/>
      <c r="DJ27"/>
      <c r="DK27"/>
      <c r="DL27"/>
      <c r="DM27"/>
      <c r="DN27"/>
      <c r="DO27"/>
      <c r="DP27"/>
      <c r="DQ27"/>
      <c r="DR27"/>
      <c r="DS27"/>
      <c r="DT27"/>
      <c r="DU27"/>
      <c r="DV27"/>
      <c r="DW27"/>
      <c r="DX27"/>
      <c r="DY27"/>
    </row>
    <row r="28" spans="1:129" s="86" customFormat="1" ht="20.100000000000001" customHeight="1">
      <c r="A28" s="142"/>
      <c r="B28" s="149" t="s">
        <v>337</v>
      </c>
      <c r="C28" s="150">
        <v>35.975295000000003</v>
      </c>
      <c r="D28" s="151">
        <v>7.4701071345362706</v>
      </c>
      <c r="E28" s="152">
        <v>220.79573600000001</v>
      </c>
      <c r="F28" s="151">
        <v>0.82906232380748879</v>
      </c>
      <c r="G28" s="152">
        <v>359.79249900000002</v>
      </c>
      <c r="H28" s="151">
        <v>0.56103915863037734</v>
      </c>
      <c r="I28" s="152">
        <v>8.9599360000000008</v>
      </c>
      <c r="J28" s="151">
        <v>0.24617123435324598</v>
      </c>
      <c r="K28" s="152">
        <v>6286.9666520000001</v>
      </c>
      <c r="L28" s="151">
        <v>1.0266218801472016</v>
      </c>
      <c r="M28" s="152">
        <v>22.486104000000001</v>
      </c>
      <c r="N28" s="151">
        <v>2.9659912476235957E-2</v>
      </c>
      <c r="O28" s="152">
        <v>5301.9610929999999</v>
      </c>
      <c r="P28" s="151">
        <v>2.9847936339931285</v>
      </c>
      <c r="Q28" s="152">
        <v>0</v>
      </c>
      <c r="R28" s="151">
        <v>0</v>
      </c>
      <c r="S28" s="152">
        <v>0.62040200000000001</v>
      </c>
      <c r="T28" s="151">
        <v>1.9831516403830134</v>
      </c>
      <c r="U28" s="152">
        <v>0</v>
      </c>
      <c r="V28" s="151">
        <v>0</v>
      </c>
      <c r="W28" s="152">
        <v>162.616028</v>
      </c>
      <c r="X28" s="151">
        <v>6.5884644995700084E-2</v>
      </c>
      <c r="Y28" s="152">
        <v>0</v>
      </c>
      <c r="Z28" s="151">
        <v>0</v>
      </c>
      <c r="AA28" s="152">
        <v>3489.9675309999998</v>
      </c>
      <c r="AB28" s="151">
        <v>5.7329652377387781</v>
      </c>
      <c r="AC28" s="152">
        <v>26.951115999999999</v>
      </c>
      <c r="AD28" s="151">
        <v>7.6478067368229138E-2</v>
      </c>
      <c r="AE28" s="152">
        <v>0</v>
      </c>
      <c r="AF28" s="151">
        <v>0</v>
      </c>
      <c r="AG28" s="152">
        <v>0</v>
      </c>
      <c r="AH28" s="151">
        <v>0</v>
      </c>
      <c r="AI28" s="152">
        <v>1.5689789999999999</v>
      </c>
      <c r="AJ28" s="151">
        <v>2.1747622299798409E-2</v>
      </c>
      <c r="AK28" s="152">
        <v>4107.0628720000004</v>
      </c>
      <c r="AL28" s="151">
        <v>0.3867945271800452</v>
      </c>
      <c r="AM28" s="152">
        <v>321.07094999999998</v>
      </c>
      <c r="AN28" s="151">
        <v>0.19151517942302645</v>
      </c>
      <c r="AO28" s="152">
        <v>4.8842000000000003E-2</v>
      </c>
      <c r="AP28" s="151">
        <v>2.1866478685256513E-4</v>
      </c>
      <c r="AQ28" s="152">
        <v>0</v>
      </c>
      <c r="AR28" s="151" t="s">
        <v>328</v>
      </c>
      <c r="AS28" s="152">
        <v>12471.080723999999</v>
      </c>
      <c r="AT28" s="151">
        <v>0.68732786845953364</v>
      </c>
      <c r="AU28" s="152">
        <v>0</v>
      </c>
      <c r="AV28" s="151">
        <v>0</v>
      </c>
      <c r="AW28" s="152">
        <v>0</v>
      </c>
      <c r="AX28" s="151" t="s">
        <v>328</v>
      </c>
      <c r="AY28" s="152">
        <v>177.35717299999999</v>
      </c>
      <c r="AZ28" s="151">
        <v>1.3333687260061575</v>
      </c>
      <c r="BA28" s="152">
        <v>1372.788076</v>
      </c>
      <c r="BB28" s="151">
        <v>2.9944215179509603</v>
      </c>
      <c r="BC28" s="152">
        <v>405.55561699999998</v>
      </c>
      <c r="BD28" s="151">
        <v>1.7633556653722677</v>
      </c>
      <c r="BE28" s="152">
        <v>0</v>
      </c>
      <c r="BF28" s="151" t="s">
        <v>328</v>
      </c>
      <c r="BG28" s="152">
        <v>0</v>
      </c>
      <c r="BH28" s="151" t="s">
        <v>328</v>
      </c>
      <c r="BI28" s="152">
        <v>0</v>
      </c>
      <c r="BJ28" s="151">
        <v>0</v>
      </c>
      <c r="BK28" s="152">
        <v>31.969652</v>
      </c>
      <c r="BL28" s="151">
        <v>6.3837568365448449</v>
      </c>
      <c r="BM28" s="152">
        <v>2961.5455320000001</v>
      </c>
      <c r="BN28" s="151">
        <v>0.5942014483128758</v>
      </c>
      <c r="BO28" s="152">
        <v>0</v>
      </c>
      <c r="BP28" s="151">
        <v>0</v>
      </c>
      <c r="BQ28" s="152">
        <v>1156.5920180000001</v>
      </c>
      <c r="BR28" s="151">
        <v>0.26871602138763895</v>
      </c>
      <c r="BS28" s="152">
        <v>0</v>
      </c>
      <c r="BT28" s="151">
        <v>0</v>
      </c>
      <c r="BU28" s="152">
        <v>1.0483009999999999</v>
      </c>
      <c r="BV28" s="151">
        <v>5.2005492579639163E-3</v>
      </c>
      <c r="BW28" s="152">
        <v>532.81503199999997</v>
      </c>
      <c r="BX28" s="151">
        <v>1.3198014614370026</v>
      </c>
      <c r="BY28" s="152">
        <v>0</v>
      </c>
      <c r="BZ28" s="151">
        <v>0</v>
      </c>
      <c r="CA28" s="152">
        <v>0</v>
      </c>
      <c r="CB28" s="151">
        <v>0</v>
      </c>
      <c r="CC28" s="152">
        <v>0</v>
      </c>
      <c r="CD28" s="151">
        <v>0</v>
      </c>
      <c r="CE28" s="152">
        <v>0</v>
      </c>
      <c r="CF28" s="151">
        <v>0</v>
      </c>
      <c r="CG28" s="152">
        <v>0</v>
      </c>
      <c r="CH28" s="151">
        <v>0</v>
      </c>
      <c r="CI28" s="152">
        <v>103.867347</v>
      </c>
      <c r="CJ28" s="151">
        <v>0.15485851917833296</v>
      </c>
      <c r="CK28" s="152">
        <v>0</v>
      </c>
      <c r="CL28" s="151" t="s">
        <v>328</v>
      </c>
      <c r="CM28" s="152">
        <v>1.54627</v>
      </c>
      <c r="CN28" s="151">
        <v>1.648615033670972E-3</v>
      </c>
      <c r="CO28" s="152">
        <v>6242.1366790000002</v>
      </c>
      <c r="CP28" s="151">
        <v>0.70920726195334827</v>
      </c>
      <c r="CQ28" s="152">
        <v>1051.52808</v>
      </c>
      <c r="CR28" s="151">
        <v>0.20069088968770996</v>
      </c>
      <c r="CS28" s="152">
        <v>0</v>
      </c>
      <c r="CT28" s="151">
        <v>0</v>
      </c>
      <c r="CU28" s="152">
        <v>5.1082000000000002E-2</v>
      </c>
      <c r="CV28" s="151">
        <v>8.9328168782988558E-5</v>
      </c>
      <c r="CW28" s="152">
        <v>45.749917000000003</v>
      </c>
      <c r="CX28" s="151">
        <v>0.95822710079412377</v>
      </c>
      <c r="CY28"/>
      <c r="CZ28"/>
      <c r="DA28"/>
      <c r="DB28"/>
      <c r="DC28"/>
      <c r="DD28"/>
      <c r="DE28"/>
      <c r="DF28"/>
      <c r="DG28"/>
      <c r="DH28"/>
      <c r="DI28"/>
      <c r="DJ28"/>
      <c r="DK28"/>
      <c r="DL28"/>
      <c r="DM28"/>
      <c r="DN28"/>
      <c r="DO28"/>
      <c r="DP28"/>
      <c r="DQ28"/>
      <c r="DR28"/>
      <c r="DS28"/>
      <c r="DT28"/>
      <c r="DU28"/>
      <c r="DV28"/>
      <c r="DW28"/>
      <c r="DX28"/>
      <c r="DY28"/>
    </row>
    <row r="29" spans="1:129" s="86" customFormat="1" ht="20.100000000000001" customHeight="1">
      <c r="A29" s="142"/>
      <c r="B29" s="149" t="s">
        <v>338</v>
      </c>
      <c r="C29" s="150">
        <v>0</v>
      </c>
      <c r="D29" s="151">
        <v>0</v>
      </c>
      <c r="E29" s="152">
        <v>0</v>
      </c>
      <c r="F29" s="151">
        <v>0</v>
      </c>
      <c r="G29" s="152">
        <v>763.34868100000006</v>
      </c>
      <c r="H29" s="151">
        <v>1.1903208180275273</v>
      </c>
      <c r="I29" s="152">
        <v>28.973642000000002</v>
      </c>
      <c r="J29" s="151">
        <v>0.79604108945075613</v>
      </c>
      <c r="K29" s="152">
        <v>1784.0766940000001</v>
      </c>
      <c r="L29" s="151">
        <v>0.29132843727402735</v>
      </c>
      <c r="M29" s="152">
        <v>1132.8740330000001</v>
      </c>
      <c r="N29" s="151">
        <v>1.4942981970278375</v>
      </c>
      <c r="O29" s="152">
        <v>28.299035</v>
      </c>
      <c r="P29" s="151">
        <v>1.5931233374697408E-2</v>
      </c>
      <c r="Q29" s="152">
        <v>0</v>
      </c>
      <c r="R29" s="151">
        <v>0</v>
      </c>
      <c r="S29" s="152">
        <v>0</v>
      </c>
      <c r="T29" s="151">
        <v>0</v>
      </c>
      <c r="U29" s="152">
        <v>0</v>
      </c>
      <c r="V29" s="151">
        <v>0</v>
      </c>
      <c r="W29" s="152">
        <v>157.089606</v>
      </c>
      <c r="X29" s="151">
        <v>6.3645589251659737E-2</v>
      </c>
      <c r="Y29" s="152">
        <v>0</v>
      </c>
      <c r="Z29" s="151">
        <v>0</v>
      </c>
      <c r="AA29" s="152">
        <v>68.895213999999996</v>
      </c>
      <c r="AB29" s="151">
        <v>0.11317408067558724</v>
      </c>
      <c r="AC29" s="152">
        <v>0</v>
      </c>
      <c r="AD29" s="151">
        <v>0</v>
      </c>
      <c r="AE29" s="152">
        <v>0</v>
      </c>
      <c r="AF29" s="151">
        <v>0</v>
      </c>
      <c r="AG29" s="152">
        <v>0</v>
      </c>
      <c r="AH29" s="151">
        <v>0</v>
      </c>
      <c r="AI29" s="152">
        <v>0</v>
      </c>
      <c r="AJ29" s="151">
        <v>0</v>
      </c>
      <c r="AK29" s="152">
        <v>2002.815589</v>
      </c>
      <c r="AL29" s="151">
        <v>0.18862095198431594</v>
      </c>
      <c r="AM29" s="152">
        <v>224.415515</v>
      </c>
      <c r="AN29" s="151">
        <v>0.1338613089117402</v>
      </c>
      <c r="AO29" s="152">
        <v>3.4678040000000001</v>
      </c>
      <c r="AP29" s="151">
        <v>1.5525298360150541E-2</v>
      </c>
      <c r="AQ29" s="152">
        <v>0</v>
      </c>
      <c r="AR29" s="151" t="s">
        <v>328</v>
      </c>
      <c r="AS29" s="152">
        <v>7532.1951909999998</v>
      </c>
      <c r="AT29" s="151">
        <v>0.4151274280093562</v>
      </c>
      <c r="AU29" s="152">
        <v>0</v>
      </c>
      <c r="AV29" s="151">
        <v>0</v>
      </c>
      <c r="AW29" s="152">
        <v>0</v>
      </c>
      <c r="AX29" s="151" t="s">
        <v>328</v>
      </c>
      <c r="AY29" s="152">
        <v>2.2368709999999998</v>
      </c>
      <c r="AZ29" s="151">
        <v>1.6816764639737011E-2</v>
      </c>
      <c r="BA29" s="152">
        <v>0</v>
      </c>
      <c r="BB29" s="151">
        <v>0</v>
      </c>
      <c r="BC29" s="152">
        <v>0</v>
      </c>
      <c r="BD29" s="151">
        <v>0</v>
      </c>
      <c r="BE29" s="152">
        <v>0</v>
      </c>
      <c r="BF29" s="151" t="s">
        <v>328</v>
      </c>
      <c r="BG29" s="152">
        <v>0</v>
      </c>
      <c r="BH29" s="151" t="s">
        <v>328</v>
      </c>
      <c r="BI29" s="152">
        <v>0</v>
      </c>
      <c r="BJ29" s="151">
        <v>0</v>
      </c>
      <c r="BK29" s="152">
        <v>0</v>
      </c>
      <c r="BL29" s="151">
        <v>0</v>
      </c>
      <c r="BM29" s="152">
        <v>3604.889643</v>
      </c>
      <c r="BN29" s="151">
        <v>0.723281348786869</v>
      </c>
      <c r="BO29" s="152">
        <v>0</v>
      </c>
      <c r="BP29" s="151">
        <v>0</v>
      </c>
      <c r="BQ29" s="152">
        <v>730.92648399999996</v>
      </c>
      <c r="BR29" s="151">
        <v>0.16981930849477445</v>
      </c>
      <c r="BS29" s="152">
        <v>12.636613000000001</v>
      </c>
      <c r="BT29" s="151">
        <v>0.11358734862892046</v>
      </c>
      <c r="BU29" s="152">
        <v>0</v>
      </c>
      <c r="BV29" s="151">
        <v>0</v>
      </c>
      <c r="BW29" s="152">
        <v>3.9022350000000001</v>
      </c>
      <c r="BX29" s="151">
        <v>9.6659725168388687E-3</v>
      </c>
      <c r="BY29" s="152">
        <v>0</v>
      </c>
      <c r="BZ29" s="151">
        <v>0</v>
      </c>
      <c r="CA29" s="152">
        <v>0</v>
      </c>
      <c r="CB29" s="151">
        <v>0</v>
      </c>
      <c r="CC29" s="152">
        <v>0</v>
      </c>
      <c r="CD29" s="151">
        <v>0</v>
      </c>
      <c r="CE29" s="152">
        <v>4.9105489999999996</v>
      </c>
      <c r="CF29" s="151">
        <v>1.1578682392652698E-2</v>
      </c>
      <c r="CG29" s="152">
        <v>0</v>
      </c>
      <c r="CH29" s="151">
        <v>0</v>
      </c>
      <c r="CI29" s="152">
        <v>334.21865100000002</v>
      </c>
      <c r="CJ29" s="151">
        <v>0.49829524745288889</v>
      </c>
      <c r="CK29" s="152">
        <v>0</v>
      </c>
      <c r="CL29" s="151" t="s">
        <v>328</v>
      </c>
      <c r="CM29" s="152">
        <v>1.3246370000000001</v>
      </c>
      <c r="CN29" s="151">
        <v>1.4123125148627442E-3</v>
      </c>
      <c r="CO29" s="152">
        <v>7927.7454250000001</v>
      </c>
      <c r="CP29" s="151">
        <v>0.90071956374209883</v>
      </c>
      <c r="CQ29" s="152">
        <v>10999.053959000001</v>
      </c>
      <c r="CR29" s="151">
        <v>2.0992401123085922</v>
      </c>
      <c r="CS29" s="152">
        <v>0</v>
      </c>
      <c r="CT29" s="151">
        <v>0</v>
      </c>
      <c r="CU29" s="152">
        <v>127.09320099999999</v>
      </c>
      <c r="CV29" s="151">
        <v>0.22225055616652223</v>
      </c>
      <c r="CW29" s="152">
        <v>0</v>
      </c>
      <c r="CX29" s="151">
        <v>0</v>
      </c>
      <c r="CY29"/>
      <c r="CZ29"/>
      <c r="DA29"/>
      <c r="DB29"/>
      <c r="DC29"/>
      <c r="DD29"/>
      <c r="DE29"/>
      <c r="DF29"/>
      <c r="DG29"/>
      <c r="DH29"/>
      <c r="DI29"/>
      <c r="DJ29"/>
      <c r="DK29"/>
      <c r="DL29"/>
      <c r="DM29"/>
      <c r="DN29"/>
      <c r="DO29"/>
      <c r="DP29"/>
      <c r="DQ29"/>
      <c r="DR29"/>
      <c r="DS29"/>
      <c r="DT29"/>
      <c r="DU29"/>
      <c r="DV29"/>
      <c r="DW29"/>
      <c r="DX29"/>
      <c r="DY29"/>
    </row>
    <row r="30" spans="1:129" s="110" customFormat="1" ht="20.100000000000001" customHeight="1">
      <c r="A30" s="142"/>
      <c r="B30" s="153" t="s">
        <v>341</v>
      </c>
      <c r="C30" s="146">
        <v>0</v>
      </c>
      <c r="D30" s="147">
        <v>0</v>
      </c>
      <c r="E30" s="148">
        <v>0</v>
      </c>
      <c r="F30" s="147">
        <v>0</v>
      </c>
      <c r="G30" s="148">
        <v>0</v>
      </c>
      <c r="H30" s="147">
        <v>0</v>
      </c>
      <c r="I30" s="148">
        <v>0</v>
      </c>
      <c r="J30" s="147">
        <v>0</v>
      </c>
      <c r="K30" s="148">
        <v>0</v>
      </c>
      <c r="L30" s="147">
        <v>0</v>
      </c>
      <c r="M30" s="148">
        <v>0</v>
      </c>
      <c r="N30" s="147">
        <v>0</v>
      </c>
      <c r="O30" s="148">
        <v>0</v>
      </c>
      <c r="P30" s="147">
        <v>0</v>
      </c>
      <c r="Q30" s="148">
        <v>0</v>
      </c>
      <c r="R30" s="147">
        <v>0</v>
      </c>
      <c r="S30" s="148">
        <v>0</v>
      </c>
      <c r="T30" s="147">
        <v>0</v>
      </c>
      <c r="U30" s="148">
        <v>0</v>
      </c>
      <c r="V30" s="147">
        <v>0</v>
      </c>
      <c r="W30" s="148">
        <v>0</v>
      </c>
      <c r="X30" s="147">
        <v>0</v>
      </c>
      <c r="Y30" s="148">
        <v>0</v>
      </c>
      <c r="Z30" s="147">
        <v>0</v>
      </c>
      <c r="AA30" s="148">
        <v>0</v>
      </c>
      <c r="AB30" s="147">
        <v>0</v>
      </c>
      <c r="AC30" s="148">
        <v>0</v>
      </c>
      <c r="AD30" s="147">
        <v>0</v>
      </c>
      <c r="AE30" s="148">
        <v>0</v>
      </c>
      <c r="AF30" s="147">
        <v>0</v>
      </c>
      <c r="AG30" s="148">
        <v>0</v>
      </c>
      <c r="AH30" s="147">
        <v>0</v>
      </c>
      <c r="AI30" s="148">
        <v>0</v>
      </c>
      <c r="AJ30" s="147">
        <v>0</v>
      </c>
      <c r="AK30" s="148">
        <v>0</v>
      </c>
      <c r="AL30" s="147">
        <v>0</v>
      </c>
      <c r="AM30" s="148">
        <v>0</v>
      </c>
      <c r="AN30" s="147">
        <v>0</v>
      </c>
      <c r="AO30" s="148">
        <v>0</v>
      </c>
      <c r="AP30" s="147">
        <v>0</v>
      </c>
      <c r="AQ30" s="148">
        <v>0</v>
      </c>
      <c r="AR30" s="147" t="s">
        <v>328</v>
      </c>
      <c r="AS30" s="148">
        <v>6065.2902539999995</v>
      </c>
      <c r="AT30" s="147">
        <v>0.33428081448045349</v>
      </c>
      <c r="AU30" s="148">
        <v>0</v>
      </c>
      <c r="AV30" s="147">
        <v>0</v>
      </c>
      <c r="AW30" s="148">
        <v>0</v>
      </c>
      <c r="AX30" s="147" t="s">
        <v>328</v>
      </c>
      <c r="AY30" s="148">
        <v>0</v>
      </c>
      <c r="AZ30" s="147">
        <v>0</v>
      </c>
      <c r="BA30" s="148">
        <v>0</v>
      </c>
      <c r="BB30" s="147">
        <v>0</v>
      </c>
      <c r="BC30" s="148">
        <v>0</v>
      </c>
      <c r="BD30" s="147">
        <v>0</v>
      </c>
      <c r="BE30" s="148">
        <v>0</v>
      </c>
      <c r="BF30" s="147" t="s">
        <v>328</v>
      </c>
      <c r="BG30" s="148">
        <v>0</v>
      </c>
      <c r="BH30" s="147" t="s">
        <v>328</v>
      </c>
      <c r="BI30" s="148">
        <v>0</v>
      </c>
      <c r="BJ30" s="147">
        <v>0</v>
      </c>
      <c r="BK30" s="148">
        <v>0</v>
      </c>
      <c r="BL30" s="147">
        <v>0</v>
      </c>
      <c r="BM30" s="148">
        <v>0</v>
      </c>
      <c r="BN30" s="147">
        <v>0</v>
      </c>
      <c r="BO30" s="148">
        <v>0</v>
      </c>
      <c r="BP30" s="147">
        <v>0</v>
      </c>
      <c r="BQ30" s="148">
        <v>0</v>
      </c>
      <c r="BR30" s="147">
        <v>0</v>
      </c>
      <c r="BS30" s="148">
        <v>0</v>
      </c>
      <c r="BT30" s="147">
        <v>0</v>
      </c>
      <c r="BU30" s="148">
        <v>0</v>
      </c>
      <c r="BV30" s="147">
        <v>0</v>
      </c>
      <c r="BW30" s="148">
        <v>0</v>
      </c>
      <c r="BX30" s="147">
        <v>0</v>
      </c>
      <c r="BY30" s="148">
        <v>0</v>
      </c>
      <c r="BZ30" s="147">
        <v>0</v>
      </c>
      <c r="CA30" s="148">
        <v>0</v>
      </c>
      <c r="CB30" s="147">
        <v>0</v>
      </c>
      <c r="CC30" s="148">
        <v>0</v>
      </c>
      <c r="CD30" s="147">
        <v>0</v>
      </c>
      <c r="CE30" s="148">
        <v>0</v>
      </c>
      <c r="CF30" s="147">
        <v>0</v>
      </c>
      <c r="CG30" s="148">
        <v>0</v>
      </c>
      <c r="CH30" s="147">
        <v>0</v>
      </c>
      <c r="CI30" s="148">
        <v>0</v>
      </c>
      <c r="CJ30" s="147">
        <v>0</v>
      </c>
      <c r="CK30" s="148">
        <v>0</v>
      </c>
      <c r="CL30" s="147" t="s">
        <v>328</v>
      </c>
      <c r="CM30" s="148">
        <v>0</v>
      </c>
      <c r="CN30" s="147">
        <v>0</v>
      </c>
      <c r="CO30" s="148">
        <v>0</v>
      </c>
      <c r="CP30" s="147">
        <v>0</v>
      </c>
      <c r="CQ30" s="148">
        <v>0</v>
      </c>
      <c r="CR30" s="147">
        <v>0</v>
      </c>
      <c r="CS30" s="148">
        <v>0</v>
      </c>
      <c r="CT30" s="147">
        <v>0</v>
      </c>
      <c r="CU30" s="148">
        <v>0</v>
      </c>
      <c r="CV30" s="147">
        <v>0</v>
      </c>
      <c r="CW30" s="148">
        <v>0</v>
      </c>
      <c r="CX30" s="147">
        <v>0</v>
      </c>
      <c r="CY30"/>
      <c r="CZ30"/>
      <c r="DA30"/>
      <c r="DB30"/>
      <c r="DC30"/>
      <c r="DD30"/>
      <c r="DE30"/>
      <c r="DF30"/>
      <c r="DG30"/>
      <c r="DH30"/>
      <c r="DI30"/>
      <c r="DJ30"/>
      <c r="DK30"/>
      <c r="DL30"/>
      <c r="DM30"/>
      <c r="DN30"/>
      <c r="DO30"/>
      <c r="DP30"/>
      <c r="DQ30"/>
      <c r="DR30"/>
      <c r="DS30"/>
      <c r="DT30"/>
      <c r="DU30"/>
      <c r="DV30"/>
      <c r="DW30"/>
      <c r="DX30"/>
      <c r="DY30"/>
    </row>
    <row r="31" spans="1:129" s="86" customFormat="1" ht="20.100000000000001" customHeight="1">
      <c r="A31" s="142"/>
      <c r="B31" s="149" t="s">
        <v>333</v>
      </c>
      <c r="C31" s="150">
        <v>0</v>
      </c>
      <c r="D31" s="151">
        <v>0</v>
      </c>
      <c r="E31" s="152">
        <v>0</v>
      </c>
      <c r="F31" s="151">
        <v>0</v>
      </c>
      <c r="G31" s="152">
        <v>0</v>
      </c>
      <c r="H31" s="151">
        <v>0</v>
      </c>
      <c r="I31" s="152">
        <v>0</v>
      </c>
      <c r="J31" s="151">
        <v>0</v>
      </c>
      <c r="K31" s="152">
        <v>0</v>
      </c>
      <c r="L31" s="151">
        <v>0</v>
      </c>
      <c r="M31" s="152">
        <v>0</v>
      </c>
      <c r="N31" s="151">
        <v>0</v>
      </c>
      <c r="O31" s="152">
        <v>0</v>
      </c>
      <c r="P31" s="151">
        <v>0</v>
      </c>
      <c r="Q31" s="152">
        <v>0</v>
      </c>
      <c r="R31" s="151">
        <v>0</v>
      </c>
      <c r="S31" s="152">
        <v>0</v>
      </c>
      <c r="T31" s="151">
        <v>0</v>
      </c>
      <c r="U31" s="152">
        <v>0</v>
      </c>
      <c r="V31" s="151">
        <v>0</v>
      </c>
      <c r="W31" s="152">
        <v>0</v>
      </c>
      <c r="X31" s="151">
        <v>0</v>
      </c>
      <c r="Y31" s="152">
        <v>0</v>
      </c>
      <c r="Z31" s="151">
        <v>0</v>
      </c>
      <c r="AA31" s="152">
        <v>0</v>
      </c>
      <c r="AB31" s="151">
        <v>0</v>
      </c>
      <c r="AC31" s="152">
        <v>0</v>
      </c>
      <c r="AD31" s="151">
        <v>0</v>
      </c>
      <c r="AE31" s="152">
        <v>0</v>
      </c>
      <c r="AF31" s="151">
        <v>0</v>
      </c>
      <c r="AG31" s="152">
        <v>0</v>
      </c>
      <c r="AH31" s="151">
        <v>0</v>
      </c>
      <c r="AI31" s="152">
        <v>0</v>
      </c>
      <c r="AJ31" s="151">
        <v>0</v>
      </c>
      <c r="AK31" s="152">
        <v>0</v>
      </c>
      <c r="AL31" s="151">
        <v>0</v>
      </c>
      <c r="AM31" s="152">
        <v>0</v>
      </c>
      <c r="AN31" s="151">
        <v>0</v>
      </c>
      <c r="AO31" s="152">
        <v>0</v>
      </c>
      <c r="AP31" s="151">
        <v>0</v>
      </c>
      <c r="AQ31" s="152">
        <v>0</v>
      </c>
      <c r="AR31" s="151" t="s">
        <v>328</v>
      </c>
      <c r="AS31" s="152">
        <v>4432.6679729999996</v>
      </c>
      <c r="AT31" s="151">
        <v>0.24430089876715416</v>
      </c>
      <c r="AU31" s="152">
        <v>0</v>
      </c>
      <c r="AV31" s="151">
        <v>0</v>
      </c>
      <c r="AW31" s="152">
        <v>0</v>
      </c>
      <c r="AX31" s="151" t="s">
        <v>328</v>
      </c>
      <c r="AY31" s="152">
        <v>0</v>
      </c>
      <c r="AZ31" s="151">
        <v>0</v>
      </c>
      <c r="BA31" s="152">
        <v>0</v>
      </c>
      <c r="BB31" s="151">
        <v>0</v>
      </c>
      <c r="BC31" s="152">
        <v>0</v>
      </c>
      <c r="BD31" s="151">
        <v>0</v>
      </c>
      <c r="BE31" s="152">
        <v>0</v>
      </c>
      <c r="BF31" s="151" t="s">
        <v>328</v>
      </c>
      <c r="BG31" s="152">
        <v>0</v>
      </c>
      <c r="BH31" s="151" t="s">
        <v>328</v>
      </c>
      <c r="BI31" s="152">
        <v>0</v>
      </c>
      <c r="BJ31" s="151">
        <v>0</v>
      </c>
      <c r="BK31" s="152">
        <v>0</v>
      </c>
      <c r="BL31" s="151">
        <v>0</v>
      </c>
      <c r="BM31" s="152">
        <v>0</v>
      </c>
      <c r="BN31" s="151">
        <v>0</v>
      </c>
      <c r="BO31" s="152">
        <v>0</v>
      </c>
      <c r="BP31" s="151">
        <v>0</v>
      </c>
      <c r="BQ31" s="152">
        <v>0</v>
      </c>
      <c r="BR31" s="151">
        <v>0</v>
      </c>
      <c r="BS31" s="152">
        <v>0</v>
      </c>
      <c r="BT31" s="151">
        <v>0</v>
      </c>
      <c r="BU31" s="152">
        <v>0</v>
      </c>
      <c r="BV31" s="151">
        <v>0</v>
      </c>
      <c r="BW31" s="152">
        <v>0</v>
      </c>
      <c r="BX31" s="151">
        <v>0</v>
      </c>
      <c r="BY31" s="152">
        <v>0</v>
      </c>
      <c r="BZ31" s="151">
        <v>0</v>
      </c>
      <c r="CA31" s="152">
        <v>0</v>
      </c>
      <c r="CB31" s="151">
        <v>0</v>
      </c>
      <c r="CC31" s="152">
        <v>0</v>
      </c>
      <c r="CD31" s="151">
        <v>0</v>
      </c>
      <c r="CE31" s="152">
        <v>0</v>
      </c>
      <c r="CF31" s="151">
        <v>0</v>
      </c>
      <c r="CG31" s="152">
        <v>0</v>
      </c>
      <c r="CH31" s="151">
        <v>0</v>
      </c>
      <c r="CI31" s="152">
        <v>0</v>
      </c>
      <c r="CJ31" s="151">
        <v>0</v>
      </c>
      <c r="CK31" s="152">
        <v>0</v>
      </c>
      <c r="CL31" s="151" t="s">
        <v>328</v>
      </c>
      <c r="CM31" s="152">
        <v>0</v>
      </c>
      <c r="CN31" s="151">
        <v>0</v>
      </c>
      <c r="CO31" s="152">
        <v>0</v>
      </c>
      <c r="CP31" s="151">
        <v>0</v>
      </c>
      <c r="CQ31" s="152">
        <v>0</v>
      </c>
      <c r="CR31" s="151">
        <v>0</v>
      </c>
      <c r="CS31" s="152">
        <v>0</v>
      </c>
      <c r="CT31" s="151">
        <v>0</v>
      </c>
      <c r="CU31" s="152">
        <v>0</v>
      </c>
      <c r="CV31" s="151">
        <v>0</v>
      </c>
      <c r="CW31" s="152">
        <v>0</v>
      </c>
      <c r="CX31" s="151">
        <v>0</v>
      </c>
      <c r="CY31"/>
      <c r="CZ31"/>
      <c r="DA31"/>
      <c r="DB31"/>
      <c r="DC31"/>
      <c r="DD31"/>
      <c r="DE31"/>
      <c r="DF31"/>
      <c r="DG31"/>
      <c r="DH31"/>
      <c r="DI31"/>
      <c r="DJ31"/>
      <c r="DK31"/>
      <c r="DL31"/>
      <c r="DM31"/>
      <c r="DN31"/>
      <c r="DO31"/>
      <c r="DP31"/>
      <c r="DQ31"/>
      <c r="DR31"/>
      <c r="DS31"/>
      <c r="DT31"/>
      <c r="DU31"/>
      <c r="DV31"/>
      <c r="DW31"/>
      <c r="DX31"/>
      <c r="DY31"/>
    </row>
    <row r="32" spans="1:129" s="86" customFormat="1" ht="20.100000000000001" customHeight="1">
      <c r="A32" s="142"/>
      <c r="B32" s="149" t="s">
        <v>334</v>
      </c>
      <c r="C32" s="150">
        <v>0</v>
      </c>
      <c r="D32" s="151">
        <v>0</v>
      </c>
      <c r="E32" s="152">
        <v>0</v>
      </c>
      <c r="F32" s="151">
        <v>0</v>
      </c>
      <c r="G32" s="152">
        <v>0</v>
      </c>
      <c r="H32" s="151">
        <v>0</v>
      </c>
      <c r="I32" s="152">
        <v>0</v>
      </c>
      <c r="J32" s="151">
        <v>0</v>
      </c>
      <c r="K32" s="152">
        <v>0</v>
      </c>
      <c r="L32" s="151">
        <v>0</v>
      </c>
      <c r="M32" s="152">
        <v>0</v>
      </c>
      <c r="N32" s="151">
        <v>0</v>
      </c>
      <c r="O32" s="152">
        <v>0</v>
      </c>
      <c r="P32" s="151">
        <v>0</v>
      </c>
      <c r="Q32" s="152">
        <v>0</v>
      </c>
      <c r="R32" s="151">
        <v>0</v>
      </c>
      <c r="S32" s="152">
        <v>0</v>
      </c>
      <c r="T32" s="151">
        <v>0</v>
      </c>
      <c r="U32" s="152">
        <v>0</v>
      </c>
      <c r="V32" s="151">
        <v>0</v>
      </c>
      <c r="W32" s="152">
        <v>0</v>
      </c>
      <c r="X32" s="151">
        <v>0</v>
      </c>
      <c r="Y32" s="152">
        <v>0</v>
      </c>
      <c r="Z32" s="151">
        <v>0</v>
      </c>
      <c r="AA32" s="152">
        <v>0</v>
      </c>
      <c r="AB32" s="151">
        <v>0</v>
      </c>
      <c r="AC32" s="152">
        <v>0</v>
      </c>
      <c r="AD32" s="151">
        <v>0</v>
      </c>
      <c r="AE32" s="152">
        <v>0</v>
      </c>
      <c r="AF32" s="151">
        <v>0</v>
      </c>
      <c r="AG32" s="152">
        <v>0</v>
      </c>
      <c r="AH32" s="151">
        <v>0</v>
      </c>
      <c r="AI32" s="152">
        <v>0</v>
      </c>
      <c r="AJ32" s="151">
        <v>0</v>
      </c>
      <c r="AK32" s="152">
        <v>0</v>
      </c>
      <c r="AL32" s="151">
        <v>0</v>
      </c>
      <c r="AM32" s="152">
        <v>0</v>
      </c>
      <c r="AN32" s="151">
        <v>0</v>
      </c>
      <c r="AO32" s="152">
        <v>0</v>
      </c>
      <c r="AP32" s="151">
        <v>0</v>
      </c>
      <c r="AQ32" s="152">
        <v>0</v>
      </c>
      <c r="AR32" s="151" t="s">
        <v>328</v>
      </c>
      <c r="AS32" s="152">
        <v>4432.6679729999996</v>
      </c>
      <c r="AT32" s="151">
        <v>0.24430089876715416</v>
      </c>
      <c r="AU32" s="152">
        <v>0</v>
      </c>
      <c r="AV32" s="151">
        <v>0</v>
      </c>
      <c r="AW32" s="152">
        <v>0</v>
      </c>
      <c r="AX32" s="151" t="s">
        <v>328</v>
      </c>
      <c r="AY32" s="152">
        <v>0</v>
      </c>
      <c r="AZ32" s="151">
        <v>0</v>
      </c>
      <c r="BA32" s="152">
        <v>0</v>
      </c>
      <c r="BB32" s="151">
        <v>0</v>
      </c>
      <c r="BC32" s="152">
        <v>0</v>
      </c>
      <c r="BD32" s="151">
        <v>0</v>
      </c>
      <c r="BE32" s="152">
        <v>0</v>
      </c>
      <c r="BF32" s="151" t="s">
        <v>328</v>
      </c>
      <c r="BG32" s="152">
        <v>0</v>
      </c>
      <c r="BH32" s="151" t="s">
        <v>328</v>
      </c>
      <c r="BI32" s="152">
        <v>0</v>
      </c>
      <c r="BJ32" s="151">
        <v>0</v>
      </c>
      <c r="BK32" s="152">
        <v>0</v>
      </c>
      <c r="BL32" s="151">
        <v>0</v>
      </c>
      <c r="BM32" s="152">
        <v>0</v>
      </c>
      <c r="BN32" s="151">
        <v>0</v>
      </c>
      <c r="BO32" s="152">
        <v>0</v>
      </c>
      <c r="BP32" s="151">
        <v>0</v>
      </c>
      <c r="BQ32" s="152">
        <v>0</v>
      </c>
      <c r="BR32" s="151">
        <v>0</v>
      </c>
      <c r="BS32" s="152">
        <v>0</v>
      </c>
      <c r="BT32" s="151">
        <v>0</v>
      </c>
      <c r="BU32" s="152">
        <v>0</v>
      </c>
      <c r="BV32" s="151">
        <v>0</v>
      </c>
      <c r="BW32" s="152">
        <v>0</v>
      </c>
      <c r="BX32" s="151">
        <v>0</v>
      </c>
      <c r="BY32" s="152">
        <v>0</v>
      </c>
      <c r="BZ32" s="151">
        <v>0</v>
      </c>
      <c r="CA32" s="152">
        <v>0</v>
      </c>
      <c r="CB32" s="151">
        <v>0</v>
      </c>
      <c r="CC32" s="152">
        <v>0</v>
      </c>
      <c r="CD32" s="151">
        <v>0</v>
      </c>
      <c r="CE32" s="152">
        <v>0</v>
      </c>
      <c r="CF32" s="151">
        <v>0</v>
      </c>
      <c r="CG32" s="152">
        <v>0</v>
      </c>
      <c r="CH32" s="151">
        <v>0</v>
      </c>
      <c r="CI32" s="152">
        <v>0</v>
      </c>
      <c r="CJ32" s="151">
        <v>0</v>
      </c>
      <c r="CK32" s="152">
        <v>0</v>
      </c>
      <c r="CL32" s="151" t="s">
        <v>328</v>
      </c>
      <c r="CM32" s="152">
        <v>0</v>
      </c>
      <c r="CN32" s="151">
        <v>0</v>
      </c>
      <c r="CO32" s="152">
        <v>0</v>
      </c>
      <c r="CP32" s="151">
        <v>0</v>
      </c>
      <c r="CQ32" s="152">
        <v>0</v>
      </c>
      <c r="CR32" s="151">
        <v>0</v>
      </c>
      <c r="CS32" s="152">
        <v>0</v>
      </c>
      <c r="CT32" s="151">
        <v>0</v>
      </c>
      <c r="CU32" s="152">
        <v>0</v>
      </c>
      <c r="CV32" s="151">
        <v>0</v>
      </c>
      <c r="CW32" s="152">
        <v>0</v>
      </c>
      <c r="CX32" s="151">
        <v>0</v>
      </c>
      <c r="CY32"/>
      <c r="CZ32"/>
      <c r="DA32"/>
      <c r="DB32"/>
      <c r="DC32"/>
      <c r="DD32"/>
      <c r="DE32"/>
      <c r="DF32"/>
      <c r="DG32"/>
      <c r="DH32"/>
      <c r="DI32"/>
      <c r="DJ32"/>
      <c r="DK32"/>
      <c r="DL32"/>
      <c r="DM32"/>
      <c r="DN32"/>
      <c r="DO32"/>
      <c r="DP32"/>
      <c r="DQ32"/>
      <c r="DR32"/>
      <c r="DS32"/>
      <c r="DT32"/>
      <c r="DU32"/>
      <c r="DV32"/>
      <c r="DW32"/>
      <c r="DX32"/>
      <c r="DY32"/>
    </row>
    <row r="33" spans="1:129" s="86" customFormat="1" ht="20.100000000000001" customHeight="1">
      <c r="A33" s="142"/>
      <c r="B33" s="149" t="s">
        <v>335</v>
      </c>
      <c r="C33" s="150">
        <v>0</v>
      </c>
      <c r="D33" s="151">
        <v>0</v>
      </c>
      <c r="E33" s="152">
        <v>0</v>
      </c>
      <c r="F33" s="151">
        <v>0</v>
      </c>
      <c r="G33" s="152">
        <v>0</v>
      </c>
      <c r="H33" s="151">
        <v>0</v>
      </c>
      <c r="I33" s="152">
        <v>0</v>
      </c>
      <c r="J33" s="151">
        <v>0</v>
      </c>
      <c r="K33" s="152">
        <v>0</v>
      </c>
      <c r="L33" s="151">
        <v>0</v>
      </c>
      <c r="M33" s="152">
        <v>0</v>
      </c>
      <c r="N33" s="151">
        <v>0</v>
      </c>
      <c r="O33" s="152">
        <v>0</v>
      </c>
      <c r="P33" s="151">
        <v>0</v>
      </c>
      <c r="Q33" s="152">
        <v>0</v>
      </c>
      <c r="R33" s="151">
        <v>0</v>
      </c>
      <c r="S33" s="152">
        <v>0</v>
      </c>
      <c r="T33" s="151">
        <v>0</v>
      </c>
      <c r="U33" s="152">
        <v>0</v>
      </c>
      <c r="V33" s="151">
        <v>0</v>
      </c>
      <c r="W33" s="152">
        <v>0</v>
      </c>
      <c r="X33" s="151">
        <v>0</v>
      </c>
      <c r="Y33" s="152">
        <v>0</v>
      </c>
      <c r="Z33" s="151">
        <v>0</v>
      </c>
      <c r="AA33" s="152">
        <v>0</v>
      </c>
      <c r="AB33" s="151">
        <v>0</v>
      </c>
      <c r="AC33" s="152">
        <v>0</v>
      </c>
      <c r="AD33" s="151">
        <v>0</v>
      </c>
      <c r="AE33" s="152">
        <v>0</v>
      </c>
      <c r="AF33" s="151">
        <v>0</v>
      </c>
      <c r="AG33" s="152">
        <v>0</v>
      </c>
      <c r="AH33" s="151">
        <v>0</v>
      </c>
      <c r="AI33" s="152">
        <v>0</v>
      </c>
      <c r="AJ33" s="151">
        <v>0</v>
      </c>
      <c r="AK33" s="152">
        <v>0</v>
      </c>
      <c r="AL33" s="151">
        <v>0</v>
      </c>
      <c r="AM33" s="152">
        <v>0</v>
      </c>
      <c r="AN33" s="151">
        <v>0</v>
      </c>
      <c r="AO33" s="152">
        <v>0</v>
      </c>
      <c r="AP33" s="151">
        <v>0</v>
      </c>
      <c r="AQ33" s="152">
        <v>0</v>
      </c>
      <c r="AR33" s="151" t="s">
        <v>328</v>
      </c>
      <c r="AS33" s="152">
        <v>0</v>
      </c>
      <c r="AT33" s="151">
        <v>0</v>
      </c>
      <c r="AU33" s="152">
        <v>0</v>
      </c>
      <c r="AV33" s="151">
        <v>0</v>
      </c>
      <c r="AW33" s="152">
        <v>0</v>
      </c>
      <c r="AX33" s="151" t="s">
        <v>328</v>
      </c>
      <c r="AY33" s="152">
        <v>0</v>
      </c>
      <c r="AZ33" s="151">
        <v>0</v>
      </c>
      <c r="BA33" s="152">
        <v>0</v>
      </c>
      <c r="BB33" s="151">
        <v>0</v>
      </c>
      <c r="BC33" s="152">
        <v>0</v>
      </c>
      <c r="BD33" s="151">
        <v>0</v>
      </c>
      <c r="BE33" s="152">
        <v>0</v>
      </c>
      <c r="BF33" s="151" t="s">
        <v>328</v>
      </c>
      <c r="BG33" s="152">
        <v>0</v>
      </c>
      <c r="BH33" s="151" t="s">
        <v>328</v>
      </c>
      <c r="BI33" s="152">
        <v>0</v>
      </c>
      <c r="BJ33" s="151">
        <v>0</v>
      </c>
      <c r="BK33" s="152">
        <v>0</v>
      </c>
      <c r="BL33" s="151">
        <v>0</v>
      </c>
      <c r="BM33" s="152">
        <v>0</v>
      </c>
      <c r="BN33" s="151">
        <v>0</v>
      </c>
      <c r="BO33" s="152">
        <v>0</v>
      </c>
      <c r="BP33" s="151">
        <v>0</v>
      </c>
      <c r="BQ33" s="152">
        <v>0</v>
      </c>
      <c r="BR33" s="151">
        <v>0</v>
      </c>
      <c r="BS33" s="152">
        <v>0</v>
      </c>
      <c r="BT33" s="151">
        <v>0</v>
      </c>
      <c r="BU33" s="152">
        <v>0</v>
      </c>
      <c r="BV33" s="151">
        <v>0</v>
      </c>
      <c r="BW33" s="152">
        <v>0</v>
      </c>
      <c r="BX33" s="151">
        <v>0</v>
      </c>
      <c r="BY33" s="152">
        <v>0</v>
      </c>
      <c r="BZ33" s="151">
        <v>0</v>
      </c>
      <c r="CA33" s="152">
        <v>0</v>
      </c>
      <c r="CB33" s="151">
        <v>0</v>
      </c>
      <c r="CC33" s="152">
        <v>0</v>
      </c>
      <c r="CD33" s="151">
        <v>0</v>
      </c>
      <c r="CE33" s="152">
        <v>0</v>
      </c>
      <c r="CF33" s="151">
        <v>0</v>
      </c>
      <c r="CG33" s="152">
        <v>0</v>
      </c>
      <c r="CH33" s="151">
        <v>0</v>
      </c>
      <c r="CI33" s="152">
        <v>0</v>
      </c>
      <c r="CJ33" s="151">
        <v>0</v>
      </c>
      <c r="CK33" s="152">
        <v>0</v>
      </c>
      <c r="CL33" s="151" t="s">
        <v>328</v>
      </c>
      <c r="CM33" s="152">
        <v>0</v>
      </c>
      <c r="CN33" s="151">
        <v>0</v>
      </c>
      <c r="CO33" s="152">
        <v>0</v>
      </c>
      <c r="CP33" s="151">
        <v>0</v>
      </c>
      <c r="CQ33" s="152">
        <v>0</v>
      </c>
      <c r="CR33" s="151">
        <v>0</v>
      </c>
      <c r="CS33" s="152">
        <v>0</v>
      </c>
      <c r="CT33" s="151">
        <v>0</v>
      </c>
      <c r="CU33" s="152">
        <v>0</v>
      </c>
      <c r="CV33" s="151">
        <v>0</v>
      </c>
      <c r="CW33" s="152">
        <v>0</v>
      </c>
      <c r="CX33" s="151">
        <v>0</v>
      </c>
      <c r="CY33"/>
      <c r="CZ33"/>
      <c r="DA33"/>
      <c r="DB33"/>
      <c r="DC33"/>
      <c r="DD33"/>
      <c r="DE33"/>
      <c r="DF33"/>
      <c r="DG33"/>
      <c r="DH33"/>
      <c r="DI33"/>
      <c r="DJ33"/>
      <c r="DK33"/>
      <c r="DL33"/>
      <c r="DM33"/>
      <c r="DN33"/>
      <c r="DO33"/>
      <c r="DP33"/>
      <c r="DQ33"/>
      <c r="DR33"/>
      <c r="DS33"/>
      <c r="DT33"/>
      <c r="DU33"/>
      <c r="DV33"/>
      <c r="DW33"/>
      <c r="DX33"/>
      <c r="DY33"/>
    </row>
    <row r="34" spans="1:129" s="86" customFormat="1" ht="20.100000000000001" customHeight="1">
      <c r="A34" s="142"/>
      <c r="B34" s="149" t="s">
        <v>336</v>
      </c>
      <c r="C34" s="150">
        <v>0</v>
      </c>
      <c r="D34" s="151">
        <v>0</v>
      </c>
      <c r="E34" s="152">
        <v>0</v>
      </c>
      <c r="F34" s="151">
        <v>0</v>
      </c>
      <c r="G34" s="152">
        <v>0</v>
      </c>
      <c r="H34" s="151">
        <v>0</v>
      </c>
      <c r="I34" s="152">
        <v>0</v>
      </c>
      <c r="J34" s="151">
        <v>0</v>
      </c>
      <c r="K34" s="152">
        <v>0</v>
      </c>
      <c r="L34" s="151">
        <v>0</v>
      </c>
      <c r="M34" s="152">
        <v>0</v>
      </c>
      <c r="N34" s="151">
        <v>0</v>
      </c>
      <c r="O34" s="152">
        <v>0</v>
      </c>
      <c r="P34" s="151">
        <v>0</v>
      </c>
      <c r="Q34" s="152">
        <v>0</v>
      </c>
      <c r="R34" s="151">
        <v>0</v>
      </c>
      <c r="S34" s="152">
        <v>0</v>
      </c>
      <c r="T34" s="151">
        <v>0</v>
      </c>
      <c r="U34" s="152">
        <v>0</v>
      </c>
      <c r="V34" s="151">
        <v>0</v>
      </c>
      <c r="W34" s="152">
        <v>0</v>
      </c>
      <c r="X34" s="151">
        <v>0</v>
      </c>
      <c r="Y34" s="152">
        <v>0</v>
      </c>
      <c r="Z34" s="151">
        <v>0</v>
      </c>
      <c r="AA34" s="152">
        <v>0</v>
      </c>
      <c r="AB34" s="151">
        <v>0</v>
      </c>
      <c r="AC34" s="152">
        <v>0</v>
      </c>
      <c r="AD34" s="151">
        <v>0</v>
      </c>
      <c r="AE34" s="152">
        <v>0</v>
      </c>
      <c r="AF34" s="151">
        <v>0</v>
      </c>
      <c r="AG34" s="152">
        <v>0</v>
      </c>
      <c r="AH34" s="151">
        <v>0</v>
      </c>
      <c r="AI34" s="152">
        <v>0</v>
      </c>
      <c r="AJ34" s="151">
        <v>0</v>
      </c>
      <c r="AK34" s="152">
        <v>0</v>
      </c>
      <c r="AL34" s="151">
        <v>0</v>
      </c>
      <c r="AM34" s="152">
        <v>0</v>
      </c>
      <c r="AN34" s="151">
        <v>0</v>
      </c>
      <c r="AO34" s="152">
        <v>0</v>
      </c>
      <c r="AP34" s="151">
        <v>0</v>
      </c>
      <c r="AQ34" s="152">
        <v>0</v>
      </c>
      <c r="AR34" s="151" t="s">
        <v>328</v>
      </c>
      <c r="AS34" s="152">
        <v>0</v>
      </c>
      <c r="AT34" s="151">
        <v>0</v>
      </c>
      <c r="AU34" s="152">
        <v>0</v>
      </c>
      <c r="AV34" s="151">
        <v>0</v>
      </c>
      <c r="AW34" s="152">
        <v>0</v>
      </c>
      <c r="AX34" s="151" t="s">
        <v>328</v>
      </c>
      <c r="AY34" s="152">
        <v>0</v>
      </c>
      <c r="AZ34" s="151">
        <v>0</v>
      </c>
      <c r="BA34" s="152">
        <v>0</v>
      </c>
      <c r="BB34" s="151">
        <v>0</v>
      </c>
      <c r="BC34" s="152">
        <v>0</v>
      </c>
      <c r="BD34" s="151">
        <v>0</v>
      </c>
      <c r="BE34" s="152">
        <v>0</v>
      </c>
      <c r="BF34" s="151" t="s">
        <v>328</v>
      </c>
      <c r="BG34" s="152">
        <v>0</v>
      </c>
      <c r="BH34" s="151" t="s">
        <v>328</v>
      </c>
      <c r="BI34" s="152">
        <v>0</v>
      </c>
      <c r="BJ34" s="151">
        <v>0</v>
      </c>
      <c r="BK34" s="152">
        <v>0</v>
      </c>
      <c r="BL34" s="151">
        <v>0</v>
      </c>
      <c r="BM34" s="152">
        <v>0</v>
      </c>
      <c r="BN34" s="151">
        <v>0</v>
      </c>
      <c r="BO34" s="152">
        <v>0</v>
      </c>
      <c r="BP34" s="151">
        <v>0</v>
      </c>
      <c r="BQ34" s="152">
        <v>0</v>
      </c>
      <c r="BR34" s="151">
        <v>0</v>
      </c>
      <c r="BS34" s="152">
        <v>0</v>
      </c>
      <c r="BT34" s="151">
        <v>0</v>
      </c>
      <c r="BU34" s="152">
        <v>0</v>
      </c>
      <c r="BV34" s="151">
        <v>0</v>
      </c>
      <c r="BW34" s="152">
        <v>0</v>
      </c>
      <c r="BX34" s="151">
        <v>0</v>
      </c>
      <c r="BY34" s="152">
        <v>0</v>
      </c>
      <c r="BZ34" s="151">
        <v>0</v>
      </c>
      <c r="CA34" s="152">
        <v>0</v>
      </c>
      <c r="CB34" s="151">
        <v>0</v>
      </c>
      <c r="CC34" s="152">
        <v>0</v>
      </c>
      <c r="CD34" s="151">
        <v>0</v>
      </c>
      <c r="CE34" s="152">
        <v>0</v>
      </c>
      <c r="CF34" s="151">
        <v>0</v>
      </c>
      <c r="CG34" s="152">
        <v>0</v>
      </c>
      <c r="CH34" s="151">
        <v>0</v>
      </c>
      <c r="CI34" s="152">
        <v>0</v>
      </c>
      <c r="CJ34" s="151">
        <v>0</v>
      </c>
      <c r="CK34" s="152">
        <v>0</v>
      </c>
      <c r="CL34" s="151" t="s">
        <v>328</v>
      </c>
      <c r="CM34" s="152">
        <v>0</v>
      </c>
      <c r="CN34" s="151">
        <v>0</v>
      </c>
      <c r="CO34" s="152">
        <v>0</v>
      </c>
      <c r="CP34" s="151">
        <v>0</v>
      </c>
      <c r="CQ34" s="152">
        <v>0</v>
      </c>
      <c r="CR34" s="151">
        <v>0</v>
      </c>
      <c r="CS34" s="152">
        <v>0</v>
      </c>
      <c r="CT34" s="151">
        <v>0</v>
      </c>
      <c r="CU34" s="152">
        <v>0</v>
      </c>
      <c r="CV34" s="151">
        <v>0</v>
      </c>
      <c r="CW34" s="152">
        <v>0</v>
      </c>
      <c r="CX34" s="151">
        <v>0</v>
      </c>
      <c r="CY34"/>
      <c r="CZ34"/>
      <c r="DA34"/>
      <c r="DB34"/>
      <c r="DC34"/>
      <c r="DD34"/>
      <c r="DE34"/>
      <c r="DF34"/>
      <c r="DG34"/>
      <c r="DH34"/>
      <c r="DI34"/>
      <c r="DJ34"/>
      <c r="DK34"/>
      <c r="DL34"/>
      <c r="DM34"/>
      <c r="DN34"/>
      <c r="DO34"/>
      <c r="DP34"/>
      <c r="DQ34"/>
      <c r="DR34"/>
      <c r="DS34"/>
      <c r="DT34"/>
      <c r="DU34"/>
      <c r="DV34"/>
      <c r="DW34"/>
      <c r="DX34"/>
      <c r="DY34"/>
    </row>
    <row r="35" spans="1:129" s="86" customFormat="1" ht="20.100000000000001" customHeight="1">
      <c r="A35" s="142"/>
      <c r="B35" s="149" t="s">
        <v>337</v>
      </c>
      <c r="C35" s="150">
        <v>0</v>
      </c>
      <c r="D35" s="151">
        <v>0</v>
      </c>
      <c r="E35" s="152">
        <v>0</v>
      </c>
      <c r="F35" s="151">
        <v>0</v>
      </c>
      <c r="G35" s="152">
        <v>0</v>
      </c>
      <c r="H35" s="151">
        <v>0</v>
      </c>
      <c r="I35" s="152">
        <v>0</v>
      </c>
      <c r="J35" s="151">
        <v>0</v>
      </c>
      <c r="K35" s="152">
        <v>0</v>
      </c>
      <c r="L35" s="151">
        <v>0</v>
      </c>
      <c r="M35" s="152">
        <v>0</v>
      </c>
      <c r="N35" s="151">
        <v>0</v>
      </c>
      <c r="O35" s="152">
        <v>0</v>
      </c>
      <c r="P35" s="151">
        <v>0</v>
      </c>
      <c r="Q35" s="152">
        <v>0</v>
      </c>
      <c r="R35" s="151">
        <v>0</v>
      </c>
      <c r="S35" s="152">
        <v>0</v>
      </c>
      <c r="T35" s="151">
        <v>0</v>
      </c>
      <c r="U35" s="152">
        <v>0</v>
      </c>
      <c r="V35" s="151">
        <v>0</v>
      </c>
      <c r="W35" s="152">
        <v>0</v>
      </c>
      <c r="X35" s="151">
        <v>0</v>
      </c>
      <c r="Y35" s="152">
        <v>0</v>
      </c>
      <c r="Z35" s="151">
        <v>0</v>
      </c>
      <c r="AA35" s="152">
        <v>0</v>
      </c>
      <c r="AB35" s="151">
        <v>0</v>
      </c>
      <c r="AC35" s="152">
        <v>0</v>
      </c>
      <c r="AD35" s="151">
        <v>0</v>
      </c>
      <c r="AE35" s="152">
        <v>0</v>
      </c>
      <c r="AF35" s="151">
        <v>0</v>
      </c>
      <c r="AG35" s="152">
        <v>0</v>
      </c>
      <c r="AH35" s="151">
        <v>0</v>
      </c>
      <c r="AI35" s="152">
        <v>0</v>
      </c>
      <c r="AJ35" s="151">
        <v>0</v>
      </c>
      <c r="AK35" s="152">
        <v>0</v>
      </c>
      <c r="AL35" s="151">
        <v>0</v>
      </c>
      <c r="AM35" s="152">
        <v>0</v>
      </c>
      <c r="AN35" s="151">
        <v>0</v>
      </c>
      <c r="AO35" s="152">
        <v>0</v>
      </c>
      <c r="AP35" s="151">
        <v>0</v>
      </c>
      <c r="AQ35" s="152">
        <v>0</v>
      </c>
      <c r="AR35" s="151" t="s">
        <v>328</v>
      </c>
      <c r="AS35" s="152">
        <v>1632.62228</v>
      </c>
      <c r="AT35" s="151">
        <v>8.9979915658185583E-2</v>
      </c>
      <c r="AU35" s="152">
        <v>0</v>
      </c>
      <c r="AV35" s="151">
        <v>0</v>
      </c>
      <c r="AW35" s="152">
        <v>0</v>
      </c>
      <c r="AX35" s="151" t="s">
        <v>328</v>
      </c>
      <c r="AY35" s="152">
        <v>0</v>
      </c>
      <c r="AZ35" s="151">
        <v>0</v>
      </c>
      <c r="BA35" s="152">
        <v>0</v>
      </c>
      <c r="BB35" s="151">
        <v>0</v>
      </c>
      <c r="BC35" s="152">
        <v>0</v>
      </c>
      <c r="BD35" s="151">
        <v>0</v>
      </c>
      <c r="BE35" s="152">
        <v>0</v>
      </c>
      <c r="BF35" s="151" t="s">
        <v>328</v>
      </c>
      <c r="BG35" s="152">
        <v>0</v>
      </c>
      <c r="BH35" s="151" t="s">
        <v>328</v>
      </c>
      <c r="BI35" s="152">
        <v>0</v>
      </c>
      <c r="BJ35" s="151">
        <v>0</v>
      </c>
      <c r="BK35" s="152">
        <v>0</v>
      </c>
      <c r="BL35" s="151">
        <v>0</v>
      </c>
      <c r="BM35" s="152">
        <v>0</v>
      </c>
      <c r="BN35" s="151">
        <v>0</v>
      </c>
      <c r="BO35" s="152">
        <v>0</v>
      </c>
      <c r="BP35" s="151">
        <v>0</v>
      </c>
      <c r="BQ35" s="152">
        <v>0</v>
      </c>
      <c r="BR35" s="151">
        <v>0</v>
      </c>
      <c r="BS35" s="152">
        <v>0</v>
      </c>
      <c r="BT35" s="151">
        <v>0</v>
      </c>
      <c r="BU35" s="152">
        <v>0</v>
      </c>
      <c r="BV35" s="151">
        <v>0</v>
      </c>
      <c r="BW35" s="152">
        <v>0</v>
      </c>
      <c r="BX35" s="151">
        <v>0</v>
      </c>
      <c r="BY35" s="152">
        <v>0</v>
      </c>
      <c r="BZ35" s="151">
        <v>0</v>
      </c>
      <c r="CA35" s="152">
        <v>0</v>
      </c>
      <c r="CB35" s="151">
        <v>0</v>
      </c>
      <c r="CC35" s="152">
        <v>0</v>
      </c>
      <c r="CD35" s="151">
        <v>0</v>
      </c>
      <c r="CE35" s="152">
        <v>0</v>
      </c>
      <c r="CF35" s="151">
        <v>0</v>
      </c>
      <c r="CG35" s="152">
        <v>0</v>
      </c>
      <c r="CH35" s="151">
        <v>0</v>
      </c>
      <c r="CI35" s="152">
        <v>0</v>
      </c>
      <c r="CJ35" s="151">
        <v>0</v>
      </c>
      <c r="CK35" s="152">
        <v>0</v>
      </c>
      <c r="CL35" s="151" t="s">
        <v>328</v>
      </c>
      <c r="CM35" s="152">
        <v>0</v>
      </c>
      <c r="CN35" s="151">
        <v>0</v>
      </c>
      <c r="CO35" s="152">
        <v>0</v>
      </c>
      <c r="CP35" s="151">
        <v>0</v>
      </c>
      <c r="CQ35" s="152">
        <v>0</v>
      </c>
      <c r="CR35" s="151">
        <v>0</v>
      </c>
      <c r="CS35" s="152">
        <v>0</v>
      </c>
      <c r="CT35" s="151">
        <v>0</v>
      </c>
      <c r="CU35" s="152">
        <v>0</v>
      </c>
      <c r="CV35" s="151">
        <v>0</v>
      </c>
      <c r="CW35" s="152">
        <v>0</v>
      </c>
      <c r="CX35" s="151">
        <v>0</v>
      </c>
      <c r="CY35"/>
      <c r="CZ35"/>
      <c r="DA35"/>
      <c r="DB35"/>
      <c r="DC35"/>
      <c r="DD35"/>
      <c r="DE35"/>
      <c r="DF35"/>
      <c r="DG35"/>
      <c r="DH35"/>
      <c r="DI35"/>
      <c r="DJ35"/>
      <c r="DK35"/>
      <c r="DL35"/>
      <c r="DM35"/>
      <c r="DN35"/>
      <c r="DO35"/>
      <c r="DP35"/>
      <c r="DQ35"/>
      <c r="DR35"/>
      <c r="DS35"/>
      <c r="DT35"/>
      <c r="DU35"/>
      <c r="DV35"/>
      <c r="DW35"/>
      <c r="DX35"/>
      <c r="DY35"/>
    </row>
    <row r="36" spans="1:129" s="86" customFormat="1" ht="20.100000000000001" customHeight="1">
      <c r="A36" s="142"/>
      <c r="B36" s="149" t="s">
        <v>338</v>
      </c>
      <c r="C36" s="150">
        <v>0</v>
      </c>
      <c r="D36" s="151">
        <v>0</v>
      </c>
      <c r="E36" s="152">
        <v>0</v>
      </c>
      <c r="F36" s="151">
        <v>0</v>
      </c>
      <c r="G36" s="152">
        <v>0</v>
      </c>
      <c r="H36" s="151">
        <v>0</v>
      </c>
      <c r="I36" s="152">
        <v>0</v>
      </c>
      <c r="J36" s="151">
        <v>0</v>
      </c>
      <c r="K36" s="152">
        <v>0</v>
      </c>
      <c r="L36" s="151">
        <v>0</v>
      </c>
      <c r="M36" s="152">
        <v>0</v>
      </c>
      <c r="N36" s="151">
        <v>0</v>
      </c>
      <c r="O36" s="152">
        <v>0</v>
      </c>
      <c r="P36" s="151">
        <v>0</v>
      </c>
      <c r="Q36" s="152">
        <v>0</v>
      </c>
      <c r="R36" s="151">
        <v>0</v>
      </c>
      <c r="S36" s="152">
        <v>0</v>
      </c>
      <c r="T36" s="151">
        <v>0</v>
      </c>
      <c r="U36" s="152">
        <v>0</v>
      </c>
      <c r="V36" s="151">
        <v>0</v>
      </c>
      <c r="W36" s="152">
        <v>0</v>
      </c>
      <c r="X36" s="151">
        <v>0</v>
      </c>
      <c r="Y36" s="152">
        <v>0</v>
      </c>
      <c r="Z36" s="151">
        <v>0</v>
      </c>
      <c r="AA36" s="152">
        <v>0</v>
      </c>
      <c r="AB36" s="151">
        <v>0</v>
      </c>
      <c r="AC36" s="152">
        <v>0</v>
      </c>
      <c r="AD36" s="151">
        <v>0</v>
      </c>
      <c r="AE36" s="152">
        <v>0</v>
      </c>
      <c r="AF36" s="151">
        <v>0</v>
      </c>
      <c r="AG36" s="152">
        <v>0</v>
      </c>
      <c r="AH36" s="151">
        <v>0</v>
      </c>
      <c r="AI36" s="152">
        <v>0</v>
      </c>
      <c r="AJ36" s="151">
        <v>0</v>
      </c>
      <c r="AK36" s="152">
        <v>0</v>
      </c>
      <c r="AL36" s="151">
        <v>0</v>
      </c>
      <c r="AM36" s="152">
        <v>0</v>
      </c>
      <c r="AN36" s="151">
        <v>0</v>
      </c>
      <c r="AO36" s="152">
        <v>0</v>
      </c>
      <c r="AP36" s="151">
        <v>0</v>
      </c>
      <c r="AQ36" s="152">
        <v>0</v>
      </c>
      <c r="AR36" s="151" t="s">
        <v>328</v>
      </c>
      <c r="AS36" s="152">
        <v>0</v>
      </c>
      <c r="AT36" s="151">
        <v>0</v>
      </c>
      <c r="AU36" s="152">
        <v>0</v>
      </c>
      <c r="AV36" s="151">
        <v>0</v>
      </c>
      <c r="AW36" s="152">
        <v>0</v>
      </c>
      <c r="AX36" s="151" t="s">
        <v>328</v>
      </c>
      <c r="AY36" s="152">
        <v>0</v>
      </c>
      <c r="AZ36" s="151">
        <v>0</v>
      </c>
      <c r="BA36" s="152">
        <v>0</v>
      </c>
      <c r="BB36" s="151">
        <v>0</v>
      </c>
      <c r="BC36" s="152">
        <v>0</v>
      </c>
      <c r="BD36" s="151">
        <v>0</v>
      </c>
      <c r="BE36" s="152">
        <v>0</v>
      </c>
      <c r="BF36" s="151" t="s">
        <v>328</v>
      </c>
      <c r="BG36" s="152">
        <v>0</v>
      </c>
      <c r="BH36" s="151" t="s">
        <v>328</v>
      </c>
      <c r="BI36" s="152">
        <v>0</v>
      </c>
      <c r="BJ36" s="151">
        <v>0</v>
      </c>
      <c r="BK36" s="152">
        <v>0</v>
      </c>
      <c r="BL36" s="151">
        <v>0</v>
      </c>
      <c r="BM36" s="152">
        <v>0</v>
      </c>
      <c r="BN36" s="151">
        <v>0</v>
      </c>
      <c r="BO36" s="152">
        <v>0</v>
      </c>
      <c r="BP36" s="151">
        <v>0</v>
      </c>
      <c r="BQ36" s="152">
        <v>0</v>
      </c>
      <c r="BR36" s="151">
        <v>0</v>
      </c>
      <c r="BS36" s="152">
        <v>0</v>
      </c>
      <c r="BT36" s="151">
        <v>0</v>
      </c>
      <c r="BU36" s="152">
        <v>0</v>
      </c>
      <c r="BV36" s="151">
        <v>0</v>
      </c>
      <c r="BW36" s="152">
        <v>0</v>
      </c>
      <c r="BX36" s="151">
        <v>0</v>
      </c>
      <c r="BY36" s="152">
        <v>0</v>
      </c>
      <c r="BZ36" s="151">
        <v>0</v>
      </c>
      <c r="CA36" s="152">
        <v>0</v>
      </c>
      <c r="CB36" s="151">
        <v>0</v>
      </c>
      <c r="CC36" s="152">
        <v>0</v>
      </c>
      <c r="CD36" s="151">
        <v>0</v>
      </c>
      <c r="CE36" s="152">
        <v>0</v>
      </c>
      <c r="CF36" s="151">
        <v>0</v>
      </c>
      <c r="CG36" s="152">
        <v>0</v>
      </c>
      <c r="CH36" s="151">
        <v>0</v>
      </c>
      <c r="CI36" s="152">
        <v>0</v>
      </c>
      <c r="CJ36" s="151">
        <v>0</v>
      </c>
      <c r="CK36" s="152">
        <v>0</v>
      </c>
      <c r="CL36" s="151" t="s">
        <v>328</v>
      </c>
      <c r="CM36" s="152">
        <v>0</v>
      </c>
      <c r="CN36" s="151">
        <v>0</v>
      </c>
      <c r="CO36" s="152">
        <v>0</v>
      </c>
      <c r="CP36" s="151">
        <v>0</v>
      </c>
      <c r="CQ36" s="152">
        <v>0</v>
      </c>
      <c r="CR36" s="151">
        <v>0</v>
      </c>
      <c r="CS36" s="152">
        <v>0</v>
      </c>
      <c r="CT36" s="151">
        <v>0</v>
      </c>
      <c r="CU36" s="152">
        <v>0</v>
      </c>
      <c r="CV36" s="151">
        <v>0</v>
      </c>
      <c r="CW36" s="152">
        <v>0</v>
      </c>
      <c r="CX36" s="151">
        <v>0</v>
      </c>
      <c r="CY36"/>
      <c r="CZ36"/>
      <c r="DA36"/>
      <c r="DB36"/>
      <c r="DC36"/>
      <c r="DD36"/>
      <c r="DE36"/>
      <c r="DF36"/>
      <c r="DG36"/>
      <c r="DH36"/>
      <c r="DI36"/>
      <c r="DJ36"/>
      <c r="DK36"/>
      <c r="DL36"/>
      <c r="DM36"/>
      <c r="DN36"/>
      <c r="DO36"/>
      <c r="DP36"/>
      <c r="DQ36"/>
      <c r="DR36"/>
      <c r="DS36"/>
      <c r="DT36"/>
      <c r="DU36"/>
      <c r="DV36"/>
      <c r="DW36"/>
      <c r="DX36"/>
      <c r="DY36"/>
    </row>
    <row r="37" spans="1:129" s="86" customFormat="1" ht="20.100000000000001" customHeight="1">
      <c r="A37" s="142"/>
      <c r="B37" s="153"/>
      <c r="C37" s="150"/>
      <c r="D37" s="151"/>
      <c r="E37" s="152"/>
      <c r="F37" s="151"/>
      <c r="G37" s="152"/>
      <c r="H37" s="151"/>
      <c r="I37" s="152"/>
      <c r="J37" s="151"/>
      <c r="K37" s="152"/>
      <c r="L37" s="151"/>
      <c r="M37" s="152"/>
      <c r="N37" s="151"/>
      <c r="O37" s="152"/>
      <c r="P37" s="151"/>
      <c r="Q37" s="152"/>
      <c r="R37" s="151"/>
      <c r="S37" s="152"/>
      <c r="T37" s="151"/>
      <c r="U37" s="150"/>
      <c r="V37" s="150"/>
      <c r="W37" s="150"/>
      <c r="X37" s="150"/>
      <c r="Y37" s="150"/>
      <c r="Z37" s="150"/>
      <c r="AA37" s="150"/>
      <c r="AB37" s="150"/>
      <c r="AC37" s="150"/>
      <c r="AD37" s="150"/>
      <c r="AE37" s="150"/>
      <c r="AF37" s="150"/>
      <c r="AG37" s="152"/>
      <c r="AH37" s="151"/>
      <c r="AI37" s="152"/>
      <c r="AJ37" s="151"/>
      <c r="AK37" s="152"/>
      <c r="AL37" s="151"/>
      <c r="AM37" s="152"/>
      <c r="AN37" s="151"/>
      <c r="AO37" s="152"/>
      <c r="AP37" s="151"/>
      <c r="AQ37" s="152"/>
      <c r="AR37" s="151"/>
      <c r="AS37" s="152"/>
      <c r="AT37" s="151"/>
      <c r="AU37" s="152"/>
      <c r="AV37" s="151"/>
      <c r="AW37" s="152"/>
      <c r="AX37" s="151"/>
      <c r="AY37" s="152"/>
      <c r="AZ37" s="151"/>
      <c r="BA37" s="152"/>
      <c r="BB37" s="151"/>
      <c r="BC37" s="152"/>
      <c r="BD37" s="151"/>
      <c r="BE37" s="152"/>
      <c r="BF37" s="151"/>
      <c r="BG37" s="152"/>
      <c r="BH37" s="151"/>
      <c r="BI37" s="152"/>
      <c r="BJ37" s="151"/>
      <c r="BK37" s="152"/>
      <c r="BL37" s="151"/>
      <c r="BM37" s="152"/>
      <c r="BN37" s="151"/>
      <c r="BO37" s="152"/>
      <c r="BP37" s="151"/>
      <c r="BQ37" s="152"/>
      <c r="BR37" s="151"/>
      <c r="BS37" s="152"/>
      <c r="BT37" s="151"/>
      <c r="BU37" s="152"/>
      <c r="BV37" s="151"/>
      <c r="BW37" s="152"/>
      <c r="BX37" s="151"/>
      <c r="BY37" s="152"/>
      <c r="BZ37" s="151"/>
      <c r="CA37" s="152"/>
      <c r="CB37" s="151"/>
      <c r="CC37" s="152"/>
      <c r="CD37" s="151"/>
      <c r="CE37" s="152"/>
      <c r="CF37" s="151"/>
      <c r="CG37" s="152"/>
      <c r="CH37" s="151"/>
      <c r="CI37" s="152"/>
      <c r="CJ37" s="151"/>
      <c r="CK37" s="152"/>
      <c r="CL37" s="151"/>
      <c r="CM37" s="152"/>
      <c r="CN37" s="151"/>
      <c r="CO37" s="152"/>
      <c r="CP37" s="151"/>
      <c r="CQ37" s="152"/>
      <c r="CR37" s="151"/>
      <c r="CS37" s="152"/>
      <c r="CT37" s="151"/>
      <c r="CU37" s="152"/>
      <c r="CV37" s="151"/>
      <c r="CW37" s="152"/>
      <c r="CX37" s="151"/>
      <c r="CY37"/>
      <c r="CZ37"/>
      <c r="DA37"/>
      <c r="DB37"/>
      <c r="DC37"/>
      <c r="DD37"/>
      <c r="DE37"/>
      <c r="DF37"/>
      <c r="DG37"/>
      <c r="DH37"/>
      <c r="DI37"/>
      <c r="DJ37"/>
      <c r="DK37"/>
      <c r="DL37"/>
      <c r="DM37"/>
      <c r="DN37"/>
      <c r="DO37"/>
      <c r="DP37"/>
      <c r="DQ37"/>
      <c r="DR37"/>
      <c r="DS37"/>
      <c r="DT37"/>
      <c r="DU37"/>
      <c r="DV37"/>
      <c r="DW37"/>
      <c r="DX37"/>
      <c r="DY37"/>
    </row>
    <row r="38" spans="1:129" s="98" customFormat="1" ht="18" customHeight="1">
      <c r="A38" s="142"/>
      <c r="B38" s="153"/>
      <c r="C38" s="150"/>
      <c r="D38" s="151"/>
      <c r="E38" s="152"/>
      <c r="F38" s="151"/>
      <c r="G38" s="152"/>
      <c r="H38" s="151"/>
      <c r="I38" s="152"/>
      <c r="J38" s="151"/>
      <c r="K38" s="152"/>
      <c r="L38" s="151"/>
      <c r="M38" s="152"/>
      <c r="N38" s="151"/>
      <c r="O38" s="152"/>
      <c r="P38" s="151"/>
      <c r="Q38" s="152"/>
      <c r="R38" s="151"/>
      <c r="S38" s="152"/>
      <c r="T38" s="151"/>
      <c r="U38" s="150"/>
      <c r="V38" s="150"/>
      <c r="W38" s="150"/>
      <c r="X38" s="150"/>
      <c r="Y38" s="150"/>
      <c r="Z38" s="150"/>
      <c r="AA38" s="150"/>
      <c r="AB38" s="150"/>
      <c r="AC38" s="150"/>
      <c r="AD38" s="150"/>
      <c r="AE38" s="150"/>
      <c r="AF38" s="150"/>
      <c r="AG38" s="152"/>
      <c r="AH38" s="151"/>
      <c r="AI38" s="152"/>
      <c r="AJ38" s="151"/>
      <c r="AK38" s="152"/>
      <c r="AL38" s="151"/>
      <c r="AM38" s="152"/>
      <c r="AN38" s="151"/>
      <c r="AO38" s="152"/>
      <c r="AP38" s="151"/>
      <c r="AQ38" s="152"/>
      <c r="AR38" s="151"/>
      <c r="AS38" s="152"/>
      <c r="AT38" s="151"/>
      <c r="AU38" s="152"/>
      <c r="AV38" s="151"/>
      <c r="AW38" s="152"/>
      <c r="AX38" s="151"/>
      <c r="AY38" s="152"/>
      <c r="AZ38" s="151"/>
      <c r="BA38" s="152"/>
      <c r="BB38" s="151"/>
      <c r="BC38" s="152"/>
      <c r="BD38" s="151"/>
      <c r="BE38" s="152"/>
      <c r="BF38" s="151"/>
      <c r="BG38" s="152"/>
      <c r="BH38" s="151"/>
      <c r="BI38" s="152"/>
      <c r="BJ38" s="151"/>
      <c r="BK38" s="152"/>
      <c r="BL38" s="151"/>
      <c r="BM38" s="152"/>
      <c r="BN38" s="151"/>
      <c r="BO38" s="152"/>
      <c r="BP38" s="151"/>
      <c r="BQ38" s="152"/>
      <c r="BR38" s="151"/>
      <c r="BS38" s="152"/>
      <c r="BT38" s="151"/>
      <c r="BU38" s="152"/>
      <c r="BV38" s="151"/>
      <c r="BW38" s="152"/>
      <c r="BX38" s="151"/>
      <c r="BY38" s="152"/>
      <c r="BZ38" s="151"/>
      <c r="CA38" s="152"/>
      <c r="CB38" s="151"/>
      <c r="CC38" s="152"/>
      <c r="CD38" s="151"/>
      <c r="CE38" s="152"/>
      <c r="CF38" s="151"/>
      <c r="CG38" s="152"/>
      <c r="CH38" s="151"/>
      <c r="CI38" s="152"/>
      <c r="CJ38" s="151"/>
      <c r="CK38" s="152"/>
      <c r="CL38" s="151"/>
      <c r="CM38" s="152"/>
      <c r="CN38" s="151"/>
      <c r="CO38" s="152"/>
      <c r="CP38" s="151"/>
      <c r="CQ38" s="152"/>
      <c r="CR38" s="151"/>
      <c r="CS38" s="152"/>
      <c r="CT38" s="151"/>
      <c r="CU38" s="152"/>
      <c r="CV38" s="151"/>
      <c r="CW38" s="152"/>
      <c r="CX38" s="151"/>
      <c r="CY38"/>
      <c r="CZ38"/>
      <c r="DA38"/>
      <c r="DB38"/>
      <c r="DC38"/>
      <c r="DD38"/>
      <c r="DE38"/>
      <c r="DF38"/>
      <c r="DG38"/>
      <c r="DH38"/>
      <c r="DI38"/>
      <c r="DJ38"/>
      <c r="DK38"/>
      <c r="DL38"/>
      <c r="DM38"/>
      <c r="DN38"/>
      <c r="DO38"/>
      <c r="DP38"/>
      <c r="DQ38"/>
      <c r="DR38"/>
      <c r="DS38"/>
      <c r="DT38"/>
      <c r="DU38"/>
      <c r="DV38"/>
      <c r="DW38"/>
      <c r="DX38"/>
      <c r="DY38"/>
    </row>
    <row r="39" spans="1:129" s="110" customFormat="1" ht="57.6" customHeight="1">
      <c r="A39" s="142"/>
      <c r="B39" s="153" t="s">
        <v>342</v>
      </c>
      <c r="C39" s="146"/>
      <c r="D39" s="147"/>
      <c r="E39" s="148"/>
      <c r="F39" s="147"/>
      <c r="G39" s="148"/>
      <c r="H39" s="147"/>
      <c r="I39" s="148"/>
      <c r="J39" s="147"/>
      <c r="K39" s="148"/>
      <c r="L39" s="147"/>
      <c r="M39" s="148"/>
      <c r="N39" s="147"/>
      <c r="O39" s="148"/>
      <c r="P39" s="147"/>
      <c r="Q39" s="148"/>
      <c r="R39" s="147"/>
      <c r="S39" s="148"/>
      <c r="T39" s="147"/>
      <c r="U39" s="146"/>
      <c r="V39" s="146"/>
      <c r="W39" s="146"/>
      <c r="X39" s="146"/>
      <c r="Y39" s="146"/>
      <c r="Z39" s="146"/>
      <c r="AA39" s="146"/>
      <c r="AB39" s="146"/>
      <c r="AC39" s="146"/>
      <c r="AD39" s="146"/>
      <c r="AE39" s="146"/>
      <c r="AF39" s="146"/>
      <c r="AG39" s="148"/>
      <c r="AH39" s="147"/>
      <c r="AI39" s="148"/>
      <c r="AJ39" s="147"/>
      <c r="AK39" s="148"/>
      <c r="AL39" s="147"/>
      <c r="AM39" s="148"/>
      <c r="AN39" s="147"/>
      <c r="AO39" s="148"/>
      <c r="AP39" s="147"/>
      <c r="AQ39" s="148"/>
      <c r="AR39" s="147"/>
      <c r="AS39" s="148"/>
      <c r="AT39" s="147"/>
      <c r="AU39" s="148"/>
      <c r="AV39" s="147"/>
      <c r="AW39" s="148"/>
      <c r="AX39" s="147"/>
      <c r="AY39" s="148"/>
      <c r="AZ39" s="147"/>
      <c r="BA39" s="148"/>
      <c r="BB39" s="147"/>
      <c r="BC39" s="148"/>
      <c r="BD39" s="147"/>
      <c r="BE39" s="148"/>
      <c r="BF39" s="147"/>
      <c r="BG39" s="148"/>
      <c r="BH39" s="147"/>
      <c r="BI39" s="148"/>
      <c r="BJ39" s="147"/>
      <c r="BK39" s="148"/>
      <c r="BL39" s="147"/>
      <c r="BM39" s="148"/>
      <c r="BN39" s="147"/>
      <c r="BO39" s="148"/>
      <c r="BP39" s="147"/>
      <c r="BQ39" s="148"/>
      <c r="BR39" s="147"/>
      <c r="BS39" s="148"/>
      <c r="BT39" s="147"/>
      <c r="BU39" s="148"/>
      <c r="BV39" s="147"/>
      <c r="BW39" s="148"/>
      <c r="BX39" s="147"/>
      <c r="BY39" s="148"/>
      <c r="BZ39" s="147"/>
      <c r="CA39" s="148"/>
      <c r="CB39" s="147"/>
      <c r="CC39" s="148"/>
      <c r="CD39" s="147"/>
      <c r="CE39" s="148"/>
      <c r="CF39" s="147"/>
      <c r="CG39" s="148"/>
      <c r="CH39" s="147"/>
      <c r="CI39" s="148"/>
      <c r="CJ39" s="147"/>
      <c r="CK39" s="148"/>
      <c r="CL39" s="147"/>
      <c r="CM39" s="148"/>
      <c r="CN39" s="147"/>
      <c r="CO39" s="148"/>
      <c r="CP39" s="147"/>
      <c r="CQ39" s="148"/>
      <c r="CR39" s="147"/>
      <c r="CS39" s="148"/>
      <c r="CT39" s="147"/>
      <c r="CU39" s="148"/>
      <c r="CV39" s="147"/>
      <c r="CW39" s="148"/>
      <c r="CX39" s="147"/>
      <c r="CY39"/>
      <c r="CZ39"/>
      <c r="DA39"/>
      <c r="DB39"/>
      <c r="DC39"/>
      <c r="DD39"/>
      <c r="DE39"/>
      <c r="DF39"/>
      <c r="DG39"/>
      <c r="DH39"/>
      <c r="DI39"/>
      <c r="DJ39"/>
      <c r="DK39"/>
      <c r="DL39"/>
      <c r="DM39"/>
      <c r="DN39"/>
      <c r="DO39"/>
      <c r="DP39"/>
      <c r="DQ39"/>
      <c r="DR39"/>
      <c r="DS39"/>
      <c r="DT39"/>
      <c r="DU39"/>
      <c r="DV39"/>
      <c r="DW39"/>
      <c r="DX39"/>
      <c r="DY39"/>
    </row>
    <row r="40" spans="1:129" s="86" customFormat="1" ht="20.100000000000001" customHeight="1">
      <c r="A40" s="142"/>
      <c r="B40" s="153" t="s">
        <v>343</v>
      </c>
      <c r="C40" s="150">
        <v>481.590081</v>
      </c>
      <c r="D40" s="151">
        <v>100</v>
      </c>
      <c r="E40" s="152">
        <v>26631.982862999997</v>
      </c>
      <c r="F40" s="151">
        <v>100</v>
      </c>
      <c r="G40" s="152">
        <v>63022.497947999989</v>
      </c>
      <c r="H40" s="151">
        <v>100</v>
      </c>
      <c r="I40" s="152">
        <v>3639.7168937800002</v>
      </c>
      <c r="J40" s="151">
        <v>100</v>
      </c>
      <c r="K40" s="152">
        <v>576151.96478564013</v>
      </c>
      <c r="L40" s="151">
        <v>100</v>
      </c>
      <c r="M40" s="152">
        <v>75818.182358000005</v>
      </c>
      <c r="N40" s="151">
        <v>100</v>
      </c>
      <c r="O40" s="152">
        <v>178058.48541122998</v>
      </c>
      <c r="P40" s="151">
        <v>100</v>
      </c>
      <c r="Q40" s="152">
        <v>11351.735933999998</v>
      </c>
      <c r="R40" s="151">
        <v>100</v>
      </c>
      <c r="S40" s="152">
        <v>31.283640450000004</v>
      </c>
      <c r="T40" s="151">
        <v>100</v>
      </c>
      <c r="U40" s="150">
        <v>4648.3753513500005</v>
      </c>
      <c r="V40" s="150">
        <v>100</v>
      </c>
      <c r="W40" s="150">
        <v>235127.25670333006</v>
      </c>
      <c r="X40" s="150">
        <v>100</v>
      </c>
      <c r="Y40" s="150">
        <v>8.5668399999999991</v>
      </c>
      <c r="Z40" s="150">
        <v>100</v>
      </c>
      <c r="AA40" s="150">
        <v>60929.397149930002</v>
      </c>
      <c r="AB40" s="150">
        <v>100</v>
      </c>
      <c r="AC40" s="150">
        <v>33158.885092479999</v>
      </c>
      <c r="AD40" s="150">
        <v>100</v>
      </c>
      <c r="AE40" s="150">
        <v>32410.548598000001</v>
      </c>
      <c r="AF40" s="150">
        <v>100</v>
      </c>
      <c r="AG40" s="152">
        <v>4404.5731084700001</v>
      </c>
      <c r="AH40" s="151">
        <v>100</v>
      </c>
      <c r="AI40" s="152">
        <v>7214.485236219999</v>
      </c>
      <c r="AJ40" s="151">
        <v>100</v>
      </c>
      <c r="AK40" s="152">
        <v>1062930.01017702</v>
      </c>
      <c r="AL40" s="151">
        <v>100</v>
      </c>
      <c r="AM40" s="152">
        <v>161490.88770258994</v>
      </c>
      <c r="AN40" s="151">
        <v>100</v>
      </c>
      <c r="AO40" s="152">
        <v>22725.947815</v>
      </c>
      <c r="AP40" s="151">
        <v>100</v>
      </c>
      <c r="AQ40" s="152" t="s">
        <v>328</v>
      </c>
      <c r="AR40" s="151" t="s">
        <v>328</v>
      </c>
      <c r="AS40" s="152">
        <v>1809023.8151233601</v>
      </c>
      <c r="AT40" s="151">
        <v>100</v>
      </c>
      <c r="AU40" s="152">
        <v>273.32896400000004</v>
      </c>
      <c r="AV40" s="151">
        <v>100</v>
      </c>
      <c r="AW40" s="152" t="s">
        <v>328</v>
      </c>
      <c r="AX40" s="151" t="s">
        <v>328</v>
      </c>
      <c r="AY40" s="152">
        <v>13474.404749130001</v>
      </c>
      <c r="AZ40" s="151">
        <v>100</v>
      </c>
      <c r="BA40" s="152">
        <v>45844.850758999994</v>
      </c>
      <c r="BB40" s="151">
        <v>100</v>
      </c>
      <c r="BC40" s="152">
        <v>22999.082087999999</v>
      </c>
      <c r="BD40" s="151">
        <v>100</v>
      </c>
      <c r="BE40" s="152" t="s">
        <v>328</v>
      </c>
      <c r="BF40" s="151" t="s">
        <v>328</v>
      </c>
      <c r="BG40" s="152" t="s">
        <v>328</v>
      </c>
      <c r="BH40" s="151" t="s">
        <v>328</v>
      </c>
      <c r="BI40" s="152">
        <v>736.13702199999989</v>
      </c>
      <c r="BJ40" s="151">
        <v>100</v>
      </c>
      <c r="BK40" s="152">
        <v>500.79683199999999</v>
      </c>
      <c r="BL40" s="151">
        <v>100</v>
      </c>
      <c r="BM40" s="152">
        <v>498506.8978699997</v>
      </c>
      <c r="BN40" s="151">
        <v>100</v>
      </c>
      <c r="BO40" s="152">
        <v>3333.0607559999999</v>
      </c>
      <c r="BP40" s="151">
        <v>100</v>
      </c>
      <c r="BQ40" s="152">
        <v>391596.20851900004</v>
      </c>
      <c r="BR40" s="151">
        <v>100</v>
      </c>
      <c r="BS40" s="152">
        <v>11125.018017709999</v>
      </c>
      <c r="BT40" s="151">
        <v>100</v>
      </c>
      <c r="BU40" s="152">
        <v>20157.505448000004</v>
      </c>
      <c r="BV40" s="151">
        <v>100</v>
      </c>
      <c r="BW40" s="152">
        <v>40522.274752999998</v>
      </c>
      <c r="BX40" s="151">
        <v>100</v>
      </c>
      <c r="BY40" s="152">
        <v>19096.845127000001</v>
      </c>
      <c r="BZ40" s="151">
        <v>100</v>
      </c>
      <c r="CA40" s="152">
        <v>3335.1595350000002</v>
      </c>
      <c r="CB40" s="151">
        <v>100</v>
      </c>
      <c r="CC40" s="152">
        <v>5742.0744196400001</v>
      </c>
      <c r="CD40" s="151">
        <v>100</v>
      </c>
      <c r="CE40" s="152">
        <v>42410.257347259998</v>
      </c>
      <c r="CF40" s="151">
        <v>100</v>
      </c>
      <c r="CG40" s="152">
        <v>11647.883991999999</v>
      </c>
      <c r="CH40" s="151">
        <v>100</v>
      </c>
      <c r="CI40" s="152">
        <v>67351.654118000006</v>
      </c>
      <c r="CJ40" s="151">
        <v>100</v>
      </c>
      <c r="CK40" s="152" t="s">
        <v>328</v>
      </c>
      <c r="CL40" s="151" t="s">
        <v>328</v>
      </c>
      <c r="CM40" s="152">
        <v>68705.582688999988</v>
      </c>
      <c r="CN40" s="151">
        <v>100</v>
      </c>
      <c r="CO40" s="152">
        <v>882308.90728700021</v>
      </c>
      <c r="CP40" s="151">
        <v>100</v>
      </c>
      <c r="CQ40" s="152">
        <v>523961.34210399998</v>
      </c>
      <c r="CR40" s="151">
        <v>100</v>
      </c>
      <c r="CS40" s="152">
        <v>3276.784705</v>
      </c>
      <c r="CT40" s="151">
        <v>100</v>
      </c>
      <c r="CU40" s="152">
        <v>55935.299500999994</v>
      </c>
      <c r="CV40" s="151">
        <v>100</v>
      </c>
      <c r="CW40" s="152">
        <v>4774.4336350000003</v>
      </c>
      <c r="CX40" s="151">
        <v>100</v>
      </c>
      <c r="CY40"/>
      <c r="CZ40"/>
      <c r="DA40"/>
      <c r="DB40"/>
      <c r="DC40"/>
      <c r="DD40"/>
      <c r="DE40"/>
      <c r="DF40"/>
      <c r="DG40"/>
      <c r="DH40"/>
      <c r="DI40"/>
      <c r="DJ40"/>
      <c r="DK40"/>
      <c r="DL40"/>
      <c r="DM40"/>
      <c r="DN40"/>
      <c r="DO40"/>
      <c r="DP40"/>
      <c r="DQ40"/>
      <c r="DR40"/>
      <c r="DS40"/>
      <c r="DT40"/>
      <c r="DU40"/>
      <c r="DV40"/>
      <c r="DW40"/>
      <c r="DX40"/>
      <c r="DY40"/>
    </row>
    <row r="41" spans="1:129" s="86" customFormat="1" ht="20.100000000000001" customHeight="1">
      <c r="A41" s="142"/>
      <c r="B41" s="149" t="s">
        <v>344</v>
      </c>
      <c r="C41" s="150">
        <v>104.93519487</v>
      </c>
      <c r="D41" s="151">
        <v>21.789318137970536</v>
      </c>
      <c r="E41" s="152">
        <v>23600.129503999997</v>
      </c>
      <c r="F41" s="151">
        <v>88.615743053769464</v>
      </c>
      <c r="G41" s="152">
        <v>51646.889787999986</v>
      </c>
      <c r="H41" s="151">
        <v>81.949924978559181</v>
      </c>
      <c r="I41" s="152">
        <v>2088.7772631799999</v>
      </c>
      <c r="J41" s="151">
        <v>57.388454216028769</v>
      </c>
      <c r="K41" s="152">
        <v>472900.95489852998</v>
      </c>
      <c r="L41" s="151">
        <v>82.07920545310904</v>
      </c>
      <c r="M41" s="152">
        <v>61893.904274000008</v>
      </c>
      <c r="N41" s="151">
        <v>81.634645343709209</v>
      </c>
      <c r="O41" s="152">
        <v>108221.02002937999</v>
      </c>
      <c r="P41" s="151">
        <v>60.778355931446434</v>
      </c>
      <c r="Q41" s="152">
        <v>10494.897063999999</v>
      </c>
      <c r="R41" s="151">
        <v>92.451913302232043</v>
      </c>
      <c r="S41" s="152">
        <v>0.52458223000000004</v>
      </c>
      <c r="T41" s="151">
        <v>1.6768580077450672</v>
      </c>
      <c r="U41" s="150">
        <v>3597.8178355499999</v>
      </c>
      <c r="V41" s="150">
        <v>77.399468924236231</v>
      </c>
      <c r="W41" s="150">
        <v>212350.07671744004</v>
      </c>
      <c r="X41" s="150">
        <v>90.312828761223145</v>
      </c>
      <c r="Y41" s="150">
        <v>8.5668399999999991</v>
      </c>
      <c r="Z41" s="150">
        <v>100</v>
      </c>
      <c r="AA41" s="150">
        <v>38737.349520950003</v>
      </c>
      <c r="AB41" s="150">
        <v>63.577437711435657</v>
      </c>
      <c r="AC41" s="150">
        <v>30994.946953100003</v>
      </c>
      <c r="AD41" s="150">
        <v>93.474032274170909</v>
      </c>
      <c r="AE41" s="150">
        <v>28037.356739999999</v>
      </c>
      <c r="AF41" s="150">
        <v>86.506887272281887</v>
      </c>
      <c r="AG41" s="152">
        <v>4230.4994439900001</v>
      </c>
      <c r="AH41" s="151">
        <v>96.047887952063832</v>
      </c>
      <c r="AI41" s="152">
        <v>5449.7272919799989</v>
      </c>
      <c r="AJ41" s="151">
        <v>75.538685208195972</v>
      </c>
      <c r="AK41" s="152">
        <v>937028.34114360984</v>
      </c>
      <c r="AL41" s="151">
        <v>88.155224913403046</v>
      </c>
      <c r="AM41" s="152">
        <v>147350.48966173996</v>
      </c>
      <c r="AN41" s="151">
        <v>91.243841530618326</v>
      </c>
      <c r="AO41" s="152">
        <v>12874.786296</v>
      </c>
      <c r="AP41" s="151">
        <v>56.652362316444936</v>
      </c>
      <c r="AQ41" s="152" t="s">
        <v>328</v>
      </c>
      <c r="AR41" s="151" t="s">
        <v>328</v>
      </c>
      <c r="AS41" s="152">
        <v>1491744.6103125901</v>
      </c>
      <c r="AT41" s="151">
        <v>82.461303043203202</v>
      </c>
      <c r="AU41" s="152">
        <v>273.32896400000004</v>
      </c>
      <c r="AV41" s="151">
        <v>100</v>
      </c>
      <c r="AW41" s="152" t="s">
        <v>328</v>
      </c>
      <c r="AX41" s="151" t="s">
        <v>328</v>
      </c>
      <c r="AY41" s="152">
        <v>11640.253616760001</v>
      </c>
      <c r="AZ41" s="151">
        <v>86.387887505840098</v>
      </c>
      <c r="BA41" s="152">
        <v>25872.813692</v>
      </c>
      <c r="BB41" s="151">
        <v>56.435593667890394</v>
      </c>
      <c r="BC41" s="152">
        <v>16894.351643000002</v>
      </c>
      <c r="BD41" s="151">
        <v>73.456634392442993</v>
      </c>
      <c r="BE41" s="152" t="s">
        <v>328</v>
      </c>
      <c r="BF41" s="151" t="s">
        <v>328</v>
      </c>
      <c r="BG41" s="152" t="s">
        <v>328</v>
      </c>
      <c r="BH41" s="151" t="s">
        <v>328</v>
      </c>
      <c r="BI41" s="152">
        <v>717.60000999999988</v>
      </c>
      <c r="BJ41" s="151">
        <v>97.481853045559774</v>
      </c>
      <c r="BK41" s="152">
        <v>360.30343899999997</v>
      </c>
      <c r="BL41" s="151">
        <v>71.946030002042818</v>
      </c>
      <c r="BM41" s="152">
        <v>408088.04083799967</v>
      </c>
      <c r="BN41" s="151">
        <v>81.862065014879818</v>
      </c>
      <c r="BO41" s="152">
        <v>3078.9728049999999</v>
      </c>
      <c r="BP41" s="151">
        <v>92.376738091479311</v>
      </c>
      <c r="BQ41" s="152">
        <v>378206.70096000005</v>
      </c>
      <c r="BR41" s="151">
        <v>96.580787232430438</v>
      </c>
      <c r="BS41" s="152">
        <v>9792.7380959599996</v>
      </c>
      <c r="BT41" s="151">
        <v>88.024469536776181</v>
      </c>
      <c r="BU41" s="152">
        <v>18115.175982000001</v>
      </c>
      <c r="BV41" s="151">
        <v>89.868143797512218</v>
      </c>
      <c r="BW41" s="152">
        <v>36253.712059000005</v>
      </c>
      <c r="BX41" s="151">
        <v>89.466132589992426</v>
      </c>
      <c r="BY41" s="152">
        <v>18171.814209</v>
      </c>
      <c r="BZ41" s="151">
        <v>95.156106090570177</v>
      </c>
      <c r="CA41" s="152">
        <v>3279.613366</v>
      </c>
      <c r="CB41" s="151">
        <v>98.334527376664155</v>
      </c>
      <c r="CC41" s="152">
        <v>5741.6820232</v>
      </c>
      <c r="CD41" s="151">
        <v>99.993166294768699</v>
      </c>
      <c r="CE41" s="152">
        <v>39988.438523000004</v>
      </c>
      <c r="CF41" s="151">
        <v>94.28954461551632</v>
      </c>
      <c r="CG41" s="152">
        <v>11647.883991999999</v>
      </c>
      <c r="CH41" s="151">
        <v>100</v>
      </c>
      <c r="CI41" s="152">
        <v>61667.081508000017</v>
      </c>
      <c r="CJ41" s="151">
        <v>91.559861915134817</v>
      </c>
      <c r="CK41" s="152" t="s">
        <v>328</v>
      </c>
      <c r="CL41" s="151" t="s">
        <v>328</v>
      </c>
      <c r="CM41" s="152">
        <v>66597.161135000002</v>
      </c>
      <c r="CN41" s="151">
        <v>96.931222367265434</v>
      </c>
      <c r="CO41" s="152">
        <v>737205.40816800017</v>
      </c>
      <c r="CP41" s="151">
        <v>83.554116033444927</v>
      </c>
      <c r="CQ41" s="152">
        <v>473788.45049099997</v>
      </c>
      <c r="CR41" s="151">
        <v>90.424314242053129</v>
      </c>
      <c r="CS41" s="152">
        <v>3221.101138</v>
      </c>
      <c r="CT41" s="151">
        <v>98.300664461872231</v>
      </c>
      <c r="CU41" s="152">
        <v>43146.362546999997</v>
      </c>
      <c r="CV41" s="151">
        <v>77.13619651974625</v>
      </c>
      <c r="CW41" s="152">
        <v>4199.3073260000001</v>
      </c>
      <c r="CX41" s="151">
        <v>87.954041191736039</v>
      </c>
      <c r="CY41"/>
      <c r="CZ41"/>
      <c r="DA41"/>
      <c r="DB41"/>
      <c r="DC41"/>
      <c r="DD41"/>
      <c r="DE41"/>
      <c r="DF41"/>
      <c r="DG41"/>
      <c r="DH41"/>
      <c r="DI41"/>
      <c r="DJ41"/>
      <c r="DK41"/>
      <c r="DL41"/>
      <c r="DM41"/>
      <c r="DN41"/>
      <c r="DO41"/>
      <c r="DP41"/>
      <c r="DQ41"/>
      <c r="DR41"/>
      <c r="DS41"/>
      <c r="DT41"/>
      <c r="DU41"/>
      <c r="DV41"/>
      <c r="DW41"/>
      <c r="DX41"/>
      <c r="DY41"/>
    </row>
    <row r="42" spans="1:129" s="86" customFormat="1" ht="20.100000000000001" customHeight="1">
      <c r="A42" s="142"/>
      <c r="B42" s="149" t="s">
        <v>345</v>
      </c>
      <c r="C42" s="150">
        <v>88.715011610000005</v>
      </c>
      <c r="D42" s="151">
        <v>18.421270518235612</v>
      </c>
      <c r="E42" s="152">
        <v>1606.8607340000001</v>
      </c>
      <c r="F42" s="151">
        <v>6.0335752777628251</v>
      </c>
      <c r="G42" s="152">
        <v>4857.9144029999998</v>
      </c>
      <c r="H42" s="151">
        <v>7.7082225572973577</v>
      </c>
      <c r="I42" s="152">
        <v>987.10471914000016</v>
      </c>
      <c r="J42" s="151">
        <v>27.120370840569691</v>
      </c>
      <c r="K42" s="152">
        <v>75266.640840170003</v>
      </c>
      <c r="L42" s="151">
        <v>13.063678584897872</v>
      </c>
      <c r="M42" s="152">
        <v>10095.060034</v>
      </c>
      <c r="N42" s="151">
        <v>13.314827288173328</v>
      </c>
      <c r="O42" s="152">
        <v>30752.803511569997</v>
      </c>
      <c r="P42" s="151">
        <v>17.271181118128531</v>
      </c>
      <c r="Q42" s="152">
        <v>318.97202700000003</v>
      </c>
      <c r="R42" s="151">
        <v>2.8098964674172455</v>
      </c>
      <c r="S42" s="152">
        <v>22.724709990000001</v>
      </c>
      <c r="T42" s="151">
        <v>72.640874473418265</v>
      </c>
      <c r="U42" s="150">
        <v>520.80491714999994</v>
      </c>
      <c r="V42" s="150">
        <v>11.204020282027043</v>
      </c>
      <c r="W42" s="150">
        <v>12423.964406480001</v>
      </c>
      <c r="X42" s="150">
        <v>5.2839320207592264</v>
      </c>
      <c r="Y42" s="150">
        <v>0</v>
      </c>
      <c r="Z42" s="150">
        <v>0</v>
      </c>
      <c r="AA42" s="150">
        <v>9374.6195517999986</v>
      </c>
      <c r="AB42" s="150">
        <v>15.386036938346384</v>
      </c>
      <c r="AC42" s="150">
        <v>1589.85702737</v>
      </c>
      <c r="AD42" s="150">
        <v>4.7946637015565967</v>
      </c>
      <c r="AE42" s="150">
        <v>4373.1918580000001</v>
      </c>
      <c r="AF42" s="150">
        <v>13.493112727718106</v>
      </c>
      <c r="AG42" s="152">
        <v>0</v>
      </c>
      <c r="AH42" s="151">
        <v>0</v>
      </c>
      <c r="AI42" s="152">
        <v>1472.4523570900001</v>
      </c>
      <c r="AJ42" s="151">
        <v>20.409666232285282</v>
      </c>
      <c r="AK42" s="152">
        <v>81469.579420499998</v>
      </c>
      <c r="AL42" s="151">
        <v>7.6646231304478913</v>
      </c>
      <c r="AM42" s="152">
        <v>7703.2240633499987</v>
      </c>
      <c r="AN42" s="151">
        <v>4.7700673226446426</v>
      </c>
      <c r="AO42" s="152">
        <v>6362.6892900000003</v>
      </c>
      <c r="AP42" s="151">
        <v>27.99746502014046</v>
      </c>
      <c r="AQ42" s="152" t="s">
        <v>328</v>
      </c>
      <c r="AR42" s="151" t="s">
        <v>328</v>
      </c>
      <c r="AS42" s="152">
        <v>186802.37501845002</v>
      </c>
      <c r="AT42" s="151">
        <v>10.326142389989029</v>
      </c>
      <c r="AU42" s="152">
        <v>0</v>
      </c>
      <c r="AV42" s="151">
        <v>0</v>
      </c>
      <c r="AW42" s="152" t="s">
        <v>328</v>
      </c>
      <c r="AX42" s="151" t="s">
        <v>328</v>
      </c>
      <c r="AY42" s="152">
        <v>834.54680851000012</v>
      </c>
      <c r="AZ42" s="151">
        <v>6.1935708778815188</v>
      </c>
      <c r="BA42" s="152">
        <v>6650.930359</v>
      </c>
      <c r="BB42" s="151">
        <v>14.507475210167039</v>
      </c>
      <c r="BC42" s="152">
        <v>4930.0088639999994</v>
      </c>
      <c r="BD42" s="151">
        <v>21.435676628904599</v>
      </c>
      <c r="BE42" s="152" t="s">
        <v>328</v>
      </c>
      <c r="BF42" s="151" t="s">
        <v>328</v>
      </c>
      <c r="BG42" s="152" t="s">
        <v>328</v>
      </c>
      <c r="BH42" s="151" t="s">
        <v>328</v>
      </c>
      <c r="BI42" s="152">
        <v>15.292337</v>
      </c>
      <c r="BJ42" s="151">
        <v>2.0773764316937182</v>
      </c>
      <c r="BK42" s="152">
        <v>47.723951</v>
      </c>
      <c r="BL42" s="151">
        <v>9.5296032144228899</v>
      </c>
      <c r="BM42" s="152">
        <v>45614.879349000003</v>
      </c>
      <c r="BN42" s="151">
        <v>9.1503005362416108</v>
      </c>
      <c r="BO42" s="152">
        <v>173.67460399999999</v>
      </c>
      <c r="BP42" s="151">
        <v>5.2106642126867966</v>
      </c>
      <c r="BQ42" s="152">
        <v>6614.0296330000001</v>
      </c>
      <c r="BR42" s="151">
        <v>1.6889922550613996</v>
      </c>
      <c r="BS42" s="152">
        <v>745.98032739000007</v>
      </c>
      <c r="BT42" s="151">
        <v>6.7054302851686929</v>
      </c>
      <c r="BU42" s="152">
        <v>1056.65237</v>
      </c>
      <c r="BV42" s="151">
        <v>5.241979830916228</v>
      </c>
      <c r="BW42" s="152">
        <v>1610.3039450000001</v>
      </c>
      <c r="BX42" s="151">
        <v>3.9738735172580211</v>
      </c>
      <c r="BY42" s="152">
        <v>925.03091799999993</v>
      </c>
      <c r="BZ42" s="151">
        <v>4.8438939094298279</v>
      </c>
      <c r="CA42" s="152">
        <v>0</v>
      </c>
      <c r="CB42" s="151">
        <v>0</v>
      </c>
      <c r="CC42" s="152">
        <v>0.39239644000000001</v>
      </c>
      <c r="CD42" s="151">
        <v>6.8337052312986458E-3</v>
      </c>
      <c r="CE42" s="152">
        <v>1372.2117672699999</v>
      </c>
      <c r="CF42" s="151">
        <v>3.2355657642776703</v>
      </c>
      <c r="CG42" s="152">
        <v>0</v>
      </c>
      <c r="CH42" s="151">
        <v>0</v>
      </c>
      <c r="CI42" s="152">
        <v>3038.4270130000004</v>
      </c>
      <c r="CJ42" s="151">
        <v>4.5112878856348209</v>
      </c>
      <c r="CK42" s="152" t="s">
        <v>328</v>
      </c>
      <c r="CL42" s="151" t="s">
        <v>328</v>
      </c>
      <c r="CM42" s="152">
        <v>433.01668699999993</v>
      </c>
      <c r="CN42" s="151">
        <v>0.63024963918882171</v>
      </c>
      <c r="CO42" s="152">
        <v>85342.439876999997</v>
      </c>
      <c r="CP42" s="151">
        <v>9.6726258991783638</v>
      </c>
      <c r="CQ42" s="152">
        <v>22611.806370999999</v>
      </c>
      <c r="CR42" s="151">
        <v>4.3155486013912512</v>
      </c>
      <c r="CS42" s="152">
        <v>0</v>
      </c>
      <c r="CT42" s="151">
        <v>0</v>
      </c>
      <c r="CU42" s="152">
        <v>9133.6946010000011</v>
      </c>
      <c r="CV42" s="151">
        <v>16.329034943017891</v>
      </c>
      <c r="CW42" s="152">
        <v>316.05792000000002</v>
      </c>
      <c r="CX42" s="151">
        <v>6.6197992089170601</v>
      </c>
      <c r="CY42"/>
      <c r="CZ42"/>
      <c r="DA42"/>
      <c r="DB42"/>
      <c r="DC42"/>
      <c r="DD42"/>
      <c r="DE42"/>
      <c r="DF42"/>
      <c r="DG42"/>
      <c r="DH42"/>
      <c r="DI42"/>
      <c r="DJ42"/>
      <c r="DK42"/>
      <c r="DL42"/>
      <c r="DM42"/>
      <c r="DN42"/>
      <c r="DO42"/>
      <c r="DP42"/>
      <c r="DQ42"/>
      <c r="DR42"/>
      <c r="DS42"/>
      <c r="DT42"/>
      <c r="DU42"/>
      <c r="DV42"/>
      <c r="DW42"/>
      <c r="DX42"/>
      <c r="DY42"/>
    </row>
    <row r="43" spans="1:129" s="86" customFormat="1" ht="20.100000000000001" customHeight="1">
      <c r="A43" s="142"/>
      <c r="B43" s="149" t="s">
        <v>346</v>
      </c>
      <c r="C43" s="150">
        <v>167.30999839999998</v>
      </c>
      <c r="D43" s="151">
        <v>34.741163699341222</v>
      </c>
      <c r="E43" s="152">
        <v>351.60028800000009</v>
      </c>
      <c r="F43" s="151">
        <v>1.3202182120974584</v>
      </c>
      <c r="G43" s="152">
        <v>3198.286106</v>
      </c>
      <c r="H43" s="151">
        <v>5.0748323378722837</v>
      </c>
      <c r="I43" s="152">
        <v>279.50246777999996</v>
      </c>
      <c r="J43" s="151">
        <v>7.679236488355687</v>
      </c>
      <c r="K43" s="152">
        <v>16750.85419364</v>
      </c>
      <c r="L43" s="151">
        <v>2.9073673644195988</v>
      </c>
      <c r="M43" s="152">
        <v>1450.3493800000001</v>
      </c>
      <c r="N43" s="151">
        <v>1.9129308233105717</v>
      </c>
      <c r="O43" s="152">
        <v>22485.6288714</v>
      </c>
      <c r="P43" s="151">
        <v>12.62822651752257</v>
      </c>
      <c r="Q43" s="152">
        <v>109.74327</v>
      </c>
      <c r="R43" s="151">
        <v>0.96675319649837799</v>
      </c>
      <c r="S43" s="152">
        <v>3.8815675199999999</v>
      </c>
      <c r="T43" s="151">
        <v>12.407659288259079</v>
      </c>
      <c r="U43" s="150">
        <v>77.000127509999999</v>
      </c>
      <c r="V43" s="150">
        <v>1.6564954783102295</v>
      </c>
      <c r="W43" s="150">
        <v>6077.5674659800006</v>
      </c>
      <c r="X43" s="150">
        <v>2.5847992066901555</v>
      </c>
      <c r="Y43" s="150">
        <v>0</v>
      </c>
      <c r="Z43" s="150">
        <v>0</v>
      </c>
      <c r="AA43" s="150">
        <v>5413.1589789900008</v>
      </c>
      <c r="AB43" s="150">
        <v>8.8843140293506409</v>
      </c>
      <c r="AC43" s="150">
        <v>286.34626825999999</v>
      </c>
      <c r="AD43" s="150">
        <v>0.86355819099882702</v>
      </c>
      <c r="AE43" s="150">
        <v>0</v>
      </c>
      <c r="AF43" s="150">
        <v>0</v>
      </c>
      <c r="AG43" s="152">
        <v>0</v>
      </c>
      <c r="AH43" s="151">
        <v>0</v>
      </c>
      <c r="AI43" s="152">
        <v>119.23820090999999</v>
      </c>
      <c r="AJ43" s="151">
        <v>1.6527610356920539</v>
      </c>
      <c r="AK43" s="152">
        <v>28557.837520779998</v>
      </c>
      <c r="AL43" s="151">
        <v>2.6867091198247364</v>
      </c>
      <c r="AM43" s="152">
        <v>3037.6892071000002</v>
      </c>
      <c r="AN43" s="151">
        <v>1.8810282427169311</v>
      </c>
      <c r="AO43" s="152">
        <v>1690.1556069999999</v>
      </c>
      <c r="AP43" s="151">
        <v>7.4371182260853042</v>
      </c>
      <c r="AQ43" s="152" t="s">
        <v>328</v>
      </c>
      <c r="AR43" s="151" t="s">
        <v>328</v>
      </c>
      <c r="AS43" s="152">
        <v>79988.683501410036</v>
      </c>
      <c r="AT43" s="151">
        <v>4.421649003883096</v>
      </c>
      <c r="AU43" s="152">
        <v>0</v>
      </c>
      <c r="AV43" s="151">
        <v>0</v>
      </c>
      <c r="AW43" s="152" t="s">
        <v>328</v>
      </c>
      <c r="AX43" s="151" t="s">
        <v>328</v>
      </c>
      <c r="AY43" s="152">
        <v>507.77861566000013</v>
      </c>
      <c r="AZ43" s="151">
        <v>3.7684678849563711</v>
      </c>
      <c r="BA43" s="152">
        <v>9402.1260039999997</v>
      </c>
      <c r="BB43" s="151">
        <v>20.508575877857403</v>
      </c>
      <c r="BC43" s="152">
        <v>542.74062900000001</v>
      </c>
      <c r="BD43" s="151">
        <v>2.3598360444270963</v>
      </c>
      <c r="BE43" s="152" t="s">
        <v>328</v>
      </c>
      <c r="BF43" s="151" t="s">
        <v>328</v>
      </c>
      <c r="BG43" s="152" t="s">
        <v>328</v>
      </c>
      <c r="BH43" s="151" t="s">
        <v>328</v>
      </c>
      <c r="BI43" s="152">
        <v>0</v>
      </c>
      <c r="BJ43" s="151">
        <v>0</v>
      </c>
      <c r="BK43" s="152">
        <v>43.013196999999998</v>
      </c>
      <c r="BL43" s="151">
        <v>8.5889514972011636</v>
      </c>
      <c r="BM43" s="152">
        <v>25020.631176000003</v>
      </c>
      <c r="BN43" s="151">
        <v>5.0191143358110297</v>
      </c>
      <c r="BO43" s="152">
        <v>0</v>
      </c>
      <c r="BP43" s="151">
        <v>0</v>
      </c>
      <c r="BQ43" s="152">
        <v>2162.1771710000003</v>
      </c>
      <c r="BR43" s="151">
        <v>0.5521445621696035</v>
      </c>
      <c r="BS43" s="152">
        <v>33.757637349999996</v>
      </c>
      <c r="BT43" s="151">
        <v>0.3034389454134902</v>
      </c>
      <c r="BU43" s="152">
        <v>48.595386999999995</v>
      </c>
      <c r="BV43" s="151">
        <v>0.24107837711050481</v>
      </c>
      <c r="BW43" s="152">
        <v>1083.8542509999997</v>
      </c>
      <c r="BX43" s="151">
        <v>2.6747122603717068</v>
      </c>
      <c r="BY43" s="152">
        <v>0</v>
      </c>
      <c r="BZ43" s="151">
        <v>0</v>
      </c>
      <c r="CA43" s="152">
        <v>0</v>
      </c>
      <c r="CB43" s="151">
        <v>0</v>
      </c>
      <c r="CC43" s="152">
        <v>0</v>
      </c>
      <c r="CD43" s="151">
        <v>0</v>
      </c>
      <c r="CE43" s="152">
        <v>260.79339948999996</v>
      </c>
      <c r="CF43" s="151">
        <v>0.61493000939511877</v>
      </c>
      <c r="CG43" s="152">
        <v>0</v>
      </c>
      <c r="CH43" s="151">
        <v>0</v>
      </c>
      <c r="CI43" s="152">
        <v>220.73462299999997</v>
      </c>
      <c r="CJ43" s="151">
        <v>0.32773452395582325</v>
      </c>
      <c r="CK43" s="152" t="s">
        <v>328</v>
      </c>
      <c r="CL43" s="151" t="s">
        <v>328</v>
      </c>
      <c r="CM43" s="152">
        <v>99.637637999999995</v>
      </c>
      <c r="CN43" s="151">
        <v>0.14502116727692396</v>
      </c>
      <c r="CO43" s="152">
        <v>33593.064843</v>
      </c>
      <c r="CP43" s="151">
        <v>3.807404024322373</v>
      </c>
      <c r="CQ43" s="152">
        <v>7128.6067650000005</v>
      </c>
      <c r="CR43" s="151">
        <v>1.3605215103035326</v>
      </c>
      <c r="CS43" s="152">
        <v>0</v>
      </c>
      <c r="CT43" s="151">
        <v>0</v>
      </c>
      <c r="CU43" s="152">
        <v>1003.180161</v>
      </c>
      <c r="CV43" s="151">
        <v>1.7934652535150284</v>
      </c>
      <c r="CW43" s="152">
        <v>126.60984400000001</v>
      </c>
      <c r="CX43" s="151">
        <v>2.6518295923491251</v>
      </c>
      <c r="CY43"/>
      <c r="CZ43"/>
      <c r="DA43"/>
      <c r="DB43"/>
      <c r="DC43"/>
      <c r="DD43"/>
      <c r="DE43"/>
      <c r="DF43"/>
      <c r="DG43"/>
      <c r="DH43"/>
      <c r="DI43"/>
      <c r="DJ43"/>
      <c r="DK43"/>
      <c r="DL43"/>
      <c r="DM43"/>
      <c r="DN43"/>
      <c r="DO43"/>
      <c r="DP43"/>
      <c r="DQ43"/>
      <c r="DR43"/>
      <c r="DS43"/>
      <c r="DT43"/>
      <c r="DU43"/>
      <c r="DV43"/>
      <c r="DW43"/>
      <c r="DX43"/>
      <c r="DY43"/>
    </row>
    <row r="44" spans="1:129" s="86" customFormat="1" ht="20.100000000000001" customHeight="1">
      <c r="A44" s="142"/>
      <c r="B44" s="149" t="s">
        <v>347</v>
      </c>
      <c r="C44" s="150">
        <v>79.809756100000001</v>
      </c>
      <c r="D44" s="151">
        <v>16.572134528659447</v>
      </c>
      <c r="E44" s="152">
        <v>206.31580500000001</v>
      </c>
      <c r="F44" s="151">
        <v>0.77469186602187268</v>
      </c>
      <c r="G44" s="152">
        <v>2048.7809809999999</v>
      </c>
      <c r="H44" s="151">
        <v>3.2508723832090149</v>
      </c>
      <c r="I44" s="152">
        <v>152.21008119999999</v>
      </c>
      <c r="J44" s="151">
        <v>4.1819208922571827</v>
      </c>
      <c r="K44" s="152">
        <v>3027.6715079199994</v>
      </c>
      <c r="L44" s="151">
        <v>0.52549877340893181</v>
      </c>
      <c r="M44" s="152">
        <v>1636.50008</v>
      </c>
      <c r="N44" s="151">
        <v>2.1584533275576785</v>
      </c>
      <c r="O44" s="152">
        <v>8594.9347298899993</v>
      </c>
      <c r="P44" s="151">
        <v>4.8270290011957639</v>
      </c>
      <c r="Q44" s="152">
        <v>332.63261799999998</v>
      </c>
      <c r="R44" s="151">
        <v>2.9302356920030168</v>
      </c>
      <c r="S44" s="152">
        <v>1.54383838</v>
      </c>
      <c r="T44" s="151">
        <v>4.9349703480561509</v>
      </c>
      <c r="U44" s="150">
        <v>403.45077361</v>
      </c>
      <c r="V44" s="150">
        <v>8.679393188263683</v>
      </c>
      <c r="W44" s="150">
        <v>3296.3054060499999</v>
      </c>
      <c r="X44" s="150">
        <v>1.4019239845974503</v>
      </c>
      <c r="Y44" s="150">
        <v>0</v>
      </c>
      <c r="Z44" s="150">
        <v>0</v>
      </c>
      <c r="AA44" s="150">
        <v>2937.5993442099998</v>
      </c>
      <c r="AB44" s="150">
        <v>4.8213169366855855</v>
      </c>
      <c r="AC44" s="150">
        <v>235.32775104000001</v>
      </c>
      <c r="AD44" s="150">
        <v>0.70969741709852985</v>
      </c>
      <c r="AE44" s="150">
        <v>0</v>
      </c>
      <c r="AF44" s="150">
        <v>0</v>
      </c>
      <c r="AG44" s="152">
        <v>0</v>
      </c>
      <c r="AH44" s="151">
        <v>0</v>
      </c>
      <c r="AI44" s="152">
        <v>158.39543751000002</v>
      </c>
      <c r="AJ44" s="151">
        <v>2.1955196015203251</v>
      </c>
      <c r="AK44" s="152">
        <v>8368.9967575500013</v>
      </c>
      <c r="AL44" s="151">
        <v>0.78735162968596883</v>
      </c>
      <c r="AM44" s="152">
        <v>2251.7482848900004</v>
      </c>
      <c r="AN44" s="151">
        <v>1.394350057098539</v>
      </c>
      <c r="AO44" s="152">
        <v>882.80741299999988</v>
      </c>
      <c r="AP44" s="151">
        <v>3.8845790731654901</v>
      </c>
      <c r="AQ44" s="152" t="s">
        <v>328</v>
      </c>
      <c r="AR44" s="151" t="s">
        <v>328</v>
      </c>
      <c r="AS44" s="152">
        <v>23488.619124159999</v>
      </c>
      <c r="AT44" s="151">
        <v>1.2984140356691918</v>
      </c>
      <c r="AU44" s="152">
        <v>0</v>
      </c>
      <c r="AV44" s="151">
        <v>0</v>
      </c>
      <c r="AW44" s="152" t="s">
        <v>328</v>
      </c>
      <c r="AX44" s="151" t="s">
        <v>328</v>
      </c>
      <c r="AY44" s="152">
        <v>136.44559819</v>
      </c>
      <c r="AZ44" s="151">
        <v>1.0126280212772283</v>
      </c>
      <c r="BA44" s="152">
        <v>1388.1860110000002</v>
      </c>
      <c r="BB44" s="151">
        <v>3.0280085724294343</v>
      </c>
      <c r="BC44" s="152">
        <v>174.30182500000001</v>
      </c>
      <c r="BD44" s="151">
        <v>0.75786426750893554</v>
      </c>
      <c r="BE44" s="152" t="s">
        <v>328</v>
      </c>
      <c r="BF44" s="151" t="s">
        <v>328</v>
      </c>
      <c r="BG44" s="152" t="s">
        <v>328</v>
      </c>
      <c r="BH44" s="151" t="s">
        <v>328</v>
      </c>
      <c r="BI44" s="152">
        <v>0</v>
      </c>
      <c r="BJ44" s="151">
        <v>0</v>
      </c>
      <c r="BK44" s="152">
        <v>2.7702979999999999</v>
      </c>
      <c r="BL44" s="151">
        <v>0.55317802010376937</v>
      </c>
      <c r="BM44" s="152">
        <v>11638.107191000003</v>
      </c>
      <c r="BN44" s="151">
        <v>2.3345930097912069</v>
      </c>
      <c r="BO44" s="152">
        <v>80.413347000000002</v>
      </c>
      <c r="BP44" s="151">
        <v>2.4125976958339015</v>
      </c>
      <c r="BQ44" s="152">
        <v>1291.7688499999999</v>
      </c>
      <c r="BR44" s="151">
        <v>0.32987266523478709</v>
      </c>
      <c r="BS44" s="152">
        <v>507.00104614999998</v>
      </c>
      <c r="BT44" s="151">
        <v>4.5573053935094867</v>
      </c>
      <c r="BU44" s="152">
        <v>360.53955100000002</v>
      </c>
      <c r="BV44" s="151">
        <v>1.7886119486862011</v>
      </c>
      <c r="BW44" s="152">
        <v>894.79452499999991</v>
      </c>
      <c r="BX44" s="151">
        <v>2.2081547258986376</v>
      </c>
      <c r="BY44" s="152">
        <v>0</v>
      </c>
      <c r="BZ44" s="151">
        <v>0</v>
      </c>
      <c r="CA44" s="152">
        <v>0</v>
      </c>
      <c r="CB44" s="151">
        <v>0</v>
      </c>
      <c r="CC44" s="152">
        <v>0</v>
      </c>
      <c r="CD44" s="151">
        <v>0</v>
      </c>
      <c r="CE44" s="152">
        <v>218.68044734</v>
      </c>
      <c r="CF44" s="151">
        <v>0.51563103130787369</v>
      </c>
      <c r="CG44" s="152">
        <v>0</v>
      </c>
      <c r="CH44" s="151">
        <v>0</v>
      </c>
      <c r="CI44" s="152">
        <v>529.17401600000005</v>
      </c>
      <c r="CJ44" s="151">
        <v>0.78568822537437299</v>
      </c>
      <c r="CK44" s="152" t="s">
        <v>328</v>
      </c>
      <c r="CL44" s="151" t="s">
        <v>328</v>
      </c>
      <c r="CM44" s="152">
        <v>1014.1076180000001</v>
      </c>
      <c r="CN44" s="151">
        <v>1.4760192378986439</v>
      </c>
      <c r="CO44" s="152">
        <v>15014.523608000001</v>
      </c>
      <c r="CP44" s="151">
        <v>1.7017309339160995</v>
      </c>
      <c r="CQ44" s="152">
        <v>10204.011116</v>
      </c>
      <c r="CR44" s="151">
        <v>1.9474740397879633</v>
      </c>
      <c r="CS44" s="152">
        <v>55.683566999999996</v>
      </c>
      <c r="CT44" s="151">
        <v>1.6993355381277637</v>
      </c>
      <c r="CU44" s="152">
        <v>1709.7302239999999</v>
      </c>
      <c r="CV44" s="151">
        <v>3.0566212020898069</v>
      </c>
      <c r="CW44" s="152">
        <v>66.950924999999998</v>
      </c>
      <c r="CX44" s="151">
        <v>1.4022799376496098</v>
      </c>
      <c r="CY44"/>
      <c r="CZ44"/>
      <c r="DA44"/>
      <c r="DB44"/>
      <c r="DC44"/>
      <c r="DD44"/>
      <c r="DE44"/>
      <c r="DF44"/>
      <c r="DG44"/>
      <c r="DH44"/>
      <c r="DI44"/>
      <c r="DJ44"/>
      <c r="DK44"/>
      <c r="DL44"/>
      <c r="DM44"/>
      <c r="DN44"/>
      <c r="DO44"/>
      <c r="DP44"/>
      <c r="DQ44"/>
      <c r="DR44"/>
      <c r="DS44"/>
      <c r="DT44"/>
      <c r="DU44"/>
      <c r="DV44"/>
      <c r="DW44"/>
      <c r="DX44"/>
      <c r="DY44"/>
    </row>
    <row r="45" spans="1:129" s="86" customFormat="1" ht="20.100000000000001" customHeight="1">
      <c r="A45" s="142"/>
      <c r="B45" s="149" t="s">
        <v>348</v>
      </c>
      <c r="C45" s="150">
        <v>40.820120020000005</v>
      </c>
      <c r="D45" s="151">
        <v>8.4761131157931811</v>
      </c>
      <c r="E45" s="152">
        <v>867.07653200000004</v>
      </c>
      <c r="F45" s="151">
        <v>3.2557715903483686</v>
      </c>
      <c r="G45" s="152">
        <v>1270.6266699999999</v>
      </c>
      <c r="H45" s="151">
        <v>2.016147743062163</v>
      </c>
      <c r="I45" s="152">
        <v>132.12236247999999</v>
      </c>
      <c r="J45" s="151">
        <v>3.6300175627886628</v>
      </c>
      <c r="K45" s="152">
        <v>8205.8433453800008</v>
      </c>
      <c r="L45" s="151">
        <v>1.4242498241645363</v>
      </c>
      <c r="M45" s="152">
        <v>742.36859000000004</v>
      </c>
      <c r="N45" s="151">
        <v>0.97914321724921782</v>
      </c>
      <c r="O45" s="152">
        <v>8004.0982689899993</v>
      </c>
      <c r="P45" s="151">
        <v>4.4952074317066995</v>
      </c>
      <c r="Q45" s="152">
        <v>95.490955</v>
      </c>
      <c r="R45" s="151">
        <v>0.84120134184932494</v>
      </c>
      <c r="S45" s="152">
        <v>2.6089423300000001</v>
      </c>
      <c r="T45" s="151">
        <v>8.339637882521437</v>
      </c>
      <c r="U45" s="150">
        <v>49.301697529999998</v>
      </c>
      <c r="V45" s="150">
        <v>1.0606221271628076</v>
      </c>
      <c r="W45" s="150">
        <v>979.34270737999998</v>
      </c>
      <c r="X45" s="150">
        <v>0.41651602673001786</v>
      </c>
      <c r="Y45" s="150">
        <v>0</v>
      </c>
      <c r="Z45" s="150">
        <v>0</v>
      </c>
      <c r="AA45" s="150">
        <v>4466.6697539799998</v>
      </c>
      <c r="AB45" s="150">
        <v>7.3308943841817271</v>
      </c>
      <c r="AC45" s="150">
        <v>52.407092710000001</v>
      </c>
      <c r="AD45" s="150">
        <v>0.15804841617514229</v>
      </c>
      <c r="AE45" s="150">
        <v>0</v>
      </c>
      <c r="AF45" s="150">
        <v>0</v>
      </c>
      <c r="AG45" s="152">
        <v>174.07366447999999</v>
      </c>
      <c r="AH45" s="151">
        <v>3.95211204793618</v>
      </c>
      <c r="AI45" s="152">
        <v>14.671948729999999</v>
      </c>
      <c r="AJ45" s="151">
        <v>0.20336792230636414</v>
      </c>
      <c r="AK45" s="152">
        <v>7505.2553345800006</v>
      </c>
      <c r="AL45" s="151">
        <v>0.70609120663834468</v>
      </c>
      <c r="AM45" s="152">
        <v>1147.73648551</v>
      </c>
      <c r="AN45" s="151">
        <v>0.71071284692157455</v>
      </c>
      <c r="AO45" s="152">
        <v>915.50920899999994</v>
      </c>
      <c r="AP45" s="151">
        <v>4.0284753641638158</v>
      </c>
      <c r="AQ45" s="152" t="s">
        <v>328</v>
      </c>
      <c r="AR45" s="151" t="s">
        <v>328</v>
      </c>
      <c r="AS45" s="152">
        <v>26999.527166750006</v>
      </c>
      <c r="AT45" s="151">
        <v>1.4924915272554808</v>
      </c>
      <c r="AU45" s="152">
        <v>0</v>
      </c>
      <c r="AV45" s="151">
        <v>0</v>
      </c>
      <c r="AW45" s="152" t="s">
        <v>328</v>
      </c>
      <c r="AX45" s="151" t="s">
        <v>328</v>
      </c>
      <c r="AY45" s="152">
        <v>355.38011001000001</v>
      </c>
      <c r="AZ45" s="151">
        <v>2.6374457100447852</v>
      </c>
      <c r="BA45" s="152">
        <v>2530.7946929999998</v>
      </c>
      <c r="BB45" s="151">
        <v>5.5203466716557452</v>
      </c>
      <c r="BC45" s="152">
        <v>457.67912699999999</v>
      </c>
      <c r="BD45" s="151">
        <v>1.9899886667163933</v>
      </c>
      <c r="BE45" s="152" t="s">
        <v>328</v>
      </c>
      <c r="BF45" s="151" t="s">
        <v>328</v>
      </c>
      <c r="BG45" s="152" t="s">
        <v>328</v>
      </c>
      <c r="BH45" s="151" t="s">
        <v>328</v>
      </c>
      <c r="BI45" s="152">
        <v>3.244675</v>
      </c>
      <c r="BJ45" s="151">
        <v>0.44077052274651124</v>
      </c>
      <c r="BK45" s="152">
        <v>46.985946999999996</v>
      </c>
      <c r="BL45" s="151">
        <v>9.3822372662293514</v>
      </c>
      <c r="BM45" s="152">
        <v>8145.2393159999992</v>
      </c>
      <c r="BN45" s="151">
        <v>1.6339271032763341</v>
      </c>
      <c r="BO45" s="152">
        <v>0</v>
      </c>
      <c r="BP45" s="151">
        <v>0</v>
      </c>
      <c r="BQ45" s="152">
        <v>3321.5319049999998</v>
      </c>
      <c r="BR45" s="151">
        <v>0.84820328510377818</v>
      </c>
      <c r="BS45" s="152">
        <v>45.540910859999997</v>
      </c>
      <c r="BT45" s="151">
        <v>0.40935583913215312</v>
      </c>
      <c r="BU45" s="152">
        <v>576.54215799999997</v>
      </c>
      <c r="BV45" s="151">
        <v>2.8601860457748436</v>
      </c>
      <c r="BW45" s="152">
        <v>679.60997300000008</v>
      </c>
      <c r="BX45" s="151">
        <v>1.6771269064792229</v>
      </c>
      <c r="BY45" s="152">
        <v>0</v>
      </c>
      <c r="BZ45" s="151">
        <v>0</v>
      </c>
      <c r="CA45" s="152">
        <v>55.546168999999999</v>
      </c>
      <c r="CB45" s="151">
        <v>1.6654726233358428</v>
      </c>
      <c r="CC45" s="152">
        <v>0</v>
      </c>
      <c r="CD45" s="151">
        <v>0</v>
      </c>
      <c r="CE45" s="152">
        <v>570.13321015999998</v>
      </c>
      <c r="CF45" s="151">
        <v>1.3443285795030304</v>
      </c>
      <c r="CG45" s="152">
        <v>0</v>
      </c>
      <c r="CH45" s="151">
        <v>0</v>
      </c>
      <c r="CI45" s="152">
        <v>1896.2369580000004</v>
      </c>
      <c r="CJ45" s="151">
        <v>2.8154274499001852</v>
      </c>
      <c r="CK45" s="152" t="s">
        <v>328</v>
      </c>
      <c r="CL45" s="151" t="s">
        <v>328</v>
      </c>
      <c r="CM45" s="152">
        <v>561.65961100000004</v>
      </c>
      <c r="CN45" s="151">
        <v>0.81748758837020052</v>
      </c>
      <c r="CO45" s="152">
        <v>11153.470791</v>
      </c>
      <c r="CP45" s="151">
        <v>1.2641231091382332</v>
      </c>
      <c r="CQ45" s="152">
        <v>10228.467361000001</v>
      </c>
      <c r="CR45" s="151">
        <v>1.9521416064641222</v>
      </c>
      <c r="CS45" s="152">
        <v>0</v>
      </c>
      <c r="CT45" s="151">
        <v>0</v>
      </c>
      <c r="CU45" s="152">
        <v>942.33196799999996</v>
      </c>
      <c r="CV45" s="151">
        <v>1.6846820816310337</v>
      </c>
      <c r="CW45" s="152">
        <v>65.507620000000003</v>
      </c>
      <c r="CX45" s="151">
        <v>1.372050069348173</v>
      </c>
      <c r="CY45"/>
      <c r="CZ45"/>
      <c r="DA45"/>
      <c r="DB45"/>
      <c r="DC45"/>
      <c r="DD45"/>
      <c r="DE45"/>
      <c r="DF45"/>
      <c r="DG45"/>
      <c r="DH45"/>
      <c r="DI45"/>
      <c r="DJ45"/>
      <c r="DK45"/>
      <c r="DL45"/>
      <c r="DM45"/>
      <c r="DN45"/>
      <c r="DO45"/>
      <c r="DP45"/>
      <c r="DQ45"/>
      <c r="DR45"/>
      <c r="DS45"/>
      <c r="DT45"/>
      <c r="DU45"/>
      <c r="DV45"/>
      <c r="DW45"/>
      <c r="DX45"/>
      <c r="DY45"/>
    </row>
    <row r="46" spans="1:129" s="86" customFormat="1" ht="20.100000000000001" customHeight="1">
      <c r="A46" s="142"/>
      <c r="B46" s="149" t="s">
        <v>349</v>
      </c>
      <c r="C46" s="150">
        <v>0</v>
      </c>
      <c r="D46" s="151">
        <v>0</v>
      </c>
      <c r="E46" s="152">
        <v>0</v>
      </c>
      <c r="F46" s="151">
        <v>0</v>
      </c>
      <c r="G46" s="152">
        <v>0</v>
      </c>
      <c r="H46" s="151">
        <v>0</v>
      </c>
      <c r="I46" s="152">
        <v>0</v>
      </c>
      <c r="J46" s="151">
        <v>0</v>
      </c>
      <c r="K46" s="152">
        <v>0</v>
      </c>
      <c r="L46" s="151">
        <v>0</v>
      </c>
      <c r="M46" s="152">
        <v>0</v>
      </c>
      <c r="N46" s="151">
        <v>0</v>
      </c>
      <c r="O46" s="152">
        <v>0</v>
      </c>
      <c r="P46" s="151">
        <v>0</v>
      </c>
      <c r="Q46" s="152">
        <v>0</v>
      </c>
      <c r="R46" s="151">
        <v>0</v>
      </c>
      <c r="S46" s="152">
        <v>0</v>
      </c>
      <c r="T46" s="151">
        <v>0</v>
      </c>
      <c r="U46" s="150">
        <v>0</v>
      </c>
      <c r="V46" s="150">
        <v>0</v>
      </c>
      <c r="W46" s="150">
        <v>0</v>
      </c>
      <c r="X46" s="150">
        <v>0</v>
      </c>
      <c r="Y46" s="150">
        <v>0</v>
      </c>
      <c r="Z46" s="150">
        <v>0</v>
      </c>
      <c r="AA46" s="150">
        <v>0</v>
      </c>
      <c r="AB46" s="150">
        <v>0</v>
      </c>
      <c r="AC46" s="150">
        <v>0</v>
      </c>
      <c r="AD46" s="150">
        <v>0</v>
      </c>
      <c r="AE46" s="150">
        <v>0</v>
      </c>
      <c r="AF46" s="150">
        <v>0</v>
      </c>
      <c r="AG46" s="152">
        <v>0</v>
      </c>
      <c r="AH46" s="151">
        <v>0</v>
      </c>
      <c r="AI46" s="152">
        <v>0</v>
      </c>
      <c r="AJ46" s="151">
        <v>0</v>
      </c>
      <c r="AK46" s="152">
        <v>0</v>
      </c>
      <c r="AL46" s="151">
        <v>0</v>
      </c>
      <c r="AM46" s="152">
        <v>0</v>
      </c>
      <c r="AN46" s="151">
        <v>0</v>
      </c>
      <c r="AO46" s="152">
        <v>0</v>
      </c>
      <c r="AP46" s="151">
        <v>0</v>
      </c>
      <c r="AQ46" s="152" t="s">
        <v>328</v>
      </c>
      <c r="AR46" s="151" t="s">
        <v>328</v>
      </c>
      <c r="AS46" s="152">
        <v>0</v>
      </c>
      <c r="AT46" s="151">
        <v>0</v>
      </c>
      <c r="AU46" s="152">
        <v>0</v>
      </c>
      <c r="AV46" s="151">
        <v>0</v>
      </c>
      <c r="AW46" s="152" t="s">
        <v>328</v>
      </c>
      <c r="AX46" s="151" t="s">
        <v>328</v>
      </c>
      <c r="AY46" s="152">
        <v>0</v>
      </c>
      <c r="AZ46" s="151">
        <v>0</v>
      </c>
      <c r="BA46" s="152">
        <v>0</v>
      </c>
      <c r="BB46" s="151">
        <v>0</v>
      </c>
      <c r="BC46" s="152">
        <v>0</v>
      </c>
      <c r="BD46" s="151">
        <v>0</v>
      </c>
      <c r="BE46" s="152" t="s">
        <v>328</v>
      </c>
      <c r="BF46" s="151" t="s">
        <v>328</v>
      </c>
      <c r="BG46" s="152" t="s">
        <v>328</v>
      </c>
      <c r="BH46" s="151" t="s">
        <v>328</v>
      </c>
      <c r="BI46" s="152">
        <v>0</v>
      </c>
      <c r="BJ46" s="151">
        <v>0</v>
      </c>
      <c r="BK46" s="152">
        <v>0</v>
      </c>
      <c r="BL46" s="151">
        <v>0</v>
      </c>
      <c r="BM46" s="152">
        <v>0</v>
      </c>
      <c r="BN46" s="151">
        <v>0</v>
      </c>
      <c r="BO46" s="152">
        <v>0</v>
      </c>
      <c r="BP46" s="151">
        <v>0</v>
      </c>
      <c r="BQ46" s="152">
        <v>0</v>
      </c>
      <c r="BR46" s="151">
        <v>0</v>
      </c>
      <c r="BS46" s="152">
        <v>0</v>
      </c>
      <c r="BT46" s="151">
        <v>0</v>
      </c>
      <c r="BU46" s="152">
        <v>0</v>
      </c>
      <c r="BV46" s="151">
        <v>0</v>
      </c>
      <c r="BW46" s="152">
        <v>0</v>
      </c>
      <c r="BX46" s="151">
        <v>0</v>
      </c>
      <c r="BY46" s="152">
        <v>0</v>
      </c>
      <c r="BZ46" s="151">
        <v>0</v>
      </c>
      <c r="CA46" s="152">
        <v>0</v>
      </c>
      <c r="CB46" s="151">
        <v>0</v>
      </c>
      <c r="CC46" s="152">
        <v>0</v>
      </c>
      <c r="CD46" s="151">
        <v>0</v>
      </c>
      <c r="CE46" s="152">
        <v>0</v>
      </c>
      <c r="CF46" s="151">
        <v>0</v>
      </c>
      <c r="CG46" s="152">
        <v>0</v>
      </c>
      <c r="CH46" s="151">
        <v>0</v>
      </c>
      <c r="CI46" s="152">
        <v>0</v>
      </c>
      <c r="CJ46" s="151">
        <v>0</v>
      </c>
      <c r="CK46" s="152" t="s">
        <v>328</v>
      </c>
      <c r="CL46" s="151" t="s">
        <v>328</v>
      </c>
      <c r="CM46" s="152">
        <v>0</v>
      </c>
      <c r="CN46" s="151">
        <v>0</v>
      </c>
      <c r="CO46" s="152">
        <v>0</v>
      </c>
      <c r="CP46" s="151">
        <v>0</v>
      </c>
      <c r="CQ46" s="152">
        <v>0</v>
      </c>
      <c r="CR46" s="151">
        <v>0</v>
      </c>
      <c r="CS46" s="152">
        <v>0</v>
      </c>
      <c r="CT46" s="151">
        <v>0</v>
      </c>
      <c r="CU46" s="152">
        <v>0</v>
      </c>
      <c r="CV46" s="151">
        <v>0</v>
      </c>
      <c r="CW46" s="152">
        <v>0</v>
      </c>
      <c r="CX46" s="151">
        <v>0</v>
      </c>
      <c r="CY46"/>
      <c r="CZ46"/>
      <c r="DA46"/>
      <c r="DB46"/>
      <c r="DC46"/>
      <c r="DD46"/>
      <c r="DE46"/>
      <c r="DF46"/>
      <c r="DG46"/>
      <c r="DH46"/>
      <c r="DI46"/>
      <c r="DJ46"/>
      <c r="DK46"/>
      <c r="DL46"/>
      <c r="DM46"/>
      <c r="DN46"/>
      <c r="DO46"/>
      <c r="DP46"/>
      <c r="DQ46"/>
      <c r="DR46"/>
      <c r="DS46"/>
      <c r="DT46"/>
      <c r="DU46"/>
      <c r="DV46"/>
      <c r="DW46"/>
      <c r="DX46"/>
      <c r="DY46"/>
    </row>
    <row r="47" spans="1:129" s="86" customFormat="1" ht="20.100000000000001" customHeight="1">
      <c r="A47" s="142"/>
      <c r="B47" s="149" t="s">
        <v>350</v>
      </c>
      <c r="C47" s="150">
        <v>0</v>
      </c>
      <c r="D47" s="151">
        <v>0</v>
      </c>
      <c r="E47" s="152">
        <v>0</v>
      </c>
      <c r="F47" s="151">
        <v>0</v>
      </c>
      <c r="G47" s="152">
        <v>0</v>
      </c>
      <c r="H47" s="151">
        <v>0</v>
      </c>
      <c r="I47" s="152">
        <v>0</v>
      </c>
      <c r="J47" s="151">
        <v>0</v>
      </c>
      <c r="K47" s="152">
        <v>0</v>
      </c>
      <c r="L47" s="151">
        <v>0</v>
      </c>
      <c r="M47" s="152">
        <v>0</v>
      </c>
      <c r="N47" s="151">
        <v>0</v>
      </c>
      <c r="O47" s="152">
        <v>0</v>
      </c>
      <c r="P47" s="151">
        <v>0</v>
      </c>
      <c r="Q47" s="152">
        <v>0</v>
      </c>
      <c r="R47" s="151">
        <v>0</v>
      </c>
      <c r="S47" s="152">
        <v>0</v>
      </c>
      <c r="T47" s="151">
        <v>0</v>
      </c>
      <c r="U47" s="150">
        <v>0</v>
      </c>
      <c r="V47" s="150">
        <v>0</v>
      </c>
      <c r="W47" s="150">
        <v>0</v>
      </c>
      <c r="X47" s="150">
        <v>0</v>
      </c>
      <c r="Y47" s="150">
        <v>0</v>
      </c>
      <c r="Z47" s="150">
        <v>0</v>
      </c>
      <c r="AA47" s="150">
        <v>0</v>
      </c>
      <c r="AB47" s="150">
        <v>0</v>
      </c>
      <c r="AC47" s="150">
        <v>0</v>
      </c>
      <c r="AD47" s="150">
        <v>0</v>
      </c>
      <c r="AE47" s="150">
        <v>0</v>
      </c>
      <c r="AF47" s="150">
        <v>0</v>
      </c>
      <c r="AG47" s="152">
        <v>0</v>
      </c>
      <c r="AH47" s="151">
        <v>0</v>
      </c>
      <c r="AI47" s="152">
        <v>0</v>
      </c>
      <c r="AJ47" s="151">
        <v>0</v>
      </c>
      <c r="AK47" s="152">
        <v>0</v>
      </c>
      <c r="AL47" s="151">
        <v>0</v>
      </c>
      <c r="AM47" s="152">
        <v>0</v>
      </c>
      <c r="AN47" s="151">
        <v>0</v>
      </c>
      <c r="AO47" s="152">
        <v>0</v>
      </c>
      <c r="AP47" s="151">
        <v>0</v>
      </c>
      <c r="AQ47" s="152" t="s">
        <v>328</v>
      </c>
      <c r="AR47" s="151" t="s">
        <v>328</v>
      </c>
      <c r="AS47" s="152">
        <v>0</v>
      </c>
      <c r="AT47" s="151">
        <v>0</v>
      </c>
      <c r="AU47" s="152">
        <v>0</v>
      </c>
      <c r="AV47" s="151">
        <v>0</v>
      </c>
      <c r="AW47" s="152" t="s">
        <v>328</v>
      </c>
      <c r="AX47" s="151" t="s">
        <v>328</v>
      </c>
      <c r="AY47" s="152">
        <v>0</v>
      </c>
      <c r="AZ47" s="151">
        <v>0</v>
      </c>
      <c r="BA47" s="152">
        <v>0</v>
      </c>
      <c r="BB47" s="151">
        <v>0</v>
      </c>
      <c r="BC47" s="152">
        <v>0</v>
      </c>
      <c r="BD47" s="151">
        <v>0</v>
      </c>
      <c r="BE47" s="152" t="s">
        <v>328</v>
      </c>
      <c r="BF47" s="151" t="s">
        <v>328</v>
      </c>
      <c r="BG47" s="152" t="s">
        <v>328</v>
      </c>
      <c r="BH47" s="151" t="s">
        <v>328</v>
      </c>
      <c r="BI47" s="152">
        <v>0</v>
      </c>
      <c r="BJ47" s="151">
        <v>0</v>
      </c>
      <c r="BK47" s="152">
        <v>0</v>
      </c>
      <c r="BL47" s="151">
        <v>0</v>
      </c>
      <c r="BM47" s="152">
        <v>0</v>
      </c>
      <c r="BN47" s="151">
        <v>0</v>
      </c>
      <c r="BO47" s="152">
        <v>0</v>
      </c>
      <c r="BP47" s="151">
        <v>0</v>
      </c>
      <c r="BQ47" s="152">
        <v>0</v>
      </c>
      <c r="BR47" s="151">
        <v>0</v>
      </c>
      <c r="BS47" s="152">
        <v>0</v>
      </c>
      <c r="BT47" s="151">
        <v>0</v>
      </c>
      <c r="BU47" s="152">
        <v>0</v>
      </c>
      <c r="BV47" s="151">
        <v>0</v>
      </c>
      <c r="BW47" s="152">
        <v>0</v>
      </c>
      <c r="BX47" s="151">
        <v>0</v>
      </c>
      <c r="BY47" s="152">
        <v>0</v>
      </c>
      <c r="BZ47" s="151">
        <v>0</v>
      </c>
      <c r="CA47" s="152">
        <v>0</v>
      </c>
      <c r="CB47" s="151">
        <v>0</v>
      </c>
      <c r="CC47" s="152">
        <v>0</v>
      </c>
      <c r="CD47" s="151">
        <v>0</v>
      </c>
      <c r="CE47" s="152">
        <v>0</v>
      </c>
      <c r="CF47" s="151">
        <v>0</v>
      </c>
      <c r="CG47" s="152">
        <v>0</v>
      </c>
      <c r="CH47" s="151">
        <v>0</v>
      </c>
      <c r="CI47" s="152">
        <v>0</v>
      </c>
      <c r="CJ47" s="151">
        <v>0</v>
      </c>
      <c r="CK47" s="152" t="s">
        <v>328</v>
      </c>
      <c r="CL47" s="151" t="s">
        <v>328</v>
      </c>
      <c r="CM47" s="152">
        <v>0</v>
      </c>
      <c r="CN47" s="151">
        <v>0</v>
      </c>
      <c r="CO47" s="152">
        <v>0</v>
      </c>
      <c r="CP47" s="151">
        <v>0</v>
      </c>
      <c r="CQ47" s="152">
        <v>0</v>
      </c>
      <c r="CR47" s="151">
        <v>0</v>
      </c>
      <c r="CS47" s="152">
        <v>0</v>
      </c>
      <c r="CT47" s="151">
        <v>0</v>
      </c>
      <c r="CU47" s="152">
        <v>0</v>
      </c>
      <c r="CV47" s="151">
        <v>0</v>
      </c>
      <c r="CW47" s="152">
        <v>0</v>
      </c>
      <c r="CX47" s="151">
        <v>0</v>
      </c>
      <c r="CY47"/>
      <c r="CZ47"/>
      <c r="DA47"/>
      <c r="DB47"/>
      <c r="DC47"/>
      <c r="DD47"/>
      <c r="DE47"/>
      <c r="DF47"/>
      <c r="DG47"/>
      <c r="DH47"/>
      <c r="DI47"/>
      <c r="DJ47"/>
      <c r="DK47"/>
      <c r="DL47"/>
      <c r="DM47"/>
      <c r="DN47"/>
      <c r="DO47"/>
      <c r="DP47"/>
      <c r="DQ47"/>
      <c r="DR47"/>
      <c r="DS47"/>
      <c r="DT47"/>
      <c r="DU47"/>
      <c r="DV47"/>
      <c r="DW47"/>
      <c r="DX47"/>
      <c r="DY47"/>
    </row>
    <row r="48" spans="1:129" s="110" customFormat="1" ht="20.100000000000001" customHeight="1">
      <c r="A48" s="142"/>
      <c r="B48" s="153"/>
      <c r="C48" s="146"/>
      <c r="D48" s="147"/>
      <c r="E48" s="148"/>
      <c r="F48" s="147"/>
      <c r="G48" s="148"/>
      <c r="H48" s="147"/>
      <c r="I48" s="148"/>
      <c r="J48" s="147"/>
      <c r="K48" s="148"/>
      <c r="L48" s="147"/>
      <c r="M48" s="148"/>
      <c r="N48" s="147"/>
      <c r="O48" s="148"/>
      <c r="P48" s="147"/>
      <c r="Q48" s="148"/>
      <c r="R48" s="147"/>
      <c r="S48" s="148"/>
      <c r="T48" s="147"/>
      <c r="U48" s="146"/>
      <c r="V48" s="146"/>
      <c r="W48" s="146"/>
      <c r="X48" s="146"/>
      <c r="Y48" s="146"/>
      <c r="Z48" s="146"/>
      <c r="AA48" s="146"/>
      <c r="AB48" s="146"/>
      <c r="AC48" s="146"/>
      <c r="AD48" s="146"/>
      <c r="AE48" s="146"/>
      <c r="AF48" s="146"/>
      <c r="AG48" s="148"/>
      <c r="AH48" s="147"/>
      <c r="AI48" s="148"/>
      <c r="AJ48" s="147"/>
      <c r="AK48" s="148"/>
      <c r="AL48" s="147"/>
      <c r="AM48" s="148"/>
      <c r="AN48" s="147"/>
      <c r="AO48" s="148"/>
      <c r="AP48" s="147"/>
      <c r="AQ48" s="148"/>
      <c r="AR48" s="147"/>
      <c r="AS48" s="148"/>
      <c r="AT48" s="147"/>
      <c r="AU48" s="148"/>
      <c r="AV48" s="147"/>
      <c r="AW48" s="148"/>
      <c r="AX48" s="147"/>
      <c r="AY48" s="148"/>
      <c r="AZ48" s="147"/>
      <c r="BA48" s="148"/>
      <c r="BB48" s="147"/>
      <c r="BC48" s="148"/>
      <c r="BD48" s="147"/>
      <c r="BE48" s="148"/>
      <c r="BF48" s="147"/>
      <c r="BG48" s="148"/>
      <c r="BH48" s="147"/>
      <c r="BI48" s="148"/>
      <c r="BJ48" s="147"/>
      <c r="BK48" s="148"/>
      <c r="BL48" s="147"/>
      <c r="BM48" s="148"/>
      <c r="BN48" s="147"/>
      <c r="BO48" s="148"/>
      <c r="BP48" s="147"/>
      <c r="BQ48" s="148"/>
      <c r="BR48" s="147"/>
      <c r="BS48" s="148"/>
      <c r="BT48" s="147"/>
      <c r="BU48" s="148"/>
      <c r="BV48" s="147"/>
      <c r="BW48" s="148"/>
      <c r="BX48" s="147"/>
      <c r="BY48" s="148"/>
      <c r="BZ48" s="147"/>
      <c r="CA48" s="148"/>
      <c r="CB48" s="147"/>
      <c r="CC48" s="148"/>
      <c r="CD48" s="147"/>
      <c r="CE48" s="148"/>
      <c r="CF48" s="147"/>
      <c r="CG48" s="148"/>
      <c r="CH48" s="147"/>
      <c r="CI48" s="148"/>
      <c r="CJ48" s="147"/>
      <c r="CK48" s="148"/>
      <c r="CL48" s="147"/>
      <c r="CM48" s="148"/>
      <c r="CN48" s="147"/>
      <c r="CO48" s="148"/>
      <c r="CP48" s="147"/>
      <c r="CQ48" s="148"/>
      <c r="CR48" s="147"/>
      <c r="CS48" s="148"/>
      <c r="CT48" s="147"/>
      <c r="CU48" s="148"/>
      <c r="CV48" s="147"/>
      <c r="CW48" s="148"/>
      <c r="CX48" s="147"/>
      <c r="CY48"/>
      <c r="CZ48"/>
      <c r="DA48"/>
      <c r="DB48"/>
      <c r="DC48"/>
      <c r="DD48"/>
      <c r="DE48"/>
      <c r="DF48"/>
      <c r="DG48"/>
      <c r="DH48"/>
      <c r="DI48"/>
      <c r="DJ48"/>
      <c r="DK48"/>
      <c r="DL48"/>
      <c r="DM48"/>
      <c r="DN48"/>
      <c r="DO48"/>
      <c r="DP48"/>
      <c r="DQ48"/>
      <c r="DR48"/>
      <c r="DS48"/>
      <c r="DT48"/>
      <c r="DU48"/>
      <c r="DV48"/>
      <c r="DW48"/>
      <c r="DX48"/>
      <c r="DY48"/>
    </row>
    <row r="49" spans="1:129" s="110" customFormat="1" ht="20.100000000000001" customHeight="1">
      <c r="A49" s="142"/>
      <c r="B49" s="153" t="s">
        <v>351</v>
      </c>
      <c r="C49" s="146"/>
      <c r="D49" s="147"/>
      <c r="E49" s="148"/>
      <c r="F49" s="147"/>
      <c r="G49" s="148"/>
      <c r="H49" s="147"/>
      <c r="I49" s="148"/>
      <c r="J49" s="147"/>
      <c r="K49" s="148"/>
      <c r="L49" s="147"/>
      <c r="M49" s="148"/>
      <c r="N49" s="147"/>
      <c r="O49" s="148"/>
      <c r="P49" s="147"/>
      <c r="Q49" s="148"/>
      <c r="R49" s="147"/>
      <c r="S49" s="148"/>
      <c r="T49" s="147"/>
      <c r="U49" s="146"/>
      <c r="V49" s="146"/>
      <c r="W49" s="146"/>
      <c r="X49" s="146"/>
      <c r="Y49" s="146"/>
      <c r="Z49" s="146"/>
      <c r="AA49" s="146"/>
      <c r="AB49" s="146"/>
      <c r="AC49" s="146"/>
      <c r="AD49" s="146"/>
      <c r="AE49" s="146"/>
      <c r="AF49" s="146"/>
      <c r="AG49" s="148"/>
      <c r="AH49" s="147"/>
      <c r="AI49" s="148"/>
      <c r="AJ49" s="147"/>
      <c r="AK49" s="148"/>
      <c r="AL49" s="147"/>
      <c r="AM49" s="148"/>
      <c r="AN49" s="147"/>
      <c r="AO49" s="148"/>
      <c r="AP49" s="147"/>
      <c r="AQ49" s="148"/>
      <c r="AR49" s="147"/>
      <c r="AS49" s="148"/>
      <c r="AT49" s="147"/>
      <c r="AU49" s="148"/>
      <c r="AV49" s="147"/>
      <c r="AW49" s="148"/>
      <c r="AX49" s="147"/>
      <c r="AY49" s="148"/>
      <c r="AZ49" s="147"/>
      <c r="BA49" s="148"/>
      <c r="BB49" s="147"/>
      <c r="BC49" s="148"/>
      <c r="BD49" s="147"/>
      <c r="BE49" s="148"/>
      <c r="BF49" s="147"/>
      <c r="BG49" s="148"/>
      <c r="BH49" s="147"/>
      <c r="BI49" s="148"/>
      <c r="BJ49" s="147"/>
      <c r="BK49" s="148"/>
      <c r="BL49" s="147"/>
      <c r="BM49" s="148"/>
      <c r="BN49" s="147"/>
      <c r="BO49" s="148"/>
      <c r="BP49" s="147"/>
      <c r="BQ49" s="148"/>
      <c r="BR49" s="147"/>
      <c r="BS49" s="148"/>
      <c r="BT49" s="147"/>
      <c r="BU49" s="148"/>
      <c r="BV49" s="147"/>
      <c r="BW49" s="148"/>
      <c r="BX49" s="147"/>
      <c r="BY49" s="148"/>
      <c r="BZ49" s="147"/>
      <c r="CA49" s="148"/>
      <c r="CB49" s="147"/>
      <c r="CC49" s="148"/>
      <c r="CD49" s="147"/>
      <c r="CE49" s="148"/>
      <c r="CF49" s="147"/>
      <c r="CG49" s="148"/>
      <c r="CH49" s="147"/>
      <c r="CI49" s="148"/>
      <c r="CJ49" s="147"/>
      <c r="CK49" s="148"/>
      <c r="CL49" s="147"/>
      <c r="CM49" s="148"/>
      <c r="CN49" s="147"/>
      <c r="CO49" s="148"/>
      <c r="CP49" s="147"/>
      <c r="CQ49" s="148"/>
      <c r="CR49" s="147"/>
      <c r="CS49" s="148"/>
      <c r="CT49" s="147"/>
      <c r="CU49" s="148"/>
      <c r="CV49" s="147"/>
      <c r="CW49" s="148"/>
      <c r="CX49" s="147"/>
      <c r="CY49"/>
      <c r="CZ49"/>
      <c r="DA49"/>
      <c r="DB49"/>
      <c r="DC49"/>
      <c r="DD49"/>
      <c r="DE49"/>
      <c r="DF49"/>
      <c r="DG49"/>
      <c r="DH49"/>
      <c r="DI49"/>
      <c r="DJ49"/>
      <c r="DK49"/>
      <c r="DL49"/>
      <c r="DM49"/>
      <c r="DN49"/>
      <c r="DO49"/>
      <c r="DP49"/>
      <c r="DQ49"/>
      <c r="DR49"/>
      <c r="DS49"/>
      <c r="DT49"/>
      <c r="DU49"/>
      <c r="DV49"/>
      <c r="DW49"/>
      <c r="DX49"/>
      <c r="DY49"/>
    </row>
    <row r="50" spans="1:129" s="86" customFormat="1" ht="20.100000000000001" customHeight="1">
      <c r="A50" s="142"/>
      <c r="B50" s="153" t="s">
        <v>343</v>
      </c>
      <c r="C50" s="150">
        <v>109.04386199999999</v>
      </c>
      <c r="D50" s="154">
        <v>100</v>
      </c>
      <c r="E50" s="152">
        <v>999.86103500000002</v>
      </c>
      <c r="F50" s="154">
        <v>100</v>
      </c>
      <c r="G50" s="152">
        <v>2383.8690179999999</v>
      </c>
      <c r="H50" s="154">
        <v>100</v>
      </c>
      <c r="I50" s="152">
        <v>182.84640601000001</v>
      </c>
      <c r="J50" s="154">
        <v>100</v>
      </c>
      <c r="K50" s="152">
        <v>14241.358416950003</v>
      </c>
      <c r="L50" s="154">
        <v>100</v>
      </c>
      <c r="M50" s="152">
        <v>1608.3868189999998</v>
      </c>
      <c r="N50" s="154">
        <v>100</v>
      </c>
      <c r="O50" s="152">
        <v>19717.717963429997</v>
      </c>
      <c r="P50" s="154">
        <v>100</v>
      </c>
      <c r="Q50" s="152">
        <v>301.52267499999999</v>
      </c>
      <c r="R50" s="154">
        <v>100</v>
      </c>
      <c r="S50" s="152">
        <v>3.0389914999999998</v>
      </c>
      <c r="T50" s="154">
        <v>100</v>
      </c>
      <c r="U50" s="155">
        <v>190.72821694999999</v>
      </c>
      <c r="V50" s="155">
        <v>100</v>
      </c>
      <c r="W50" s="155">
        <v>5242.2354227599999</v>
      </c>
      <c r="X50" s="155">
        <v>100</v>
      </c>
      <c r="Y50" s="155">
        <v>2.683553E-2</v>
      </c>
      <c r="Z50" s="155">
        <v>100</v>
      </c>
      <c r="AA50" s="155">
        <v>6732.9957659999991</v>
      </c>
      <c r="AB50" s="155">
        <v>100</v>
      </c>
      <c r="AC50" s="155">
        <v>331.12511801999995</v>
      </c>
      <c r="AD50" s="155">
        <v>100</v>
      </c>
      <c r="AE50" s="155">
        <v>261.58988799999997</v>
      </c>
      <c r="AF50" s="155">
        <v>100</v>
      </c>
      <c r="AG50" s="152">
        <v>169.56949367999999</v>
      </c>
      <c r="AH50" s="154">
        <v>100</v>
      </c>
      <c r="AI50" s="152">
        <v>162.08321282</v>
      </c>
      <c r="AJ50" s="154">
        <v>100</v>
      </c>
      <c r="AK50" s="152">
        <v>17892.272974539999</v>
      </c>
      <c r="AL50" s="154">
        <v>100</v>
      </c>
      <c r="AM50" s="152">
        <v>3202.9817291300001</v>
      </c>
      <c r="AN50" s="154">
        <v>100</v>
      </c>
      <c r="AO50" s="152">
        <v>1538.4026779999999</v>
      </c>
      <c r="AP50" s="154">
        <v>100</v>
      </c>
      <c r="AQ50" s="152" t="s">
        <v>328</v>
      </c>
      <c r="AR50" s="154" t="s">
        <v>328</v>
      </c>
      <c r="AS50" s="152">
        <v>56570.87704556001</v>
      </c>
      <c r="AT50" s="154">
        <v>100</v>
      </c>
      <c r="AU50" s="152">
        <v>1.4299550000000001</v>
      </c>
      <c r="AV50" s="154">
        <v>100</v>
      </c>
      <c r="AW50" s="152" t="s">
        <v>328</v>
      </c>
      <c r="AX50" s="154" t="s">
        <v>328</v>
      </c>
      <c r="AY50" s="152">
        <v>445.64478129999998</v>
      </c>
      <c r="AZ50" s="154">
        <v>100</v>
      </c>
      <c r="BA50" s="152">
        <v>3440.5001320000001</v>
      </c>
      <c r="BB50" s="154">
        <v>100</v>
      </c>
      <c r="BC50" s="152">
        <v>853.33871299999998</v>
      </c>
      <c r="BD50" s="154">
        <v>100</v>
      </c>
      <c r="BE50" s="152" t="s">
        <v>328</v>
      </c>
      <c r="BF50" s="154" t="s">
        <v>328</v>
      </c>
      <c r="BG50" s="152" t="s">
        <v>328</v>
      </c>
      <c r="BH50" s="154" t="s">
        <v>328</v>
      </c>
      <c r="BI50" s="152">
        <v>5.6080480000000001</v>
      </c>
      <c r="BJ50" s="154">
        <v>100</v>
      </c>
      <c r="BK50" s="152">
        <v>46.990725000000005</v>
      </c>
      <c r="BL50" s="154">
        <v>100</v>
      </c>
      <c r="BM50" s="152">
        <v>16937.247911999999</v>
      </c>
      <c r="BN50" s="154">
        <v>100</v>
      </c>
      <c r="BO50" s="152">
        <v>109.143835</v>
      </c>
      <c r="BP50" s="154">
        <v>100</v>
      </c>
      <c r="BQ50" s="152">
        <v>5478.0837990000009</v>
      </c>
      <c r="BR50" s="154">
        <v>100</v>
      </c>
      <c r="BS50" s="152">
        <v>266.05795757999999</v>
      </c>
      <c r="BT50" s="154">
        <v>100</v>
      </c>
      <c r="BU50" s="152">
        <v>1102.283574</v>
      </c>
      <c r="BV50" s="154">
        <v>100</v>
      </c>
      <c r="BW50" s="152">
        <v>2150.4572029999999</v>
      </c>
      <c r="BX50" s="154">
        <v>100</v>
      </c>
      <c r="BY50" s="152">
        <v>136.796457</v>
      </c>
      <c r="BZ50" s="154">
        <v>100</v>
      </c>
      <c r="CA50" s="152">
        <v>58.796717000000001</v>
      </c>
      <c r="CB50" s="154">
        <v>100</v>
      </c>
      <c r="CC50" s="152">
        <v>25.165502979999996</v>
      </c>
      <c r="CD50" s="154">
        <v>100</v>
      </c>
      <c r="CE50" s="152">
        <v>917.77740068000003</v>
      </c>
      <c r="CF50" s="154">
        <v>100</v>
      </c>
      <c r="CG50" s="152">
        <v>62.482907000000012</v>
      </c>
      <c r="CH50" s="154">
        <v>100</v>
      </c>
      <c r="CI50" s="152">
        <v>2205.8521060000003</v>
      </c>
      <c r="CJ50" s="154">
        <v>100</v>
      </c>
      <c r="CK50" s="152" t="s">
        <v>328</v>
      </c>
      <c r="CL50" s="154" t="s">
        <v>328</v>
      </c>
      <c r="CM50" s="152">
        <v>1098.184162</v>
      </c>
      <c r="CN50" s="154">
        <v>100</v>
      </c>
      <c r="CO50" s="152">
        <v>26801.376433999998</v>
      </c>
      <c r="CP50" s="154">
        <v>100</v>
      </c>
      <c r="CQ50" s="152">
        <v>14532.830877</v>
      </c>
      <c r="CR50" s="154">
        <v>100</v>
      </c>
      <c r="CS50" s="152">
        <v>32.822941999999998</v>
      </c>
      <c r="CT50" s="154">
        <v>100</v>
      </c>
      <c r="CU50" s="152">
        <v>1650.1522559999999</v>
      </c>
      <c r="CV50" s="154">
        <v>100</v>
      </c>
      <c r="CW50" s="152">
        <v>112.858998</v>
      </c>
      <c r="CX50" s="154">
        <v>100</v>
      </c>
      <c r="CY50"/>
      <c r="CZ50"/>
      <c r="DA50"/>
      <c r="DB50"/>
      <c r="DC50"/>
      <c r="DD50"/>
      <c r="DE50"/>
      <c r="DF50"/>
      <c r="DG50"/>
      <c r="DH50"/>
      <c r="DI50"/>
      <c r="DJ50"/>
      <c r="DK50"/>
      <c r="DL50"/>
      <c r="DM50"/>
      <c r="DN50"/>
      <c r="DO50"/>
      <c r="DP50"/>
      <c r="DQ50"/>
      <c r="DR50"/>
      <c r="DS50"/>
      <c r="DT50"/>
      <c r="DU50"/>
      <c r="DV50"/>
      <c r="DW50"/>
      <c r="DX50"/>
      <c r="DY50"/>
    </row>
    <row r="51" spans="1:129" s="86" customFormat="1" ht="20.100000000000001" customHeight="1">
      <c r="A51" s="142"/>
      <c r="B51" s="149" t="s">
        <v>344</v>
      </c>
      <c r="C51" s="150">
        <v>5.72910056</v>
      </c>
      <c r="D51" s="151">
        <v>5.2539413543515181</v>
      </c>
      <c r="E51" s="152">
        <v>155.84547600000002</v>
      </c>
      <c r="F51" s="151">
        <v>15.586713607656492</v>
      </c>
      <c r="G51" s="152">
        <v>300.27837</v>
      </c>
      <c r="H51" s="151">
        <v>12.596261276633614</v>
      </c>
      <c r="I51" s="152">
        <v>15.29027232</v>
      </c>
      <c r="J51" s="151">
        <v>8.3623586887257524</v>
      </c>
      <c r="K51" s="152">
        <v>3245.4602101700002</v>
      </c>
      <c r="L51" s="151">
        <v>22.788979219196307</v>
      </c>
      <c r="M51" s="152">
        <v>441.79446999999993</v>
      </c>
      <c r="N51" s="151">
        <v>27.468172754280694</v>
      </c>
      <c r="O51" s="152">
        <v>1316.2243630200001</v>
      </c>
      <c r="P51" s="151">
        <v>6.6753382184549519</v>
      </c>
      <c r="Q51" s="152">
        <v>49.625741000000005</v>
      </c>
      <c r="R51" s="151">
        <v>16.458377798618297</v>
      </c>
      <c r="S51" s="152">
        <v>6.1549500000000002E-3</v>
      </c>
      <c r="T51" s="151">
        <v>0.20253264940030274</v>
      </c>
      <c r="U51" s="150">
        <v>20.972229439999996</v>
      </c>
      <c r="V51" s="150">
        <v>10.995871389862536</v>
      </c>
      <c r="W51" s="150">
        <v>1308.6391889399997</v>
      </c>
      <c r="X51" s="150">
        <v>24.963380760397257</v>
      </c>
      <c r="Y51" s="150">
        <v>2.683553E-2</v>
      </c>
      <c r="Z51" s="150">
        <v>100</v>
      </c>
      <c r="AA51" s="150">
        <v>726.75970258000007</v>
      </c>
      <c r="AB51" s="150">
        <v>10.794002073340977</v>
      </c>
      <c r="AC51" s="150">
        <v>153.12472613</v>
      </c>
      <c r="AD51" s="150">
        <v>46.243766418454328</v>
      </c>
      <c r="AE51" s="150">
        <v>162.13252199999999</v>
      </c>
      <c r="AF51" s="150">
        <v>61.979659550142863</v>
      </c>
      <c r="AG51" s="152">
        <v>22.118122400000001</v>
      </c>
      <c r="AH51" s="151">
        <v>13.043691951890718</v>
      </c>
      <c r="AI51" s="152">
        <v>56.235469209999998</v>
      </c>
      <c r="AJ51" s="151">
        <v>34.69543096511282</v>
      </c>
      <c r="AK51" s="152">
        <v>3783.5496743499998</v>
      </c>
      <c r="AL51" s="151">
        <v>21.146277388757941</v>
      </c>
      <c r="AM51" s="152">
        <v>1029.9506859100002</v>
      </c>
      <c r="AN51" s="151">
        <v>32.155996287551645</v>
      </c>
      <c r="AO51" s="152">
        <v>104.62260900000001</v>
      </c>
      <c r="AP51" s="151">
        <v>6.8007297761607255</v>
      </c>
      <c r="AQ51" s="152" t="s">
        <v>328</v>
      </c>
      <c r="AR51" s="151" t="s">
        <v>328</v>
      </c>
      <c r="AS51" s="152">
        <v>7491.1311673500022</v>
      </c>
      <c r="AT51" s="151">
        <v>13.242027627248792</v>
      </c>
      <c r="AU51" s="152">
        <v>1.4299550000000001</v>
      </c>
      <c r="AV51" s="151">
        <v>100</v>
      </c>
      <c r="AW51" s="152" t="s">
        <v>328</v>
      </c>
      <c r="AX51" s="151" t="s">
        <v>328</v>
      </c>
      <c r="AY51" s="152">
        <v>65.507270339999991</v>
      </c>
      <c r="AZ51" s="151">
        <v>14.699436207669104</v>
      </c>
      <c r="BA51" s="152">
        <v>326.469109</v>
      </c>
      <c r="BB51" s="151">
        <v>9.4890014961348061</v>
      </c>
      <c r="BC51" s="152">
        <v>272.40254400000003</v>
      </c>
      <c r="BD51" s="151">
        <v>31.921971879412443</v>
      </c>
      <c r="BE51" s="152" t="s">
        <v>328</v>
      </c>
      <c r="BF51" s="151" t="s">
        <v>328</v>
      </c>
      <c r="BG51" s="152" t="s">
        <v>328</v>
      </c>
      <c r="BH51" s="151" t="s">
        <v>328</v>
      </c>
      <c r="BI51" s="152">
        <v>3.2079390000000005</v>
      </c>
      <c r="BJ51" s="151">
        <v>57.202416955061729</v>
      </c>
      <c r="BK51" s="152">
        <v>6.0966310000000004</v>
      </c>
      <c r="BL51" s="151">
        <v>12.974115636649572</v>
      </c>
      <c r="BM51" s="152">
        <v>3348.3584330000003</v>
      </c>
      <c r="BN51" s="151">
        <v>19.769200110885173</v>
      </c>
      <c r="BO51" s="152">
        <v>16.61083</v>
      </c>
      <c r="BP51" s="151">
        <v>15.219210503277624</v>
      </c>
      <c r="BQ51" s="152">
        <v>2131.1937490000005</v>
      </c>
      <c r="BR51" s="151">
        <v>38.904000508152869</v>
      </c>
      <c r="BS51" s="152">
        <v>42.147151569999998</v>
      </c>
      <c r="BT51" s="151">
        <v>15.84134222233399</v>
      </c>
      <c r="BU51" s="152">
        <v>99.645298999999994</v>
      </c>
      <c r="BV51" s="151">
        <v>9.0398969330917378</v>
      </c>
      <c r="BW51" s="152">
        <v>792.08736399999998</v>
      </c>
      <c r="BX51" s="151">
        <v>36.833440018940941</v>
      </c>
      <c r="BY51" s="152">
        <v>118.22345199999999</v>
      </c>
      <c r="BZ51" s="151">
        <v>86.422890323833457</v>
      </c>
      <c r="CA51" s="152">
        <v>15.470706</v>
      </c>
      <c r="CB51" s="151">
        <v>26.312193587271203</v>
      </c>
      <c r="CC51" s="152">
        <v>25.155931359999997</v>
      </c>
      <c r="CD51" s="151">
        <v>99.961965314154028</v>
      </c>
      <c r="CE51" s="152">
        <v>243.73203980000002</v>
      </c>
      <c r="CF51" s="151">
        <v>26.556770696185588</v>
      </c>
      <c r="CG51" s="152">
        <v>62.482907000000012</v>
      </c>
      <c r="CH51" s="151">
        <v>100</v>
      </c>
      <c r="CI51" s="152">
        <v>433.83000899999996</v>
      </c>
      <c r="CJ51" s="151">
        <v>19.66723008400999</v>
      </c>
      <c r="CK51" s="152" t="s">
        <v>328</v>
      </c>
      <c r="CL51" s="151" t="s">
        <v>328</v>
      </c>
      <c r="CM51" s="152">
        <v>340.60141300000004</v>
      </c>
      <c r="CN51" s="151">
        <v>31.01496313511759</v>
      </c>
      <c r="CO51" s="152">
        <v>5990.1928479999997</v>
      </c>
      <c r="CP51" s="151">
        <v>22.350317950091892</v>
      </c>
      <c r="CQ51" s="152">
        <v>2654.810508</v>
      </c>
      <c r="CR51" s="151">
        <v>18.267676342408727</v>
      </c>
      <c r="CS51" s="152">
        <v>13.002433</v>
      </c>
      <c r="CT51" s="151">
        <v>39.613856064456385</v>
      </c>
      <c r="CU51" s="152">
        <v>240.046269</v>
      </c>
      <c r="CV51" s="151">
        <v>14.54691639072607</v>
      </c>
      <c r="CW51" s="152">
        <v>31.479548999999999</v>
      </c>
      <c r="CX51" s="151">
        <v>27.892812764472708</v>
      </c>
      <c r="CY51"/>
      <c r="CZ51"/>
      <c r="DA51"/>
      <c r="DB51"/>
      <c r="DC51"/>
      <c r="DD51"/>
      <c r="DE51"/>
      <c r="DF51"/>
      <c r="DG51"/>
      <c r="DH51"/>
      <c r="DI51"/>
      <c r="DJ51"/>
      <c r="DK51"/>
      <c r="DL51"/>
      <c r="DM51"/>
      <c r="DN51"/>
      <c r="DO51"/>
      <c r="DP51"/>
      <c r="DQ51"/>
      <c r="DR51"/>
      <c r="DS51"/>
      <c r="DT51"/>
      <c r="DU51"/>
      <c r="DV51"/>
      <c r="DW51"/>
      <c r="DX51"/>
      <c r="DY51"/>
    </row>
    <row r="52" spans="1:129" s="86" customFormat="1" ht="20.100000000000001" customHeight="1">
      <c r="A52" s="142"/>
      <c r="B52" s="149" t="s">
        <v>345</v>
      </c>
      <c r="C52" s="150">
        <v>5.4035932099999995</v>
      </c>
      <c r="D52" s="154">
        <v>4.9554308797316811</v>
      </c>
      <c r="E52" s="152">
        <v>57.821992999999999</v>
      </c>
      <c r="F52" s="154">
        <v>5.7830029350028624</v>
      </c>
      <c r="G52" s="152">
        <v>152.71212499999999</v>
      </c>
      <c r="H52" s="154">
        <v>6.4060619038591824</v>
      </c>
      <c r="I52" s="152">
        <v>26.380838930000003</v>
      </c>
      <c r="J52" s="154">
        <v>14.427868452911902</v>
      </c>
      <c r="K52" s="152">
        <v>2514.7630691899994</v>
      </c>
      <c r="L52" s="154">
        <v>17.6581685227228</v>
      </c>
      <c r="M52" s="152">
        <v>171.31882999999999</v>
      </c>
      <c r="N52" s="154">
        <v>10.651593756936901</v>
      </c>
      <c r="O52" s="152">
        <v>1218.7721058799998</v>
      </c>
      <c r="P52" s="154">
        <v>6.1811012214518364</v>
      </c>
      <c r="Q52" s="152">
        <v>6.9913080000000001</v>
      </c>
      <c r="R52" s="154">
        <v>2.3186674103365528</v>
      </c>
      <c r="S52" s="152">
        <v>0.93907083999999996</v>
      </c>
      <c r="T52" s="154">
        <v>30.900739274854832</v>
      </c>
      <c r="U52" s="155">
        <v>12.165709720000001</v>
      </c>
      <c r="V52" s="155">
        <v>6.3785578843791528</v>
      </c>
      <c r="W52" s="155">
        <v>410.77975615000003</v>
      </c>
      <c r="X52" s="155">
        <v>7.8359654426532295</v>
      </c>
      <c r="Y52" s="155">
        <v>0</v>
      </c>
      <c r="Z52" s="155">
        <v>0</v>
      </c>
      <c r="AA52" s="155">
        <v>383.43049457999996</v>
      </c>
      <c r="AB52" s="155">
        <v>5.6947977973821295</v>
      </c>
      <c r="AC52" s="155">
        <v>40.632229790000004</v>
      </c>
      <c r="AD52" s="155">
        <v>12.27095970035889</v>
      </c>
      <c r="AE52" s="155">
        <v>99.457365999999993</v>
      </c>
      <c r="AF52" s="155">
        <v>38.020340449857144</v>
      </c>
      <c r="AG52" s="152">
        <v>0</v>
      </c>
      <c r="AH52" s="154">
        <v>0</v>
      </c>
      <c r="AI52" s="152">
        <v>33.727274659999999</v>
      </c>
      <c r="AJ52" s="154">
        <v>20.808616804416079</v>
      </c>
      <c r="AK52" s="152">
        <v>3114.3161398000002</v>
      </c>
      <c r="AL52" s="154">
        <v>17.405927934542188</v>
      </c>
      <c r="AM52" s="152">
        <v>238.12376533000008</v>
      </c>
      <c r="AN52" s="154">
        <v>7.4344403267851202</v>
      </c>
      <c r="AO52" s="152">
        <v>184.62078400000001</v>
      </c>
      <c r="AP52" s="154">
        <v>12.00081010259396</v>
      </c>
      <c r="AQ52" s="152" t="s">
        <v>328</v>
      </c>
      <c r="AR52" s="154" t="s">
        <v>328</v>
      </c>
      <c r="AS52" s="152">
        <v>7979.6919779199998</v>
      </c>
      <c r="AT52" s="154">
        <v>14.10565364134882</v>
      </c>
      <c r="AU52" s="152">
        <v>0</v>
      </c>
      <c r="AV52" s="154">
        <v>0</v>
      </c>
      <c r="AW52" s="152" t="s">
        <v>328</v>
      </c>
      <c r="AX52" s="154" t="s">
        <v>328</v>
      </c>
      <c r="AY52" s="152">
        <v>29.972658529999997</v>
      </c>
      <c r="AZ52" s="154">
        <v>6.7256837256269684</v>
      </c>
      <c r="BA52" s="152">
        <v>295.521368</v>
      </c>
      <c r="BB52" s="154">
        <v>8.5894886400777501</v>
      </c>
      <c r="BC52" s="152">
        <v>159.246546</v>
      </c>
      <c r="BD52" s="154">
        <v>18.661586961190636</v>
      </c>
      <c r="BE52" s="152" t="s">
        <v>328</v>
      </c>
      <c r="BF52" s="154" t="s">
        <v>328</v>
      </c>
      <c r="BG52" s="152" t="s">
        <v>328</v>
      </c>
      <c r="BH52" s="154" t="s">
        <v>328</v>
      </c>
      <c r="BI52" s="152">
        <v>0.31918299999999999</v>
      </c>
      <c r="BJ52" s="154">
        <v>5.6915169057040877</v>
      </c>
      <c r="BK52" s="152">
        <v>2.465757</v>
      </c>
      <c r="BL52" s="154">
        <v>5.2473269991046099</v>
      </c>
      <c r="BM52" s="152">
        <v>1666.6679750000003</v>
      </c>
      <c r="BN52" s="154">
        <v>9.8402525821161895</v>
      </c>
      <c r="BO52" s="152">
        <v>3.2650830000000002</v>
      </c>
      <c r="BP52" s="154">
        <v>2.9915413912292896</v>
      </c>
      <c r="BQ52" s="152">
        <v>198.779743</v>
      </c>
      <c r="BR52" s="154">
        <v>3.6286364045085682</v>
      </c>
      <c r="BS52" s="152">
        <v>19.12220482</v>
      </c>
      <c r="BT52" s="154">
        <v>7.1872328096971927</v>
      </c>
      <c r="BU52" s="152">
        <v>28.275879999999997</v>
      </c>
      <c r="BV52" s="154">
        <v>2.5652092317217092</v>
      </c>
      <c r="BW52" s="152">
        <v>116.102126</v>
      </c>
      <c r="BX52" s="154">
        <v>5.3989507830256498</v>
      </c>
      <c r="BY52" s="152">
        <v>18.573004999999998</v>
      </c>
      <c r="BZ52" s="154">
        <v>13.577109676166538</v>
      </c>
      <c r="CA52" s="152">
        <v>0</v>
      </c>
      <c r="CB52" s="154">
        <v>0</v>
      </c>
      <c r="CC52" s="152">
        <v>9.5716199999999994E-3</v>
      </c>
      <c r="CD52" s="154">
        <v>3.8034685845965158E-2</v>
      </c>
      <c r="CE52" s="152">
        <v>31.531959870000001</v>
      </c>
      <c r="CF52" s="154">
        <v>3.4356871117808447</v>
      </c>
      <c r="CG52" s="152">
        <v>0</v>
      </c>
      <c r="CH52" s="154">
        <v>0</v>
      </c>
      <c r="CI52" s="152">
        <v>76.735118999999997</v>
      </c>
      <c r="CJ52" s="154">
        <v>3.478706427837007</v>
      </c>
      <c r="CK52" s="152" t="s">
        <v>328</v>
      </c>
      <c r="CL52" s="154" t="s">
        <v>328</v>
      </c>
      <c r="CM52" s="152">
        <v>8.347487000000001</v>
      </c>
      <c r="CN52" s="154">
        <v>0.76011722704119644</v>
      </c>
      <c r="CO52" s="152">
        <v>3547.1504199999995</v>
      </c>
      <c r="CP52" s="154">
        <v>13.234956155088046</v>
      </c>
      <c r="CQ52" s="152">
        <v>600.53150900000003</v>
      </c>
      <c r="CR52" s="154">
        <v>4.1322404016303205</v>
      </c>
      <c r="CS52" s="152">
        <v>0</v>
      </c>
      <c r="CT52" s="154">
        <v>0</v>
      </c>
      <c r="CU52" s="152">
        <v>136.409221</v>
      </c>
      <c r="CV52" s="154">
        <v>8.2664627160319455</v>
      </c>
      <c r="CW52" s="152">
        <v>11.665633</v>
      </c>
      <c r="CX52" s="154">
        <v>10.336466924861409</v>
      </c>
      <c r="CY52"/>
      <c r="CZ52"/>
      <c r="DA52"/>
      <c r="DB52"/>
      <c r="DC52"/>
      <c r="DD52"/>
      <c r="DE52"/>
      <c r="DF52"/>
      <c r="DG52"/>
      <c r="DH52"/>
      <c r="DI52"/>
      <c r="DJ52"/>
      <c r="DK52"/>
      <c r="DL52"/>
      <c r="DM52"/>
      <c r="DN52"/>
      <c r="DO52"/>
      <c r="DP52"/>
      <c r="DQ52"/>
      <c r="DR52"/>
      <c r="DS52"/>
      <c r="DT52"/>
      <c r="DU52"/>
      <c r="DV52"/>
      <c r="DW52"/>
      <c r="DX52"/>
      <c r="DY52"/>
    </row>
    <row r="53" spans="1:129" s="86" customFormat="1" ht="19.5" customHeight="1">
      <c r="A53" s="142"/>
      <c r="B53" s="149" t="s">
        <v>346</v>
      </c>
      <c r="C53" s="150">
        <v>21.762701150000002</v>
      </c>
      <c r="D53" s="151">
        <v>19.957749799800748</v>
      </c>
      <c r="E53" s="152">
        <v>36.035089999999997</v>
      </c>
      <c r="F53" s="151">
        <v>3.6040098312261959</v>
      </c>
      <c r="G53" s="152">
        <v>296.73781200000008</v>
      </c>
      <c r="H53" s="151">
        <v>12.447739777622299</v>
      </c>
      <c r="I53" s="152">
        <v>23.83944194</v>
      </c>
      <c r="J53" s="151">
        <v>13.037960362587715</v>
      </c>
      <c r="K53" s="152">
        <v>1403.0242015000001</v>
      </c>
      <c r="L53" s="151">
        <v>9.851758241195073</v>
      </c>
      <c r="M53" s="152">
        <v>90.792578999999989</v>
      </c>
      <c r="N53" s="151">
        <v>5.6449467209915003</v>
      </c>
      <c r="O53" s="152">
        <v>2139.65032204</v>
      </c>
      <c r="P53" s="151">
        <v>10.851409508992678</v>
      </c>
      <c r="Q53" s="152">
        <v>8.9360280000000003</v>
      </c>
      <c r="R53" s="151">
        <v>2.9636338295287414</v>
      </c>
      <c r="S53" s="152">
        <v>0.33337649000000003</v>
      </c>
      <c r="T53" s="151">
        <v>10.969971123644145</v>
      </c>
      <c r="U53" s="150">
        <v>12.968067510000001</v>
      </c>
      <c r="V53" s="150">
        <v>6.7992391044056273</v>
      </c>
      <c r="W53" s="150">
        <v>509.48375494999993</v>
      </c>
      <c r="X53" s="150">
        <v>9.7188262995209076</v>
      </c>
      <c r="Y53" s="150">
        <v>0</v>
      </c>
      <c r="Z53" s="150">
        <v>0</v>
      </c>
      <c r="AA53" s="150">
        <v>693.25634768999987</v>
      </c>
      <c r="AB53" s="150">
        <v>10.296402549230416</v>
      </c>
      <c r="AC53" s="150">
        <v>28.719621220000001</v>
      </c>
      <c r="AD53" s="150">
        <v>8.6733442004436938</v>
      </c>
      <c r="AE53" s="150">
        <v>0</v>
      </c>
      <c r="AF53" s="150">
        <v>0</v>
      </c>
      <c r="AG53" s="152">
        <v>0</v>
      </c>
      <c r="AH53" s="151">
        <v>0</v>
      </c>
      <c r="AI53" s="152">
        <v>10.02233448</v>
      </c>
      <c r="AJ53" s="151">
        <v>6.1834500350941397</v>
      </c>
      <c r="AK53" s="152">
        <v>3338.8188697199994</v>
      </c>
      <c r="AL53" s="151">
        <v>18.660674775479936</v>
      </c>
      <c r="AM53" s="152">
        <v>318.70968619000007</v>
      </c>
      <c r="AN53" s="151">
        <v>9.9504060011159865</v>
      </c>
      <c r="AO53" s="152">
        <v>154.81565799999998</v>
      </c>
      <c r="AP53" s="151">
        <v>10.063402788746314</v>
      </c>
      <c r="AQ53" s="152" t="s">
        <v>328</v>
      </c>
      <c r="AR53" s="151" t="s">
        <v>328</v>
      </c>
      <c r="AS53" s="152">
        <v>8426.6802213299998</v>
      </c>
      <c r="AT53" s="151">
        <v>14.89579207786274</v>
      </c>
      <c r="AU53" s="152">
        <v>0</v>
      </c>
      <c r="AV53" s="151">
        <v>0</v>
      </c>
      <c r="AW53" s="152" t="s">
        <v>328</v>
      </c>
      <c r="AX53" s="151" t="s">
        <v>328</v>
      </c>
      <c r="AY53" s="152">
        <v>29.082463730000001</v>
      </c>
      <c r="AZ53" s="151">
        <v>6.5259293837488501</v>
      </c>
      <c r="BA53" s="152">
        <v>812.29955500000005</v>
      </c>
      <c r="BB53" s="151">
        <v>23.609926575640081</v>
      </c>
      <c r="BC53" s="152">
        <v>41.302114000000003</v>
      </c>
      <c r="BD53" s="151">
        <v>4.8400609711937452</v>
      </c>
      <c r="BE53" s="152" t="s">
        <v>328</v>
      </c>
      <c r="BF53" s="151" t="s">
        <v>328</v>
      </c>
      <c r="BG53" s="152" t="s">
        <v>328</v>
      </c>
      <c r="BH53" s="151" t="s">
        <v>328</v>
      </c>
      <c r="BI53" s="152">
        <v>0</v>
      </c>
      <c r="BJ53" s="151">
        <v>0</v>
      </c>
      <c r="BK53" s="152">
        <v>3.597985</v>
      </c>
      <c r="BL53" s="151">
        <v>7.6567982298634458</v>
      </c>
      <c r="BM53" s="152">
        <v>2452.6000399999998</v>
      </c>
      <c r="BN53" s="151">
        <v>14.480510958703855</v>
      </c>
      <c r="BO53" s="152">
        <v>0</v>
      </c>
      <c r="BP53" s="151">
        <v>0</v>
      </c>
      <c r="BQ53" s="152">
        <v>224.51399900000001</v>
      </c>
      <c r="BR53" s="151">
        <v>4.0984038805865657</v>
      </c>
      <c r="BS53" s="152">
        <v>1.74056006</v>
      </c>
      <c r="BT53" s="151">
        <v>0.65420334570396643</v>
      </c>
      <c r="BU53" s="152">
        <v>3.772945</v>
      </c>
      <c r="BV53" s="151">
        <v>0.34228442562276629</v>
      </c>
      <c r="BW53" s="152">
        <v>199.93607100000003</v>
      </c>
      <c r="BX53" s="151">
        <v>9.2973750289509969</v>
      </c>
      <c r="BY53" s="152">
        <v>0</v>
      </c>
      <c r="BZ53" s="151">
        <v>0</v>
      </c>
      <c r="CA53" s="152">
        <v>0</v>
      </c>
      <c r="CB53" s="151">
        <v>0</v>
      </c>
      <c r="CC53" s="152">
        <v>0</v>
      </c>
      <c r="CD53" s="151">
        <v>0</v>
      </c>
      <c r="CE53" s="152">
        <v>16.895495220000001</v>
      </c>
      <c r="CF53" s="151">
        <v>1.8409142791576456</v>
      </c>
      <c r="CG53" s="152">
        <v>0</v>
      </c>
      <c r="CH53" s="151">
        <v>0</v>
      </c>
      <c r="CI53" s="152">
        <v>20.415043000000004</v>
      </c>
      <c r="CJ53" s="151">
        <v>0.92549463966647294</v>
      </c>
      <c r="CK53" s="152" t="s">
        <v>328</v>
      </c>
      <c r="CL53" s="151" t="s">
        <v>328</v>
      </c>
      <c r="CM53" s="152">
        <v>7.5351400000000002</v>
      </c>
      <c r="CN53" s="151">
        <v>0.68614538988406937</v>
      </c>
      <c r="CO53" s="152">
        <v>4072.6678649999994</v>
      </c>
      <c r="CP53" s="151">
        <v>15.195741438986124</v>
      </c>
      <c r="CQ53" s="152">
        <v>633.43185800000003</v>
      </c>
      <c r="CR53" s="151">
        <v>4.3586267765799453</v>
      </c>
      <c r="CS53" s="152">
        <v>0</v>
      </c>
      <c r="CT53" s="151">
        <v>0</v>
      </c>
      <c r="CU53" s="152">
        <v>52.150259999999996</v>
      </c>
      <c r="CV53" s="151">
        <v>3.1603301944035884</v>
      </c>
      <c r="CW53" s="152">
        <v>11.622322</v>
      </c>
      <c r="CX53" s="151">
        <v>10.298090720245453</v>
      </c>
      <c r="CY53"/>
      <c r="CZ53"/>
      <c r="DA53"/>
      <c r="DB53"/>
      <c r="DC53"/>
      <c r="DD53"/>
      <c r="DE53"/>
      <c r="DF53"/>
      <c r="DG53"/>
      <c r="DH53"/>
      <c r="DI53"/>
      <c r="DJ53"/>
      <c r="DK53"/>
      <c r="DL53"/>
      <c r="DM53"/>
      <c r="DN53"/>
      <c r="DO53"/>
      <c r="DP53"/>
      <c r="DQ53"/>
      <c r="DR53"/>
      <c r="DS53"/>
      <c r="DT53"/>
      <c r="DU53"/>
      <c r="DV53"/>
      <c r="DW53"/>
      <c r="DX53"/>
      <c r="DY53"/>
    </row>
    <row r="54" spans="1:129" s="86" customFormat="1" ht="19.5" customHeight="1">
      <c r="A54" s="142"/>
      <c r="B54" s="149" t="s">
        <v>347</v>
      </c>
      <c r="C54" s="150">
        <v>43.027475699999997</v>
      </c>
      <c r="D54" s="154">
        <v>39.458869954550948</v>
      </c>
      <c r="E54" s="152">
        <v>45.780184000000006</v>
      </c>
      <c r="F54" s="154">
        <v>4.5786546727465991</v>
      </c>
      <c r="G54" s="152">
        <v>679.44536500000004</v>
      </c>
      <c r="H54" s="154">
        <v>28.501790990598803</v>
      </c>
      <c r="I54" s="152">
        <v>45.400166679999998</v>
      </c>
      <c r="J54" s="154">
        <v>24.829674080395666</v>
      </c>
      <c r="K54" s="152">
        <v>679.82964976000017</v>
      </c>
      <c r="L54" s="154">
        <v>4.7736292413711734</v>
      </c>
      <c r="M54" s="152">
        <v>439.55973499999993</v>
      </c>
      <c r="N54" s="154">
        <v>27.32923012097875</v>
      </c>
      <c r="O54" s="152">
        <v>3180.6514322199996</v>
      </c>
      <c r="P54" s="154">
        <v>16.130930760441352</v>
      </c>
      <c r="Q54" s="152">
        <v>104.99142999999999</v>
      </c>
      <c r="R54" s="154">
        <v>34.820409443502051</v>
      </c>
      <c r="S54" s="152">
        <v>0.30887405999999995</v>
      </c>
      <c r="T54" s="154">
        <v>10.163702662544464</v>
      </c>
      <c r="U54" s="155">
        <v>116.29210153999999</v>
      </c>
      <c r="V54" s="155">
        <v>60.972677981090939</v>
      </c>
      <c r="W54" s="155">
        <v>1149.52982929</v>
      </c>
      <c r="X54" s="155">
        <v>21.928237413740199</v>
      </c>
      <c r="Y54" s="155">
        <v>0</v>
      </c>
      <c r="Z54" s="155">
        <v>0</v>
      </c>
      <c r="AA54" s="155">
        <v>1368.3147067999998</v>
      </c>
      <c r="AB54" s="155">
        <v>20.322524391143364</v>
      </c>
      <c r="AC54" s="155">
        <v>72.012825899999996</v>
      </c>
      <c r="AD54" s="155">
        <v>21.747920040197744</v>
      </c>
      <c r="AE54" s="155">
        <v>0</v>
      </c>
      <c r="AF54" s="155">
        <v>0</v>
      </c>
      <c r="AG54" s="152">
        <v>0</v>
      </c>
      <c r="AH54" s="154">
        <v>0</v>
      </c>
      <c r="AI54" s="152">
        <v>51.011405230000001</v>
      </c>
      <c r="AJ54" s="154">
        <v>31.472355676124366</v>
      </c>
      <c r="AK54" s="152">
        <v>2429.1522952500004</v>
      </c>
      <c r="AL54" s="154">
        <v>13.576543900859262</v>
      </c>
      <c r="AM54" s="152">
        <v>759.05722753999987</v>
      </c>
      <c r="AN54" s="154">
        <v>23.698456367597714</v>
      </c>
      <c r="AO54" s="152">
        <v>294.40993599999996</v>
      </c>
      <c r="AP54" s="154">
        <v>19.137378022686981</v>
      </c>
      <c r="AQ54" s="152" t="s">
        <v>328</v>
      </c>
      <c r="AR54" s="154" t="s">
        <v>328</v>
      </c>
      <c r="AS54" s="152">
        <v>7907.371171910002</v>
      </c>
      <c r="AT54" s="154">
        <v>13.977812586397961</v>
      </c>
      <c r="AU54" s="152">
        <v>0</v>
      </c>
      <c r="AV54" s="154">
        <v>0</v>
      </c>
      <c r="AW54" s="152" t="s">
        <v>328</v>
      </c>
      <c r="AX54" s="154" t="s">
        <v>328</v>
      </c>
      <c r="AY54" s="152">
        <v>44.203753860000006</v>
      </c>
      <c r="AZ54" s="154">
        <v>9.9190556503438199</v>
      </c>
      <c r="BA54" s="152">
        <v>314.13484800000003</v>
      </c>
      <c r="BB54" s="154">
        <v>9.1304995188995974</v>
      </c>
      <c r="BC54" s="152">
        <v>43.065829000000001</v>
      </c>
      <c r="BD54" s="154">
        <v>5.0467450197586432</v>
      </c>
      <c r="BE54" s="152" t="s">
        <v>328</v>
      </c>
      <c r="BF54" s="154" t="s">
        <v>328</v>
      </c>
      <c r="BG54" s="152" t="s">
        <v>328</v>
      </c>
      <c r="BH54" s="154" t="s">
        <v>328</v>
      </c>
      <c r="BI54" s="152">
        <v>0</v>
      </c>
      <c r="BJ54" s="154">
        <v>0</v>
      </c>
      <c r="BK54" s="152">
        <v>0.60401100000000008</v>
      </c>
      <c r="BL54" s="154">
        <v>1.2853834453501196</v>
      </c>
      <c r="BM54" s="152">
        <v>3767.1477340000001</v>
      </c>
      <c r="BN54" s="154">
        <v>22.241793670215955</v>
      </c>
      <c r="BO54" s="152">
        <v>36.186005999999999</v>
      </c>
      <c r="BP54" s="154">
        <v>33.154420494753552</v>
      </c>
      <c r="BQ54" s="152">
        <v>412.25899899999996</v>
      </c>
      <c r="BR54" s="154">
        <v>7.5256059258395416</v>
      </c>
      <c r="BS54" s="152">
        <v>165.80036651999998</v>
      </c>
      <c r="BT54" s="154">
        <v>62.317386793494457</v>
      </c>
      <c r="BU54" s="152">
        <v>90.257253000000006</v>
      </c>
      <c r="BV54" s="154">
        <v>8.1882062954518808</v>
      </c>
      <c r="BW54" s="152">
        <v>519.90454199999999</v>
      </c>
      <c r="BX54" s="154">
        <v>24.176465417433374</v>
      </c>
      <c r="BY54" s="152">
        <v>0</v>
      </c>
      <c r="BZ54" s="154">
        <v>0</v>
      </c>
      <c r="CA54" s="152">
        <v>0</v>
      </c>
      <c r="CB54" s="154">
        <v>0</v>
      </c>
      <c r="CC54" s="152">
        <v>0</v>
      </c>
      <c r="CD54" s="154">
        <v>0</v>
      </c>
      <c r="CE54" s="152">
        <v>81.388667489999989</v>
      </c>
      <c r="CF54" s="154">
        <v>8.8680182612578449</v>
      </c>
      <c r="CG54" s="152">
        <v>0</v>
      </c>
      <c r="CH54" s="154">
        <v>0</v>
      </c>
      <c r="CI54" s="152">
        <v>188.84905600000002</v>
      </c>
      <c r="CJ54" s="154">
        <v>8.5612745970740072</v>
      </c>
      <c r="CK54" s="152" t="s">
        <v>328</v>
      </c>
      <c r="CL54" s="154" t="s">
        <v>328</v>
      </c>
      <c r="CM54" s="152">
        <v>318.78677299999998</v>
      </c>
      <c r="CN54" s="154">
        <v>29.028534924363626</v>
      </c>
      <c r="CO54" s="152">
        <v>5828.9692630000009</v>
      </c>
      <c r="CP54" s="154">
        <v>21.748768304322684</v>
      </c>
      <c r="CQ54" s="152">
        <v>3161.3702269999999</v>
      </c>
      <c r="CR54" s="154">
        <v>21.753299503424749</v>
      </c>
      <c r="CS54" s="152">
        <v>19.820509000000001</v>
      </c>
      <c r="CT54" s="154">
        <v>60.386143935543622</v>
      </c>
      <c r="CU54" s="152">
        <v>572.19481999999994</v>
      </c>
      <c r="CV54" s="154">
        <v>34.675274231179792</v>
      </c>
      <c r="CW54" s="152">
        <v>13.955461</v>
      </c>
      <c r="CX54" s="154">
        <v>12.365395092378899</v>
      </c>
      <c r="CY54"/>
      <c r="CZ54"/>
      <c r="DA54"/>
      <c r="DB54"/>
      <c r="DC54"/>
      <c r="DD54"/>
      <c r="DE54"/>
      <c r="DF54"/>
      <c r="DG54"/>
      <c r="DH54"/>
      <c r="DI54"/>
      <c r="DJ54"/>
      <c r="DK54"/>
      <c r="DL54"/>
      <c r="DM54"/>
      <c r="DN54"/>
      <c r="DO54"/>
      <c r="DP54"/>
      <c r="DQ54"/>
      <c r="DR54"/>
      <c r="DS54"/>
      <c r="DT54"/>
      <c r="DU54"/>
      <c r="DV54"/>
      <c r="DW54"/>
      <c r="DX54"/>
      <c r="DY54"/>
    </row>
    <row r="55" spans="1:129" s="86" customFormat="1" ht="19.5" customHeight="1">
      <c r="A55" s="142"/>
      <c r="B55" s="149" t="s">
        <v>348</v>
      </c>
      <c r="C55" s="150">
        <v>33.12099138</v>
      </c>
      <c r="D55" s="151">
        <v>30.374008011565113</v>
      </c>
      <c r="E55" s="152">
        <v>696.785256</v>
      </c>
      <c r="F55" s="151">
        <v>69.688209822077923</v>
      </c>
      <c r="G55" s="152">
        <v>854.35990600000002</v>
      </c>
      <c r="H55" s="151">
        <v>35.839213461349665</v>
      </c>
      <c r="I55" s="152">
        <v>71.935686140000001</v>
      </c>
      <c r="J55" s="151">
        <v>39.342138415378962</v>
      </c>
      <c r="K55" s="152">
        <v>6141.4163164200017</v>
      </c>
      <c r="L55" s="151">
        <v>43.123809798302069</v>
      </c>
      <c r="M55" s="152">
        <v>387.735071</v>
      </c>
      <c r="N55" s="151">
        <v>24.107078373165905</v>
      </c>
      <c r="O55" s="152">
        <v>4763.2806969200001</v>
      </c>
      <c r="P55" s="151">
        <v>24.157362965401717</v>
      </c>
      <c r="Q55" s="152">
        <v>61.301976999999994</v>
      </c>
      <c r="R55" s="151">
        <v>20.330801655298394</v>
      </c>
      <c r="S55" s="152">
        <v>1.45151516</v>
      </c>
      <c r="T55" s="151">
        <v>47.763054289556258</v>
      </c>
      <c r="U55" s="150">
        <v>28.33010874</v>
      </c>
      <c r="V55" s="150">
        <v>14.853653640261749</v>
      </c>
      <c r="W55" s="150">
        <v>592.47992742999998</v>
      </c>
      <c r="X55" s="150">
        <v>11.30204730710212</v>
      </c>
      <c r="Y55" s="150">
        <v>0</v>
      </c>
      <c r="Z55" s="150">
        <v>0</v>
      </c>
      <c r="AA55" s="150">
        <v>3385.3902749699996</v>
      </c>
      <c r="AB55" s="150">
        <v>50.28059414600262</v>
      </c>
      <c r="AC55" s="150">
        <v>36.635714980000003</v>
      </c>
      <c r="AD55" s="150">
        <v>11.064009640545363</v>
      </c>
      <c r="AE55" s="150">
        <v>0</v>
      </c>
      <c r="AF55" s="150">
        <v>0</v>
      </c>
      <c r="AG55" s="152">
        <v>137.36935552</v>
      </c>
      <c r="AH55" s="151">
        <v>81.010653826232499</v>
      </c>
      <c r="AI55" s="152">
        <v>7.4679629799999994</v>
      </c>
      <c r="AJ55" s="151">
        <v>4.6074870124233511</v>
      </c>
      <c r="AK55" s="152">
        <v>5203.0721751900001</v>
      </c>
      <c r="AL55" s="151">
        <v>29.079995496345084</v>
      </c>
      <c r="AM55" s="152">
        <v>810.76828846000001</v>
      </c>
      <c r="AN55" s="151">
        <v>25.312922677214971</v>
      </c>
      <c r="AO55" s="152">
        <v>711.98017099999993</v>
      </c>
      <c r="AP55" s="151">
        <v>46.280481773836328</v>
      </c>
      <c r="AQ55" s="152" t="s">
        <v>328</v>
      </c>
      <c r="AR55" s="151" t="s">
        <v>328</v>
      </c>
      <c r="AS55" s="152">
        <v>18232.205499800002</v>
      </c>
      <c r="AT55" s="151">
        <v>32.228960291912188</v>
      </c>
      <c r="AU55" s="152">
        <v>0</v>
      </c>
      <c r="AV55" s="151">
        <v>0</v>
      </c>
      <c r="AW55" s="152" t="s">
        <v>328</v>
      </c>
      <c r="AX55" s="151" t="s">
        <v>328</v>
      </c>
      <c r="AY55" s="152">
        <v>276.32040897000002</v>
      </c>
      <c r="AZ55" s="151">
        <v>62.004632515596789</v>
      </c>
      <c r="BA55" s="152">
        <v>1690.5629450000001</v>
      </c>
      <c r="BB55" s="151">
        <v>49.137127747100465</v>
      </c>
      <c r="BC55" s="152">
        <v>337.32168000000001</v>
      </c>
      <c r="BD55" s="151">
        <v>39.529635168444536</v>
      </c>
      <c r="BE55" s="152" t="s">
        <v>328</v>
      </c>
      <c r="BF55" s="151" t="s">
        <v>328</v>
      </c>
      <c r="BG55" s="152" t="s">
        <v>328</v>
      </c>
      <c r="BH55" s="151" t="s">
        <v>328</v>
      </c>
      <c r="BI55" s="152">
        <v>2.0116990000000001</v>
      </c>
      <c r="BJ55" s="151">
        <v>35.871643751979299</v>
      </c>
      <c r="BK55" s="152">
        <v>31.465842000000002</v>
      </c>
      <c r="BL55" s="151">
        <v>66.961814272923007</v>
      </c>
      <c r="BM55" s="152">
        <v>5603.372633</v>
      </c>
      <c r="BN55" s="151">
        <v>33.083135242001291</v>
      </c>
      <c r="BO55" s="152">
        <v>0</v>
      </c>
      <c r="BP55" s="151">
        <v>0</v>
      </c>
      <c r="BQ55" s="152">
        <v>2511.337309</v>
      </c>
      <c r="BR55" s="151">
        <v>45.843353280912446</v>
      </c>
      <c r="BS55" s="152">
        <v>37.247674610000004</v>
      </c>
      <c r="BT55" s="151">
        <v>13.999834828770396</v>
      </c>
      <c r="BU55" s="152">
        <v>353.90311500000001</v>
      </c>
      <c r="BV55" s="151">
        <v>32.106358413356887</v>
      </c>
      <c r="BW55" s="152">
        <v>522.4271</v>
      </c>
      <c r="BX55" s="151">
        <v>24.293768751649043</v>
      </c>
      <c r="BY55" s="152">
        <v>0</v>
      </c>
      <c r="BZ55" s="151">
        <v>0</v>
      </c>
      <c r="CA55" s="152">
        <v>43.326011000000001</v>
      </c>
      <c r="CB55" s="151">
        <v>73.68780641272879</v>
      </c>
      <c r="CC55" s="152">
        <v>0</v>
      </c>
      <c r="CD55" s="151">
        <v>0</v>
      </c>
      <c r="CE55" s="152">
        <v>444.22923829999996</v>
      </c>
      <c r="CF55" s="151">
        <v>48.402721397461022</v>
      </c>
      <c r="CG55" s="152">
        <v>0</v>
      </c>
      <c r="CH55" s="151">
        <v>0</v>
      </c>
      <c r="CI55" s="152">
        <v>1468.1222680000001</v>
      </c>
      <c r="CJ55" s="151">
        <v>66.555788758759149</v>
      </c>
      <c r="CK55" s="152" t="s">
        <v>328</v>
      </c>
      <c r="CL55" s="151" t="s">
        <v>328</v>
      </c>
      <c r="CM55" s="152">
        <v>422.91334899999998</v>
      </c>
      <c r="CN55" s="151">
        <v>38.510239323593524</v>
      </c>
      <c r="CO55" s="152">
        <v>7273.7288100000005</v>
      </c>
      <c r="CP55" s="151">
        <v>27.139385277140505</v>
      </c>
      <c r="CQ55" s="152">
        <v>7228.3676169999999</v>
      </c>
      <c r="CR55" s="151">
        <v>49.738194011737825</v>
      </c>
      <c r="CS55" s="152">
        <v>0</v>
      </c>
      <c r="CT55" s="151">
        <v>0</v>
      </c>
      <c r="CU55" s="152">
        <v>576.53108599999985</v>
      </c>
      <c r="CV55" s="151">
        <v>34.938053982819866</v>
      </c>
      <c r="CW55" s="152">
        <v>44.136032999999998</v>
      </c>
      <c r="CX55" s="151">
        <v>39.107234498041528</v>
      </c>
      <c r="CY55"/>
      <c r="CZ55"/>
      <c r="DA55"/>
      <c r="DB55"/>
      <c r="DC55"/>
      <c r="DD55"/>
      <c r="DE55"/>
      <c r="DF55"/>
      <c r="DG55"/>
      <c r="DH55"/>
      <c r="DI55"/>
      <c r="DJ55"/>
      <c r="DK55"/>
      <c r="DL55"/>
      <c r="DM55"/>
      <c r="DN55"/>
      <c r="DO55"/>
      <c r="DP55"/>
      <c r="DQ55"/>
      <c r="DR55"/>
      <c r="DS55"/>
      <c r="DT55"/>
      <c r="DU55"/>
      <c r="DV55"/>
      <c r="DW55"/>
      <c r="DX55"/>
      <c r="DY55"/>
    </row>
    <row r="56" spans="1:129" s="86" customFormat="1" ht="19.5" customHeight="1">
      <c r="A56" s="142"/>
      <c r="B56" s="149" t="s">
        <v>349</v>
      </c>
      <c r="C56" s="150">
        <v>0</v>
      </c>
      <c r="D56" s="151">
        <v>0</v>
      </c>
      <c r="E56" s="152">
        <v>0</v>
      </c>
      <c r="F56" s="151">
        <v>0</v>
      </c>
      <c r="G56" s="152">
        <v>0</v>
      </c>
      <c r="H56" s="151">
        <v>0</v>
      </c>
      <c r="I56" s="152">
        <v>0</v>
      </c>
      <c r="J56" s="151">
        <v>0</v>
      </c>
      <c r="K56" s="152">
        <v>0</v>
      </c>
      <c r="L56" s="151">
        <v>0</v>
      </c>
      <c r="M56" s="152">
        <v>0</v>
      </c>
      <c r="N56" s="151">
        <v>0</v>
      </c>
      <c r="O56" s="152">
        <v>0</v>
      </c>
      <c r="P56" s="151">
        <v>0</v>
      </c>
      <c r="Q56" s="152">
        <v>0</v>
      </c>
      <c r="R56" s="151">
        <v>0</v>
      </c>
      <c r="S56" s="152">
        <v>0</v>
      </c>
      <c r="T56" s="151">
        <v>0</v>
      </c>
      <c r="U56" s="150">
        <v>0</v>
      </c>
      <c r="V56" s="150">
        <v>0</v>
      </c>
      <c r="W56" s="150">
        <v>0</v>
      </c>
      <c r="X56" s="150">
        <v>0</v>
      </c>
      <c r="Y56" s="150">
        <v>0</v>
      </c>
      <c r="Z56" s="150">
        <v>0</v>
      </c>
      <c r="AA56" s="150">
        <v>0</v>
      </c>
      <c r="AB56" s="150">
        <v>0</v>
      </c>
      <c r="AC56" s="150">
        <v>0</v>
      </c>
      <c r="AD56" s="150">
        <v>0</v>
      </c>
      <c r="AE56" s="150">
        <v>0</v>
      </c>
      <c r="AF56" s="150">
        <v>0</v>
      </c>
      <c r="AG56" s="152">
        <v>0</v>
      </c>
      <c r="AH56" s="151">
        <v>0</v>
      </c>
      <c r="AI56" s="152">
        <v>0</v>
      </c>
      <c r="AJ56" s="151">
        <v>0</v>
      </c>
      <c r="AK56" s="152">
        <v>0</v>
      </c>
      <c r="AL56" s="151">
        <v>0</v>
      </c>
      <c r="AM56" s="152">
        <v>0</v>
      </c>
      <c r="AN56" s="151">
        <v>0</v>
      </c>
      <c r="AO56" s="152">
        <v>0</v>
      </c>
      <c r="AP56" s="151">
        <v>0</v>
      </c>
      <c r="AQ56" s="152" t="s">
        <v>328</v>
      </c>
      <c r="AR56" s="151" t="s">
        <v>328</v>
      </c>
      <c r="AS56" s="152">
        <v>0</v>
      </c>
      <c r="AT56" s="151">
        <v>0</v>
      </c>
      <c r="AU56" s="152">
        <v>0</v>
      </c>
      <c r="AV56" s="151">
        <v>0</v>
      </c>
      <c r="AW56" s="152" t="s">
        <v>328</v>
      </c>
      <c r="AX56" s="151" t="s">
        <v>328</v>
      </c>
      <c r="AY56" s="152">
        <v>0</v>
      </c>
      <c r="AZ56" s="151">
        <v>0</v>
      </c>
      <c r="BA56" s="152">
        <v>0</v>
      </c>
      <c r="BB56" s="151">
        <v>0</v>
      </c>
      <c r="BC56" s="152">
        <v>0</v>
      </c>
      <c r="BD56" s="151">
        <v>0</v>
      </c>
      <c r="BE56" s="152" t="s">
        <v>328</v>
      </c>
      <c r="BF56" s="151" t="s">
        <v>328</v>
      </c>
      <c r="BG56" s="152" t="s">
        <v>328</v>
      </c>
      <c r="BH56" s="151" t="s">
        <v>328</v>
      </c>
      <c r="BI56" s="152">
        <v>0</v>
      </c>
      <c r="BJ56" s="151">
        <v>0</v>
      </c>
      <c r="BK56" s="152">
        <v>0</v>
      </c>
      <c r="BL56" s="151">
        <v>0</v>
      </c>
      <c r="BM56" s="152">
        <v>0</v>
      </c>
      <c r="BN56" s="151">
        <v>0</v>
      </c>
      <c r="BO56" s="152">
        <v>0</v>
      </c>
      <c r="BP56" s="151">
        <v>0</v>
      </c>
      <c r="BQ56" s="152">
        <v>0</v>
      </c>
      <c r="BR56" s="151">
        <v>0</v>
      </c>
      <c r="BS56" s="152">
        <v>0</v>
      </c>
      <c r="BT56" s="151">
        <v>0</v>
      </c>
      <c r="BU56" s="152">
        <v>0</v>
      </c>
      <c r="BV56" s="151">
        <v>0</v>
      </c>
      <c r="BW56" s="152">
        <v>0</v>
      </c>
      <c r="BX56" s="151">
        <v>0</v>
      </c>
      <c r="BY56" s="152">
        <v>0</v>
      </c>
      <c r="BZ56" s="151">
        <v>0</v>
      </c>
      <c r="CA56" s="152">
        <v>0</v>
      </c>
      <c r="CB56" s="151">
        <v>0</v>
      </c>
      <c r="CC56" s="152">
        <v>0</v>
      </c>
      <c r="CD56" s="151">
        <v>0</v>
      </c>
      <c r="CE56" s="152">
        <v>0</v>
      </c>
      <c r="CF56" s="151">
        <v>0</v>
      </c>
      <c r="CG56" s="152">
        <v>0</v>
      </c>
      <c r="CH56" s="151">
        <v>0</v>
      </c>
      <c r="CI56" s="152">
        <v>0</v>
      </c>
      <c r="CJ56" s="151">
        <v>0</v>
      </c>
      <c r="CK56" s="152" t="s">
        <v>328</v>
      </c>
      <c r="CL56" s="151" t="s">
        <v>328</v>
      </c>
      <c r="CM56" s="152">
        <v>0</v>
      </c>
      <c r="CN56" s="151">
        <v>0</v>
      </c>
      <c r="CO56" s="152">
        <v>0</v>
      </c>
      <c r="CP56" s="151">
        <v>0</v>
      </c>
      <c r="CQ56" s="152">
        <v>0</v>
      </c>
      <c r="CR56" s="151">
        <v>0</v>
      </c>
      <c r="CS56" s="152">
        <v>0</v>
      </c>
      <c r="CT56" s="151">
        <v>0</v>
      </c>
      <c r="CU56" s="152">
        <v>0</v>
      </c>
      <c r="CV56" s="151">
        <v>0</v>
      </c>
      <c r="CW56" s="152">
        <v>0</v>
      </c>
      <c r="CX56" s="151">
        <v>0</v>
      </c>
      <c r="CY56"/>
      <c r="CZ56"/>
      <c r="DA56"/>
      <c r="DB56"/>
      <c r="DC56"/>
      <c r="DD56"/>
      <c r="DE56"/>
      <c r="DF56"/>
      <c r="DG56"/>
      <c r="DH56"/>
      <c r="DI56"/>
      <c r="DJ56"/>
      <c r="DK56"/>
      <c r="DL56"/>
      <c r="DM56"/>
      <c r="DN56"/>
      <c r="DO56"/>
      <c r="DP56"/>
      <c r="DQ56"/>
      <c r="DR56"/>
      <c r="DS56"/>
      <c r="DT56"/>
      <c r="DU56"/>
      <c r="DV56"/>
      <c r="DW56"/>
      <c r="DX56"/>
      <c r="DY56"/>
    </row>
    <row r="57" spans="1:129" s="86" customFormat="1" ht="19.5" customHeight="1">
      <c r="A57" s="142"/>
      <c r="B57" s="149" t="s">
        <v>350</v>
      </c>
      <c r="C57" s="150">
        <v>0</v>
      </c>
      <c r="D57" s="154">
        <v>0</v>
      </c>
      <c r="E57" s="152">
        <v>0</v>
      </c>
      <c r="F57" s="154">
        <v>0</v>
      </c>
      <c r="G57" s="152">
        <v>0</v>
      </c>
      <c r="H57" s="154">
        <v>0</v>
      </c>
      <c r="I57" s="152">
        <v>0</v>
      </c>
      <c r="J57" s="154">
        <v>0</v>
      </c>
      <c r="K57" s="152">
        <v>0</v>
      </c>
      <c r="L57" s="154">
        <v>0</v>
      </c>
      <c r="M57" s="152">
        <v>0</v>
      </c>
      <c r="N57" s="154">
        <v>0</v>
      </c>
      <c r="O57" s="152">
        <v>0</v>
      </c>
      <c r="P57" s="154">
        <v>0</v>
      </c>
      <c r="Q57" s="152">
        <v>0</v>
      </c>
      <c r="R57" s="154">
        <v>0</v>
      </c>
      <c r="S57" s="152">
        <v>0</v>
      </c>
      <c r="T57" s="154">
        <v>0</v>
      </c>
      <c r="U57" s="155">
        <v>0</v>
      </c>
      <c r="V57" s="155">
        <v>0</v>
      </c>
      <c r="W57" s="155">
        <v>0</v>
      </c>
      <c r="X57" s="155">
        <v>0</v>
      </c>
      <c r="Y57" s="155">
        <v>0</v>
      </c>
      <c r="Z57" s="155">
        <v>0</v>
      </c>
      <c r="AA57" s="155">
        <v>0</v>
      </c>
      <c r="AB57" s="155">
        <v>0</v>
      </c>
      <c r="AC57" s="155">
        <v>0</v>
      </c>
      <c r="AD57" s="155">
        <v>0</v>
      </c>
      <c r="AE57" s="155">
        <v>0</v>
      </c>
      <c r="AF57" s="155">
        <v>0</v>
      </c>
      <c r="AG57" s="152">
        <v>0</v>
      </c>
      <c r="AH57" s="154">
        <v>0</v>
      </c>
      <c r="AI57" s="152">
        <v>0</v>
      </c>
      <c r="AJ57" s="154">
        <v>0</v>
      </c>
      <c r="AK57" s="152">
        <v>0</v>
      </c>
      <c r="AL57" s="154">
        <v>0</v>
      </c>
      <c r="AM57" s="152">
        <v>0</v>
      </c>
      <c r="AN57" s="154">
        <v>0</v>
      </c>
      <c r="AO57" s="152">
        <v>0</v>
      </c>
      <c r="AP57" s="154">
        <v>0</v>
      </c>
      <c r="AQ57" s="152" t="s">
        <v>328</v>
      </c>
      <c r="AR57" s="154" t="s">
        <v>328</v>
      </c>
      <c r="AS57" s="152">
        <v>0</v>
      </c>
      <c r="AT57" s="154">
        <v>0</v>
      </c>
      <c r="AU57" s="152">
        <v>0</v>
      </c>
      <c r="AV57" s="154">
        <v>0</v>
      </c>
      <c r="AW57" s="152" t="s">
        <v>328</v>
      </c>
      <c r="AX57" s="154" t="s">
        <v>328</v>
      </c>
      <c r="AY57" s="152">
        <v>0</v>
      </c>
      <c r="AZ57" s="154">
        <v>0</v>
      </c>
      <c r="BA57" s="152">
        <v>0</v>
      </c>
      <c r="BB57" s="154">
        <v>0</v>
      </c>
      <c r="BC57" s="152">
        <v>0</v>
      </c>
      <c r="BD57" s="154">
        <v>0</v>
      </c>
      <c r="BE57" s="152" t="s">
        <v>328</v>
      </c>
      <c r="BF57" s="154" t="s">
        <v>328</v>
      </c>
      <c r="BG57" s="152" t="s">
        <v>328</v>
      </c>
      <c r="BH57" s="154" t="s">
        <v>328</v>
      </c>
      <c r="BI57" s="152">
        <v>0</v>
      </c>
      <c r="BJ57" s="154">
        <v>0</v>
      </c>
      <c r="BK57" s="152">
        <v>0</v>
      </c>
      <c r="BL57" s="154">
        <v>0</v>
      </c>
      <c r="BM57" s="152">
        <v>0</v>
      </c>
      <c r="BN57" s="154">
        <v>0</v>
      </c>
      <c r="BO57" s="152">
        <v>0</v>
      </c>
      <c r="BP57" s="154">
        <v>0</v>
      </c>
      <c r="BQ57" s="152">
        <v>0</v>
      </c>
      <c r="BR57" s="154">
        <v>0</v>
      </c>
      <c r="BS57" s="152">
        <v>0</v>
      </c>
      <c r="BT57" s="154">
        <v>0</v>
      </c>
      <c r="BU57" s="152">
        <v>0</v>
      </c>
      <c r="BV57" s="154">
        <v>0</v>
      </c>
      <c r="BW57" s="152">
        <v>0</v>
      </c>
      <c r="BX57" s="154">
        <v>0</v>
      </c>
      <c r="BY57" s="152">
        <v>0</v>
      </c>
      <c r="BZ57" s="154">
        <v>0</v>
      </c>
      <c r="CA57" s="152">
        <v>0</v>
      </c>
      <c r="CB57" s="154">
        <v>0</v>
      </c>
      <c r="CC57" s="152">
        <v>0</v>
      </c>
      <c r="CD57" s="154">
        <v>0</v>
      </c>
      <c r="CE57" s="152">
        <v>0</v>
      </c>
      <c r="CF57" s="154">
        <v>0</v>
      </c>
      <c r="CG57" s="152">
        <v>0</v>
      </c>
      <c r="CH57" s="154">
        <v>0</v>
      </c>
      <c r="CI57" s="152">
        <v>0</v>
      </c>
      <c r="CJ57" s="154">
        <v>0</v>
      </c>
      <c r="CK57" s="152" t="s">
        <v>328</v>
      </c>
      <c r="CL57" s="154" t="s">
        <v>328</v>
      </c>
      <c r="CM57" s="152">
        <v>0</v>
      </c>
      <c r="CN57" s="154">
        <v>0</v>
      </c>
      <c r="CO57" s="152">
        <v>0</v>
      </c>
      <c r="CP57" s="154">
        <v>0</v>
      </c>
      <c r="CQ57" s="152">
        <v>0</v>
      </c>
      <c r="CR57" s="154">
        <v>0</v>
      </c>
      <c r="CS57" s="152">
        <v>0</v>
      </c>
      <c r="CT57" s="154">
        <v>0</v>
      </c>
      <c r="CU57" s="152">
        <v>0</v>
      </c>
      <c r="CV57" s="154">
        <v>0</v>
      </c>
      <c r="CW57" s="152">
        <v>0</v>
      </c>
      <c r="CX57" s="154">
        <v>0</v>
      </c>
      <c r="CY57"/>
      <c r="CZ57"/>
      <c r="DA57"/>
      <c r="DB57"/>
      <c r="DC57"/>
      <c r="DD57"/>
      <c r="DE57"/>
      <c r="DF57"/>
      <c r="DG57"/>
      <c r="DH57"/>
      <c r="DI57"/>
      <c r="DJ57"/>
      <c r="DK57"/>
      <c r="DL57"/>
      <c r="DM57"/>
      <c r="DN57"/>
      <c r="DO57"/>
      <c r="DP57"/>
      <c r="DQ57"/>
      <c r="DR57"/>
      <c r="DS57"/>
      <c r="DT57"/>
      <c r="DU57"/>
      <c r="DV57"/>
      <c r="DW57"/>
      <c r="DX57"/>
      <c r="DY57"/>
    </row>
    <row r="58" spans="1:129" s="86" customFormat="1" ht="16.5" customHeight="1">
      <c r="A58" s="156"/>
      <c r="B58" s="157" t="s">
        <v>352</v>
      </c>
      <c r="C58" s="150">
        <v>0</v>
      </c>
      <c r="D58" s="154">
        <v>0</v>
      </c>
      <c r="E58" s="152">
        <v>7.5930360000000006</v>
      </c>
      <c r="F58" s="154">
        <v>0.75940913128992971</v>
      </c>
      <c r="G58" s="152">
        <v>100.33543999999999</v>
      </c>
      <c r="H58" s="154">
        <v>4.2089325899364489</v>
      </c>
      <c r="I58" s="152">
        <v>0</v>
      </c>
      <c r="J58" s="154">
        <v>0</v>
      </c>
      <c r="K58" s="152">
        <v>256.86496991000001</v>
      </c>
      <c r="L58" s="154">
        <v>1.8036549772125703</v>
      </c>
      <c r="M58" s="152">
        <v>77.186133999999996</v>
      </c>
      <c r="N58" s="154">
        <v>4.7989782736462487</v>
      </c>
      <c r="O58" s="152">
        <v>7099.1390433500001</v>
      </c>
      <c r="P58" s="154">
        <v>36.003857325257478</v>
      </c>
      <c r="Q58" s="152">
        <v>69.676191000000003</v>
      </c>
      <c r="R58" s="154">
        <v>23.108109862715963</v>
      </c>
      <c r="S58" s="152">
        <v>0</v>
      </c>
      <c r="T58" s="154">
        <v>0</v>
      </c>
      <c r="U58" s="155">
        <v>0</v>
      </c>
      <c r="V58" s="155">
        <v>0</v>
      </c>
      <c r="W58" s="155">
        <v>1271.3229660000002</v>
      </c>
      <c r="X58" s="155">
        <v>24.251542776586284</v>
      </c>
      <c r="Y58" s="155">
        <v>0</v>
      </c>
      <c r="Z58" s="155">
        <v>0</v>
      </c>
      <c r="AA58" s="155">
        <v>175.84423938</v>
      </c>
      <c r="AB58" s="155">
        <v>2.6116790429005006</v>
      </c>
      <c r="AC58" s="155">
        <v>0</v>
      </c>
      <c r="AD58" s="155">
        <v>0</v>
      </c>
      <c r="AE58" s="155">
        <v>0</v>
      </c>
      <c r="AF58" s="155">
        <v>0</v>
      </c>
      <c r="AG58" s="152">
        <v>10.082015760000001</v>
      </c>
      <c r="AH58" s="154">
        <v>5.9456542218767812</v>
      </c>
      <c r="AI58" s="152">
        <v>3.6187662600000001</v>
      </c>
      <c r="AJ58" s="154">
        <v>2.2326595068292403</v>
      </c>
      <c r="AK58" s="152">
        <v>23.363820230000002</v>
      </c>
      <c r="AL58" s="154">
        <v>0.13058050401559265</v>
      </c>
      <c r="AM58" s="152">
        <v>46.372075699999996</v>
      </c>
      <c r="AN58" s="154">
        <v>1.4477783397345718</v>
      </c>
      <c r="AO58" s="152">
        <v>87.953519999999997</v>
      </c>
      <c r="AP58" s="154">
        <v>5.7171975359756884</v>
      </c>
      <c r="AQ58" s="152" t="s">
        <v>328</v>
      </c>
      <c r="AR58" s="154" t="s">
        <v>328</v>
      </c>
      <c r="AS58" s="152">
        <v>6533.7970072500002</v>
      </c>
      <c r="AT58" s="154">
        <v>11.54975377522949</v>
      </c>
      <c r="AU58" s="152">
        <v>0</v>
      </c>
      <c r="AV58" s="154">
        <v>0</v>
      </c>
      <c r="AW58" s="152" t="s">
        <v>328</v>
      </c>
      <c r="AX58" s="154" t="s">
        <v>328</v>
      </c>
      <c r="AY58" s="152">
        <v>0.55822587000000001</v>
      </c>
      <c r="AZ58" s="154">
        <v>0.12526251701446775</v>
      </c>
      <c r="BA58" s="152">
        <v>1.5123070000000001</v>
      </c>
      <c r="BB58" s="154">
        <v>4.3956022147305644E-2</v>
      </c>
      <c r="BC58" s="152">
        <v>0</v>
      </c>
      <c r="BD58" s="154">
        <v>0</v>
      </c>
      <c r="BE58" s="152" t="s">
        <v>328</v>
      </c>
      <c r="BF58" s="154" t="s">
        <v>328</v>
      </c>
      <c r="BG58" s="152" t="s">
        <v>328</v>
      </c>
      <c r="BH58" s="154" t="s">
        <v>328</v>
      </c>
      <c r="BI58" s="152">
        <v>6.9226999999999997E-2</v>
      </c>
      <c r="BJ58" s="154">
        <v>1.2344223872548878</v>
      </c>
      <c r="BK58" s="152">
        <v>2.7604989999999998</v>
      </c>
      <c r="BL58" s="154">
        <v>5.8745614161092421</v>
      </c>
      <c r="BM58" s="152">
        <v>99.101096999999996</v>
      </c>
      <c r="BN58" s="154">
        <v>0.58510743607754079</v>
      </c>
      <c r="BO58" s="152">
        <v>53.081915999999993</v>
      </c>
      <c r="BP58" s="154">
        <v>48.634827610739528</v>
      </c>
      <c r="BQ58" s="152">
        <v>0</v>
      </c>
      <c r="BR58" s="154">
        <v>0</v>
      </c>
      <c r="BS58" s="152">
        <v>0</v>
      </c>
      <c r="BT58" s="154">
        <v>0</v>
      </c>
      <c r="BU58" s="152">
        <v>526.42908199999999</v>
      </c>
      <c r="BV58" s="154">
        <v>47.758044700755015</v>
      </c>
      <c r="BW58" s="152">
        <v>0</v>
      </c>
      <c r="BX58" s="154">
        <v>0</v>
      </c>
      <c r="BY58" s="152">
        <v>0</v>
      </c>
      <c r="BZ58" s="154">
        <v>0</v>
      </c>
      <c r="CA58" s="152">
        <v>0</v>
      </c>
      <c r="CB58" s="154">
        <v>0</v>
      </c>
      <c r="CC58" s="152">
        <v>0</v>
      </c>
      <c r="CD58" s="154">
        <v>0</v>
      </c>
      <c r="CE58" s="152">
        <v>100</v>
      </c>
      <c r="CF58" s="154">
        <v>10.895888254157049</v>
      </c>
      <c r="CG58" s="152">
        <v>0</v>
      </c>
      <c r="CH58" s="154">
        <v>0</v>
      </c>
      <c r="CI58" s="152">
        <v>17.900611000000001</v>
      </c>
      <c r="CJ58" s="154">
        <v>0.81150549265336835</v>
      </c>
      <c r="CK58" s="152" t="s">
        <v>328</v>
      </c>
      <c r="CL58" s="154" t="s">
        <v>328</v>
      </c>
      <c r="CM58" s="152">
        <v>0</v>
      </c>
      <c r="CN58" s="154">
        <v>0</v>
      </c>
      <c r="CO58" s="152">
        <v>88.667227999999994</v>
      </c>
      <c r="CP58" s="154">
        <v>0.3308308743707562</v>
      </c>
      <c r="CQ58" s="152">
        <v>254.31915799999999</v>
      </c>
      <c r="CR58" s="154">
        <v>1.7499629642184267</v>
      </c>
      <c r="CS58" s="152">
        <v>0</v>
      </c>
      <c r="CT58" s="154">
        <v>0</v>
      </c>
      <c r="CU58" s="152">
        <v>72.820599999999999</v>
      </c>
      <c r="CV58" s="154">
        <v>4.4129624848387321</v>
      </c>
      <c r="CW58" s="152">
        <v>0</v>
      </c>
      <c r="CX58" s="154">
        <v>0</v>
      </c>
      <c r="CY58"/>
      <c r="CZ58"/>
      <c r="DA58"/>
      <c r="DB58"/>
      <c r="DC58"/>
      <c r="DD58"/>
      <c r="DE58"/>
      <c r="DF58"/>
      <c r="DG58"/>
      <c r="DH58"/>
      <c r="DI58"/>
      <c r="DJ58"/>
      <c r="DK58"/>
      <c r="DL58"/>
      <c r="DM58"/>
      <c r="DN58"/>
      <c r="DO58"/>
      <c r="DP58"/>
      <c r="DQ58"/>
      <c r="DR58"/>
      <c r="DS58"/>
      <c r="DT58"/>
      <c r="DU58"/>
      <c r="DV58"/>
      <c r="DW58"/>
      <c r="DX58"/>
      <c r="DY58"/>
    </row>
    <row r="59" spans="1:129" s="86" customFormat="1" ht="16.5" customHeight="1">
      <c r="A59" s="156"/>
      <c r="B59" s="158"/>
      <c r="C59" s="159"/>
      <c r="D59" s="160"/>
      <c r="E59" s="159"/>
      <c r="F59" s="160"/>
      <c r="G59" s="159"/>
      <c r="H59" s="160"/>
      <c r="I59" s="159"/>
      <c r="J59" s="160"/>
      <c r="K59" s="159"/>
      <c r="L59" s="160"/>
      <c r="M59" s="159"/>
      <c r="N59" s="160"/>
      <c r="O59" s="159"/>
      <c r="P59" s="160"/>
      <c r="Q59" s="159"/>
      <c r="R59" s="160"/>
      <c r="S59" s="159"/>
      <c r="T59" s="160"/>
      <c r="U59" s="161"/>
      <c r="V59" s="161"/>
      <c r="W59" s="161"/>
      <c r="X59" s="161"/>
      <c r="Y59" s="161"/>
      <c r="Z59" s="161"/>
      <c r="AA59" s="161"/>
      <c r="AB59" s="161"/>
      <c r="AC59" s="161"/>
      <c r="AD59" s="161"/>
      <c r="AE59" s="161"/>
      <c r="AF59" s="161"/>
      <c r="AG59" s="159"/>
      <c r="AH59" s="160"/>
      <c r="AI59" s="159"/>
      <c r="AJ59" s="160"/>
      <c r="AK59" s="159"/>
      <c r="AL59" s="160"/>
      <c r="AM59" s="159"/>
      <c r="AN59" s="160"/>
      <c r="AO59" s="159"/>
      <c r="AP59" s="160"/>
      <c r="AQ59" s="159"/>
      <c r="AR59" s="160"/>
      <c r="AS59" s="159"/>
      <c r="AT59" s="160"/>
      <c r="AU59" s="159"/>
      <c r="AV59" s="160"/>
      <c r="AW59" s="159"/>
      <c r="AX59" s="160"/>
      <c r="AY59" s="159"/>
      <c r="AZ59" s="160"/>
      <c r="BA59" s="159"/>
      <c r="BB59" s="160"/>
      <c r="BC59" s="159"/>
      <c r="BD59" s="160"/>
      <c r="BE59" s="159"/>
      <c r="BF59" s="160"/>
      <c r="BG59" s="159"/>
      <c r="BH59" s="160"/>
      <c r="BI59" s="159"/>
      <c r="BJ59" s="160"/>
      <c r="BK59" s="159"/>
      <c r="BL59" s="160"/>
      <c r="BM59" s="159"/>
      <c r="BN59" s="160"/>
      <c r="BO59" s="159"/>
      <c r="BP59" s="160"/>
      <c r="BQ59" s="159"/>
      <c r="BR59" s="160"/>
      <c r="BS59" s="159"/>
      <c r="BT59" s="160"/>
      <c r="BU59" s="159"/>
      <c r="BV59" s="160"/>
      <c r="BW59" s="159"/>
      <c r="BX59" s="160"/>
      <c r="BY59" s="159"/>
      <c r="BZ59" s="160"/>
      <c r="CA59" s="159"/>
      <c r="CB59" s="160"/>
      <c r="CC59" s="159"/>
      <c r="CD59" s="160"/>
      <c r="CE59" s="159"/>
      <c r="CF59" s="160"/>
      <c r="CG59" s="159"/>
      <c r="CH59" s="160"/>
      <c r="CI59" s="159"/>
      <c r="CJ59" s="160"/>
      <c r="CK59" s="159"/>
      <c r="CL59" s="160"/>
      <c r="CM59" s="159"/>
      <c r="CN59" s="160"/>
      <c r="CO59" s="159"/>
      <c r="CP59" s="160"/>
      <c r="CQ59" s="159"/>
      <c r="CR59" s="160"/>
      <c r="CS59" s="159"/>
      <c r="CT59" s="160"/>
      <c r="CU59" s="159"/>
      <c r="CV59" s="160"/>
      <c r="CW59" s="159"/>
      <c r="CX59" s="160"/>
      <c r="CY59"/>
      <c r="CZ59"/>
      <c r="DA59"/>
      <c r="DB59"/>
      <c r="DC59"/>
      <c r="DD59"/>
      <c r="DE59"/>
      <c r="DF59"/>
      <c r="DG59"/>
      <c r="DH59"/>
      <c r="DI59"/>
      <c r="DJ59"/>
      <c r="DK59"/>
      <c r="DL59"/>
      <c r="DM59"/>
      <c r="DN59"/>
      <c r="DO59"/>
      <c r="DP59"/>
      <c r="DQ59"/>
      <c r="DR59"/>
      <c r="DS59"/>
      <c r="DT59"/>
      <c r="DU59"/>
      <c r="DV59"/>
      <c r="DW59"/>
      <c r="DX59"/>
      <c r="DY59"/>
    </row>
    <row r="60" spans="1:129" ht="20.100000000000001" customHeight="1">
      <c r="B60" s="766" t="s">
        <v>105</v>
      </c>
      <c r="C60" s="766"/>
      <c r="D60" s="766"/>
      <c r="E60" s="766"/>
      <c r="F60" s="766"/>
      <c r="G60" s="766"/>
      <c r="H60" s="766"/>
      <c r="I60" s="766"/>
      <c r="J60" s="766"/>
      <c r="K60" s="766"/>
      <c r="L60" s="766"/>
      <c r="M60" s="766"/>
      <c r="N60" s="766"/>
      <c r="O60" s="766"/>
      <c r="P60" s="766"/>
      <c r="Q60" s="766"/>
      <c r="R60" s="766"/>
      <c r="S60" s="766"/>
      <c r="T60" s="766"/>
      <c r="U60" s="766"/>
      <c r="V60" s="766"/>
      <c r="W60" s="766"/>
      <c r="X60" s="766"/>
      <c r="Y60" s="766"/>
      <c r="Z60" s="766"/>
      <c r="AA60" s="766"/>
      <c r="AB60" s="766"/>
      <c r="AC60" s="766"/>
      <c r="AD60" s="766"/>
      <c r="AE60" s="766"/>
      <c r="AF60" s="766"/>
      <c r="AG60" s="766"/>
      <c r="AH60" s="766"/>
      <c r="AI60" s="766"/>
      <c r="AJ60" s="766"/>
      <c r="AK60" s="766"/>
      <c r="AL60" s="766"/>
      <c r="AM60" s="766"/>
      <c r="AN60" s="766"/>
      <c r="AO60" s="766"/>
      <c r="AP60" s="766"/>
      <c r="AQ60" s="766"/>
      <c r="AR60" s="766"/>
      <c r="AS60" s="766"/>
      <c r="AT60" s="766"/>
      <c r="AU60" s="766"/>
      <c r="AV60" s="766"/>
      <c r="AW60" s="766"/>
      <c r="AX60" s="766"/>
      <c r="AY60" s="766"/>
      <c r="AZ60" s="766"/>
      <c r="BA60" s="766"/>
      <c r="BB60" s="766"/>
      <c r="BC60" s="766"/>
      <c r="BD60" s="766"/>
      <c r="BE60" s="766"/>
      <c r="BF60" s="766"/>
      <c r="BG60" s="766"/>
      <c r="BH60" s="766"/>
      <c r="BI60" s="766"/>
      <c r="BJ60" s="766"/>
      <c r="BK60" s="766"/>
      <c r="BL60" s="766"/>
      <c r="BM60" s="766"/>
      <c r="BN60" s="766"/>
      <c r="BO60" s="766"/>
      <c r="BP60" s="766"/>
      <c r="BQ60" s="766"/>
      <c r="BR60" s="766"/>
      <c r="BS60" s="766"/>
      <c r="BT60" s="766"/>
      <c r="BU60" s="766"/>
      <c r="BV60" s="766"/>
      <c r="BW60" s="766"/>
      <c r="BX60" s="766"/>
      <c r="BY60" s="766"/>
      <c r="BZ60" s="766"/>
      <c r="CA60" s="766"/>
      <c r="CB60" s="766"/>
      <c r="CC60" s="766"/>
      <c r="CD60" s="766"/>
      <c r="CE60" s="766"/>
      <c r="CF60" s="766"/>
      <c r="CG60" s="766"/>
      <c r="CH60" s="766"/>
      <c r="CI60" s="766"/>
      <c r="CJ60" s="766"/>
      <c r="CK60" s="766"/>
      <c r="CL60" s="766"/>
      <c r="CM60" s="766"/>
      <c r="CN60" s="766"/>
      <c r="CO60" s="766"/>
      <c r="CP60" s="766"/>
      <c r="CQ60" s="766"/>
      <c r="CR60" s="766"/>
      <c r="CS60" s="766"/>
      <c r="CT60" s="766"/>
      <c r="CU60" s="766"/>
      <c r="CV60" s="766"/>
      <c r="CW60" s="766"/>
      <c r="CX60" s="766"/>
      <c r="CY60"/>
      <c r="CZ60"/>
      <c r="DA60"/>
      <c r="DB60"/>
      <c r="DC60"/>
      <c r="DD60"/>
      <c r="DE60"/>
      <c r="DF60"/>
      <c r="DG60"/>
      <c r="DH60"/>
      <c r="DI60"/>
      <c r="DJ60"/>
      <c r="DK60"/>
      <c r="DL60"/>
      <c r="DM60"/>
      <c r="DN60"/>
      <c r="DO60"/>
      <c r="DP60"/>
      <c r="DQ60"/>
      <c r="DR60"/>
      <c r="DS60"/>
      <c r="DT60"/>
      <c r="DU60"/>
      <c r="DV60"/>
      <c r="DW60"/>
      <c r="DX60"/>
      <c r="DY60"/>
    </row>
    <row r="61" spans="1:129" ht="20.100000000000001" customHeight="1">
      <c r="B61" s="162"/>
      <c r="D61" s="3"/>
      <c r="E61" s="3"/>
      <c r="F61" s="3"/>
      <c r="I61" s="3"/>
      <c r="J61" s="3"/>
      <c r="N61" s="3"/>
      <c r="O61" s="3"/>
      <c r="P61" s="3"/>
      <c r="V61" s="3"/>
      <c r="W61" s="3"/>
      <c r="X61" s="3"/>
      <c r="AB61" s="3"/>
      <c r="AC61" s="3"/>
      <c r="AD61" s="3"/>
      <c r="AH61" s="3"/>
      <c r="AI61" s="3"/>
      <c r="AJ61" s="3"/>
      <c r="AN61" s="3"/>
      <c r="AO61" s="3"/>
      <c r="AP61" s="3"/>
      <c r="AT61" s="3"/>
      <c r="AU61" s="3"/>
      <c r="AV61" s="3"/>
      <c r="AZ61" s="3"/>
      <c r="BA61" s="3"/>
      <c r="BB61" s="3"/>
      <c r="BF61" s="3"/>
      <c r="BG61" s="3"/>
      <c r="BH61" s="3"/>
      <c r="BL61" s="3"/>
      <c r="BM61" s="3"/>
      <c r="BN61" s="3"/>
      <c r="BR61" s="3"/>
      <c r="BS61" s="3"/>
      <c r="BT61" s="3"/>
      <c r="BX61" s="3"/>
      <c r="BY61" s="3"/>
      <c r="BZ61" s="3"/>
      <c r="CD61" s="3"/>
      <c r="CE61" s="3"/>
      <c r="CF61" s="3"/>
      <c r="CJ61" s="3"/>
      <c r="CK61" s="3"/>
      <c r="CL61" s="3"/>
      <c r="CP61" s="3"/>
      <c r="CQ61" s="3"/>
      <c r="CR61" s="3"/>
      <c r="CV61" s="3"/>
      <c r="CW61" s="3"/>
      <c r="CX61" s="3"/>
      <c r="CY61"/>
      <c r="CZ61"/>
      <c r="DA61"/>
      <c r="DB61"/>
      <c r="DC61"/>
      <c r="DD61"/>
      <c r="DE61"/>
      <c r="DF61"/>
      <c r="DG61"/>
      <c r="DH61"/>
      <c r="DI61"/>
      <c r="DJ61"/>
      <c r="DK61"/>
      <c r="DL61"/>
      <c r="DM61"/>
      <c r="DN61"/>
      <c r="DO61"/>
      <c r="DP61"/>
      <c r="DQ61"/>
      <c r="DR61"/>
      <c r="DS61"/>
      <c r="DT61"/>
      <c r="DU61"/>
      <c r="DV61"/>
      <c r="DW61"/>
      <c r="DX61"/>
      <c r="DY61"/>
    </row>
    <row r="62" spans="1:129" ht="20.100000000000001" customHeight="1">
      <c r="B62" s="3"/>
    </row>
    <row r="63" spans="1:129" hidden="1"/>
    <row r="64" spans="1:129"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7">
    <mergeCell ref="B60:F60"/>
    <mergeCell ref="BO60:BT60"/>
    <mergeCell ref="BU60:BZ60"/>
    <mergeCell ref="CA60:CF60"/>
    <mergeCell ref="BC6:BD6"/>
    <mergeCell ref="BE6:BF6"/>
    <mergeCell ref="BG6:BH6"/>
    <mergeCell ref="AU6:AV6"/>
    <mergeCell ref="AW6:AX6"/>
    <mergeCell ref="AY6:AZ6"/>
    <mergeCell ref="BA6:BB6"/>
    <mergeCell ref="AS6:AT6"/>
    <mergeCell ref="AK6:AL6"/>
    <mergeCell ref="AM6:AN6"/>
    <mergeCell ref="AO6:AP6"/>
    <mergeCell ref="BC60:BH60"/>
    <mergeCell ref="AQ60:AV60"/>
    <mergeCell ref="AW60:BB60"/>
    <mergeCell ref="AK60:AP60"/>
    <mergeCell ref="S6:T6"/>
    <mergeCell ref="G60:J60"/>
    <mergeCell ref="AE60:AJ60"/>
    <mergeCell ref="K60:P60"/>
    <mergeCell ref="Y60:AD60"/>
    <mergeCell ref="Q60:X60"/>
    <mergeCell ref="K6:L6"/>
    <mergeCell ref="M6:N6"/>
    <mergeCell ref="O6:P6"/>
    <mergeCell ref="AC6:AD6"/>
    <mergeCell ref="AE6:AF6"/>
    <mergeCell ref="AG6:AH6"/>
    <mergeCell ref="AQ6:AR6"/>
    <mergeCell ref="CS60:CX60"/>
    <mergeCell ref="CI6:CJ6"/>
    <mergeCell ref="CK6:CL6"/>
    <mergeCell ref="CM6:CN6"/>
    <mergeCell ref="CO6:CP6"/>
    <mergeCell ref="CQ6:CR6"/>
    <mergeCell ref="CS6:CT6"/>
    <mergeCell ref="CU6:CV6"/>
    <mergeCell ref="CW6:CX6"/>
    <mergeCell ref="CG60:CL60"/>
    <mergeCell ref="CG6:CH6"/>
    <mergeCell ref="BI60:BN60"/>
    <mergeCell ref="BO6:BP6"/>
    <mergeCell ref="BQ6:BR6"/>
    <mergeCell ref="BS6:BT6"/>
    <mergeCell ref="CM60:CR60"/>
    <mergeCell ref="CC6:CD6"/>
    <mergeCell ref="CE6:CF6"/>
    <mergeCell ref="BI6:BJ6"/>
    <mergeCell ref="CA6:CB6"/>
    <mergeCell ref="AI6:AJ6"/>
    <mergeCell ref="BU6:BV6"/>
    <mergeCell ref="BK6:BL6"/>
    <mergeCell ref="BW6:BX6"/>
    <mergeCell ref="BY6:BZ6"/>
    <mergeCell ref="BM6:BN6"/>
    <mergeCell ref="C6:D6"/>
    <mergeCell ref="E6:F6"/>
    <mergeCell ref="G6:H6"/>
    <mergeCell ref="I6:J6"/>
    <mergeCell ref="AA6:AB6"/>
    <mergeCell ref="Q6:R6"/>
    <mergeCell ref="U6:V6"/>
    <mergeCell ref="W6:X6"/>
    <mergeCell ref="Y6:Z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heetViews>
  <sheetFormatPr baseColWidth="10" defaultColWidth="0" defaultRowHeight="16.2" zeroHeight="1"/>
  <cols>
    <col min="1" max="1" width="11.6640625" style="164" customWidth="1"/>
    <col min="2" max="2" width="107.88671875" style="164" customWidth="1"/>
    <col min="3" max="3" width="11.6640625" style="164" customWidth="1"/>
    <col min="4" max="5" width="11.44140625" style="164" customWidth="1"/>
    <col min="6" max="102" width="0" style="164" hidden="1" customWidth="1"/>
    <col min="103" max="16384" width="11.44140625" style="84" hidden="1"/>
  </cols>
  <sheetData>
    <row r="1" spans="2:6" ht="90" customHeight="1"/>
    <row r="2" spans="2:6" ht="26.25" customHeight="1"/>
    <row r="3" spans="2:6" ht="75.75" customHeight="1">
      <c r="B3" s="165" t="s">
        <v>103</v>
      </c>
      <c r="F3" s="166"/>
    </row>
    <row r="4" spans="2:6" ht="118.2" customHeight="1">
      <c r="B4" s="767" t="s">
        <v>506</v>
      </c>
      <c r="F4" s="166"/>
    </row>
    <row r="5" spans="2:6" ht="20.100000000000001" customHeight="1">
      <c r="B5" s="767"/>
      <c r="F5" s="166"/>
    </row>
    <row r="6" spans="2:6" ht="36.75" customHeight="1">
      <c r="B6" s="767"/>
      <c r="F6" s="166"/>
    </row>
    <row r="7" spans="2:6" ht="121.2" customHeight="1">
      <c r="B7" s="767"/>
      <c r="F7" s="166"/>
    </row>
    <row r="8" spans="2:6" ht="83.25" customHeight="1">
      <c r="B8" s="167"/>
      <c r="F8" s="166"/>
    </row>
    <row r="9" spans="2:6" ht="20.100000000000001" hidden="1" customHeight="1">
      <c r="B9" s="768"/>
      <c r="F9" s="166"/>
    </row>
    <row r="10" spans="2:6" ht="20.100000000000001" hidden="1" customHeight="1">
      <c r="B10" s="768"/>
      <c r="F10" s="166"/>
    </row>
    <row r="11" spans="2:6" ht="20.100000000000001" hidden="1" customHeight="1">
      <c r="B11" s="768"/>
      <c r="F11" s="166"/>
    </row>
    <row r="12" spans="2:6" ht="20.100000000000001" hidden="1" customHeight="1">
      <c r="B12" s="768"/>
      <c r="F12" s="166"/>
    </row>
    <row r="13" spans="2:6" ht="20.100000000000001" hidden="1" customHeight="1">
      <c r="B13" s="768"/>
      <c r="F13" s="166"/>
    </row>
    <row r="14" spans="2:6" ht="20.100000000000001" hidden="1" customHeight="1">
      <c r="B14" s="768"/>
      <c r="F14" s="166"/>
    </row>
    <row r="15" spans="2:6" ht="20.100000000000001" hidden="1" customHeight="1">
      <c r="B15" s="768"/>
      <c r="F15" s="166"/>
    </row>
    <row r="16" spans="2:6" ht="20.100000000000001" hidden="1" customHeight="1">
      <c r="F16" s="166"/>
    </row>
    <row r="17" spans="6:6" ht="20.100000000000001" hidden="1" customHeight="1">
      <c r="F17" s="166"/>
    </row>
    <row r="18" spans="6:6" ht="20.100000000000001" hidden="1" customHeight="1">
      <c r="F18" s="166"/>
    </row>
    <row r="19" spans="6:6" ht="20.100000000000001" hidden="1" customHeight="1">
      <c r="F19" s="166"/>
    </row>
    <row r="20" spans="6:6" ht="20.100000000000001" hidden="1" customHeight="1">
      <c r="F20" s="166"/>
    </row>
    <row r="21" spans="6:6" ht="20.100000000000001" hidden="1" customHeight="1">
      <c r="F21" s="166"/>
    </row>
    <row r="22" spans="6:6" ht="20.100000000000001" hidden="1" customHeight="1">
      <c r="F22" s="166"/>
    </row>
    <row r="23" spans="6:6" ht="20.100000000000001" hidden="1" customHeight="1">
      <c r="F23" s="166"/>
    </row>
    <row r="24" spans="6:6" ht="20.100000000000001" hidden="1" customHeight="1">
      <c r="F24" s="166"/>
    </row>
    <row r="25" spans="6:6" ht="20.100000000000001" hidden="1" customHeight="1">
      <c r="F25" s="166"/>
    </row>
    <row r="26" spans="6:6" ht="20.100000000000001" hidden="1" customHeight="1">
      <c r="F26" s="166"/>
    </row>
    <row r="27" spans="6:6" ht="20.100000000000001" hidden="1" customHeight="1">
      <c r="F27" s="166"/>
    </row>
    <row r="28" spans="6:6" ht="27" hidden="1" customHeight="1">
      <c r="F28" s="166"/>
    </row>
    <row r="29" spans="6:6" ht="20.100000000000001" hidden="1" customHeight="1">
      <c r="F29" s="166"/>
    </row>
    <row r="30" spans="6:6" ht="20.100000000000001" hidden="1" customHeight="1">
      <c r="F30" s="166"/>
    </row>
    <row r="31" spans="6:6" ht="20.100000000000001" hidden="1" customHeight="1">
      <c r="F31" s="166"/>
    </row>
    <row r="32" spans="6:6" ht="20.100000000000001" hidden="1" customHeight="1">
      <c r="F32" s="166"/>
    </row>
    <row r="33" spans="6:6" ht="20.100000000000001" hidden="1" customHeight="1">
      <c r="F33" s="166"/>
    </row>
    <row r="34" spans="6:6" ht="20.100000000000001" hidden="1" customHeight="1">
      <c r="F34" s="166"/>
    </row>
    <row r="35" spans="6:6" ht="20.100000000000001" hidden="1" customHeight="1">
      <c r="F35" s="166"/>
    </row>
    <row r="36" spans="6:6" ht="20.100000000000001" hidden="1" customHeight="1">
      <c r="F36" s="166"/>
    </row>
    <row r="37" spans="6:6" ht="20.100000000000001" hidden="1" customHeight="1">
      <c r="F37" s="166"/>
    </row>
    <row r="38" spans="6:6" ht="20.100000000000001" hidden="1" customHeight="1">
      <c r="F38" s="166"/>
    </row>
    <row r="39" spans="6:6" ht="20.100000000000001" hidden="1" customHeight="1">
      <c r="F39" s="166"/>
    </row>
    <row r="40" spans="6:6" ht="20.100000000000001" hidden="1" customHeight="1">
      <c r="F40" s="166"/>
    </row>
    <row r="41" spans="6:6" ht="16.5" hidden="1" customHeight="1">
      <c r="F41" s="166"/>
    </row>
    <row r="54" spans="7:7" ht="18" hidden="1">
      <c r="G54" s="11"/>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I200"/>
  <sheetViews>
    <sheetView showGridLines="0" zoomScale="70" zoomScaleNormal="70" zoomScaleSheetLayoutView="85"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0" defaultRowHeight="20.399999999999999" customHeight="1" zeroHeight="1"/>
  <cols>
    <col min="1" max="1" width="7.6640625" style="11" customWidth="1"/>
    <col min="2" max="2" width="101.88671875" style="11" customWidth="1"/>
    <col min="3" max="53" width="17.88671875" style="11" customWidth="1"/>
    <col min="54" max="54" width="11.44140625" style="11" customWidth="1"/>
    <col min="55" max="102" width="11.44140625" style="11" hidden="1" customWidth="1"/>
    <col min="103" max="253" width="11.44140625" style="100" hidden="1" customWidth="1"/>
    <col min="254" max="254" width="8.6640625" style="100" hidden="1" customWidth="1"/>
    <col min="255" max="255" width="101.33203125" style="100" hidden="1" customWidth="1"/>
    <col min="256" max="256" width="16.6640625" style="100" hidden="1" customWidth="1"/>
    <col min="257" max="279" width="18" style="100" hidden="1" customWidth="1"/>
    <col min="280" max="280" width="19.44140625" style="100" hidden="1" customWidth="1"/>
    <col min="281" max="281" width="17.88671875" style="100" hidden="1" customWidth="1"/>
    <col min="282" max="282" width="19.88671875" style="100" hidden="1" customWidth="1"/>
    <col min="283" max="290" width="18" style="100" hidden="1" customWidth="1"/>
    <col min="291" max="291" width="20.109375" style="100" hidden="1" customWidth="1"/>
    <col min="292" max="292" width="19.88671875" style="100" hidden="1" customWidth="1"/>
    <col min="293" max="307" width="18" style="100" hidden="1" customWidth="1"/>
    <col min="308" max="355" width="11.44140625" style="100" hidden="1" customWidth="1"/>
    <col min="356" max="509" width="11.44140625" style="100" hidden="1"/>
    <col min="510" max="510" width="8.6640625" style="100" hidden="1" customWidth="1"/>
    <col min="511" max="511" width="101.33203125" style="100" hidden="1" customWidth="1"/>
    <col min="512" max="512" width="16.6640625" style="100" hidden="1" customWidth="1"/>
    <col min="513" max="535" width="18" style="100" hidden="1" customWidth="1"/>
    <col min="536" max="536" width="19.44140625" style="100" hidden="1" customWidth="1"/>
    <col min="537" max="537" width="17.88671875" style="100" hidden="1" customWidth="1"/>
    <col min="538" max="538" width="19.88671875" style="100" hidden="1" customWidth="1"/>
    <col min="539" max="546" width="18" style="100" hidden="1" customWidth="1"/>
    <col min="547" max="547" width="20.109375" style="100" hidden="1" customWidth="1"/>
    <col min="548" max="548" width="19.88671875" style="100" hidden="1" customWidth="1"/>
    <col min="549" max="563" width="18" style="100" hidden="1" customWidth="1"/>
    <col min="564" max="611" width="11.44140625" style="100" hidden="1" customWidth="1"/>
    <col min="612" max="765" width="11.44140625" style="100" hidden="1"/>
    <col min="766" max="766" width="8.6640625" style="100" hidden="1" customWidth="1"/>
    <col min="767" max="767" width="101.33203125" style="100" hidden="1" customWidth="1"/>
    <col min="768" max="768" width="16.6640625" style="100" hidden="1" customWidth="1"/>
    <col min="769" max="791" width="18" style="100" hidden="1" customWidth="1"/>
    <col min="792" max="792" width="19.44140625" style="100" hidden="1" customWidth="1"/>
    <col min="793" max="793" width="17.88671875" style="100" hidden="1" customWidth="1"/>
    <col min="794" max="794" width="19.88671875" style="100" hidden="1" customWidth="1"/>
    <col min="795" max="802" width="18" style="100" hidden="1" customWidth="1"/>
    <col min="803" max="803" width="20.109375" style="100" hidden="1" customWidth="1"/>
    <col min="804" max="804" width="19.88671875" style="100" hidden="1" customWidth="1"/>
    <col min="805" max="819" width="18" style="100" hidden="1" customWidth="1"/>
    <col min="820" max="867" width="11.44140625" style="100" hidden="1" customWidth="1"/>
    <col min="868" max="1021" width="11.44140625" style="100" hidden="1"/>
    <col min="1022" max="1022" width="8.6640625" style="100" hidden="1" customWidth="1"/>
    <col min="1023" max="1023" width="101.33203125" style="100" hidden="1" customWidth="1"/>
    <col min="1024" max="1024" width="16.6640625" style="100" hidden="1" customWidth="1"/>
    <col min="1025" max="1047" width="18" style="100" hidden="1" customWidth="1"/>
    <col min="1048" max="1048" width="19.44140625" style="100" hidden="1" customWidth="1"/>
    <col min="1049" max="1049" width="17.88671875" style="100" hidden="1" customWidth="1"/>
    <col min="1050" max="1050" width="19.88671875" style="100" hidden="1" customWidth="1"/>
    <col min="1051" max="1058" width="18" style="100" hidden="1" customWidth="1"/>
    <col min="1059" max="1059" width="20.109375" style="100" hidden="1" customWidth="1"/>
    <col min="1060" max="1060" width="19.88671875" style="100" hidden="1" customWidth="1"/>
    <col min="1061" max="1075" width="18" style="100" hidden="1" customWidth="1"/>
    <col min="1076" max="1123" width="11.44140625" style="100" hidden="1" customWidth="1"/>
    <col min="1124" max="1277" width="11.44140625" style="100" hidden="1"/>
    <col min="1278" max="1278" width="8.6640625" style="100" hidden="1" customWidth="1"/>
    <col min="1279" max="1279" width="101.33203125" style="100" hidden="1" customWidth="1"/>
    <col min="1280" max="1280" width="16.6640625" style="100" hidden="1" customWidth="1"/>
    <col min="1281" max="1303" width="18" style="100" hidden="1" customWidth="1"/>
    <col min="1304" max="1304" width="19.44140625" style="100" hidden="1" customWidth="1"/>
    <col min="1305" max="1305" width="17.88671875" style="100" hidden="1" customWidth="1"/>
    <col min="1306" max="1306" width="19.88671875" style="100" hidden="1" customWidth="1"/>
    <col min="1307" max="1314" width="18" style="100" hidden="1" customWidth="1"/>
    <col min="1315" max="1315" width="20.109375" style="100" hidden="1" customWidth="1"/>
    <col min="1316" max="1316" width="19.88671875" style="100" hidden="1" customWidth="1"/>
    <col min="1317" max="1331" width="18" style="100" hidden="1" customWidth="1"/>
    <col min="1332" max="1379" width="11.44140625" style="100" hidden="1" customWidth="1"/>
    <col min="1380" max="1533" width="11.44140625" style="100" hidden="1"/>
    <col min="1534" max="1534" width="8.6640625" style="100" hidden="1" customWidth="1"/>
    <col min="1535" max="1535" width="101.33203125" style="100" hidden="1" customWidth="1"/>
    <col min="1536" max="1536" width="16.6640625" style="100" hidden="1" customWidth="1"/>
    <col min="1537" max="1559" width="18" style="100" hidden="1" customWidth="1"/>
    <col min="1560" max="1560" width="19.44140625" style="100" hidden="1" customWidth="1"/>
    <col min="1561" max="1561" width="17.88671875" style="100" hidden="1" customWidth="1"/>
    <col min="1562" max="1562" width="19.88671875" style="100" hidden="1" customWidth="1"/>
    <col min="1563" max="1570" width="18" style="100" hidden="1" customWidth="1"/>
    <col min="1571" max="1571" width="20.109375" style="100" hidden="1" customWidth="1"/>
    <col min="1572" max="1572" width="19.88671875" style="100" hidden="1" customWidth="1"/>
    <col min="1573" max="1587" width="18" style="100" hidden="1" customWidth="1"/>
    <col min="1588" max="1635" width="11.44140625" style="100" hidden="1" customWidth="1"/>
    <col min="1636" max="1789" width="11.44140625" style="100" hidden="1"/>
    <col min="1790" max="1790" width="8.6640625" style="100" hidden="1" customWidth="1"/>
    <col min="1791" max="1791" width="101.33203125" style="100" hidden="1" customWidth="1"/>
    <col min="1792" max="1792" width="16.6640625" style="100" hidden="1" customWidth="1"/>
    <col min="1793" max="1815" width="18" style="100" hidden="1" customWidth="1"/>
    <col min="1816" max="1816" width="19.44140625" style="100" hidden="1" customWidth="1"/>
    <col min="1817" max="1817" width="17.88671875" style="100" hidden="1" customWidth="1"/>
    <col min="1818" max="1818" width="19.88671875" style="100" hidden="1" customWidth="1"/>
    <col min="1819" max="1826" width="18" style="100" hidden="1" customWidth="1"/>
    <col min="1827" max="1827" width="20.109375" style="100" hidden="1" customWidth="1"/>
    <col min="1828" max="1828" width="19.88671875" style="100" hidden="1" customWidth="1"/>
    <col min="1829" max="1843" width="18" style="100" hidden="1" customWidth="1"/>
    <col min="1844" max="1891" width="11.44140625" style="100" hidden="1" customWidth="1"/>
    <col min="1892" max="2045" width="11.44140625" style="100" hidden="1"/>
    <col min="2046" max="2046" width="8.6640625" style="100" hidden="1" customWidth="1"/>
    <col min="2047" max="2047" width="101.33203125" style="100" hidden="1" customWidth="1"/>
    <col min="2048" max="2048" width="16.6640625" style="100" hidden="1" customWidth="1"/>
    <col min="2049" max="2071" width="18" style="100" hidden="1" customWidth="1"/>
    <col min="2072" max="2072" width="19.44140625" style="100" hidden="1" customWidth="1"/>
    <col min="2073" max="2073" width="17.88671875" style="100" hidden="1" customWidth="1"/>
    <col min="2074" max="2074" width="19.88671875" style="100" hidden="1" customWidth="1"/>
    <col min="2075" max="2082" width="18" style="100" hidden="1" customWidth="1"/>
    <col min="2083" max="2083" width="20.109375" style="100" hidden="1" customWidth="1"/>
    <col min="2084" max="2084" width="19.88671875" style="100" hidden="1" customWidth="1"/>
    <col min="2085" max="2099" width="18" style="100" hidden="1" customWidth="1"/>
    <col min="2100" max="2147" width="11.44140625" style="100" hidden="1" customWidth="1"/>
    <col min="2148" max="2301" width="11.44140625" style="100" hidden="1"/>
    <col min="2302" max="2302" width="8.6640625" style="100" hidden="1" customWidth="1"/>
    <col min="2303" max="2303" width="101.33203125" style="100" hidden="1" customWidth="1"/>
    <col min="2304" max="2304" width="16.6640625" style="100" hidden="1" customWidth="1"/>
    <col min="2305" max="2327" width="18" style="100" hidden="1" customWidth="1"/>
    <col min="2328" max="2328" width="19.44140625" style="100" hidden="1" customWidth="1"/>
    <col min="2329" max="2329" width="17.88671875" style="100" hidden="1" customWidth="1"/>
    <col min="2330" max="2330" width="19.88671875" style="100" hidden="1" customWidth="1"/>
    <col min="2331" max="2338" width="18" style="100" hidden="1" customWidth="1"/>
    <col min="2339" max="2339" width="20.109375" style="100" hidden="1" customWidth="1"/>
    <col min="2340" max="2340" width="19.88671875" style="100" hidden="1" customWidth="1"/>
    <col min="2341" max="2355" width="18" style="100" hidden="1" customWidth="1"/>
    <col min="2356" max="2403" width="11.44140625" style="100" hidden="1" customWidth="1"/>
    <col min="2404" max="2557" width="11.44140625" style="100" hidden="1"/>
    <col min="2558" max="2558" width="8.6640625" style="100" hidden="1" customWidth="1"/>
    <col min="2559" max="2559" width="101.33203125" style="100" hidden="1" customWidth="1"/>
    <col min="2560" max="2560" width="16.6640625" style="100" hidden="1" customWidth="1"/>
    <col min="2561" max="2583" width="18" style="100" hidden="1" customWidth="1"/>
    <col min="2584" max="2584" width="19.44140625" style="100" hidden="1" customWidth="1"/>
    <col min="2585" max="2585" width="17.88671875" style="100" hidden="1" customWidth="1"/>
    <col min="2586" max="2586" width="19.88671875" style="100" hidden="1" customWidth="1"/>
    <col min="2587" max="2594" width="18" style="100" hidden="1" customWidth="1"/>
    <col min="2595" max="2595" width="20.109375" style="100" hidden="1" customWidth="1"/>
    <col min="2596" max="2596" width="19.88671875" style="100" hidden="1" customWidth="1"/>
    <col min="2597" max="2611" width="18" style="100" hidden="1" customWidth="1"/>
    <col min="2612" max="2659" width="11.44140625" style="100" hidden="1" customWidth="1"/>
    <col min="2660" max="2813" width="11.44140625" style="100" hidden="1"/>
    <col min="2814" max="2814" width="8.6640625" style="100" hidden="1" customWidth="1"/>
    <col min="2815" max="2815" width="101.33203125" style="100" hidden="1" customWidth="1"/>
    <col min="2816" max="2816" width="16.6640625" style="100" hidden="1" customWidth="1"/>
    <col min="2817" max="2839" width="18" style="100" hidden="1" customWidth="1"/>
    <col min="2840" max="2840" width="19.44140625" style="100" hidden="1" customWidth="1"/>
    <col min="2841" max="2841" width="17.88671875" style="100" hidden="1" customWidth="1"/>
    <col min="2842" max="2842" width="19.88671875" style="100" hidden="1" customWidth="1"/>
    <col min="2843" max="2850" width="18" style="100" hidden="1" customWidth="1"/>
    <col min="2851" max="2851" width="20.109375" style="100" hidden="1" customWidth="1"/>
    <col min="2852" max="2852" width="19.88671875" style="100" hidden="1" customWidth="1"/>
    <col min="2853" max="2867" width="18" style="100" hidden="1" customWidth="1"/>
    <col min="2868" max="2915" width="11.44140625" style="100" hidden="1" customWidth="1"/>
    <col min="2916" max="3069" width="11.44140625" style="100" hidden="1"/>
    <col min="3070" max="3070" width="8.6640625" style="100" hidden="1" customWidth="1"/>
    <col min="3071" max="3071" width="101.33203125" style="100" hidden="1" customWidth="1"/>
    <col min="3072" max="3072" width="16.6640625" style="100" hidden="1" customWidth="1"/>
    <col min="3073" max="3095" width="18" style="100" hidden="1" customWidth="1"/>
    <col min="3096" max="3096" width="19.44140625" style="100" hidden="1" customWidth="1"/>
    <col min="3097" max="3097" width="17.88671875" style="100" hidden="1" customWidth="1"/>
    <col min="3098" max="3098" width="19.88671875" style="100" hidden="1" customWidth="1"/>
    <col min="3099" max="3106" width="18" style="100" hidden="1" customWidth="1"/>
    <col min="3107" max="3107" width="20.109375" style="100" hidden="1" customWidth="1"/>
    <col min="3108" max="3108" width="19.88671875" style="100" hidden="1" customWidth="1"/>
    <col min="3109" max="3123" width="18" style="100" hidden="1" customWidth="1"/>
    <col min="3124" max="3171" width="11.44140625" style="100" hidden="1" customWidth="1"/>
    <col min="3172" max="3325" width="11.44140625" style="100" hidden="1"/>
    <col min="3326" max="3326" width="8.6640625" style="100" hidden="1" customWidth="1"/>
    <col min="3327" max="3327" width="101.33203125" style="100" hidden="1" customWidth="1"/>
    <col min="3328" max="3328" width="16.6640625" style="100" hidden="1" customWidth="1"/>
    <col min="3329" max="3351" width="18" style="100" hidden="1" customWidth="1"/>
    <col min="3352" max="3352" width="19.44140625" style="100" hidden="1" customWidth="1"/>
    <col min="3353" max="3353" width="17.88671875" style="100" hidden="1" customWidth="1"/>
    <col min="3354" max="3354" width="19.88671875" style="100" hidden="1" customWidth="1"/>
    <col min="3355" max="3362" width="18" style="100" hidden="1" customWidth="1"/>
    <col min="3363" max="3363" width="20.109375" style="100" hidden="1" customWidth="1"/>
    <col min="3364" max="3364" width="19.88671875" style="100" hidden="1" customWidth="1"/>
    <col min="3365" max="3379" width="18" style="100" hidden="1" customWidth="1"/>
    <col min="3380" max="3427" width="11.44140625" style="100" hidden="1" customWidth="1"/>
    <col min="3428" max="3581" width="11.44140625" style="100" hidden="1"/>
    <col min="3582" max="3582" width="8.6640625" style="100" hidden="1" customWidth="1"/>
    <col min="3583" max="3583" width="101.33203125" style="100" hidden="1" customWidth="1"/>
    <col min="3584" max="3584" width="16.6640625" style="100" hidden="1" customWidth="1"/>
    <col min="3585" max="3607" width="18" style="100" hidden="1" customWidth="1"/>
    <col min="3608" max="3608" width="19.44140625" style="100" hidden="1" customWidth="1"/>
    <col min="3609" max="3609" width="17.88671875" style="100" hidden="1" customWidth="1"/>
    <col min="3610" max="3610" width="19.88671875" style="100" hidden="1" customWidth="1"/>
    <col min="3611" max="3618" width="18" style="100" hidden="1" customWidth="1"/>
    <col min="3619" max="3619" width="20.109375" style="100" hidden="1" customWidth="1"/>
    <col min="3620" max="3620" width="19.88671875" style="100" hidden="1" customWidth="1"/>
    <col min="3621" max="3635" width="18" style="100" hidden="1" customWidth="1"/>
    <col min="3636" max="3683" width="11.44140625" style="100" hidden="1" customWidth="1"/>
    <col min="3684" max="3837" width="11.44140625" style="100" hidden="1"/>
    <col min="3838" max="3838" width="8.6640625" style="100" hidden="1" customWidth="1"/>
    <col min="3839" max="3839" width="101.33203125" style="100" hidden="1" customWidth="1"/>
    <col min="3840" max="3840" width="16.6640625" style="100" hidden="1" customWidth="1"/>
    <col min="3841" max="3863" width="18" style="100" hidden="1" customWidth="1"/>
    <col min="3864" max="3864" width="19.44140625" style="100" hidden="1" customWidth="1"/>
    <col min="3865" max="3865" width="17.88671875" style="100" hidden="1" customWidth="1"/>
    <col min="3866" max="3866" width="19.88671875" style="100" hidden="1" customWidth="1"/>
    <col min="3867" max="3874" width="18" style="100" hidden="1" customWidth="1"/>
    <col min="3875" max="3875" width="20.109375" style="100" hidden="1" customWidth="1"/>
    <col min="3876" max="3876" width="19.88671875" style="100" hidden="1" customWidth="1"/>
    <col min="3877" max="3891" width="18" style="100" hidden="1" customWidth="1"/>
    <col min="3892" max="3939" width="11.44140625" style="100" hidden="1" customWidth="1"/>
    <col min="3940" max="4093" width="11.44140625" style="100" hidden="1"/>
    <col min="4094" max="4094" width="8.6640625" style="100" hidden="1" customWidth="1"/>
    <col min="4095" max="4095" width="101.33203125" style="100" hidden="1" customWidth="1"/>
    <col min="4096" max="4096" width="16.6640625" style="100" hidden="1" customWidth="1"/>
    <col min="4097" max="4119" width="18" style="100" hidden="1" customWidth="1"/>
    <col min="4120" max="4120" width="19.44140625" style="100" hidden="1" customWidth="1"/>
    <col min="4121" max="4121" width="17.88671875" style="100" hidden="1" customWidth="1"/>
    <col min="4122" max="4122" width="19.88671875" style="100" hidden="1" customWidth="1"/>
    <col min="4123" max="4130" width="18" style="100" hidden="1" customWidth="1"/>
    <col min="4131" max="4131" width="20.109375" style="100" hidden="1" customWidth="1"/>
    <col min="4132" max="4132" width="19.88671875" style="100" hidden="1" customWidth="1"/>
    <col min="4133" max="4147" width="18" style="100" hidden="1" customWidth="1"/>
    <col min="4148" max="4195" width="11.44140625" style="100" hidden="1" customWidth="1"/>
    <col min="4196" max="4349" width="11.44140625" style="100" hidden="1"/>
    <col min="4350" max="4350" width="8.6640625" style="100" hidden="1" customWidth="1"/>
    <col min="4351" max="4351" width="101.33203125" style="100" hidden="1" customWidth="1"/>
    <col min="4352" max="4352" width="16.6640625" style="100" hidden="1" customWidth="1"/>
    <col min="4353" max="4375" width="18" style="100" hidden="1" customWidth="1"/>
    <col min="4376" max="4376" width="19.44140625" style="100" hidden="1" customWidth="1"/>
    <col min="4377" max="4377" width="17.88671875" style="100" hidden="1" customWidth="1"/>
    <col min="4378" max="4378" width="19.88671875" style="100" hidden="1" customWidth="1"/>
    <col min="4379" max="4386" width="18" style="100" hidden="1" customWidth="1"/>
    <col min="4387" max="4387" width="20.109375" style="100" hidden="1" customWidth="1"/>
    <col min="4388" max="4388" width="19.88671875" style="100" hidden="1" customWidth="1"/>
    <col min="4389" max="4403" width="18" style="100" hidden="1" customWidth="1"/>
    <col min="4404" max="4451" width="11.44140625" style="100" hidden="1" customWidth="1"/>
    <col min="4452" max="4605" width="11.44140625" style="100" hidden="1"/>
    <col min="4606" max="4606" width="8.6640625" style="100" hidden="1" customWidth="1"/>
    <col min="4607" max="4607" width="101.33203125" style="100" hidden="1" customWidth="1"/>
    <col min="4608" max="4608" width="16.6640625" style="100" hidden="1" customWidth="1"/>
    <col min="4609" max="4631" width="18" style="100" hidden="1" customWidth="1"/>
    <col min="4632" max="4632" width="19.44140625" style="100" hidden="1" customWidth="1"/>
    <col min="4633" max="4633" width="17.88671875" style="100" hidden="1" customWidth="1"/>
    <col min="4634" max="4634" width="19.88671875" style="100" hidden="1" customWidth="1"/>
    <col min="4635" max="4642" width="18" style="100" hidden="1" customWidth="1"/>
    <col min="4643" max="4643" width="20.109375" style="100" hidden="1" customWidth="1"/>
    <col min="4644" max="4644" width="19.88671875" style="100" hidden="1" customWidth="1"/>
    <col min="4645" max="4659" width="18" style="100" hidden="1" customWidth="1"/>
    <col min="4660" max="4707" width="11.44140625" style="100" hidden="1" customWidth="1"/>
    <col min="4708" max="4861" width="11.44140625" style="100" hidden="1"/>
    <col min="4862" max="4862" width="8.6640625" style="100" hidden="1" customWidth="1"/>
    <col min="4863" max="4863" width="101.33203125" style="100" hidden="1" customWidth="1"/>
    <col min="4864" max="4864" width="16.6640625" style="100" hidden="1" customWidth="1"/>
    <col min="4865" max="4887" width="18" style="100" hidden="1" customWidth="1"/>
    <col min="4888" max="4888" width="19.44140625" style="100" hidden="1" customWidth="1"/>
    <col min="4889" max="4889" width="17.88671875" style="100" hidden="1" customWidth="1"/>
    <col min="4890" max="4890" width="19.88671875" style="100" hidden="1" customWidth="1"/>
    <col min="4891" max="4898" width="18" style="100" hidden="1" customWidth="1"/>
    <col min="4899" max="4899" width="20.109375" style="100" hidden="1" customWidth="1"/>
    <col min="4900" max="4900" width="19.88671875" style="100" hidden="1" customWidth="1"/>
    <col min="4901" max="4915" width="18" style="100" hidden="1" customWidth="1"/>
    <col min="4916" max="4963" width="11.44140625" style="100" hidden="1" customWidth="1"/>
    <col min="4964" max="5117" width="11.44140625" style="100" hidden="1"/>
    <col min="5118" max="5118" width="8.6640625" style="100" hidden="1" customWidth="1"/>
    <col min="5119" max="5119" width="101.33203125" style="100" hidden="1" customWidth="1"/>
    <col min="5120" max="5120" width="16.6640625" style="100" hidden="1" customWidth="1"/>
    <col min="5121" max="5143" width="18" style="100" hidden="1" customWidth="1"/>
    <col min="5144" max="5144" width="19.44140625" style="100" hidden="1" customWidth="1"/>
    <col min="5145" max="5145" width="17.88671875" style="100" hidden="1" customWidth="1"/>
    <col min="5146" max="5146" width="19.88671875" style="100" hidden="1" customWidth="1"/>
    <col min="5147" max="5154" width="18" style="100" hidden="1" customWidth="1"/>
    <col min="5155" max="5155" width="20.109375" style="100" hidden="1" customWidth="1"/>
    <col min="5156" max="5156" width="19.88671875" style="100" hidden="1" customWidth="1"/>
    <col min="5157" max="5171" width="18" style="100" hidden="1" customWidth="1"/>
    <col min="5172" max="5219" width="11.44140625" style="100" hidden="1" customWidth="1"/>
    <col min="5220" max="5373" width="11.44140625" style="100" hidden="1"/>
    <col min="5374" max="5374" width="8.6640625" style="100" hidden="1" customWidth="1"/>
    <col min="5375" max="5375" width="101.33203125" style="100" hidden="1" customWidth="1"/>
    <col min="5376" max="5376" width="16.6640625" style="100" hidden="1" customWidth="1"/>
    <col min="5377" max="5399" width="18" style="100" hidden="1" customWidth="1"/>
    <col min="5400" max="5400" width="19.44140625" style="100" hidden="1" customWidth="1"/>
    <col min="5401" max="5401" width="17.88671875" style="100" hidden="1" customWidth="1"/>
    <col min="5402" max="5402" width="19.88671875" style="100" hidden="1" customWidth="1"/>
    <col min="5403" max="5410" width="18" style="100" hidden="1" customWidth="1"/>
    <col min="5411" max="5411" width="20.109375" style="100" hidden="1" customWidth="1"/>
    <col min="5412" max="5412" width="19.88671875" style="100" hidden="1" customWidth="1"/>
    <col min="5413" max="5427" width="18" style="100" hidden="1" customWidth="1"/>
    <col min="5428" max="5475" width="11.44140625" style="100" hidden="1" customWidth="1"/>
    <col min="5476" max="5629" width="11.44140625" style="100" hidden="1"/>
    <col min="5630" max="5630" width="8.6640625" style="100" hidden="1" customWidth="1"/>
    <col min="5631" max="5631" width="101.33203125" style="100" hidden="1" customWidth="1"/>
    <col min="5632" max="5632" width="16.6640625" style="100" hidden="1" customWidth="1"/>
    <col min="5633" max="5655" width="18" style="100" hidden="1" customWidth="1"/>
    <col min="5656" max="5656" width="19.44140625" style="100" hidden="1" customWidth="1"/>
    <col min="5657" max="5657" width="17.88671875" style="100" hidden="1" customWidth="1"/>
    <col min="5658" max="5658" width="19.88671875" style="100" hidden="1" customWidth="1"/>
    <col min="5659" max="5666" width="18" style="100" hidden="1" customWidth="1"/>
    <col min="5667" max="5667" width="20.109375" style="100" hidden="1" customWidth="1"/>
    <col min="5668" max="5668" width="19.88671875" style="100" hidden="1" customWidth="1"/>
    <col min="5669" max="5683" width="18" style="100" hidden="1" customWidth="1"/>
    <col min="5684" max="5731" width="11.44140625" style="100" hidden="1" customWidth="1"/>
    <col min="5732" max="5885" width="11.44140625" style="100" hidden="1"/>
    <col min="5886" max="5886" width="8.6640625" style="100" hidden="1" customWidth="1"/>
    <col min="5887" max="5887" width="101.33203125" style="100" hidden="1" customWidth="1"/>
    <col min="5888" max="5888" width="16.6640625" style="100" hidden="1" customWidth="1"/>
    <col min="5889" max="5911" width="18" style="100" hidden="1" customWidth="1"/>
    <col min="5912" max="5912" width="19.44140625" style="100" hidden="1" customWidth="1"/>
    <col min="5913" max="5913" width="17.88671875" style="100" hidden="1" customWidth="1"/>
    <col min="5914" max="5914" width="19.88671875" style="100" hidden="1" customWidth="1"/>
    <col min="5915" max="5922" width="18" style="100" hidden="1" customWidth="1"/>
    <col min="5923" max="5923" width="20.109375" style="100" hidden="1" customWidth="1"/>
    <col min="5924" max="5924" width="19.88671875" style="100" hidden="1" customWidth="1"/>
    <col min="5925" max="5939" width="18" style="100" hidden="1" customWidth="1"/>
    <col min="5940" max="5987" width="11.44140625" style="100" hidden="1" customWidth="1"/>
    <col min="5988" max="6141" width="11.44140625" style="100" hidden="1"/>
    <col min="6142" max="6142" width="8.6640625" style="100" hidden="1" customWidth="1"/>
    <col min="6143" max="6143" width="101.33203125" style="100" hidden="1" customWidth="1"/>
    <col min="6144" max="6144" width="16.6640625" style="100" hidden="1" customWidth="1"/>
    <col min="6145" max="6167" width="18" style="100" hidden="1" customWidth="1"/>
    <col min="6168" max="6168" width="19.44140625" style="100" hidden="1" customWidth="1"/>
    <col min="6169" max="6169" width="17.88671875" style="100" hidden="1" customWidth="1"/>
    <col min="6170" max="6170" width="19.88671875" style="100" hidden="1" customWidth="1"/>
    <col min="6171" max="6178" width="18" style="100" hidden="1" customWidth="1"/>
    <col min="6179" max="6179" width="20.109375" style="100" hidden="1" customWidth="1"/>
    <col min="6180" max="6180" width="19.88671875" style="100" hidden="1" customWidth="1"/>
    <col min="6181" max="6195" width="18" style="100" hidden="1" customWidth="1"/>
    <col min="6196" max="6243" width="11.44140625" style="100" hidden="1" customWidth="1"/>
    <col min="6244" max="6397" width="11.44140625" style="100" hidden="1"/>
    <col min="6398" max="6398" width="8.6640625" style="100" hidden="1" customWidth="1"/>
    <col min="6399" max="6399" width="101.33203125" style="100" hidden="1" customWidth="1"/>
    <col min="6400" max="6400" width="16.6640625" style="100" hidden="1" customWidth="1"/>
    <col min="6401" max="6423" width="18" style="100" hidden="1" customWidth="1"/>
    <col min="6424" max="6424" width="19.44140625" style="100" hidden="1" customWidth="1"/>
    <col min="6425" max="6425" width="17.88671875" style="100" hidden="1" customWidth="1"/>
    <col min="6426" max="6426" width="19.88671875" style="100" hidden="1" customWidth="1"/>
    <col min="6427" max="6434" width="18" style="100" hidden="1" customWidth="1"/>
    <col min="6435" max="6435" width="20.109375" style="100" hidden="1" customWidth="1"/>
    <col min="6436" max="6436" width="19.88671875" style="100" hidden="1" customWidth="1"/>
    <col min="6437" max="6451" width="18" style="100" hidden="1" customWidth="1"/>
    <col min="6452" max="6499" width="11.44140625" style="100" hidden="1" customWidth="1"/>
    <col min="6500" max="6653" width="11.44140625" style="100" hidden="1"/>
    <col min="6654" max="6654" width="8.6640625" style="100" hidden="1" customWidth="1"/>
    <col min="6655" max="6655" width="101.33203125" style="100" hidden="1" customWidth="1"/>
    <col min="6656" max="6656" width="16.6640625" style="100" hidden="1" customWidth="1"/>
    <col min="6657" max="6679" width="18" style="100" hidden="1" customWidth="1"/>
    <col min="6680" max="6680" width="19.44140625" style="100" hidden="1" customWidth="1"/>
    <col min="6681" max="6681" width="17.88671875" style="100" hidden="1" customWidth="1"/>
    <col min="6682" max="6682" width="19.88671875" style="100" hidden="1" customWidth="1"/>
    <col min="6683" max="6690" width="18" style="100" hidden="1" customWidth="1"/>
    <col min="6691" max="6691" width="20.109375" style="100" hidden="1" customWidth="1"/>
    <col min="6692" max="6692" width="19.88671875" style="100" hidden="1" customWidth="1"/>
    <col min="6693" max="6707" width="18" style="100" hidden="1" customWidth="1"/>
    <col min="6708" max="6755" width="11.44140625" style="100" hidden="1" customWidth="1"/>
    <col min="6756" max="6909" width="11.44140625" style="100" hidden="1"/>
    <col min="6910" max="6910" width="8.6640625" style="100" hidden="1" customWidth="1"/>
    <col min="6911" max="6911" width="101.33203125" style="100" hidden="1" customWidth="1"/>
    <col min="6912" max="6912" width="16.6640625" style="100" hidden="1" customWidth="1"/>
    <col min="6913" max="6935" width="18" style="100" hidden="1" customWidth="1"/>
    <col min="6936" max="6936" width="19.44140625" style="100" hidden="1" customWidth="1"/>
    <col min="6937" max="6937" width="17.88671875" style="100" hidden="1" customWidth="1"/>
    <col min="6938" max="6938" width="19.88671875" style="100" hidden="1" customWidth="1"/>
    <col min="6939" max="6946" width="18" style="100" hidden="1" customWidth="1"/>
    <col min="6947" max="6947" width="20.109375" style="100" hidden="1" customWidth="1"/>
    <col min="6948" max="6948" width="19.88671875" style="100" hidden="1" customWidth="1"/>
    <col min="6949" max="6963" width="18" style="100" hidden="1" customWidth="1"/>
    <col min="6964" max="7011" width="11.44140625" style="100" hidden="1" customWidth="1"/>
    <col min="7012" max="7165" width="11.44140625" style="100" hidden="1"/>
    <col min="7166" max="7166" width="8.6640625" style="100" hidden="1" customWidth="1"/>
    <col min="7167" max="7167" width="101.33203125" style="100" hidden="1" customWidth="1"/>
    <col min="7168" max="7168" width="16.6640625" style="100" hidden="1" customWidth="1"/>
    <col min="7169" max="7191" width="18" style="100" hidden="1" customWidth="1"/>
    <col min="7192" max="7192" width="19.44140625" style="100" hidden="1" customWidth="1"/>
    <col min="7193" max="7193" width="17.88671875" style="100" hidden="1" customWidth="1"/>
    <col min="7194" max="7194" width="19.88671875" style="100" hidden="1" customWidth="1"/>
    <col min="7195" max="7202" width="18" style="100" hidden="1" customWidth="1"/>
    <col min="7203" max="7203" width="20.109375" style="100" hidden="1" customWidth="1"/>
    <col min="7204" max="7204" width="19.88671875" style="100" hidden="1" customWidth="1"/>
    <col min="7205" max="7219" width="18" style="100" hidden="1" customWidth="1"/>
    <col min="7220" max="7267" width="11.44140625" style="100" hidden="1" customWidth="1"/>
    <col min="7268" max="7421" width="11.44140625" style="100" hidden="1"/>
    <col min="7422" max="7422" width="8.6640625" style="100" hidden="1" customWidth="1"/>
    <col min="7423" max="7423" width="101.33203125" style="100" hidden="1" customWidth="1"/>
    <col min="7424" max="7424" width="16.6640625" style="100" hidden="1" customWidth="1"/>
    <col min="7425" max="7447" width="18" style="100" hidden="1" customWidth="1"/>
    <col min="7448" max="7448" width="19.44140625" style="100" hidden="1" customWidth="1"/>
    <col min="7449" max="7449" width="17.88671875" style="100" hidden="1" customWidth="1"/>
    <col min="7450" max="7450" width="19.88671875" style="100" hidden="1" customWidth="1"/>
    <col min="7451" max="7458" width="18" style="100" hidden="1" customWidth="1"/>
    <col min="7459" max="7459" width="20.109375" style="100" hidden="1" customWidth="1"/>
    <col min="7460" max="7460" width="19.88671875" style="100" hidden="1" customWidth="1"/>
    <col min="7461" max="7475" width="18" style="100" hidden="1" customWidth="1"/>
    <col min="7476" max="7523" width="11.44140625" style="100" hidden="1" customWidth="1"/>
    <col min="7524" max="7677" width="11.44140625" style="100" hidden="1"/>
    <col min="7678" max="7678" width="8.6640625" style="100" hidden="1" customWidth="1"/>
    <col min="7679" max="7679" width="101.33203125" style="100" hidden="1" customWidth="1"/>
    <col min="7680" max="7680" width="16.6640625" style="100" hidden="1" customWidth="1"/>
    <col min="7681" max="7703" width="18" style="100" hidden="1" customWidth="1"/>
    <col min="7704" max="7704" width="19.44140625" style="100" hidden="1" customWidth="1"/>
    <col min="7705" max="7705" width="17.88671875" style="100" hidden="1" customWidth="1"/>
    <col min="7706" max="7706" width="19.88671875" style="100" hidden="1" customWidth="1"/>
    <col min="7707" max="7714" width="18" style="100" hidden="1" customWidth="1"/>
    <col min="7715" max="7715" width="20.109375" style="100" hidden="1" customWidth="1"/>
    <col min="7716" max="7716" width="19.88671875" style="100" hidden="1" customWidth="1"/>
    <col min="7717" max="7731" width="18" style="100" hidden="1" customWidth="1"/>
    <col min="7732" max="7779" width="11.44140625" style="100" hidden="1" customWidth="1"/>
    <col min="7780" max="7933" width="11.44140625" style="100" hidden="1"/>
    <col min="7934" max="7934" width="8.6640625" style="100" hidden="1" customWidth="1"/>
    <col min="7935" max="7935" width="101.33203125" style="100" hidden="1" customWidth="1"/>
    <col min="7936" max="7936" width="16.6640625" style="100" hidden="1" customWidth="1"/>
    <col min="7937" max="7959" width="18" style="100" hidden="1" customWidth="1"/>
    <col min="7960" max="7960" width="19.44140625" style="100" hidden="1" customWidth="1"/>
    <col min="7961" max="7961" width="17.88671875" style="100" hidden="1" customWidth="1"/>
    <col min="7962" max="7962" width="19.88671875" style="100" hidden="1" customWidth="1"/>
    <col min="7963" max="7970" width="18" style="100" hidden="1" customWidth="1"/>
    <col min="7971" max="7971" width="20.109375" style="100" hidden="1" customWidth="1"/>
    <col min="7972" max="7972" width="19.88671875" style="100" hidden="1" customWidth="1"/>
    <col min="7973" max="7987" width="18" style="100" hidden="1" customWidth="1"/>
    <col min="7988" max="8035" width="11.44140625" style="100" hidden="1" customWidth="1"/>
    <col min="8036" max="8189" width="11.44140625" style="100" hidden="1"/>
    <col min="8190" max="8190" width="8.6640625" style="100" hidden="1" customWidth="1"/>
    <col min="8191" max="8191" width="101.33203125" style="100" hidden="1" customWidth="1"/>
    <col min="8192" max="8192" width="16.6640625" style="100" hidden="1" customWidth="1"/>
    <col min="8193" max="8215" width="18" style="100" hidden="1" customWidth="1"/>
    <col min="8216" max="8216" width="19.44140625" style="100" hidden="1" customWidth="1"/>
    <col min="8217" max="8217" width="17.88671875" style="100" hidden="1" customWidth="1"/>
    <col min="8218" max="8218" width="19.88671875" style="100" hidden="1" customWidth="1"/>
    <col min="8219" max="8226" width="18" style="100" hidden="1" customWidth="1"/>
    <col min="8227" max="8227" width="20.109375" style="100" hidden="1" customWidth="1"/>
    <col min="8228" max="8228" width="19.88671875" style="100" hidden="1" customWidth="1"/>
    <col min="8229" max="8243" width="18" style="100" hidden="1" customWidth="1"/>
    <col min="8244" max="8291" width="11.44140625" style="100" hidden="1" customWidth="1"/>
    <col min="8292" max="8445" width="11.44140625" style="100" hidden="1"/>
    <col min="8446" max="8446" width="8.6640625" style="100" hidden="1" customWidth="1"/>
    <col min="8447" max="8447" width="101.33203125" style="100" hidden="1" customWidth="1"/>
    <col min="8448" max="8448" width="16.6640625" style="100" hidden="1" customWidth="1"/>
    <col min="8449" max="8471" width="18" style="100" hidden="1" customWidth="1"/>
    <col min="8472" max="8472" width="19.44140625" style="100" hidden="1" customWidth="1"/>
    <col min="8473" max="8473" width="17.88671875" style="100" hidden="1" customWidth="1"/>
    <col min="8474" max="8474" width="19.88671875" style="100" hidden="1" customWidth="1"/>
    <col min="8475" max="8482" width="18" style="100" hidden="1" customWidth="1"/>
    <col min="8483" max="8483" width="20.109375" style="100" hidden="1" customWidth="1"/>
    <col min="8484" max="8484" width="19.88671875" style="100" hidden="1" customWidth="1"/>
    <col min="8485" max="8499" width="18" style="100" hidden="1" customWidth="1"/>
    <col min="8500" max="8547" width="11.44140625" style="100" hidden="1" customWidth="1"/>
    <col min="8548" max="8701" width="11.44140625" style="100" hidden="1"/>
    <col min="8702" max="8702" width="8.6640625" style="100" hidden="1" customWidth="1"/>
    <col min="8703" max="8703" width="101.33203125" style="100" hidden="1" customWidth="1"/>
    <col min="8704" max="8704" width="16.6640625" style="100" hidden="1" customWidth="1"/>
    <col min="8705" max="8727" width="18" style="100" hidden="1" customWidth="1"/>
    <col min="8728" max="8728" width="19.44140625" style="100" hidden="1" customWidth="1"/>
    <col min="8729" max="8729" width="17.88671875" style="100" hidden="1" customWidth="1"/>
    <col min="8730" max="8730" width="19.88671875" style="100" hidden="1" customWidth="1"/>
    <col min="8731" max="8738" width="18" style="100" hidden="1" customWidth="1"/>
    <col min="8739" max="8739" width="20.109375" style="100" hidden="1" customWidth="1"/>
    <col min="8740" max="8740" width="19.88671875" style="100" hidden="1" customWidth="1"/>
    <col min="8741" max="8755" width="18" style="100" hidden="1" customWidth="1"/>
    <col min="8756" max="8803" width="11.44140625" style="100" hidden="1" customWidth="1"/>
    <col min="8804" max="8957" width="11.44140625" style="100" hidden="1"/>
    <col min="8958" max="8958" width="8.6640625" style="100" hidden="1" customWidth="1"/>
    <col min="8959" max="8959" width="101.33203125" style="100" hidden="1" customWidth="1"/>
    <col min="8960" max="8960" width="16.6640625" style="100" hidden="1" customWidth="1"/>
    <col min="8961" max="8983" width="18" style="100" hidden="1" customWidth="1"/>
    <col min="8984" max="8984" width="19.44140625" style="100" hidden="1" customWidth="1"/>
    <col min="8985" max="8985" width="17.88671875" style="100" hidden="1" customWidth="1"/>
    <col min="8986" max="8986" width="19.88671875" style="100" hidden="1" customWidth="1"/>
    <col min="8987" max="8994" width="18" style="100" hidden="1" customWidth="1"/>
    <col min="8995" max="8995" width="20.109375" style="100" hidden="1" customWidth="1"/>
    <col min="8996" max="8996" width="19.88671875" style="100" hidden="1" customWidth="1"/>
    <col min="8997" max="9011" width="18" style="100" hidden="1" customWidth="1"/>
    <col min="9012" max="9059" width="11.44140625" style="100" hidden="1" customWidth="1"/>
    <col min="9060" max="9213" width="11.44140625" style="100" hidden="1"/>
    <col min="9214" max="9214" width="8.6640625" style="100" hidden="1" customWidth="1"/>
    <col min="9215" max="9215" width="101.33203125" style="100" hidden="1" customWidth="1"/>
    <col min="9216" max="9216" width="16.6640625" style="100" hidden="1" customWidth="1"/>
    <col min="9217" max="9239" width="18" style="100" hidden="1" customWidth="1"/>
    <col min="9240" max="9240" width="19.44140625" style="100" hidden="1" customWidth="1"/>
    <col min="9241" max="9241" width="17.88671875" style="100" hidden="1" customWidth="1"/>
    <col min="9242" max="9242" width="19.88671875" style="100" hidden="1" customWidth="1"/>
    <col min="9243" max="9250" width="18" style="100" hidden="1" customWidth="1"/>
    <col min="9251" max="9251" width="20.109375" style="100" hidden="1" customWidth="1"/>
    <col min="9252" max="9252" width="19.88671875" style="100" hidden="1" customWidth="1"/>
    <col min="9253" max="9267" width="18" style="100" hidden="1" customWidth="1"/>
    <col min="9268" max="9315" width="11.44140625" style="100" hidden="1" customWidth="1"/>
    <col min="9316" max="9469" width="11.44140625" style="100" hidden="1"/>
    <col min="9470" max="9470" width="8.6640625" style="100" hidden="1" customWidth="1"/>
    <col min="9471" max="9471" width="101.33203125" style="100" hidden="1" customWidth="1"/>
    <col min="9472" max="9472" width="16.6640625" style="100" hidden="1" customWidth="1"/>
    <col min="9473" max="9495" width="18" style="100" hidden="1" customWidth="1"/>
    <col min="9496" max="9496" width="19.44140625" style="100" hidden="1" customWidth="1"/>
    <col min="9497" max="9497" width="17.88671875" style="100" hidden="1" customWidth="1"/>
    <col min="9498" max="9498" width="19.88671875" style="100" hidden="1" customWidth="1"/>
    <col min="9499" max="9506" width="18" style="100" hidden="1" customWidth="1"/>
    <col min="9507" max="9507" width="20.109375" style="100" hidden="1" customWidth="1"/>
    <col min="9508" max="9508" width="19.88671875" style="100" hidden="1" customWidth="1"/>
    <col min="9509" max="9523" width="18" style="100" hidden="1" customWidth="1"/>
    <col min="9524" max="9571" width="11.44140625" style="100" hidden="1" customWidth="1"/>
    <col min="9572" max="9725" width="11.44140625" style="100" hidden="1"/>
    <col min="9726" max="9726" width="8.6640625" style="100" hidden="1" customWidth="1"/>
    <col min="9727" max="9727" width="101.33203125" style="100" hidden="1" customWidth="1"/>
    <col min="9728" max="9728" width="16.6640625" style="100" hidden="1" customWidth="1"/>
    <col min="9729" max="9751" width="18" style="100" hidden="1" customWidth="1"/>
    <col min="9752" max="9752" width="19.44140625" style="100" hidden="1" customWidth="1"/>
    <col min="9753" max="9753" width="17.88671875" style="100" hidden="1" customWidth="1"/>
    <col min="9754" max="9754" width="19.88671875" style="100" hidden="1" customWidth="1"/>
    <col min="9755" max="9762" width="18" style="100" hidden="1" customWidth="1"/>
    <col min="9763" max="9763" width="20.109375" style="100" hidden="1" customWidth="1"/>
    <col min="9764" max="9764" width="19.88671875" style="100" hidden="1" customWidth="1"/>
    <col min="9765" max="9779" width="18" style="100" hidden="1" customWidth="1"/>
    <col min="9780" max="9827" width="11.44140625" style="100" hidden="1" customWidth="1"/>
    <col min="9828" max="9981" width="11.44140625" style="100" hidden="1"/>
    <col min="9982" max="9982" width="8.6640625" style="100" hidden="1" customWidth="1"/>
    <col min="9983" max="9983" width="101.33203125" style="100" hidden="1" customWidth="1"/>
    <col min="9984" max="9984" width="16.6640625" style="100" hidden="1" customWidth="1"/>
    <col min="9985" max="10007" width="18" style="100" hidden="1" customWidth="1"/>
    <col min="10008" max="10008" width="19.44140625" style="100" hidden="1" customWidth="1"/>
    <col min="10009" max="10009" width="17.88671875" style="100" hidden="1" customWidth="1"/>
    <col min="10010" max="10010" width="19.88671875" style="100" hidden="1" customWidth="1"/>
    <col min="10011" max="10018" width="18" style="100" hidden="1" customWidth="1"/>
    <col min="10019" max="10019" width="20.109375" style="100" hidden="1" customWidth="1"/>
    <col min="10020" max="10020" width="19.88671875" style="100" hidden="1" customWidth="1"/>
    <col min="10021" max="10035" width="18" style="100" hidden="1" customWidth="1"/>
    <col min="10036" max="10083" width="11.44140625" style="100" hidden="1" customWidth="1"/>
    <col min="10084" max="10237" width="11.44140625" style="100" hidden="1"/>
    <col min="10238" max="10238" width="8.6640625" style="100" hidden="1" customWidth="1"/>
    <col min="10239" max="10239" width="101.33203125" style="100" hidden="1" customWidth="1"/>
    <col min="10240" max="10240" width="16.6640625" style="100" hidden="1" customWidth="1"/>
    <col min="10241" max="10263" width="18" style="100" hidden="1" customWidth="1"/>
    <col min="10264" max="10264" width="19.44140625" style="100" hidden="1" customWidth="1"/>
    <col min="10265" max="10265" width="17.88671875" style="100" hidden="1" customWidth="1"/>
    <col min="10266" max="10266" width="19.88671875" style="100" hidden="1" customWidth="1"/>
    <col min="10267" max="10274" width="18" style="100" hidden="1" customWidth="1"/>
    <col min="10275" max="10275" width="20.109375" style="100" hidden="1" customWidth="1"/>
    <col min="10276" max="10276" width="19.88671875" style="100" hidden="1" customWidth="1"/>
    <col min="10277" max="10291" width="18" style="100" hidden="1" customWidth="1"/>
    <col min="10292" max="10339" width="11.44140625" style="100" hidden="1" customWidth="1"/>
    <col min="10340" max="10493" width="11.44140625" style="100" hidden="1"/>
    <col min="10494" max="10494" width="8.6640625" style="100" hidden="1" customWidth="1"/>
    <col min="10495" max="10495" width="101.33203125" style="100" hidden="1" customWidth="1"/>
    <col min="10496" max="10496" width="16.6640625" style="100" hidden="1" customWidth="1"/>
    <col min="10497" max="10519" width="18" style="100" hidden="1" customWidth="1"/>
    <col min="10520" max="10520" width="19.44140625" style="100" hidden="1" customWidth="1"/>
    <col min="10521" max="10521" width="17.88671875" style="100" hidden="1" customWidth="1"/>
    <col min="10522" max="10522" width="19.88671875" style="100" hidden="1" customWidth="1"/>
    <col min="10523" max="10530" width="18" style="100" hidden="1" customWidth="1"/>
    <col min="10531" max="10531" width="20.109375" style="100" hidden="1" customWidth="1"/>
    <col min="10532" max="10532" width="19.88671875" style="100" hidden="1" customWidth="1"/>
    <col min="10533" max="10547" width="18" style="100" hidden="1" customWidth="1"/>
    <col min="10548" max="10595" width="11.44140625" style="100" hidden="1" customWidth="1"/>
    <col min="10596" max="10749" width="11.44140625" style="100" hidden="1"/>
    <col min="10750" max="10750" width="8.6640625" style="100" hidden="1" customWidth="1"/>
    <col min="10751" max="10751" width="101.33203125" style="100" hidden="1" customWidth="1"/>
    <col min="10752" max="10752" width="16.6640625" style="100" hidden="1" customWidth="1"/>
    <col min="10753" max="10775" width="18" style="100" hidden="1" customWidth="1"/>
    <col min="10776" max="10776" width="19.44140625" style="100" hidden="1" customWidth="1"/>
    <col min="10777" max="10777" width="17.88671875" style="100" hidden="1" customWidth="1"/>
    <col min="10778" max="10778" width="19.88671875" style="100" hidden="1" customWidth="1"/>
    <col min="10779" max="10786" width="18" style="100" hidden="1" customWidth="1"/>
    <col min="10787" max="10787" width="20.109375" style="100" hidden="1" customWidth="1"/>
    <col min="10788" max="10788" width="19.88671875" style="100" hidden="1" customWidth="1"/>
    <col min="10789" max="10803" width="18" style="100" hidden="1" customWidth="1"/>
    <col min="10804" max="10851" width="11.44140625" style="100" hidden="1" customWidth="1"/>
    <col min="10852" max="11005" width="11.44140625" style="100" hidden="1"/>
    <col min="11006" max="11006" width="8.6640625" style="100" hidden="1" customWidth="1"/>
    <col min="11007" max="11007" width="101.33203125" style="100" hidden="1" customWidth="1"/>
    <col min="11008" max="11008" width="16.6640625" style="100" hidden="1" customWidth="1"/>
    <col min="11009" max="11031" width="18" style="100" hidden="1" customWidth="1"/>
    <col min="11032" max="11032" width="19.44140625" style="100" hidden="1" customWidth="1"/>
    <col min="11033" max="11033" width="17.88671875" style="100" hidden="1" customWidth="1"/>
    <col min="11034" max="11034" width="19.88671875" style="100" hidden="1" customWidth="1"/>
    <col min="11035" max="11042" width="18" style="100" hidden="1" customWidth="1"/>
    <col min="11043" max="11043" width="20.109375" style="100" hidden="1" customWidth="1"/>
    <col min="11044" max="11044" width="19.88671875" style="100" hidden="1" customWidth="1"/>
    <col min="11045" max="11059" width="18" style="100" hidden="1" customWidth="1"/>
    <col min="11060" max="11107" width="11.44140625" style="100" hidden="1" customWidth="1"/>
    <col min="11108" max="11261" width="11.44140625" style="100" hidden="1"/>
    <col min="11262" max="11262" width="8.6640625" style="100" hidden="1" customWidth="1"/>
    <col min="11263" max="11263" width="101.33203125" style="100" hidden="1" customWidth="1"/>
    <col min="11264" max="11264" width="16.6640625" style="100" hidden="1" customWidth="1"/>
    <col min="11265" max="11287" width="18" style="100" hidden="1" customWidth="1"/>
    <col min="11288" max="11288" width="19.44140625" style="100" hidden="1" customWidth="1"/>
    <col min="11289" max="11289" width="17.88671875" style="100" hidden="1" customWidth="1"/>
    <col min="11290" max="11290" width="19.88671875" style="100" hidden="1" customWidth="1"/>
    <col min="11291" max="11298" width="18" style="100" hidden="1" customWidth="1"/>
    <col min="11299" max="11299" width="20.109375" style="100" hidden="1" customWidth="1"/>
    <col min="11300" max="11300" width="19.88671875" style="100" hidden="1" customWidth="1"/>
    <col min="11301" max="11315" width="18" style="100" hidden="1" customWidth="1"/>
    <col min="11316" max="11363" width="11.44140625" style="100" hidden="1" customWidth="1"/>
    <col min="11364" max="11517" width="11.44140625" style="100" hidden="1"/>
    <col min="11518" max="11518" width="8.6640625" style="100" hidden="1" customWidth="1"/>
    <col min="11519" max="11519" width="101.33203125" style="100" hidden="1" customWidth="1"/>
    <col min="11520" max="11520" width="16.6640625" style="100" hidden="1" customWidth="1"/>
    <col min="11521" max="11543" width="18" style="100" hidden="1" customWidth="1"/>
    <col min="11544" max="11544" width="19.44140625" style="100" hidden="1" customWidth="1"/>
    <col min="11545" max="11545" width="17.88671875" style="100" hidden="1" customWidth="1"/>
    <col min="11546" max="11546" width="19.88671875" style="100" hidden="1" customWidth="1"/>
    <col min="11547" max="11554" width="18" style="100" hidden="1" customWidth="1"/>
    <col min="11555" max="11555" width="20.109375" style="100" hidden="1" customWidth="1"/>
    <col min="11556" max="11556" width="19.88671875" style="100" hidden="1" customWidth="1"/>
    <col min="11557" max="11571" width="18" style="100" hidden="1" customWidth="1"/>
    <col min="11572" max="11619" width="11.44140625" style="100" hidden="1" customWidth="1"/>
    <col min="11620" max="11773" width="11.44140625" style="100" hidden="1"/>
    <col min="11774" max="11774" width="8.6640625" style="100" hidden="1" customWidth="1"/>
    <col min="11775" max="11775" width="101.33203125" style="100" hidden="1" customWidth="1"/>
    <col min="11776" max="11776" width="16.6640625" style="100" hidden="1" customWidth="1"/>
    <col min="11777" max="11799" width="18" style="100" hidden="1" customWidth="1"/>
    <col min="11800" max="11800" width="19.44140625" style="100" hidden="1" customWidth="1"/>
    <col min="11801" max="11801" width="17.88671875" style="100" hidden="1" customWidth="1"/>
    <col min="11802" max="11802" width="19.88671875" style="100" hidden="1" customWidth="1"/>
    <col min="11803" max="11810" width="18" style="100" hidden="1" customWidth="1"/>
    <col min="11811" max="11811" width="20.109375" style="100" hidden="1" customWidth="1"/>
    <col min="11812" max="11812" width="19.88671875" style="100" hidden="1" customWidth="1"/>
    <col min="11813" max="11827" width="18" style="100" hidden="1" customWidth="1"/>
    <col min="11828" max="11875" width="11.44140625" style="100" hidden="1" customWidth="1"/>
    <col min="11876" max="12029" width="11.44140625" style="100" hidden="1"/>
    <col min="12030" max="12030" width="8.6640625" style="100" hidden="1" customWidth="1"/>
    <col min="12031" max="12031" width="101.33203125" style="100" hidden="1" customWidth="1"/>
    <col min="12032" max="12032" width="16.6640625" style="100" hidden="1" customWidth="1"/>
    <col min="12033" max="12055" width="18" style="100" hidden="1" customWidth="1"/>
    <col min="12056" max="12056" width="19.44140625" style="100" hidden="1" customWidth="1"/>
    <col min="12057" max="12057" width="17.88671875" style="100" hidden="1" customWidth="1"/>
    <col min="12058" max="12058" width="19.88671875" style="100" hidden="1" customWidth="1"/>
    <col min="12059" max="12066" width="18" style="100" hidden="1" customWidth="1"/>
    <col min="12067" max="12067" width="20.109375" style="100" hidden="1" customWidth="1"/>
    <col min="12068" max="12068" width="19.88671875" style="100" hidden="1" customWidth="1"/>
    <col min="12069" max="12083" width="18" style="100" hidden="1" customWidth="1"/>
    <col min="12084" max="12131" width="11.44140625" style="100" hidden="1" customWidth="1"/>
    <col min="12132" max="12285" width="11.44140625" style="100" hidden="1"/>
    <col min="12286" max="12286" width="8.6640625" style="100" hidden="1" customWidth="1"/>
    <col min="12287" max="12287" width="101.33203125" style="100" hidden="1" customWidth="1"/>
    <col min="12288" max="12288" width="16.6640625" style="100" hidden="1" customWidth="1"/>
    <col min="12289" max="12311" width="18" style="100" hidden="1" customWidth="1"/>
    <col min="12312" max="12312" width="19.44140625" style="100" hidden="1" customWidth="1"/>
    <col min="12313" max="12313" width="17.88671875" style="100" hidden="1" customWidth="1"/>
    <col min="12314" max="12314" width="19.88671875" style="100" hidden="1" customWidth="1"/>
    <col min="12315" max="12322" width="18" style="100" hidden="1" customWidth="1"/>
    <col min="12323" max="12323" width="20.109375" style="100" hidden="1" customWidth="1"/>
    <col min="12324" max="12324" width="19.88671875" style="100" hidden="1" customWidth="1"/>
    <col min="12325" max="12339" width="18" style="100" hidden="1" customWidth="1"/>
    <col min="12340" max="12387" width="11.44140625" style="100" hidden="1" customWidth="1"/>
    <col min="12388" max="12541" width="11.44140625" style="100" hidden="1"/>
    <col min="12542" max="12542" width="8.6640625" style="100" hidden="1" customWidth="1"/>
    <col min="12543" max="12543" width="101.33203125" style="100" hidden="1" customWidth="1"/>
    <col min="12544" max="12544" width="16.6640625" style="100" hidden="1" customWidth="1"/>
    <col min="12545" max="12567" width="18" style="100" hidden="1" customWidth="1"/>
    <col min="12568" max="12568" width="19.44140625" style="100" hidden="1" customWidth="1"/>
    <col min="12569" max="12569" width="17.88671875" style="100" hidden="1" customWidth="1"/>
    <col min="12570" max="12570" width="19.88671875" style="100" hidden="1" customWidth="1"/>
    <col min="12571" max="12578" width="18" style="100" hidden="1" customWidth="1"/>
    <col min="12579" max="12579" width="20.109375" style="100" hidden="1" customWidth="1"/>
    <col min="12580" max="12580" width="19.88671875" style="100" hidden="1" customWidth="1"/>
    <col min="12581" max="12595" width="18" style="100" hidden="1" customWidth="1"/>
    <col min="12596" max="12643" width="11.44140625" style="100" hidden="1" customWidth="1"/>
    <col min="12644" max="12797" width="11.44140625" style="100" hidden="1"/>
    <col min="12798" max="12798" width="8.6640625" style="100" hidden="1" customWidth="1"/>
    <col min="12799" max="12799" width="101.33203125" style="100" hidden="1" customWidth="1"/>
    <col min="12800" max="12800" width="16.6640625" style="100" hidden="1" customWidth="1"/>
    <col min="12801" max="12823" width="18" style="100" hidden="1" customWidth="1"/>
    <col min="12824" max="12824" width="19.44140625" style="100" hidden="1" customWidth="1"/>
    <col min="12825" max="12825" width="17.88671875" style="100" hidden="1" customWidth="1"/>
    <col min="12826" max="12826" width="19.88671875" style="100" hidden="1" customWidth="1"/>
    <col min="12827" max="12834" width="18" style="100" hidden="1" customWidth="1"/>
    <col min="12835" max="12835" width="20.109375" style="100" hidden="1" customWidth="1"/>
    <col min="12836" max="12836" width="19.88671875" style="100" hidden="1" customWidth="1"/>
    <col min="12837" max="12851" width="18" style="100" hidden="1" customWidth="1"/>
    <col min="12852" max="12899" width="11.44140625" style="100" hidden="1" customWidth="1"/>
    <col min="12900" max="13053" width="11.44140625" style="100" hidden="1"/>
    <col min="13054" max="13054" width="8.6640625" style="100" hidden="1" customWidth="1"/>
    <col min="13055" max="13055" width="101.33203125" style="100" hidden="1" customWidth="1"/>
    <col min="13056" max="13056" width="16.6640625" style="100" hidden="1" customWidth="1"/>
    <col min="13057" max="13079" width="18" style="100" hidden="1" customWidth="1"/>
    <col min="13080" max="13080" width="19.44140625" style="100" hidden="1" customWidth="1"/>
    <col min="13081" max="13081" width="17.88671875" style="100" hidden="1" customWidth="1"/>
    <col min="13082" max="13082" width="19.88671875" style="100" hidden="1" customWidth="1"/>
    <col min="13083" max="13090" width="18" style="100" hidden="1" customWidth="1"/>
    <col min="13091" max="13091" width="20.109375" style="100" hidden="1" customWidth="1"/>
    <col min="13092" max="13092" width="19.88671875" style="100" hidden="1" customWidth="1"/>
    <col min="13093" max="13107" width="18" style="100" hidden="1" customWidth="1"/>
    <col min="13108" max="13155" width="11.44140625" style="100" hidden="1" customWidth="1"/>
    <col min="13156" max="13309" width="11.44140625" style="100" hidden="1"/>
    <col min="13310" max="13310" width="8.6640625" style="100" hidden="1" customWidth="1"/>
    <col min="13311" max="13311" width="101.33203125" style="100" hidden="1" customWidth="1"/>
    <col min="13312" max="13312" width="16.6640625" style="100" hidden="1" customWidth="1"/>
    <col min="13313" max="13335" width="18" style="100" hidden="1" customWidth="1"/>
    <col min="13336" max="13336" width="19.44140625" style="100" hidden="1" customWidth="1"/>
    <col min="13337" max="13337" width="17.88671875" style="100" hidden="1" customWidth="1"/>
    <col min="13338" max="13338" width="19.88671875" style="100" hidden="1" customWidth="1"/>
    <col min="13339" max="13346" width="18" style="100" hidden="1" customWidth="1"/>
    <col min="13347" max="13347" width="20.109375" style="100" hidden="1" customWidth="1"/>
    <col min="13348" max="13348" width="19.88671875" style="100" hidden="1" customWidth="1"/>
    <col min="13349" max="13363" width="18" style="100" hidden="1" customWidth="1"/>
    <col min="13364" max="13411" width="11.44140625" style="100" hidden="1" customWidth="1"/>
    <col min="13412" max="13565" width="11.44140625" style="100" hidden="1"/>
    <col min="13566" max="13566" width="8.6640625" style="100" hidden="1" customWidth="1"/>
    <col min="13567" max="13567" width="101.33203125" style="100" hidden="1" customWidth="1"/>
    <col min="13568" max="13568" width="16.6640625" style="100" hidden="1" customWidth="1"/>
    <col min="13569" max="13591" width="18" style="100" hidden="1" customWidth="1"/>
    <col min="13592" max="13592" width="19.44140625" style="100" hidden="1" customWidth="1"/>
    <col min="13593" max="13593" width="17.88671875" style="100" hidden="1" customWidth="1"/>
    <col min="13594" max="13594" width="19.88671875" style="100" hidden="1" customWidth="1"/>
    <col min="13595" max="13602" width="18" style="100" hidden="1" customWidth="1"/>
    <col min="13603" max="13603" width="20.109375" style="100" hidden="1" customWidth="1"/>
    <col min="13604" max="13604" width="19.88671875" style="100" hidden="1" customWidth="1"/>
    <col min="13605" max="13619" width="18" style="100" hidden="1" customWidth="1"/>
    <col min="13620" max="13667" width="11.44140625" style="100" hidden="1" customWidth="1"/>
    <col min="13668" max="13821" width="11.44140625" style="100" hidden="1"/>
    <col min="13822" max="13822" width="8.6640625" style="100" hidden="1" customWidth="1"/>
    <col min="13823" max="13823" width="101.33203125" style="100" hidden="1" customWidth="1"/>
    <col min="13824" max="13824" width="16.6640625" style="100" hidden="1" customWidth="1"/>
    <col min="13825" max="13847" width="18" style="100" hidden="1" customWidth="1"/>
    <col min="13848" max="13848" width="19.44140625" style="100" hidden="1" customWidth="1"/>
    <col min="13849" max="13849" width="17.88671875" style="100" hidden="1" customWidth="1"/>
    <col min="13850" max="13850" width="19.88671875" style="100" hidden="1" customWidth="1"/>
    <col min="13851" max="13858" width="18" style="100" hidden="1" customWidth="1"/>
    <col min="13859" max="13859" width="20.109375" style="100" hidden="1" customWidth="1"/>
    <col min="13860" max="13860" width="19.88671875" style="100" hidden="1" customWidth="1"/>
    <col min="13861" max="13875" width="18" style="100" hidden="1" customWidth="1"/>
    <col min="13876" max="13923" width="11.44140625" style="100" hidden="1" customWidth="1"/>
    <col min="13924" max="14077" width="11.44140625" style="100" hidden="1"/>
    <col min="14078" max="14078" width="8.6640625" style="100" hidden="1" customWidth="1"/>
    <col min="14079" max="14079" width="101.33203125" style="100" hidden="1" customWidth="1"/>
    <col min="14080" max="14080" width="16.6640625" style="100" hidden="1" customWidth="1"/>
    <col min="14081" max="14103" width="18" style="100" hidden="1" customWidth="1"/>
    <col min="14104" max="14104" width="19.44140625" style="100" hidden="1" customWidth="1"/>
    <col min="14105" max="14105" width="17.88671875" style="100" hidden="1" customWidth="1"/>
    <col min="14106" max="14106" width="19.88671875" style="100" hidden="1" customWidth="1"/>
    <col min="14107" max="14114" width="18" style="100" hidden="1" customWidth="1"/>
    <col min="14115" max="14115" width="20.109375" style="100" hidden="1" customWidth="1"/>
    <col min="14116" max="14116" width="19.88671875" style="100" hidden="1" customWidth="1"/>
    <col min="14117" max="14131" width="18" style="100" hidden="1" customWidth="1"/>
    <col min="14132" max="14179" width="11.44140625" style="100" hidden="1" customWidth="1"/>
    <col min="14180" max="14333" width="11.44140625" style="100" hidden="1"/>
    <col min="14334" max="14334" width="8.6640625" style="100" hidden="1" customWidth="1"/>
    <col min="14335" max="14335" width="101.33203125" style="100" hidden="1" customWidth="1"/>
    <col min="14336" max="14336" width="16.6640625" style="100" hidden="1" customWidth="1"/>
    <col min="14337" max="14359" width="18" style="100" hidden="1" customWidth="1"/>
    <col min="14360" max="14360" width="19.44140625" style="100" hidden="1" customWidth="1"/>
    <col min="14361" max="14361" width="17.88671875" style="100" hidden="1" customWidth="1"/>
    <col min="14362" max="14362" width="19.88671875" style="100" hidden="1" customWidth="1"/>
    <col min="14363" max="14370" width="18" style="100" hidden="1" customWidth="1"/>
    <col min="14371" max="14371" width="20.109375" style="100" hidden="1" customWidth="1"/>
    <col min="14372" max="14372" width="19.88671875" style="100" hidden="1" customWidth="1"/>
    <col min="14373" max="14387" width="18" style="100" hidden="1" customWidth="1"/>
    <col min="14388" max="14435" width="11.44140625" style="100" hidden="1" customWidth="1"/>
    <col min="14436" max="14589" width="11.44140625" style="100" hidden="1"/>
    <col min="14590" max="14590" width="8.6640625" style="100" hidden="1" customWidth="1"/>
    <col min="14591" max="14591" width="101.33203125" style="100" hidden="1" customWidth="1"/>
    <col min="14592" max="14592" width="16.6640625" style="100" hidden="1" customWidth="1"/>
    <col min="14593" max="14615" width="18" style="100" hidden="1" customWidth="1"/>
    <col min="14616" max="14616" width="19.44140625" style="100" hidden="1" customWidth="1"/>
    <col min="14617" max="14617" width="17.88671875" style="100" hidden="1" customWidth="1"/>
    <col min="14618" max="14618" width="19.88671875" style="100" hidden="1" customWidth="1"/>
    <col min="14619" max="14626" width="18" style="100" hidden="1" customWidth="1"/>
    <col min="14627" max="14627" width="20.109375" style="100" hidden="1" customWidth="1"/>
    <col min="14628" max="14628" width="19.88671875" style="100" hidden="1" customWidth="1"/>
    <col min="14629" max="14643" width="18" style="100" hidden="1" customWidth="1"/>
    <col min="14644" max="14691" width="11.44140625" style="100" hidden="1" customWidth="1"/>
    <col min="14692" max="14845" width="11.44140625" style="100" hidden="1"/>
    <col min="14846" max="14846" width="8.6640625" style="100" hidden="1" customWidth="1"/>
    <col min="14847" max="14847" width="101.33203125" style="100" hidden="1" customWidth="1"/>
    <col min="14848" max="14848" width="16.6640625" style="100" hidden="1" customWidth="1"/>
    <col min="14849" max="14871" width="18" style="100" hidden="1" customWidth="1"/>
    <col min="14872" max="14872" width="19.44140625" style="100" hidden="1" customWidth="1"/>
    <col min="14873" max="14873" width="17.88671875" style="100" hidden="1" customWidth="1"/>
    <col min="14874" max="14874" width="19.88671875" style="100" hidden="1" customWidth="1"/>
    <col min="14875" max="14882" width="18" style="100" hidden="1" customWidth="1"/>
    <col min="14883" max="14883" width="20.109375" style="100" hidden="1" customWidth="1"/>
    <col min="14884" max="14884" width="19.88671875" style="100" hidden="1" customWidth="1"/>
    <col min="14885" max="14899" width="18" style="100" hidden="1" customWidth="1"/>
    <col min="14900" max="14947" width="11.44140625" style="100" hidden="1" customWidth="1"/>
    <col min="14948" max="15101" width="11.44140625" style="100" hidden="1"/>
    <col min="15102" max="15102" width="8.6640625" style="100" hidden="1" customWidth="1"/>
    <col min="15103" max="15103" width="101.33203125" style="100" hidden="1" customWidth="1"/>
    <col min="15104" max="15104" width="16.6640625" style="100" hidden="1" customWidth="1"/>
    <col min="15105" max="15127" width="18" style="100" hidden="1" customWidth="1"/>
    <col min="15128" max="15128" width="19.44140625" style="100" hidden="1" customWidth="1"/>
    <col min="15129" max="15129" width="17.88671875" style="100" hidden="1" customWidth="1"/>
    <col min="15130" max="15130" width="19.88671875" style="100" hidden="1" customWidth="1"/>
    <col min="15131" max="15138" width="18" style="100" hidden="1" customWidth="1"/>
    <col min="15139" max="15139" width="20.109375" style="100" hidden="1" customWidth="1"/>
    <col min="15140" max="15140" width="19.88671875" style="100" hidden="1" customWidth="1"/>
    <col min="15141" max="15155" width="18" style="100" hidden="1" customWidth="1"/>
    <col min="15156" max="15203" width="11.44140625" style="100" hidden="1" customWidth="1"/>
    <col min="15204" max="15357" width="11.44140625" style="100" hidden="1"/>
    <col min="15358" max="15358" width="8.6640625" style="100" hidden="1" customWidth="1"/>
    <col min="15359" max="15359" width="101.33203125" style="100" hidden="1" customWidth="1"/>
    <col min="15360" max="15360" width="16.6640625" style="100" hidden="1" customWidth="1"/>
    <col min="15361" max="15383" width="18" style="100" hidden="1" customWidth="1"/>
    <col min="15384" max="15384" width="19.44140625" style="100" hidden="1" customWidth="1"/>
    <col min="15385" max="15385" width="17.88671875" style="100" hidden="1" customWidth="1"/>
    <col min="15386" max="15386" width="19.88671875" style="100" hidden="1" customWidth="1"/>
    <col min="15387" max="15394" width="18" style="100" hidden="1" customWidth="1"/>
    <col min="15395" max="15395" width="20.109375" style="100" hidden="1" customWidth="1"/>
    <col min="15396" max="15396" width="19.88671875" style="100" hidden="1" customWidth="1"/>
    <col min="15397" max="15411" width="18" style="100" hidden="1" customWidth="1"/>
    <col min="15412" max="15459" width="11.44140625" style="100" hidden="1" customWidth="1"/>
    <col min="15460" max="15613" width="11.44140625" style="100" hidden="1"/>
    <col min="15614" max="15614" width="8.6640625" style="100" hidden="1" customWidth="1"/>
    <col min="15615" max="15615" width="101.33203125" style="100" hidden="1" customWidth="1"/>
    <col min="15616" max="15616" width="16.6640625" style="100" hidden="1" customWidth="1"/>
    <col min="15617" max="15639" width="18" style="100" hidden="1" customWidth="1"/>
    <col min="15640" max="15640" width="19.44140625" style="100" hidden="1" customWidth="1"/>
    <col min="15641" max="15641" width="17.88671875" style="100" hidden="1" customWidth="1"/>
    <col min="15642" max="15642" width="19.88671875" style="100" hidden="1" customWidth="1"/>
    <col min="15643" max="15650" width="18" style="100" hidden="1" customWidth="1"/>
    <col min="15651" max="15651" width="20.109375" style="100" hidden="1" customWidth="1"/>
    <col min="15652" max="15652" width="19.88671875" style="100" hidden="1" customWidth="1"/>
    <col min="15653" max="15667" width="18" style="100" hidden="1" customWidth="1"/>
    <col min="15668" max="15715" width="11.44140625" style="100" hidden="1" customWidth="1"/>
    <col min="15716" max="15869" width="11.44140625" style="100" hidden="1"/>
    <col min="15870" max="15870" width="8.6640625" style="100" hidden="1" customWidth="1"/>
    <col min="15871" max="15871" width="101.33203125" style="100" hidden="1" customWidth="1"/>
    <col min="15872" max="15872" width="16.6640625" style="100" hidden="1" customWidth="1"/>
    <col min="15873" max="15895" width="18" style="100" hidden="1" customWidth="1"/>
    <col min="15896" max="15896" width="19.44140625" style="100" hidden="1" customWidth="1"/>
    <col min="15897" max="15897" width="17.88671875" style="100" hidden="1" customWidth="1"/>
    <col min="15898" max="15898" width="19.88671875" style="100" hidden="1" customWidth="1"/>
    <col min="15899" max="15906" width="18" style="100" hidden="1" customWidth="1"/>
    <col min="15907" max="15907" width="20.109375" style="100" hidden="1" customWidth="1"/>
    <col min="15908" max="15908" width="19.88671875" style="100" hidden="1" customWidth="1"/>
    <col min="15909" max="15923" width="18" style="100" hidden="1" customWidth="1"/>
    <col min="15924" max="15971" width="11.44140625" style="100" hidden="1" customWidth="1"/>
    <col min="15972" max="16125" width="11.44140625" style="100" hidden="1"/>
    <col min="16126" max="16126" width="8.6640625" style="100" hidden="1" customWidth="1"/>
    <col min="16127" max="16127" width="101.33203125" style="100" hidden="1" customWidth="1"/>
    <col min="16128" max="16128" width="16.6640625" style="100" hidden="1" customWidth="1"/>
    <col min="16129" max="16151" width="18" style="100" hidden="1" customWidth="1"/>
    <col min="16152" max="16152" width="19.44140625" style="100" hidden="1" customWidth="1"/>
    <col min="16153" max="16153" width="17.88671875" style="100" hidden="1" customWidth="1"/>
    <col min="16154" max="16154" width="19.88671875" style="100" hidden="1" customWidth="1"/>
    <col min="16155" max="16162" width="18" style="100" hidden="1" customWidth="1"/>
    <col min="16163" max="16163" width="20.109375" style="100" hidden="1" customWidth="1"/>
    <col min="16164" max="16164" width="19.88671875" style="100" hidden="1" customWidth="1"/>
    <col min="16165" max="16179" width="18" style="100" hidden="1" customWidth="1"/>
    <col min="16180" max="16181" width="0" style="100" hidden="1" customWidth="1"/>
    <col min="16182" max="16227" width="11.44140625" style="100" hidden="1" customWidth="1"/>
    <col min="16228" max="16384" width="11.44140625" style="100" hidden="1"/>
  </cols>
  <sheetData>
    <row r="1" spans="1:102" ht="20.399999999999999" customHeight="1">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row>
    <row r="2" spans="1:102" ht="20.399999999999999" customHeight="1">
      <c r="B2" s="25"/>
    </row>
    <row r="3" spans="1:102" ht="20.399999999999999" customHeight="1">
      <c r="B3" s="26"/>
      <c r="C3" s="27"/>
      <c r="D3" s="27"/>
      <c r="H3" s="27"/>
      <c r="M3" s="27"/>
      <c r="R3" s="27"/>
      <c r="W3" s="27"/>
      <c r="AB3" s="27"/>
      <c r="AG3" s="27"/>
      <c r="AL3" s="27"/>
      <c r="AQ3" s="27"/>
      <c r="AV3" s="27"/>
    </row>
    <row r="4" spans="1:102" ht="20.399999999999999" customHeight="1">
      <c r="B4" s="26"/>
      <c r="C4" s="27"/>
      <c r="D4" s="27"/>
      <c r="H4" s="27"/>
      <c r="M4" s="27"/>
      <c r="R4" s="27"/>
      <c r="W4" s="27"/>
      <c r="AB4" s="27"/>
      <c r="AG4" s="27"/>
      <c r="AL4" s="27"/>
      <c r="AQ4" s="27"/>
      <c r="AV4" s="27"/>
    </row>
    <row r="5" spans="1:102" s="101" customFormat="1" ht="20.399999999999999" customHeight="1">
      <c r="A5" s="12"/>
      <c r="B5" s="23"/>
      <c r="C5" s="12"/>
      <c r="D5" s="12"/>
      <c r="E5" s="28"/>
      <c r="F5" s="28"/>
      <c r="G5" s="28"/>
      <c r="H5" s="12"/>
      <c r="I5" s="28"/>
      <c r="J5" s="28"/>
      <c r="K5" s="28"/>
      <c r="L5" s="28"/>
      <c r="M5" s="12"/>
      <c r="N5" s="28"/>
      <c r="O5" s="28"/>
      <c r="P5" s="28"/>
      <c r="Q5" s="28"/>
      <c r="R5" s="12"/>
      <c r="S5" s="28"/>
      <c r="T5" s="28"/>
      <c r="U5" s="28"/>
      <c r="V5" s="28"/>
      <c r="W5" s="12"/>
      <c r="X5" s="28"/>
      <c r="Y5" s="28"/>
      <c r="Z5" s="28"/>
      <c r="AA5" s="28"/>
      <c r="AB5" s="12"/>
      <c r="AC5" s="28"/>
      <c r="AD5" s="28"/>
      <c r="AE5" s="28"/>
      <c r="AF5" s="28"/>
      <c r="AG5" s="12"/>
      <c r="AH5" s="28"/>
      <c r="AI5" s="28"/>
      <c r="AJ5" s="28"/>
      <c r="AK5" s="28"/>
      <c r="AL5" s="12"/>
      <c r="AM5" s="28"/>
      <c r="AN5" s="28"/>
      <c r="AO5" s="28"/>
      <c r="AP5" s="28"/>
      <c r="AQ5" s="12"/>
      <c r="AR5" s="28"/>
      <c r="AS5" s="28"/>
      <c r="AT5" s="28"/>
      <c r="AU5" s="28"/>
      <c r="AV5" s="12"/>
      <c r="AW5" s="28"/>
      <c r="AX5" s="28"/>
      <c r="AY5" s="28"/>
      <c r="AZ5" s="28"/>
      <c r="BA5" s="28"/>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row>
    <row r="6" spans="1:102" s="101" customFormat="1" ht="48.6" customHeight="1">
      <c r="A6" s="12"/>
      <c r="B6" s="467" t="s">
        <v>353</v>
      </c>
      <c r="C6" s="468" t="s">
        <v>354</v>
      </c>
      <c r="D6" s="468" t="s">
        <v>32</v>
      </c>
      <c r="E6" s="468" t="s">
        <v>34</v>
      </c>
      <c r="F6" s="468" t="s">
        <v>35</v>
      </c>
      <c r="G6" s="468" t="s">
        <v>37</v>
      </c>
      <c r="H6" s="468" t="s">
        <v>38</v>
      </c>
      <c r="I6" s="468" t="s">
        <v>39</v>
      </c>
      <c r="J6" s="468" t="s">
        <v>40</v>
      </c>
      <c r="K6" s="468" t="s">
        <v>41</v>
      </c>
      <c r="L6" s="468" t="s">
        <v>324</v>
      </c>
      <c r="M6" s="468" t="s">
        <v>42</v>
      </c>
      <c r="N6" s="468" t="s">
        <v>43</v>
      </c>
      <c r="O6" s="468" t="s">
        <v>44</v>
      </c>
      <c r="P6" s="468" t="s">
        <v>45</v>
      </c>
      <c r="Q6" s="468" t="s">
        <v>46</v>
      </c>
      <c r="R6" s="468" t="s">
        <v>47</v>
      </c>
      <c r="S6" s="468" t="s">
        <v>48</v>
      </c>
      <c r="T6" s="468" t="s">
        <v>49</v>
      </c>
      <c r="U6" s="468" t="s">
        <v>50</v>
      </c>
      <c r="V6" s="468" t="s">
        <v>51</v>
      </c>
      <c r="W6" s="468" t="s">
        <v>52</v>
      </c>
      <c r="X6" s="468" t="s">
        <v>53</v>
      </c>
      <c r="Y6" s="468" t="s">
        <v>54</v>
      </c>
      <c r="Z6" s="468" t="s">
        <v>55</v>
      </c>
      <c r="AA6" s="468" t="s">
        <v>56</v>
      </c>
      <c r="AB6" s="468" t="s">
        <v>57</v>
      </c>
      <c r="AC6" s="468" t="s">
        <v>58</v>
      </c>
      <c r="AD6" s="468" t="s">
        <v>59</v>
      </c>
      <c r="AE6" s="468" t="s">
        <v>326</v>
      </c>
      <c r="AF6" s="468" t="s">
        <v>61</v>
      </c>
      <c r="AG6" s="468" t="s">
        <v>297</v>
      </c>
      <c r="AH6" s="468" t="s">
        <v>62</v>
      </c>
      <c r="AI6" s="468" t="s">
        <v>63</v>
      </c>
      <c r="AJ6" s="468" t="s">
        <v>64</v>
      </c>
      <c r="AK6" s="468" t="s">
        <v>65</v>
      </c>
      <c r="AL6" s="468" t="s">
        <v>66</v>
      </c>
      <c r="AM6" s="468" t="s">
        <v>67</v>
      </c>
      <c r="AN6" s="468" t="s">
        <v>68</v>
      </c>
      <c r="AO6" s="468" t="s">
        <v>69</v>
      </c>
      <c r="AP6" s="468" t="s">
        <v>70</v>
      </c>
      <c r="AQ6" s="468" t="s">
        <v>71</v>
      </c>
      <c r="AR6" s="468" t="s">
        <v>72</v>
      </c>
      <c r="AS6" s="468" t="s">
        <v>73</v>
      </c>
      <c r="AT6" s="468" t="s">
        <v>74</v>
      </c>
      <c r="AU6" s="468" t="s">
        <v>75</v>
      </c>
      <c r="AV6" s="468" t="s">
        <v>76</v>
      </c>
      <c r="AW6" s="468" t="s">
        <v>77</v>
      </c>
      <c r="AX6" s="468" t="s">
        <v>78</v>
      </c>
      <c r="AY6" s="468" t="s">
        <v>79</v>
      </c>
      <c r="AZ6" s="468" t="s">
        <v>80</v>
      </c>
      <c r="BA6" s="468" t="s">
        <v>81</v>
      </c>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row>
    <row r="7" spans="1:102" s="101" customFormat="1" ht="20.399999999999999" customHeight="1">
      <c r="A7" s="12"/>
      <c r="B7" s="5"/>
      <c r="C7" s="21"/>
      <c r="D7" s="6"/>
      <c r="E7" s="6"/>
      <c r="F7" s="6"/>
      <c r="G7" s="7"/>
      <c r="H7" s="6"/>
      <c r="I7" s="6"/>
      <c r="J7" s="6"/>
      <c r="K7" s="6"/>
      <c r="L7" s="7"/>
      <c r="M7" s="6"/>
      <c r="N7" s="6"/>
      <c r="O7" s="6"/>
      <c r="P7" s="6"/>
      <c r="Q7" s="7"/>
      <c r="R7" s="6"/>
      <c r="S7" s="6"/>
      <c r="T7" s="6"/>
      <c r="U7" s="6"/>
      <c r="V7" s="7"/>
      <c r="W7" s="6"/>
      <c r="X7" s="6"/>
      <c r="Y7" s="6"/>
      <c r="Z7" s="6"/>
      <c r="AA7" s="7"/>
      <c r="AB7" s="6"/>
      <c r="AC7" s="6"/>
      <c r="AD7" s="6"/>
      <c r="AE7" s="6"/>
      <c r="AF7" s="7"/>
      <c r="AG7" s="6"/>
      <c r="AH7" s="6"/>
      <c r="AI7" s="6"/>
      <c r="AJ7" s="6"/>
      <c r="AK7" s="7"/>
      <c r="AL7" s="6"/>
      <c r="AM7" s="6"/>
      <c r="AN7" s="6"/>
      <c r="AO7" s="6"/>
      <c r="AP7" s="7"/>
      <c r="AQ7" s="6"/>
      <c r="AR7" s="6"/>
      <c r="AS7" s="6"/>
      <c r="AT7" s="6"/>
      <c r="AU7" s="7"/>
      <c r="AV7" s="6"/>
      <c r="AW7" s="6"/>
      <c r="AX7" s="6"/>
      <c r="AY7" s="6"/>
      <c r="AZ7" s="6"/>
      <c r="BA7" s="7"/>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row>
    <row r="8" spans="1:102" s="101" customFormat="1" ht="24.6">
      <c r="A8" s="12"/>
      <c r="B8" s="494" t="s">
        <v>355</v>
      </c>
      <c r="C8" s="22"/>
      <c r="D8" s="8"/>
      <c r="E8" s="8"/>
      <c r="F8" s="8"/>
      <c r="G8" s="9"/>
      <c r="H8" s="8"/>
      <c r="I8" s="8"/>
      <c r="J8" s="8"/>
      <c r="K8" s="8"/>
      <c r="L8" s="9"/>
      <c r="M8" s="8"/>
      <c r="N8" s="8"/>
      <c r="O8" s="8"/>
      <c r="P8" s="8"/>
      <c r="Q8" s="9"/>
      <c r="R8" s="8"/>
      <c r="S8" s="8"/>
      <c r="T8" s="8"/>
      <c r="U8" s="8"/>
      <c r="V8" s="9"/>
      <c r="W8" s="8"/>
      <c r="X8" s="8"/>
      <c r="Y8" s="8"/>
      <c r="Z8" s="8"/>
      <c r="AA8" s="9"/>
      <c r="AB8" s="8"/>
      <c r="AC8" s="8"/>
      <c r="AD8" s="8"/>
      <c r="AE8" s="8"/>
      <c r="AF8" s="9"/>
      <c r="AG8" s="8"/>
      <c r="AH8" s="8"/>
      <c r="AI8" s="8"/>
      <c r="AJ8" s="8"/>
      <c r="AK8" s="9"/>
      <c r="AL8" s="8"/>
      <c r="AM8" s="8"/>
      <c r="AN8" s="8"/>
      <c r="AO8" s="8"/>
      <c r="AP8" s="9"/>
      <c r="AQ8" s="8"/>
      <c r="AR8" s="8"/>
      <c r="AS8" s="8"/>
      <c r="AT8" s="8"/>
      <c r="AU8" s="9"/>
      <c r="AV8" s="8"/>
      <c r="AW8" s="8"/>
      <c r="AX8" s="8"/>
      <c r="AY8" s="8"/>
      <c r="AZ8" s="8"/>
      <c r="BA8" s="9"/>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row>
    <row r="9" spans="1:102" s="101" customFormat="1" ht="24.6">
      <c r="A9" s="12"/>
      <c r="B9" s="32"/>
      <c r="C9" s="22"/>
      <c r="D9" s="8"/>
      <c r="E9" s="8"/>
      <c r="F9" s="8"/>
      <c r="G9" s="9"/>
      <c r="H9" s="8"/>
      <c r="I9" s="8"/>
      <c r="J9" s="8"/>
      <c r="K9" s="8"/>
      <c r="L9" s="9"/>
      <c r="M9" s="8"/>
      <c r="N9" s="8"/>
      <c r="O9" s="8"/>
      <c r="P9" s="8"/>
      <c r="Q9" s="9"/>
      <c r="R9" s="8"/>
      <c r="S9" s="8"/>
      <c r="T9" s="8"/>
      <c r="U9" s="8"/>
      <c r="V9" s="9"/>
      <c r="W9" s="8"/>
      <c r="X9" s="8"/>
      <c r="Y9" s="8"/>
      <c r="Z9" s="8"/>
      <c r="AA9" s="9"/>
      <c r="AB9" s="8"/>
      <c r="AC9" s="8"/>
      <c r="AD9" s="8"/>
      <c r="AE9" s="8"/>
      <c r="AF9" s="9"/>
      <c r="AG9" s="8"/>
      <c r="AH9" s="8"/>
      <c r="AI9" s="8"/>
      <c r="AJ9" s="8"/>
      <c r="AK9" s="9"/>
      <c r="AL9" s="8"/>
      <c r="AM9" s="8"/>
      <c r="AN9" s="8"/>
      <c r="AO9" s="8"/>
      <c r="AP9" s="9"/>
      <c r="AQ9" s="8"/>
      <c r="AR9" s="8"/>
      <c r="AS9" s="8"/>
      <c r="AT9" s="8"/>
      <c r="AU9" s="9"/>
      <c r="AV9" s="8"/>
      <c r="AW9" s="8"/>
      <c r="AX9" s="8"/>
      <c r="AY9" s="8"/>
      <c r="AZ9" s="8"/>
      <c r="BA9" s="9"/>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row>
    <row r="10" spans="1:102" s="101" customFormat="1" ht="20.399999999999999" customHeight="1">
      <c r="A10" s="12"/>
      <c r="B10" s="163" t="s">
        <v>356</v>
      </c>
      <c r="C10" s="59">
        <v>14250941.709605001</v>
      </c>
      <c r="D10" s="60">
        <v>5378.8125319999999</v>
      </c>
      <c r="E10" s="60">
        <v>61131.209708000002</v>
      </c>
      <c r="F10" s="60">
        <v>298548.61268700002</v>
      </c>
      <c r="G10" s="61">
        <v>8772.7543800000003</v>
      </c>
      <c r="H10" s="60">
        <v>1505565.73437</v>
      </c>
      <c r="I10" s="60">
        <v>144077.766569</v>
      </c>
      <c r="J10" s="60">
        <v>308305.91659699997</v>
      </c>
      <c r="K10" s="60">
        <v>108059.18042600001</v>
      </c>
      <c r="L10" s="61">
        <v>3426.2874390000002</v>
      </c>
      <c r="M10" s="60">
        <v>339861.55944600003</v>
      </c>
      <c r="N10" s="60">
        <v>4537.0919549999999</v>
      </c>
      <c r="O10" s="60">
        <v>154239.147818</v>
      </c>
      <c r="P10" s="60">
        <v>43225.752547999997</v>
      </c>
      <c r="Q10" s="61">
        <v>199262.52488700001</v>
      </c>
      <c r="R10" s="60">
        <v>11129.449616</v>
      </c>
      <c r="S10" s="60">
        <v>10818.566005000001</v>
      </c>
      <c r="T10" s="60">
        <v>1788025.249324</v>
      </c>
      <c r="U10" s="60">
        <v>239887.22639</v>
      </c>
      <c r="V10" s="61">
        <v>63018.448514000003</v>
      </c>
      <c r="W10" s="60">
        <v>98380.924201000002</v>
      </c>
      <c r="X10" s="60">
        <v>3114454.91665</v>
      </c>
      <c r="Y10" s="60">
        <v>60165.335460000002</v>
      </c>
      <c r="Z10" s="60">
        <v>14285.566414999999</v>
      </c>
      <c r="AA10" s="61">
        <v>131123.29418699999</v>
      </c>
      <c r="AB10" s="60">
        <v>53236.789555000003</v>
      </c>
      <c r="AC10" s="60">
        <v>29471.029203999999</v>
      </c>
      <c r="AD10" s="60">
        <v>3166.0066689999999</v>
      </c>
      <c r="AE10" s="60">
        <v>2069.45334</v>
      </c>
      <c r="AF10" s="61">
        <v>1441.7806969999999</v>
      </c>
      <c r="AG10" s="60">
        <v>5268.5510329999997</v>
      </c>
      <c r="AH10" s="60">
        <v>838.24655199999995</v>
      </c>
      <c r="AI10" s="60">
        <v>877324.73346599995</v>
      </c>
      <c r="AJ10" s="60">
        <v>8452.9583509999993</v>
      </c>
      <c r="AK10" s="61">
        <v>617591.41889199999</v>
      </c>
      <c r="AL10" s="60">
        <v>13791.414949</v>
      </c>
      <c r="AM10" s="60">
        <v>70865.591585999995</v>
      </c>
      <c r="AN10" s="60">
        <v>214329.294192</v>
      </c>
      <c r="AO10" s="60">
        <v>163989.00284599999</v>
      </c>
      <c r="AP10" s="61">
        <v>5174.2011869999997</v>
      </c>
      <c r="AQ10" s="60">
        <v>10730.359537</v>
      </c>
      <c r="AR10" s="60">
        <v>273368.05779799999</v>
      </c>
      <c r="AS10" s="60">
        <v>47747.372648999997</v>
      </c>
      <c r="AT10" s="60">
        <v>129058.72483200001</v>
      </c>
      <c r="AU10" s="61">
        <v>395.438872</v>
      </c>
      <c r="AV10" s="60">
        <v>134088.50042299999</v>
      </c>
      <c r="AW10" s="60">
        <v>1881689.924042</v>
      </c>
      <c r="AX10" s="60">
        <v>887994.22102499998</v>
      </c>
      <c r="AY10" s="60">
        <v>5752.533512</v>
      </c>
      <c r="AZ10" s="60">
        <v>92242.319027000005</v>
      </c>
      <c r="BA10" s="61">
        <v>5182.4572369999996</v>
      </c>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row>
    <row r="11" spans="1:102" s="101" customFormat="1" ht="12" customHeight="1">
      <c r="A11" s="12"/>
      <c r="B11" s="13"/>
      <c r="C11" s="59"/>
      <c r="D11" s="60"/>
      <c r="E11" s="60"/>
      <c r="F11" s="60"/>
      <c r="G11" s="61"/>
      <c r="H11" s="60"/>
      <c r="I11" s="60"/>
      <c r="J11" s="60"/>
      <c r="K11" s="60"/>
      <c r="L11" s="61"/>
      <c r="M11" s="60"/>
      <c r="N11" s="60"/>
      <c r="O11" s="60"/>
      <c r="P11" s="60"/>
      <c r="Q11" s="61"/>
      <c r="R11" s="60"/>
      <c r="S11" s="60"/>
      <c r="T11" s="60"/>
      <c r="U11" s="60"/>
      <c r="V11" s="61"/>
      <c r="W11" s="60"/>
      <c r="X11" s="60"/>
      <c r="Y11" s="60"/>
      <c r="Z11" s="60"/>
      <c r="AA11" s="61"/>
      <c r="AB11" s="60"/>
      <c r="AC11" s="60"/>
      <c r="AD11" s="60"/>
      <c r="AE11" s="60"/>
      <c r="AF11" s="61"/>
      <c r="AG11" s="60"/>
      <c r="AH11" s="60"/>
      <c r="AI11" s="60"/>
      <c r="AJ11" s="60"/>
      <c r="AK11" s="61"/>
      <c r="AL11" s="60"/>
      <c r="AM11" s="60"/>
      <c r="AN11" s="60"/>
      <c r="AO11" s="60"/>
      <c r="AP11" s="61"/>
      <c r="AQ11" s="60"/>
      <c r="AR11" s="60"/>
      <c r="AS11" s="60"/>
      <c r="AT11" s="60"/>
      <c r="AU11" s="61"/>
      <c r="AV11" s="60"/>
      <c r="AW11" s="60"/>
      <c r="AX11" s="60"/>
      <c r="AY11" s="60"/>
      <c r="AZ11" s="60"/>
      <c r="BA11" s="61"/>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row>
    <row r="12" spans="1:102" ht="20.399999999999999" customHeight="1">
      <c r="B12" s="14" t="s">
        <v>357</v>
      </c>
      <c r="C12" s="62">
        <v>995693.33849500003</v>
      </c>
      <c r="D12" s="63">
        <v>639.00874199999998</v>
      </c>
      <c r="E12" s="63">
        <v>10634.653543</v>
      </c>
      <c r="F12" s="63">
        <v>8420.955374000001</v>
      </c>
      <c r="G12" s="64">
        <v>1062.1191670000001</v>
      </c>
      <c r="H12" s="63">
        <v>68905.753499000013</v>
      </c>
      <c r="I12" s="63">
        <v>11780.317752000001</v>
      </c>
      <c r="J12" s="63">
        <v>27715.290743999998</v>
      </c>
      <c r="K12" s="63">
        <v>17268.526216999999</v>
      </c>
      <c r="L12" s="64">
        <v>1499.9842060000001</v>
      </c>
      <c r="M12" s="63">
        <v>18361.595011000001</v>
      </c>
      <c r="N12" s="63">
        <v>3566.9319799999998</v>
      </c>
      <c r="O12" s="63">
        <v>17756.325250999998</v>
      </c>
      <c r="P12" s="63">
        <v>4717.2040440000001</v>
      </c>
      <c r="Q12" s="64">
        <v>11436.359576000001</v>
      </c>
      <c r="R12" s="63">
        <v>6842.4974860000002</v>
      </c>
      <c r="S12" s="63">
        <v>2618.6221959999998</v>
      </c>
      <c r="T12" s="63">
        <v>100710.80263100001</v>
      </c>
      <c r="U12" s="63">
        <v>15005.684493000001</v>
      </c>
      <c r="V12" s="64">
        <v>15862.685948999999</v>
      </c>
      <c r="W12" s="63">
        <v>9263.9609509999991</v>
      </c>
      <c r="X12" s="63">
        <v>187136.93562800001</v>
      </c>
      <c r="Y12" s="63">
        <v>96.401734000000005</v>
      </c>
      <c r="Z12" s="63">
        <v>380.27937600000001</v>
      </c>
      <c r="AA12" s="64">
        <v>22155.076867</v>
      </c>
      <c r="AB12" s="63">
        <v>5464.9359439999998</v>
      </c>
      <c r="AC12" s="63">
        <v>1101.043408</v>
      </c>
      <c r="AD12" s="63">
        <v>506.691755</v>
      </c>
      <c r="AE12" s="63">
        <v>1553.615918</v>
      </c>
      <c r="AF12" s="64">
        <v>64.793188000000001</v>
      </c>
      <c r="AG12" s="63">
        <v>577.16023399999995</v>
      </c>
      <c r="AH12" s="63">
        <v>141.48674600000001</v>
      </c>
      <c r="AI12" s="63">
        <v>69697.664357999995</v>
      </c>
      <c r="AJ12" s="63">
        <v>4763.306431</v>
      </c>
      <c r="AK12" s="64">
        <v>46120.233812999999</v>
      </c>
      <c r="AL12" s="63">
        <v>1521.8587500000001</v>
      </c>
      <c r="AM12" s="63">
        <v>15237.204167</v>
      </c>
      <c r="AN12" s="63">
        <v>8294.5141230000008</v>
      </c>
      <c r="AO12" s="63">
        <v>11397.973107</v>
      </c>
      <c r="AP12" s="64">
        <v>18.877979</v>
      </c>
      <c r="AQ12" s="63">
        <v>1908.8646530000001</v>
      </c>
      <c r="AR12" s="63">
        <v>60483.010023000003</v>
      </c>
      <c r="AS12" s="63">
        <v>15484.408608</v>
      </c>
      <c r="AT12" s="63">
        <v>6187.7116470000001</v>
      </c>
      <c r="AU12" s="64">
        <v>270.51894700000003</v>
      </c>
      <c r="AV12" s="63">
        <v>15578.619893999999</v>
      </c>
      <c r="AW12" s="63">
        <v>102490.50545300001</v>
      </c>
      <c r="AX12" s="63">
        <v>59203.283122000001</v>
      </c>
      <c r="AY12" s="63">
        <v>992.21271100000001</v>
      </c>
      <c r="AZ12" s="63">
        <v>2507.611711</v>
      </c>
      <c r="BA12" s="64">
        <v>287.25938200000002</v>
      </c>
    </row>
    <row r="13" spans="1:102" ht="20.399999999999999" customHeight="1">
      <c r="B13" s="14" t="s">
        <v>358</v>
      </c>
      <c r="C13" s="62">
        <v>30562.807850000001</v>
      </c>
      <c r="D13" s="63">
        <v>0</v>
      </c>
      <c r="E13" s="63">
        <v>0</v>
      </c>
      <c r="F13" s="63">
        <v>246.683684</v>
      </c>
      <c r="G13" s="64">
        <v>0</v>
      </c>
      <c r="H13" s="63">
        <v>2221.8941730000001</v>
      </c>
      <c r="I13" s="63">
        <v>0</v>
      </c>
      <c r="J13" s="63">
        <v>1026.055304</v>
      </c>
      <c r="K13" s="63">
        <v>0</v>
      </c>
      <c r="L13" s="64">
        <v>0</v>
      </c>
      <c r="M13" s="63">
        <v>0</v>
      </c>
      <c r="N13" s="63">
        <v>0</v>
      </c>
      <c r="O13" s="63">
        <v>0</v>
      </c>
      <c r="P13" s="63">
        <v>0</v>
      </c>
      <c r="Q13" s="64">
        <v>3024.9447960000002</v>
      </c>
      <c r="R13" s="63">
        <v>0</v>
      </c>
      <c r="S13" s="63">
        <v>0</v>
      </c>
      <c r="T13" s="63">
        <v>3799.1439169999999</v>
      </c>
      <c r="U13" s="63">
        <v>0</v>
      </c>
      <c r="V13" s="64">
        <v>0.13112799999999999</v>
      </c>
      <c r="W13" s="63">
        <v>546.40801899999997</v>
      </c>
      <c r="X13" s="63">
        <v>8728.8055039999999</v>
      </c>
      <c r="Y13" s="63">
        <v>15.936264</v>
      </c>
      <c r="Z13" s="63">
        <v>0</v>
      </c>
      <c r="AA13" s="64">
        <v>0</v>
      </c>
      <c r="AB13" s="63">
        <v>0</v>
      </c>
      <c r="AC13" s="63">
        <v>0</v>
      </c>
      <c r="AD13" s="63">
        <v>0</v>
      </c>
      <c r="AE13" s="63">
        <v>0</v>
      </c>
      <c r="AF13" s="64">
        <v>0</v>
      </c>
      <c r="AG13" s="63">
        <v>0</v>
      </c>
      <c r="AH13" s="63">
        <v>0</v>
      </c>
      <c r="AI13" s="63">
        <v>39.155062999999998</v>
      </c>
      <c r="AJ13" s="63">
        <v>0</v>
      </c>
      <c r="AK13" s="64">
        <v>2147.1332299999999</v>
      </c>
      <c r="AL13" s="63">
        <v>0</v>
      </c>
      <c r="AM13" s="63">
        <v>0</v>
      </c>
      <c r="AN13" s="63">
        <v>1332.9018060000001</v>
      </c>
      <c r="AO13" s="63">
        <v>3317.0898649999999</v>
      </c>
      <c r="AP13" s="64">
        <v>0</v>
      </c>
      <c r="AQ13" s="63">
        <v>0</v>
      </c>
      <c r="AR13" s="63">
        <v>1704.72973</v>
      </c>
      <c r="AS13" s="63">
        <v>0</v>
      </c>
      <c r="AT13" s="63">
        <v>3.0000000000000001E-6</v>
      </c>
      <c r="AU13" s="64">
        <v>0</v>
      </c>
      <c r="AV13" s="63">
        <v>0</v>
      </c>
      <c r="AW13" s="63">
        <v>1100.4470020000001</v>
      </c>
      <c r="AX13" s="63">
        <v>1311.3483610000001</v>
      </c>
      <c r="AY13" s="63">
        <v>0</v>
      </c>
      <c r="AZ13" s="63">
        <v>0</v>
      </c>
      <c r="BA13" s="64">
        <v>0</v>
      </c>
    </row>
    <row r="14" spans="1:102" ht="20.399999999999999" customHeight="1">
      <c r="B14" s="14" t="s">
        <v>359</v>
      </c>
      <c r="C14" s="62">
        <v>3765691.1115879999</v>
      </c>
      <c r="D14" s="63">
        <v>1828.6353120000001</v>
      </c>
      <c r="E14" s="63">
        <v>8363.4545290000005</v>
      </c>
      <c r="F14" s="63">
        <v>173782.66945099999</v>
      </c>
      <c r="G14" s="64">
        <v>2403.3498930000001</v>
      </c>
      <c r="H14" s="63">
        <v>571164.98202800006</v>
      </c>
      <c r="I14" s="63">
        <v>42069.750958999997</v>
      </c>
      <c r="J14" s="63">
        <v>84134.091576999999</v>
      </c>
      <c r="K14" s="63">
        <v>71752.465427000003</v>
      </c>
      <c r="L14" s="64">
        <v>0</v>
      </c>
      <c r="M14" s="63">
        <v>23815.533726000001</v>
      </c>
      <c r="N14" s="63">
        <v>0.49427599999999999</v>
      </c>
      <c r="O14" s="63">
        <v>69105.341889999996</v>
      </c>
      <c r="P14" s="63">
        <v>1139.174244</v>
      </c>
      <c r="Q14" s="64">
        <v>40761.793925999998</v>
      </c>
      <c r="R14" s="63">
        <v>0</v>
      </c>
      <c r="S14" s="63">
        <v>0</v>
      </c>
      <c r="T14" s="63">
        <v>397587.24166599999</v>
      </c>
      <c r="U14" s="63">
        <v>42334.761868000001</v>
      </c>
      <c r="V14" s="64">
        <v>24376.265292</v>
      </c>
      <c r="W14" s="63">
        <v>13896.867682</v>
      </c>
      <c r="X14" s="63">
        <v>665247.95897299994</v>
      </c>
      <c r="Y14" s="63">
        <v>57852.358116000003</v>
      </c>
      <c r="Z14" s="63">
        <v>3114.8594320000002</v>
      </c>
      <c r="AA14" s="64">
        <v>52430.006967000001</v>
      </c>
      <c r="AB14" s="63">
        <v>0</v>
      </c>
      <c r="AC14" s="63">
        <v>898.63532099999998</v>
      </c>
      <c r="AD14" s="63">
        <v>1907.617191</v>
      </c>
      <c r="AE14" s="63">
        <v>9.8499999999999998E-4</v>
      </c>
      <c r="AF14" s="64">
        <v>338.80158299999999</v>
      </c>
      <c r="AG14" s="63">
        <v>0</v>
      </c>
      <c r="AH14" s="63">
        <v>0</v>
      </c>
      <c r="AI14" s="63">
        <v>170070.79472400001</v>
      </c>
      <c r="AJ14" s="63">
        <v>198.66936000000001</v>
      </c>
      <c r="AK14" s="64">
        <v>65740.008528999999</v>
      </c>
      <c r="AL14" s="63">
        <v>210.53189399999999</v>
      </c>
      <c r="AM14" s="63">
        <v>24431.258386000001</v>
      </c>
      <c r="AN14" s="63">
        <v>98815.448577999996</v>
      </c>
      <c r="AO14" s="63">
        <v>29510.198468999999</v>
      </c>
      <c r="AP14" s="64">
        <v>1789.2690500000001</v>
      </c>
      <c r="AQ14" s="63">
        <v>0</v>
      </c>
      <c r="AR14" s="63">
        <v>139142.45171299999</v>
      </c>
      <c r="AS14" s="63">
        <v>7617.5915500000001</v>
      </c>
      <c r="AT14" s="63">
        <v>45724.624566999999</v>
      </c>
      <c r="AU14" s="64">
        <v>0</v>
      </c>
      <c r="AV14" s="63">
        <v>15861.818520000001</v>
      </c>
      <c r="AW14" s="63">
        <v>601078.01523100003</v>
      </c>
      <c r="AX14" s="63">
        <v>185061.28539199999</v>
      </c>
      <c r="AY14" s="63">
        <v>1443.620643</v>
      </c>
      <c r="AZ14" s="63">
        <v>28688.412660999998</v>
      </c>
      <c r="BA14" s="64">
        <v>0</v>
      </c>
    </row>
    <row r="15" spans="1:102" ht="20.399999999999999" customHeight="1">
      <c r="B15" s="15" t="s">
        <v>360</v>
      </c>
      <c r="C15" s="62">
        <v>1853551.857322</v>
      </c>
      <c r="D15" s="63">
        <v>0</v>
      </c>
      <c r="E15" s="63">
        <v>4192.1316829999996</v>
      </c>
      <c r="F15" s="63">
        <v>173603.92439299999</v>
      </c>
      <c r="G15" s="64">
        <v>2403.3498930000001</v>
      </c>
      <c r="H15" s="63">
        <v>84367.189245999994</v>
      </c>
      <c r="I15" s="63">
        <v>35045.905888000001</v>
      </c>
      <c r="J15" s="63">
        <v>84134.091576999999</v>
      </c>
      <c r="K15" s="63">
        <v>71752.465427000003</v>
      </c>
      <c r="L15" s="64">
        <v>0</v>
      </c>
      <c r="M15" s="63">
        <v>13565.652749999999</v>
      </c>
      <c r="N15" s="63">
        <v>0</v>
      </c>
      <c r="O15" s="63">
        <v>25129.245451999999</v>
      </c>
      <c r="P15" s="63">
        <v>0</v>
      </c>
      <c r="Q15" s="64">
        <v>40761.793925999998</v>
      </c>
      <c r="R15" s="63">
        <v>0</v>
      </c>
      <c r="S15" s="63">
        <v>0</v>
      </c>
      <c r="T15" s="63">
        <v>125379.401279</v>
      </c>
      <c r="U15" s="63">
        <v>5022.5617149999998</v>
      </c>
      <c r="V15" s="64">
        <v>24376.265292</v>
      </c>
      <c r="W15" s="63">
        <v>13377.962459</v>
      </c>
      <c r="X15" s="63">
        <v>320227.39064200001</v>
      </c>
      <c r="Y15" s="63">
        <v>57852.358116000003</v>
      </c>
      <c r="Z15" s="63">
        <v>-880.64743199999998</v>
      </c>
      <c r="AA15" s="64">
        <v>623.95717100000002</v>
      </c>
      <c r="AB15" s="63">
        <v>0</v>
      </c>
      <c r="AC15" s="63">
        <v>0</v>
      </c>
      <c r="AD15" s="63">
        <v>1907.617191</v>
      </c>
      <c r="AE15" s="63">
        <v>6.8900000000000005E-4</v>
      </c>
      <c r="AF15" s="64">
        <v>338.80158299999999</v>
      </c>
      <c r="AG15" s="63">
        <v>0</v>
      </c>
      <c r="AH15" s="63">
        <v>0</v>
      </c>
      <c r="AI15" s="63">
        <v>58642.789780999999</v>
      </c>
      <c r="AJ15" s="63">
        <v>0</v>
      </c>
      <c r="AK15" s="64">
        <v>65740.008528999999</v>
      </c>
      <c r="AL15" s="63">
        <v>0</v>
      </c>
      <c r="AM15" s="63">
        <v>24431.258386000001</v>
      </c>
      <c r="AN15" s="63">
        <v>98815.448577999996</v>
      </c>
      <c r="AO15" s="63">
        <v>29510.198468999999</v>
      </c>
      <c r="AP15" s="64">
        <v>0</v>
      </c>
      <c r="AQ15" s="63">
        <v>0</v>
      </c>
      <c r="AR15" s="63">
        <v>136150.68244</v>
      </c>
      <c r="AS15" s="63">
        <v>0</v>
      </c>
      <c r="AT15" s="63">
        <v>42712.583712</v>
      </c>
      <c r="AU15" s="64">
        <v>0</v>
      </c>
      <c r="AV15" s="63">
        <v>0</v>
      </c>
      <c r="AW15" s="63">
        <v>222143.61824499999</v>
      </c>
      <c r="AX15" s="63">
        <v>77782.511629999994</v>
      </c>
      <c r="AY15" s="63">
        <v>0</v>
      </c>
      <c r="AZ15" s="63">
        <v>14441.338608</v>
      </c>
      <c r="BA15" s="64">
        <v>0</v>
      </c>
    </row>
    <row r="16" spans="1:102" ht="20.399999999999999" customHeight="1">
      <c r="B16" s="15" t="s">
        <v>361</v>
      </c>
      <c r="C16" s="62">
        <v>1457342.8932139999</v>
      </c>
      <c r="D16" s="63">
        <v>0</v>
      </c>
      <c r="E16" s="63">
        <v>3593.4784960000002</v>
      </c>
      <c r="F16" s="63">
        <v>0</v>
      </c>
      <c r="G16" s="64">
        <v>0</v>
      </c>
      <c r="H16" s="63">
        <v>421479.98416200001</v>
      </c>
      <c r="I16" s="63">
        <v>2363.6342570000002</v>
      </c>
      <c r="J16" s="63">
        <v>0</v>
      </c>
      <c r="K16" s="63">
        <v>0</v>
      </c>
      <c r="L16" s="64">
        <v>0</v>
      </c>
      <c r="M16" s="63">
        <v>0</v>
      </c>
      <c r="N16" s="63">
        <v>0</v>
      </c>
      <c r="O16" s="63">
        <v>35921.942110999997</v>
      </c>
      <c r="P16" s="63">
        <v>0</v>
      </c>
      <c r="Q16" s="64">
        <v>0</v>
      </c>
      <c r="R16" s="63">
        <v>0</v>
      </c>
      <c r="S16" s="63">
        <v>0</v>
      </c>
      <c r="T16" s="63">
        <v>179527.071623</v>
      </c>
      <c r="U16" s="63">
        <v>30762.868538999999</v>
      </c>
      <c r="V16" s="64">
        <v>0</v>
      </c>
      <c r="W16" s="63">
        <v>518.90522299999998</v>
      </c>
      <c r="X16" s="63">
        <v>244823.29595599999</v>
      </c>
      <c r="Y16" s="63">
        <v>0</v>
      </c>
      <c r="Z16" s="63">
        <v>3995.506864</v>
      </c>
      <c r="AA16" s="64">
        <v>51806.049795999999</v>
      </c>
      <c r="AB16" s="63">
        <v>0</v>
      </c>
      <c r="AC16" s="63">
        <v>898.63532099999998</v>
      </c>
      <c r="AD16" s="63">
        <v>0</v>
      </c>
      <c r="AE16" s="63">
        <v>2.9500000000000001E-4</v>
      </c>
      <c r="AF16" s="64">
        <v>0</v>
      </c>
      <c r="AG16" s="63">
        <v>0</v>
      </c>
      <c r="AH16" s="63">
        <v>0</v>
      </c>
      <c r="AI16" s="63">
        <v>74335.373594999997</v>
      </c>
      <c r="AJ16" s="63">
        <v>198.66936000000001</v>
      </c>
      <c r="AK16" s="64">
        <v>0</v>
      </c>
      <c r="AL16" s="63">
        <v>210.53189399999999</v>
      </c>
      <c r="AM16" s="63">
        <v>0</v>
      </c>
      <c r="AN16" s="63">
        <v>0</v>
      </c>
      <c r="AO16" s="63">
        <v>0</v>
      </c>
      <c r="AP16" s="64">
        <v>0</v>
      </c>
      <c r="AQ16" s="63">
        <v>0</v>
      </c>
      <c r="AR16" s="63">
        <v>485.56632500000001</v>
      </c>
      <c r="AS16" s="63">
        <v>7617.5915500000001</v>
      </c>
      <c r="AT16" s="63">
        <v>3012.0408550000002</v>
      </c>
      <c r="AU16" s="64">
        <v>0</v>
      </c>
      <c r="AV16" s="63">
        <v>15861.818520000001</v>
      </c>
      <c r="AW16" s="63">
        <v>263393.54061999999</v>
      </c>
      <c r="AX16" s="63">
        <v>102238.766516</v>
      </c>
      <c r="AY16" s="63">
        <v>50.547279000000003</v>
      </c>
      <c r="AZ16" s="63">
        <v>14247.074053</v>
      </c>
      <c r="BA16" s="64">
        <v>0</v>
      </c>
    </row>
    <row r="17" spans="2:53" ht="20.399999999999999" customHeight="1">
      <c r="B17" s="15" t="s">
        <v>362</v>
      </c>
      <c r="C17" s="62">
        <v>454796.36105100001</v>
      </c>
      <c r="D17" s="63">
        <v>1828.6353120000001</v>
      </c>
      <c r="E17" s="63">
        <v>577.84434999999996</v>
      </c>
      <c r="F17" s="63">
        <v>178.745058</v>
      </c>
      <c r="G17" s="64">
        <v>0</v>
      </c>
      <c r="H17" s="63">
        <v>65317.808619000003</v>
      </c>
      <c r="I17" s="63">
        <v>4660.210814</v>
      </c>
      <c r="J17" s="63">
        <v>0</v>
      </c>
      <c r="K17" s="63">
        <v>0</v>
      </c>
      <c r="L17" s="64">
        <v>0</v>
      </c>
      <c r="M17" s="63">
        <v>10249.880976</v>
      </c>
      <c r="N17" s="63">
        <v>0.49427599999999999</v>
      </c>
      <c r="O17" s="63">
        <v>8054.1543259999999</v>
      </c>
      <c r="P17" s="63">
        <v>1139.174244</v>
      </c>
      <c r="Q17" s="64">
        <v>0</v>
      </c>
      <c r="R17" s="63">
        <v>0</v>
      </c>
      <c r="S17" s="63">
        <v>0</v>
      </c>
      <c r="T17" s="63">
        <v>92680.768763</v>
      </c>
      <c r="U17" s="63">
        <v>6549.3316139999997</v>
      </c>
      <c r="V17" s="64">
        <v>0</v>
      </c>
      <c r="W17" s="63">
        <v>0</v>
      </c>
      <c r="X17" s="63">
        <v>100197.27237399999</v>
      </c>
      <c r="Y17" s="63">
        <v>0</v>
      </c>
      <c r="Z17" s="63">
        <v>0</v>
      </c>
      <c r="AA17" s="64">
        <v>0</v>
      </c>
      <c r="AB17" s="63">
        <v>0</v>
      </c>
      <c r="AC17" s="63">
        <v>0</v>
      </c>
      <c r="AD17" s="63">
        <v>0</v>
      </c>
      <c r="AE17" s="63">
        <v>0</v>
      </c>
      <c r="AF17" s="64">
        <v>0</v>
      </c>
      <c r="AG17" s="63">
        <v>0</v>
      </c>
      <c r="AH17" s="63">
        <v>0</v>
      </c>
      <c r="AI17" s="63">
        <v>37092.631348000003</v>
      </c>
      <c r="AJ17" s="63">
        <v>0</v>
      </c>
      <c r="AK17" s="64">
        <v>0</v>
      </c>
      <c r="AL17" s="63">
        <v>0</v>
      </c>
      <c r="AM17" s="63">
        <v>0</v>
      </c>
      <c r="AN17" s="63">
        <v>0</v>
      </c>
      <c r="AO17" s="63">
        <v>0</v>
      </c>
      <c r="AP17" s="64">
        <v>1789.2690500000001</v>
      </c>
      <c r="AQ17" s="63">
        <v>0</v>
      </c>
      <c r="AR17" s="63">
        <v>2506.2029470000002</v>
      </c>
      <c r="AS17" s="63">
        <v>0</v>
      </c>
      <c r="AT17" s="63">
        <v>0</v>
      </c>
      <c r="AU17" s="64">
        <v>0</v>
      </c>
      <c r="AV17" s="63">
        <v>0</v>
      </c>
      <c r="AW17" s="63">
        <v>115540.85636600001</v>
      </c>
      <c r="AX17" s="63">
        <v>5040.0072460000001</v>
      </c>
      <c r="AY17" s="63">
        <v>1393.0733640000001</v>
      </c>
      <c r="AZ17" s="63">
        <v>0</v>
      </c>
      <c r="BA17" s="64">
        <v>0</v>
      </c>
    </row>
    <row r="18" spans="2:53" ht="20.399999999999999" customHeight="1">
      <c r="B18" s="14" t="s">
        <v>363</v>
      </c>
      <c r="C18" s="62">
        <v>619365.919597</v>
      </c>
      <c r="D18" s="63">
        <v>2000.616135</v>
      </c>
      <c r="E18" s="63">
        <v>12415.829125</v>
      </c>
      <c r="F18" s="63">
        <v>42600.999226</v>
      </c>
      <c r="G18" s="64">
        <v>0</v>
      </c>
      <c r="H18" s="63">
        <v>9.7E-5</v>
      </c>
      <c r="I18" s="63">
        <v>0</v>
      </c>
      <c r="J18" s="63">
        <v>1999.9998780000001</v>
      </c>
      <c r="K18" s="63">
        <v>2133.652912</v>
      </c>
      <c r="L18" s="64">
        <v>0</v>
      </c>
      <c r="M18" s="63">
        <v>40212.355780999998</v>
      </c>
      <c r="N18" s="63">
        <v>700.21386399999994</v>
      </c>
      <c r="O18" s="63">
        <v>4003.5456159999999</v>
      </c>
      <c r="P18" s="63">
        <v>0</v>
      </c>
      <c r="Q18" s="64">
        <v>68199.999066000004</v>
      </c>
      <c r="R18" s="63">
        <v>0</v>
      </c>
      <c r="S18" s="63">
        <v>0</v>
      </c>
      <c r="T18" s="63">
        <v>97143.699183000004</v>
      </c>
      <c r="U18" s="63">
        <v>0</v>
      </c>
      <c r="V18" s="64">
        <v>599.99993199999994</v>
      </c>
      <c r="W18" s="63">
        <v>13026.461239</v>
      </c>
      <c r="X18" s="63">
        <v>23707.264204999999</v>
      </c>
      <c r="Y18" s="63">
        <v>1343.639212</v>
      </c>
      <c r="Z18" s="63">
        <v>0</v>
      </c>
      <c r="AA18" s="64">
        <v>305.09257500000001</v>
      </c>
      <c r="AB18" s="63">
        <v>0</v>
      </c>
      <c r="AC18" s="63">
        <v>800.24411199999997</v>
      </c>
      <c r="AD18" s="63">
        <v>0</v>
      </c>
      <c r="AE18" s="63">
        <v>0</v>
      </c>
      <c r="AF18" s="64">
        <v>0</v>
      </c>
      <c r="AG18" s="63">
        <v>100.03066699999999</v>
      </c>
      <c r="AH18" s="63">
        <v>0</v>
      </c>
      <c r="AI18" s="63">
        <v>46609.797006000001</v>
      </c>
      <c r="AJ18" s="63">
        <v>0</v>
      </c>
      <c r="AK18" s="64">
        <v>13018.013445000001</v>
      </c>
      <c r="AL18" s="63">
        <v>210.06411299999999</v>
      </c>
      <c r="AM18" s="63">
        <v>2999.999973</v>
      </c>
      <c r="AN18" s="63">
        <v>59623.155846000001</v>
      </c>
      <c r="AO18" s="63">
        <v>26384.00289</v>
      </c>
      <c r="AP18" s="64">
        <v>0</v>
      </c>
      <c r="AQ18" s="63">
        <v>2800.8613519999999</v>
      </c>
      <c r="AR18" s="63">
        <v>9671.8684589999993</v>
      </c>
      <c r="AS18" s="63">
        <v>8599.9970009999997</v>
      </c>
      <c r="AT18" s="63">
        <v>7070.8820370000003</v>
      </c>
      <c r="AU18" s="64">
        <v>0</v>
      </c>
      <c r="AV18" s="63">
        <v>5301.637068</v>
      </c>
      <c r="AW18" s="63">
        <v>111427.57313400001</v>
      </c>
      <c r="AX18" s="63">
        <v>14354.424445000001</v>
      </c>
      <c r="AY18" s="63">
        <v>0</v>
      </c>
      <c r="AZ18" s="63">
        <v>0</v>
      </c>
      <c r="BA18" s="64">
        <v>0</v>
      </c>
    </row>
    <row r="19" spans="2:53" ht="20.399999999999999" customHeight="1">
      <c r="B19" s="14" t="s">
        <v>364</v>
      </c>
      <c r="C19" s="62">
        <v>0.207625</v>
      </c>
      <c r="D19" s="63">
        <v>0</v>
      </c>
      <c r="E19" s="63">
        <v>0</v>
      </c>
      <c r="F19" s="63">
        <v>0</v>
      </c>
      <c r="G19" s="64">
        <v>0</v>
      </c>
      <c r="H19" s="63">
        <v>0</v>
      </c>
      <c r="I19" s="63">
        <v>0</v>
      </c>
      <c r="J19" s="63">
        <v>0</v>
      </c>
      <c r="K19" s="63">
        <v>0</v>
      </c>
      <c r="L19" s="64">
        <v>0</v>
      </c>
      <c r="M19" s="63">
        <v>0</v>
      </c>
      <c r="N19" s="63">
        <v>0</v>
      </c>
      <c r="O19" s="63">
        <v>5.7779999999999998E-2</v>
      </c>
      <c r="P19" s="63">
        <v>0</v>
      </c>
      <c r="Q19" s="64">
        <v>0</v>
      </c>
      <c r="R19" s="63">
        <v>0</v>
      </c>
      <c r="S19" s="63">
        <v>0</v>
      </c>
      <c r="T19" s="63">
        <v>0</v>
      </c>
      <c r="U19" s="63">
        <v>0</v>
      </c>
      <c r="V19" s="64">
        <v>0</v>
      </c>
      <c r="W19" s="63">
        <v>0</v>
      </c>
      <c r="X19" s="63">
        <v>0.149844</v>
      </c>
      <c r="Y19" s="63">
        <v>0</v>
      </c>
      <c r="Z19" s="63">
        <v>0</v>
      </c>
      <c r="AA19" s="64">
        <v>0</v>
      </c>
      <c r="AB19" s="63">
        <v>0</v>
      </c>
      <c r="AC19" s="63">
        <v>0</v>
      </c>
      <c r="AD19" s="63">
        <v>0</v>
      </c>
      <c r="AE19" s="63">
        <v>0</v>
      </c>
      <c r="AF19" s="64">
        <v>0</v>
      </c>
      <c r="AG19" s="63">
        <v>0</v>
      </c>
      <c r="AH19" s="63">
        <v>0</v>
      </c>
      <c r="AI19" s="63">
        <v>0</v>
      </c>
      <c r="AJ19" s="63">
        <v>0</v>
      </c>
      <c r="AK19" s="64">
        <v>0</v>
      </c>
      <c r="AL19" s="63">
        <v>0</v>
      </c>
      <c r="AM19" s="63">
        <v>0</v>
      </c>
      <c r="AN19" s="63">
        <v>0</v>
      </c>
      <c r="AO19" s="63">
        <v>0</v>
      </c>
      <c r="AP19" s="64">
        <v>0</v>
      </c>
      <c r="AQ19" s="63">
        <v>0</v>
      </c>
      <c r="AR19" s="63">
        <v>0</v>
      </c>
      <c r="AS19" s="63">
        <v>0</v>
      </c>
      <c r="AT19" s="63">
        <v>0</v>
      </c>
      <c r="AU19" s="64">
        <v>0</v>
      </c>
      <c r="AV19" s="63">
        <v>0</v>
      </c>
      <c r="AW19" s="63">
        <v>0</v>
      </c>
      <c r="AX19" s="63">
        <v>0</v>
      </c>
      <c r="AY19" s="63">
        <v>0</v>
      </c>
      <c r="AZ19" s="63">
        <v>0</v>
      </c>
      <c r="BA19" s="64">
        <v>0</v>
      </c>
    </row>
    <row r="20" spans="2:53" ht="20.399999999999999" customHeight="1">
      <c r="B20" s="14" t="s">
        <v>365</v>
      </c>
      <c r="C20" s="62">
        <v>577880.64300200006</v>
      </c>
      <c r="D20" s="63">
        <v>0</v>
      </c>
      <c r="E20" s="63">
        <v>90.254300999999998</v>
      </c>
      <c r="F20" s="63">
        <v>195.29765</v>
      </c>
      <c r="G20" s="64">
        <v>0</v>
      </c>
      <c r="H20" s="63">
        <v>98710.922460999995</v>
      </c>
      <c r="I20" s="63">
        <v>5275.9578940000001</v>
      </c>
      <c r="J20" s="63">
        <v>262.98754000000002</v>
      </c>
      <c r="K20" s="63">
        <v>1424.213354</v>
      </c>
      <c r="L20" s="64">
        <v>0</v>
      </c>
      <c r="M20" s="63">
        <v>590.91407500000003</v>
      </c>
      <c r="N20" s="63">
        <v>0</v>
      </c>
      <c r="O20" s="63">
        <v>0</v>
      </c>
      <c r="P20" s="63">
        <v>0</v>
      </c>
      <c r="Q20" s="64">
        <v>5182.6422380000004</v>
      </c>
      <c r="R20" s="63">
        <v>0</v>
      </c>
      <c r="S20" s="63">
        <v>0</v>
      </c>
      <c r="T20" s="63">
        <v>23453.372568999999</v>
      </c>
      <c r="U20" s="63">
        <v>444.19113399999998</v>
      </c>
      <c r="V20" s="64">
        <v>0</v>
      </c>
      <c r="W20" s="63">
        <v>27176.299405000002</v>
      </c>
      <c r="X20" s="63">
        <v>197213.504388</v>
      </c>
      <c r="Y20" s="63">
        <v>2.3744779999999999</v>
      </c>
      <c r="Z20" s="63">
        <v>3089.6689019999999</v>
      </c>
      <c r="AA20" s="64">
        <v>2197.2417089999999</v>
      </c>
      <c r="AB20" s="63">
        <v>0</v>
      </c>
      <c r="AC20" s="63">
        <v>35.080444999999997</v>
      </c>
      <c r="AD20" s="63">
        <v>465.916066</v>
      </c>
      <c r="AE20" s="63">
        <v>7.4399999999999998E-4</v>
      </c>
      <c r="AF20" s="64">
        <v>0</v>
      </c>
      <c r="AG20" s="63">
        <v>0</v>
      </c>
      <c r="AH20" s="63">
        <v>0</v>
      </c>
      <c r="AI20" s="63">
        <v>24990.614355999998</v>
      </c>
      <c r="AJ20" s="63">
        <v>0</v>
      </c>
      <c r="AK20" s="64">
        <v>9792.1398040000004</v>
      </c>
      <c r="AL20" s="63">
        <v>0</v>
      </c>
      <c r="AM20" s="63">
        <v>1051.6500570000001</v>
      </c>
      <c r="AN20" s="63">
        <v>238.057378</v>
      </c>
      <c r="AO20" s="63">
        <v>51933.900049999997</v>
      </c>
      <c r="AP20" s="64">
        <v>0</v>
      </c>
      <c r="AQ20" s="63">
        <v>0</v>
      </c>
      <c r="AR20" s="63">
        <v>6732.0800689999996</v>
      </c>
      <c r="AS20" s="63">
        <v>1776.4776019999999</v>
      </c>
      <c r="AT20" s="63">
        <v>95.024326000000002</v>
      </c>
      <c r="AU20" s="64">
        <v>0</v>
      </c>
      <c r="AV20" s="63">
        <v>570.40394400000002</v>
      </c>
      <c r="AW20" s="63">
        <v>62244.357088999997</v>
      </c>
      <c r="AX20" s="63">
        <v>52281.313627000003</v>
      </c>
      <c r="AY20" s="63">
        <v>0</v>
      </c>
      <c r="AZ20" s="63">
        <v>363.78534400000001</v>
      </c>
      <c r="BA20" s="64">
        <v>0</v>
      </c>
    </row>
    <row r="21" spans="2:53" ht="20.399999999999999" customHeight="1">
      <c r="B21" s="15" t="s">
        <v>366</v>
      </c>
      <c r="C21" s="62">
        <v>540677.83249599999</v>
      </c>
      <c r="D21" s="63">
        <v>0</v>
      </c>
      <c r="E21" s="63">
        <v>90.254656999999995</v>
      </c>
      <c r="F21" s="63">
        <v>30.34854</v>
      </c>
      <c r="G21" s="64">
        <v>0</v>
      </c>
      <c r="H21" s="63">
        <v>98653.346439000001</v>
      </c>
      <c r="I21" s="63">
        <v>4265.5002180000001</v>
      </c>
      <c r="J21" s="63">
        <v>95.511838999999995</v>
      </c>
      <c r="K21" s="63">
        <v>1424.213354</v>
      </c>
      <c r="L21" s="64">
        <v>0</v>
      </c>
      <c r="M21" s="63">
        <v>590.91407500000003</v>
      </c>
      <c r="N21" s="63">
        <v>0</v>
      </c>
      <c r="O21" s="63">
        <v>0</v>
      </c>
      <c r="P21" s="63">
        <v>0</v>
      </c>
      <c r="Q21" s="64">
        <v>5182.6422380000004</v>
      </c>
      <c r="R21" s="63">
        <v>0</v>
      </c>
      <c r="S21" s="63">
        <v>0</v>
      </c>
      <c r="T21" s="63">
        <v>21093.540933</v>
      </c>
      <c r="U21" s="63">
        <v>276.203126</v>
      </c>
      <c r="V21" s="64">
        <v>0</v>
      </c>
      <c r="W21" s="63">
        <v>27176.299405000002</v>
      </c>
      <c r="X21" s="63">
        <v>193361.994867</v>
      </c>
      <c r="Y21" s="63">
        <v>2.3744779999999999</v>
      </c>
      <c r="Z21" s="63">
        <v>3089.6689019999999</v>
      </c>
      <c r="AA21" s="64">
        <v>2197.2417089999999</v>
      </c>
      <c r="AB21" s="63">
        <v>0</v>
      </c>
      <c r="AC21" s="63">
        <v>0</v>
      </c>
      <c r="AD21" s="63">
        <v>465.916066</v>
      </c>
      <c r="AE21" s="63">
        <v>7.4399999999999998E-4</v>
      </c>
      <c r="AF21" s="64">
        <v>0</v>
      </c>
      <c r="AG21" s="63">
        <v>0</v>
      </c>
      <c r="AH21" s="63">
        <v>0</v>
      </c>
      <c r="AI21" s="63">
        <v>24985.269322</v>
      </c>
      <c r="AJ21" s="63">
        <v>0</v>
      </c>
      <c r="AK21" s="64">
        <v>3717.4662079999998</v>
      </c>
      <c r="AL21" s="63">
        <v>0</v>
      </c>
      <c r="AM21" s="63">
        <v>1051.6500570000001</v>
      </c>
      <c r="AN21" s="63">
        <v>226.67880500000001</v>
      </c>
      <c r="AO21" s="63">
        <v>51933.900049999997</v>
      </c>
      <c r="AP21" s="64">
        <v>0</v>
      </c>
      <c r="AQ21" s="63">
        <v>0</v>
      </c>
      <c r="AR21" s="63">
        <v>6717.8233229999996</v>
      </c>
      <c r="AS21" s="63">
        <v>1776.4776019999999</v>
      </c>
      <c r="AT21" s="63">
        <v>95.024326000000002</v>
      </c>
      <c r="AU21" s="64">
        <v>0</v>
      </c>
      <c r="AV21" s="63">
        <v>570.40394400000002</v>
      </c>
      <c r="AW21" s="63">
        <v>49607.622073999999</v>
      </c>
      <c r="AX21" s="63">
        <v>41960.251707000003</v>
      </c>
      <c r="AY21" s="63">
        <v>0</v>
      </c>
      <c r="AZ21" s="63">
        <v>39.293483999999999</v>
      </c>
      <c r="BA21" s="64">
        <v>0</v>
      </c>
    </row>
    <row r="22" spans="2:53" ht="20.399999999999999" customHeight="1">
      <c r="B22" s="15" t="s">
        <v>367</v>
      </c>
      <c r="C22" s="62">
        <v>37202.810506000002</v>
      </c>
      <c r="D22" s="63">
        <v>0</v>
      </c>
      <c r="E22" s="63">
        <v>-3.5599999999999998E-4</v>
      </c>
      <c r="F22" s="63">
        <v>164.94910999999999</v>
      </c>
      <c r="G22" s="64">
        <v>0</v>
      </c>
      <c r="H22" s="63">
        <v>57.576020999999997</v>
      </c>
      <c r="I22" s="63">
        <v>1010.457676</v>
      </c>
      <c r="J22" s="63">
        <v>167.47569999999999</v>
      </c>
      <c r="K22" s="63">
        <v>0</v>
      </c>
      <c r="L22" s="64">
        <v>0</v>
      </c>
      <c r="M22" s="63">
        <v>0</v>
      </c>
      <c r="N22" s="63">
        <v>0</v>
      </c>
      <c r="O22" s="63">
        <v>0</v>
      </c>
      <c r="P22" s="63">
        <v>0</v>
      </c>
      <c r="Q22" s="64">
        <v>0</v>
      </c>
      <c r="R22" s="63">
        <v>0</v>
      </c>
      <c r="S22" s="63">
        <v>0</v>
      </c>
      <c r="T22" s="63">
        <v>2359.831635</v>
      </c>
      <c r="U22" s="63">
        <v>167.98800800000001</v>
      </c>
      <c r="V22" s="64">
        <v>0</v>
      </c>
      <c r="W22" s="63">
        <v>0</v>
      </c>
      <c r="X22" s="63">
        <v>3851.5095200000001</v>
      </c>
      <c r="Y22" s="63">
        <v>0</v>
      </c>
      <c r="Z22" s="63">
        <v>0</v>
      </c>
      <c r="AA22" s="64">
        <v>0</v>
      </c>
      <c r="AB22" s="63">
        <v>0</v>
      </c>
      <c r="AC22" s="63">
        <v>35.080444999999997</v>
      </c>
      <c r="AD22" s="63">
        <v>0</v>
      </c>
      <c r="AE22" s="63">
        <v>0</v>
      </c>
      <c r="AF22" s="64">
        <v>0</v>
      </c>
      <c r="AG22" s="63">
        <v>0</v>
      </c>
      <c r="AH22" s="63">
        <v>0</v>
      </c>
      <c r="AI22" s="63">
        <v>5.3450340000000001</v>
      </c>
      <c r="AJ22" s="63">
        <v>0</v>
      </c>
      <c r="AK22" s="64">
        <v>6074.6735959999996</v>
      </c>
      <c r="AL22" s="63">
        <v>0</v>
      </c>
      <c r="AM22" s="63">
        <v>0</v>
      </c>
      <c r="AN22" s="63">
        <v>11.378572999999999</v>
      </c>
      <c r="AO22" s="63">
        <v>0</v>
      </c>
      <c r="AP22" s="64">
        <v>0</v>
      </c>
      <c r="AQ22" s="63">
        <v>0</v>
      </c>
      <c r="AR22" s="63">
        <v>14.256746</v>
      </c>
      <c r="AS22" s="63">
        <v>0</v>
      </c>
      <c r="AT22" s="63">
        <v>0</v>
      </c>
      <c r="AU22" s="64">
        <v>0</v>
      </c>
      <c r="AV22" s="63">
        <v>0</v>
      </c>
      <c r="AW22" s="63">
        <v>12636.735015</v>
      </c>
      <c r="AX22" s="63">
        <v>10321.06192</v>
      </c>
      <c r="AY22" s="63">
        <v>0</v>
      </c>
      <c r="AZ22" s="63">
        <v>324.49185999999997</v>
      </c>
      <c r="BA22" s="64">
        <v>0</v>
      </c>
    </row>
    <row r="23" spans="2:53" ht="20.399999999999999" customHeight="1">
      <c r="B23" s="14" t="s">
        <v>368</v>
      </c>
      <c r="C23" s="62">
        <v>-2529.3949830000001</v>
      </c>
      <c r="D23" s="63">
        <v>0</v>
      </c>
      <c r="E23" s="63">
        <v>0</v>
      </c>
      <c r="F23" s="63">
        <v>-8.3035879999999995</v>
      </c>
      <c r="G23" s="64">
        <v>0</v>
      </c>
      <c r="H23" s="63">
        <v>0</v>
      </c>
      <c r="I23" s="63">
        <v>-250.61505199999999</v>
      </c>
      <c r="J23" s="63">
        <v>15.439804000000001</v>
      </c>
      <c r="K23" s="63">
        <v>0</v>
      </c>
      <c r="L23" s="64">
        <v>0</v>
      </c>
      <c r="M23" s="63">
        <v>0</v>
      </c>
      <c r="N23" s="63">
        <v>0</v>
      </c>
      <c r="O23" s="63">
        <v>0</v>
      </c>
      <c r="P23" s="63">
        <v>0</v>
      </c>
      <c r="Q23" s="64">
        <v>0</v>
      </c>
      <c r="R23" s="63">
        <v>0</v>
      </c>
      <c r="S23" s="63">
        <v>0</v>
      </c>
      <c r="T23" s="63">
        <v>0</v>
      </c>
      <c r="U23" s="63">
        <v>0</v>
      </c>
      <c r="V23" s="64">
        <v>0</v>
      </c>
      <c r="W23" s="63">
        <v>0</v>
      </c>
      <c r="X23" s="63">
        <v>-1534.6868999999999</v>
      </c>
      <c r="Y23" s="63">
        <v>0</v>
      </c>
      <c r="Z23" s="63">
        <v>0</v>
      </c>
      <c r="AA23" s="64">
        <v>0</v>
      </c>
      <c r="AB23" s="63">
        <v>0</v>
      </c>
      <c r="AC23" s="63">
        <v>0</v>
      </c>
      <c r="AD23" s="63">
        <v>0</v>
      </c>
      <c r="AE23" s="63">
        <v>0</v>
      </c>
      <c r="AF23" s="64">
        <v>0</v>
      </c>
      <c r="AG23" s="63">
        <v>0</v>
      </c>
      <c r="AH23" s="63">
        <v>0</v>
      </c>
      <c r="AI23" s="63">
        <v>0</v>
      </c>
      <c r="AJ23" s="63">
        <v>0</v>
      </c>
      <c r="AK23" s="64">
        <v>-78.987566000000001</v>
      </c>
      <c r="AL23" s="63">
        <v>0</v>
      </c>
      <c r="AM23" s="63">
        <v>0</v>
      </c>
      <c r="AN23" s="63">
        <v>0</v>
      </c>
      <c r="AO23" s="63">
        <v>0</v>
      </c>
      <c r="AP23" s="64">
        <v>0</v>
      </c>
      <c r="AQ23" s="63">
        <v>0</v>
      </c>
      <c r="AR23" s="63">
        <v>0</v>
      </c>
      <c r="AS23" s="63">
        <v>0</v>
      </c>
      <c r="AT23" s="63">
        <v>0</v>
      </c>
      <c r="AU23" s="64">
        <v>0</v>
      </c>
      <c r="AV23" s="63">
        <v>0</v>
      </c>
      <c r="AW23" s="63">
        <v>-29.202669</v>
      </c>
      <c r="AX23" s="63">
        <v>-642.57712100000003</v>
      </c>
      <c r="AY23" s="63">
        <v>0</v>
      </c>
      <c r="AZ23" s="63">
        <v>-0.461891</v>
      </c>
      <c r="BA23" s="64">
        <v>0</v>
      </c>
    </row>
    <row r="24" spans="2:53" ht="20.399999999999999" customHeight="1">
      <c r="B24" s="16" t="s">
        <v>369</v>
      </c>
      <c r="C24" s="62">
        <v>6947501.3171490002</v>
      </c>
      <c r="D24" s="63">
        <v>312.424463</v>
      </c>
      <c r="E24" s="63">
        <v>25679.488542999999</v>
      </c>
      <c r="F24" s="63">
        <v>59800.116814000001</v>
      </c>
      <c r="G24" s="64">
        <v>3361.3412619999999</v>
      </c>
      <c r="H24" s="63">
        <v>594465.039002</v>
      </c>
      <c r="I24" s="63">
        <v>73139.745062000002</v>
      </c>
      <c r="J24" s="63">
        <v>165688.14432299999</v>
      </c>
      <c r="K24" s="63">
        <v>11113.562187</v>
      </c>
      <c r="L24" s="64">
        <v>28.604216999999998</v>
      </c>
      <c r="M24" s="63">
        <v>238989.26186999999</v>
      </c>
      <c r="N24" s="63">
        <v>8.5668399999999991</v>
      </c>
      <c r="O24" s="63">
        <v>54394.877334999997</v>
      </c>
      <c r="P24" s="63">
        <v>34850.539801999999</v>
      </c>
      <c r="Q24" s="64">
        <v>32183.869298000001</v>
      </c>
      <c r="R24" s="63">
        <v>4230.4994429999997</v>
      </c>
      <c r="S24" s="63">
        <v>7043.2796639999997</v>
      </c>
      <c r="T24" s="63">
        <v>1044101.388483</v>
      </c>
      <c r="U24" s="63">
        <v>162758.501215</v>
      </c>
      <c r="V24" s="64">
        <v>20745.242430999999</v>
      </c>
      <c r="W24" s="63">
        <v>0</v>
      </c>
      <c r="X24" s="63">
        <v>1738125.1709769999</v>
      </c>
      <c r="Y24" s="63">
        <v>273.32896399999998</v>
      </c>
      <c r="Z24" s="63">
        <v>0</v>
      </c>
      <c r="AA24" s="64">
        <v>12621.710376000001</v>
      </c>
      <c r="AB24" s="63">
        <v>43567.607234000003</v>
      </c>
      <c r="AC24" s="63">
        <v>21182.915982999999</v>
      </c>
      <c r="AD24" s="63">
        <v>0</v>
      </c>
      <c r="AE24" s="63">
        <v>0</v>
      </c>
      <c r="AF24" s="64">
        <v>732.89234699999997</v>
      </c>
      <c r="AG24" s="63">
        <v>4011.0365430000002</v>
      </c>
      <c r="AH24" s="63">
        <v>453.36500799999999</v>
      </c>
      <c r="AI24" s="63">
        <v>482150.87460600003</v>
      </c>
      <c r="AJ24" s="63">
        <v>3252.6474109999999</v>
      </c>
      <c r="AK24" s="64">
        <v>421861.696421</v>
      </c>
      <c r="AL24" s="63">
        <v>10635.875128</v>
      </c>
      <c r="AM24" s="63">
        <v>18791.539401999999</v>
      </c>
      <c r="AN24" s="63">
        <v>38628.805093000003</v>
      </c>
      <c r="AO24" s="63">
        <v>19096.845127000001</v>
      </c>
      <c r="AP24" s="64">
        <v>3279.6133669999999</v>
      </c>
      <c r="AQ24" s="63">
        <v>5742.0744189999996</v>
      </c>
      <c r="AR24" s="63">
        <v>41407.311782999997</v>
      </c>
      <c r="AS24" s="63">
        <v>11647.883991999999</v>
      </c>
      <c r="AT24" s="63">
        <v>64190.404176999997</v>
      </c>
      <c r="AU24" s="64">
        <v>0</v>
      </c>
      <c r="AV24" s="63">
        <v>89034.67482</v>
      </c>
      <c r="AW24" s="63">
        <v>824410.93570699997</v>
      </c>
      <c r="AX24" s="63">
        <v>498037.90734999999</v>
      </c>
      <c r="AY24" s="63">
        <v>3221.101138</v>
      </c>
      <c r="AZ24" s="63">
        <v>53554.567862999997</v>
      </c>
      <c r="BA24" s="64">
        <v>4694.0396520000004</v>
      </c>
    </row>
    <row r="25" spans="2:53" ht="20.399999999999999" customHeight="1">
      <c r="B25" s="17" t="s">
        <v>370</v>
      </c>
      <c r="C25" s="62">
        <v>4154141.7928980002</v>
      </c>
      <c r="D25" s="63">
        <v>140.16077300000001</v>
      </c>
      <c r="E25" s="63">
        <v>22770.560937999999</v>
      </c>
      <c r="F25" s="63">
        <v>36040.307787999998</v>
      </c>
      <c r="G25" s="64">
        <v>2629.9397330000002</v>
      </c>
      <c r="H25" s="63">
        <v>324618.804901</v>
      </c>
      <c r="I25" s="63">
        <v>55491.857135999999</v>
      </c>
      <c r="J25" s="63">
        <v>58350.104763000003</v>
      </c>
      <c r="K25" s="63">
        <v>11113.562187</v>
      </c>
      <c r="L25" s="64">
        <v>0</v>
      </c>
      <c r="M25" s="63">
        <v>228988.31924000001</v>
      </c>
      <c r="N25" s="63">
        <v>8.5668399999999991</v>
      </c>
      <c r="O25" s="63">
        <v>32208.444755</v>
      </c>
      <c r="P25" s="63">
        <v>33077.313188</v>
      </c>
      <c r="Q25" s="64">
        <v>32183.869298000001</v>
      </c>
      <c r="R25" s="63">
        <v>4230.4994429999997</v>
      </c>
      <c r="S25" s="63">
        <v>7034.9225699999997</v>
      </c>
      <c r="T25" s="63">
        <v>601284.74914900004</v>
      </c>
      <c r="U25" s="63">
        <v>136145.60750799999</v>
      </c>
      <c r="V25" s="64">
        <v>20154.893158999999</v>
      </c>
      <c r="W25" s="63">
        <v>0</v>
      </c>
      <c r="X25" s="63">
        <v>961749.752905</v>
      </c>
      <c r="Y25" s="63">
        <v>273.32896399999998</v>
      </c>
      <c r="Z25" s="63">
        <v>0</v>
      </c>
      <c r="AA25" s="64">
        <v>4720.6581349999997</v>
      </c>
      <c r="AB25" s="63">
        <v>0</v>
      </c>
      <c r="AC25" s="63">
        <v>5576.247676</v>
      </c>
      <c r="AD25" s="63">
        <v>0</v>
      </c>
      <c r="AE25" s="63">
        <v>0</v>
      </c>
      <c r="AF25" s="64">
        <v>732.89234699999997</v>
      </c>
      <c r="AG25" s="63">
        <v>4011.0365430000002</v>
      </c>
      <c r="AH25" s="63">
        <v>0.137155</v>
      </c>
      <c r="AI25" s="63">
        <v>237473.40830400001</v>
      </c>
      <c r="AJ25" s="63">
        <v>3252.6474109999999</v>
      </c>
      <c r="AK25" s="64">
        <v>338308.46706499998</v>
      </c>
      <c r="AL25" s="63">
        <v>10385.619057</v>
      </c>
      <c r="AM25" s="63">
        <v>18431.048423</v>
      </c>
      <c r="AN25" s="63">
        <v>15068.848759</v>
      </c>
      <c r="AO25" s="63">
        <v>19096.845127000001</v>
      </c>
      <c r="AP25" s="64">
        <v>3279.6133669999999</v>
      </c>
      <c r="AQ25" s="63">
        <v>5742.0744189999996</v>
      </c>
      <c r="AR25" s="63">
        <v>41404.747179999998</v>
      </c>
      <c r="AS25" s="63">
        <v>11647.883991999999</v>
      </c>
      <c r="AT25" s="63">
        <v>59232.052888999999</v>
      </c>
      <c r="AU25" s="64">
        <v>0</v>
      </c>
      <c r="AV25" s="63">
        <v>88968.914300999997</v>
      </c>
      <c r="AW25" s="63">
        <v>438646.52155300003</v>
      </c>
      <c r="AX25" s="63">
        <v>233322.10143499999</v>
      </c>
      <c r="AY25" s="63">
        <v>3221.101138</v>
      </c>
      <c r="AZ25" s="63">
        <v>43123.361378000001</v>
      </c>
      <c r="BA25" s="64">
        <v>0</v>
      </c>
    </row>
    <row r="26" spans="2:53" ht="20.399999999999999" customHeight="1">
      <c r="B26" s="17" t="s">
        <v>371</v>
      </c>
      <c r="C26" s="62">
        <v>1484269.629586</v>
      </c>
      <c r="D26" s="63">
        <v>153.65746799999999</v>
      </c>
      <c r="E26" s="63">
        <v>2908.9276049999999</v>
      </c>
      <c r="F26" s="63">
        <v>11386.636634</v>
      </c>
      <c r="G26" s="64">
        <v>695.75449600000002</v>
      </c>
      <c r="H26" s="63">
        <v>201176.98759500001</v>
      </c>
      <c r="I26" s="63">
        <v>254.52337399999999</v>
      </c>
      <c r="J26" s="63">
        <v>106797.464672</v>
      </c>
      <c r="K26" s="63">
        <v>0</v>
      </c>
      <c r="L26" s="64">
        <v>28.604216999999998</v>
      </c>
      <c r="M26" s="63">
        <v>6211.7209499999999</v>
      </c>
      <c r="N26" s="63">
        <v>0</v>
      </c>
      <c r="O26" s="63">
        <v>17861.730724000001</v>
      </c>
      <c r="P26" s="63">
        <v>1773.2266139999999</v>
      </c>
      <c r="Q26" s="64">
        <v>0</v>
      </c>
      <c r="R26" s="63">
        <v>0</v>
      </c>
      <c r="S26" s="63">
        <v>8.357094</v>
      </c>
      <c r="T26" s="63">
        <v>182901.596471</v>
      </c>
      <c r="U26" s="63">
        <v>11581.597943999999</v>
      </c>
      <c r="V26" s="64">
        <v>580.81826100000001</v>
      </c>
      <c r="W26" s="63">
        <v>0</v>
      </c>
      <c r="X26" s="63">
        <v>442282.46739200002</v>
      </c>
      <c r="Y26" s="63">
        <v>0</v>
      </c>
      <c r="Z26" s="63">
        <v>0</v>
      </c>
      <c r="AA26" s="64">
        <v>6987.0245999999997</v>
      </c>
      <c r="AB26" s="63">
        <v>43567.607234000003</v>
      </c>
      <c r="AC26" s="63">
        <v>15606.668307</v>
      </c>
      <c r="AD26" s="63">
        <v>0</v>
      </c>
      <c r="AE26" s="63">
        <v>0</v>
      </c>
      <c r="AF26" s="64">
        <v>0</v>
      </c>
      <c r="AG26" s="63">
        <v>0</v>
      </c>
      <c r="AH26" s="63">
        <v>453.22785299999998</v>
      </c>
      <c r="AI26" s="63">
        <v>99039.672093000001</v>
      </c>
      <c r="AJ26" s="63">
        <v>0</v>
      </c>
      <c r="AK26" s="64">
        <v>79372.986145000003</v>
      </c>
      <c r="AL26" s="63">
        <v>0</v>
      </c>
      <c r="AM26" s="63">
        <v>360.49097899999998</v>
      </c>
      <c r="AN26" s="63">
        <v>23505.925428999999</v>
      </c>
      <c r="AO26" s="63">
        <v>0</v>
      </c>
      <c r="AP26" s="64">
        <v>0</v>
      </c>
      <c r="AQ26" s="63">
        <v>0</v>
      </c>
      <c r="AR26" s="63">
        <v>0</v>
      </c>
      <c r="AS26" s="63">
        <v>0</v>
      </c>
      <c r="AT26" s="63">
        <v>4850.0031470000004</v>
      </c>
      <c r="AU26" s="64">
        <v>0</v>
      </c>
      <c r="AV26" s="63">
        <v>11.289574999999999</v>
      </c>
      <c r="AW26" s="63">
        <v>177438.953985</v>
      </c>
      <c r="AX26" s="63">
        <v>41644.549056000003</v>
      </c>
      <c r="AY26" s="63">
        <v>0</v>
      </c>
      <c r="AZ26" s="63">
        <v>133.12001599999999</v>
      </c>
      <c r="BA26" s="64">
        <v>4694.0396520000004</v>
      </c>
    </row>
    <row r="27" spans="2:53" ht="20.399999999999999" customHeight="1">
      <c r="B27" s="17" t="s">
        <v>372</v>
      </c>
      <c r="C27" s="62">
        <v>1309089.894664</v>
      </c>
      <c r="D27" s="63">
        <v>18.606221999999999</v>
      </c>
      <c r="E27" s="63">
        <v>0</v>
      </c>
      <c r="F27" s="63">
        <v>12373.172392</v>
      </c>
      <c r="G27" s="64">
        <v>35.647032000000003</v>
      </c>
      <c r="H27" s="63">
        <v>68669.246505000003</v>
      </c>
      <c r="I27" s="63">
        <v>17393.364551999999</v>
      </c>
      <c r="J27" s="63">
        <v>540.57488699999999</v>
      </c>
      <c r="K27" s="63">
        <v>0</v>
      </c>
      <c r="L27" s="64">
        <v>0</v>
      </c>
      <c r="M27" s="63">
        <v>3789.2216790000002</v>
      </c>
      <c r="N27" s="63">
        <v>0</v>
      </c>
      <c r="O27" s="63">
        <v>4324.7018559999997</v>
      </c>
      <c r="P27" s="63">
        <v>0</v>
      </c>
      <c r="Q27" s="64">
        <v>0</v>
      </c>
      <c r="R27" s="63">
        <v>0</v>
      </c>
      <c r="S27" s="63">
        <v>0</v>
      </c>
      <c r="T27" s="63">
        <v>259915.04286300001</v>
      </c>
      <c r="U27" s="63">
        <v>15031.295762</v>
      </c>
      <c r="V27" s="64">
        <v>9.5310109999999995</v>
      </c>
      <c r="W27" s="63">
        <v>0</v>
      </c>
      <c r="X27" s="63">
        <v>334092.95067799999</v>
      </c>
      <c r="Y27" s="63">
        <v>0</v>
      </c>
      <c r="Z27" s="63">
        <v>0</v>
      </c>
      <c r="AA27" s="64">
        <v>914.02764100000002</v>
      </c>
      <c r="AB27" s="63">
        <v>0</v>
      </c>
      <c r="AC27" s="63">
        <v>0</v>
      </c>
      <c r="AD27" s="63">
        <v>0</v>
      </c>
      <c r="AE27" s="63">
        <v>0</v>
      </c>
      <c r="AF27" s="64">
        <v>0</v>
      </c>
      <c r="AG27" s="63">
        <v>0</v>
      </c>
      <c r="AH27" s="63">
        <v>0</v>
      </c>
      <c r="AI27" s="63">
        <v>145637.79420900001</v>
      </c>
      <c r="AJ27" s="63">
        <v>0</v>
      </c>
      <c r="AK27" s="64">
        <v>4180.243211</v>
      </c>
      <c r="AL27" s="63">
        <v>250.25606999999999</v>
      </c>
      <c r="AM27" s="63">
        <v>0</v>
      </c>
      <c r="AN27" s="63">
        <v>54.030904999999997</v>
      </c>
      <c r="AO27" s="63">
        <v>0</v>
      </c>
      <c r="AP27" s="64">
        <v>0</v>
      </c>
      <c r="AQ27" s="63">
        <v>0</v>
      </c>
      <c r="AR27" s="63">
        <v>2.5646019999999998</v>
      </c>
      <c r="AS27" s="63">
        <v>0</v>
      </c>
      <c r="AT27" s="63">
        <v>108.348141</v>
      </c>
      <c r="AU27" s="64">
        <v>0</v>
      </c>
      <c r="AV27" s="63">
        <v>54.470944000000003</v>
      </c>
      <c r="AW27" s="63">
        <v>208325.460169</v>
      </c>
      <c r="AX27" s="63">
        <v>223071.25685899999</v>
      </c>
      <c r="AY27" s="63">
        <v>0</v>
      </c>
      <c r="AZ27" s="63">
        <v>10298.086469</v>
      </c>
      <c r="BA27" s="64">
        <v>0</v>
      </c>
    </row>
    <row r="28" spans="2:53" ht="20.399999999999999" customHeight="1">
      <c r="B28" s="16" t="s">
        <v>373</v>
      </c>
      <c r="C28" s="62">
        <v>130994.683223</v>
      </c>
      <c r="D28" s="63">
        <v>32.915300000000002</v>
      </c>
      <c r="E28" s="63">
        <v>55.634177999999999</v>
      </c>
      <c r="F28" s="63">
        <v>784.84820999999999</v>
      </c>
      <c r="G28" s="64">
        <v>162.61328</v>
      </c>
      <c r="H28" s="63">
        <v>4838.4788200000003</v>
      </c>
      <c r="I28" s="63">
        <v>813.92031399999996</v>
      </c>
      <c r="J28" s="63">
        <v>6181.4383440000001</v>
      </c>
      <c r="K28" s="63">
        <v>59.074838999999997</v>
      </c>
      <c r="L28" s="64">
        <v>2.0590199999999999</v>
      </c>
      <c r="M28" s="63">
        <v>3981.1299090000002</v>
      </c>
      <c r="N28" s="63">
        <v>0</v>
      </c>
      <c r="O28" s="63">
        <v>1597.209891</v>
      </c>
      <c r="P28" s="63">
        <v>98.495192000000003</v>
      </c>
      <c r="Q28" s="64">
        <v>0</v>
      </c>
      <c r="R28" s="63">
        <v>0</v>
      </c>
      <c r="S28" s="63">
        <v>67.581165999999996</v>
      </c>
      <c r="T28" s="63">
        <v>7545.0315950000004</v>
      </c>
      <c r="U28" s="63">
        <v>2707.7720850000001</v>
      </c>
      <c r="V28" s="64">
        <v>591.91238699999997</v>
      </c>
      <c r="W28" s="63">
        <v>0</v>
      </c>
      <c r="X28" s="63">
        <v>40432.908498999997</v>
      </c>
      <c r="Y28" s="63">
        <v>0</v>
      </c>
      <c r="Z28" s="63">
        <v>0</v>
      </c>
      <c r="AA28" s="64">
        <v>213.66305700000001</v>
      </c>
      <c r="AB28" s="63">
        <v>904.45544900000004</v>
      </c>
      <c r="AC28" s="63">
        <v>1410.6104889999999</v>
      </c>
      <c r="AD28" s="63">
        <v>0</v>
      </c>
      <c r="AE28" s="63">
        <v>0</v>
      </c>
      <c r="AF28" s="64">
        <v>0</v>
      </c>
      <c r="AG28" s="63">
        <v>199.86086900000001</v>
      </c>
      <c r="AH28" s="63">
        <v>15.462172000000001</v>
      </c>
      <c r="AI28" s="63">
        <v>5244.1885590000002</v>
      </c>
      <c r="AJ28" s="63">
        <v>80.413347000000002</v>
      </c>
      <c r="AK28" s="64">
        <v>1892.29719</v>
      </c>
      <c r="AL28" s="63">
        <v>47.485619</v>
      </c>
      <c r="AM28" s="63">
        <v>858.54211599999996</v>
      </c>
      <c r="AN28" s="63">
        <v>856.22796100000005</v>
      </c>
      <c r="AO28" s="63">
        <v>0</v>
      </c>
      <c r="AP28" s="64">
        <v>0</v>
      </c>
      <c r="AQ28" s="63">
        <v>0</v>
      </c>
      <c r="AR28" s="63">
        <v>406.52555899999999</v>
      </c>
      <c r="AS28" s="63">
        <v>0</v>
      </c>
      <c r="AT28" s="63">
        <v>662.14169000000004</v>
      </c>
      <c r="AU28" s="64">
        <v>0</v>
      </c>
      <c r="AV28" s="63">
        <v>3004.2558629999999</v>
      </c>
      <c r="AW28" s="63">
        <v>36597.297592000003</v>
      </c>
      <c r="AX28" s="63">
        <v>6724.6691330000003</v>
      </c>
      <c r="AY28" s="63">
        <v>0</v>
      </c>
      <c r="AZ28" s="63">
        <v>1888.919457</v>
      </c>
      <c r="BA28" s="64">
        <v>34.644066000000002</v>
      </c>
    </row>
    <row r="29" spans="2:53" ht="20.399999999999999" customHeight="1">
      <c r="B29" s="17" t="s">
        <v>370</v>
      </c>
      <c r="C29" s="62">
        <v>45458.713423000001</v>
      </c>
      <c r="D29" s="63">
        <v>0</v>
      </c>
      <c r="E29" s="63">
        <v>37.329248</v>
      </c>
      <c r="F29" s="63">
        <v>181.91927999999999</v>
      </c>
      <c r="G29" s="64">
        <v>134.63668899999999</v>
      </c>
      <c r="H29" s="63">
        <v>250.82950299999999</v>
      </c>
      <c r="I29" s="63">
        <v>432.01149500000002</v>
      </c>
      <c r="J29" s="63">
        <v>0</v>
      </c>
      <c r="K29" s="63">
        <v>59.074838999999997</v>
      </c>
      <c r="L29" s="64">
        <v>0</v>
      </c>
      <c r="M29" s="63">
        <v>3457.1413990000001</v>
      </c>
      <c r="N29" s="63">
        <v>0</v>
      </c>
      <c r="O29" s="63">
        <v>273.96923399999997</v>
      </c>
      <c r="P29" s="63">
        <v>91.966442000000001</v>
      </c>
      <c r="Q29" s="64">
        <v>0</v>
      </c>
      <c r="R29" s="63">
        <v>0</v>
      </c>
      <c r="S29" s="63">
        <v>67.581165999999996</v>
      </c>
      <c r="T29" s="63">
        <v>1388.36844</v>
      </c>
      <c r="U29" s="63">
        <v>1912.4388349999999</v>
      </c>
      <c r="V29" s="64">
        <v>580.77857600000004</v>
      </c>
      <c r="W29" s="63">
        <v>0</v>
      </c>
      <c r="X29" s="63">
        <v>14283.142983</v>
      </c>
      <c r="Y29" s="63">
        <v>0</v>
      </c>
      <c r="Z29" s="63">
        <v>0</v>
      </c>
      <c r="AA29" s="64">
        <v>1.734075</v>
      </c>
      <c r="AB29" s="63">
        <v>0</v>
      </c>
      <c r="AC29" s="63">
        <v>338.52806700000002</v>
      </c>
      <c r="AD29" s="63">
        <v>0</v>
      </c>
      <c r="AE29" s="63">
        <v>0</v>
      </c>
      <c r="AF29" s="64">
        <v>0</v>
      </c>
      <c r="AG29" s="63">
        <v>199.86086900000001</v>
      </c>
      <c r="AH29" s="63">
        <v>0</v>
      </c>
      <c r="AI29" s="63">
        <v>289.01347700000002</v>
      </c>
      <c r="AJ29" s="63">
        <v>80.413347000000002</v>
      </c>
      <c r="AK29" s="64">
        <v>539.903504</v>
      </c>
      <c r="AL29" s="63">
        <v>35.239336999999999</v>
      </c>
      <c r="AM29" s="63">
        <v>858.54211599999996</v>
      </c>
      <c r="AN29" s="63">
        <v>194.08658399999999</v>
      </c>
      <c r="AO29" s="63">
        <v>0</v>
      </c>
      <c r="AP29" s="64">
        <v>0</v>
      </c>
      <c r="AQ29" s="63">
        <v>0</v>
      </c>
      <c r="AR29" s="63">
        <v>406.51954000000001</v>
      </c>
      <c r="AS29" s="63">
        <v>0</v>
      </c>
      <c r="AT29" s="63">
        <v>616.55759399999999</v>
      </c>
      <c r="AU29" s="64">
        <v>0</v>
      </c>
      <c r="AV29" s="63">
        <v>3004.2558629999999</v>
      </c>
      <c r="AW29" s="63">
        <v>12559.045606</v>
      </c>
      <c r="AX29" s="63">
        <v>2062.6063909999998</v>
      </c>
      <c r="AY29" s="63">
        <v>0</v>
      </c>
      <c r="AZ29" s="63">
        <v>1121.21892</v>
      </c>
      <c r="BA29" s="64">
        <v>0</v>
      </c>
    </row>
    <row r="30" spans="2:53" ht="20.399999999999999" customHeight="1">
      <c r="B30" s="17" t="s">
        <v>371</v>
      </c>
      <c r="C30" s="62">
        <v>43704.382663999997</v>
      </c>
      <c r="D30" s="63">
        <v>32.915300000000002</v>
      </c>
      <c r="E30" s="63">
        <v>18.304929999999999</v>
      </c>
      <c r="F30" s="63">
        <v>298.850776</v>
      </c>
      <c r="G30" s="64">
        <v>25.60162</v>
      </c>
      <c r="H30" s="63">
        <v>3703.9384890000001</v>
      </c>
      <c r="I30" s="63">
        <v>4.0971359999999999</v>
      </c>
      <c r="J30" s="63">
        <v>6172.1658809999999</v>
      </c>
      <c r="K30" s="63">
        <v>0</v>
      </c>
      <c r="L30" s="64">
        <v>2.0590199999999999</v>
      </c>
      <c r="M30" s="63">
        <v>163.69267400000001</v>
      </c>
      <c r="N30" s="63">
        <v>0</v>
      </c>
      <c r="O30" s="63">
        <v>1203.3233459999999</v>
      </c>
      <c r="P30" s="63">
        <v>6.5287490000000004</v>
      </c>
      <c r="Q30" s="64">
        <v>0</v>
      </c>
      <c r="R30" s="63">
        <v>0</v>
      </c>
      <c r="S30" s="63">
        <v>0</v>
      </c>
      <c r="T30" s="63">
        <v>2760.5495759999999</v>
      </c>
      <c r="U30" s="63">
        <v>312.68017800000001</v>
      </c>
      <c r="V30" s="64">
        <v>6.3155299999999999</v>
      </c>
      <c r="W30" s="63">
        <v>0</v>
      </c>
      <c r="X30" s="63">
        <v>12860.890896000001</v>
      </c>
      <c r="Y30" s="63">
        <v>0</v>
      </c>
      <c r="Z30" s="63">
        <v>0</v>
      </c>
      <c r="AA30" s="64">
        <v>59.158878999999999</v>
      </c>
      <c r="AB30" s="63">
        <v>904.45544900000004</v>
      </c>
      <c r="AC30" s="63">
        <v>1072.082422</v>
      </c>
      <c r="AD30" s="63">
        <v>0</v>
      </c>
      <c r="AE30" s="63">
        <v>0</v>
      </c>
      <c r="AF30" s="64">
        <v>0</v>
      </c>
      <c r="AG30" s="63">
        <v>0</v>
      </c>
      <c r="AH30" s="63">
        <v>15.462172000000001</v>
      </c>
      <c r="AI30" s="63">
        <v>2949.065118</v>
      </c>
      <c r="AJ30" s="63">
        <v>0</v>
      </c>
      <c r="AK30" s="64">
        <v>1172.9629930000001</v>
      </c>
      <c r="AL30" s="63">
        <v>0</v>
      </c>
      <c r="AM30" s="63">
        <v>0</v>
      </c>
      <c r="AN30" s="63">
        <v>662.14137700000003</v>
      </c>
      <c r="AO30" s="63">
        <v>0</v>
      </c>
      <c r="AP30" s="64">
        <v>0</v>
      </c>
      <c r="AQ30" s="63">
        <v>0</v>
      </c>
      <c r="AR30" s="63">
        <v>0</v>
      </c>
      <c r="AS30" s="63">
        <v>0</v>
      </c>
      <c r="AT30" s="63">
        <v>45.255870999999999</v>
      </c>
      <c r="AU30" s="64">
        <v>0</v>
      </c>
      <c r="AV30" s="63">
        <v>0</v>
      </c>
      <c r="AW30" s="63">
        <v>8139.8448340000004</v>
      </c>
      <c r="AX30" s="63">
        <v>1076.8240290000001</v>
      </c>
      <c r="AY30" s="63">
        <v>0</v>
      </c>
      <c r="AZ30" s="63">
        <v>0.57134799999999997</v>
      </c>
      <c r="BA30" s="64">
        <v>34.644066000000002</v>
      </c>
    </row>
    <row r="31" spans="2:53" ht="20.399999999999999" customHeight="1">
      <c r="B31" s="17" t="s">
        <v>372</v>
      </c>
      <c r="C31" s="62">
        <v>41831.587136000002</v>
      </c>
      <c r="D31" s="63">
        <v>0</v>
      </c>
      <c r="E31" s="63">
        <v>0</v>
      </c>
      <c r="F31" s="63">
        <v>304.07815399999998</v>
      </c>
      <c r="G31" s="64">
        <v>2.3749699999999998</v>
      </c>
      <c r="H31" s="63">
        <v>883.71082699999999</v>
      </c>
      <c r="I31" s="63">
        <v>377.81168300000002</v>
      </c>
      <c r="J31" s="63">
        <v>9.2724630000000001</v>
      </c>
      <c r="K31" s="63">
        <v>0</v>
      </c>
      <c r="L31" s="64">
        <v>0</v>
      </c>
      <c r="M31" s="63">
        <v>360.29583600000001</v>
      </c>
      <c r="N31" s="63">
        <v>0</v>
      </c>
      <c r="O31" s="63">
        <v>119.91731</v>
      </c>
      <c r="P31" s="63">
        <v>0</v>
      </c>
      <c r="Q31" s="64">
        <v>0</v>
      </c>
      <c r="R31" s="63">
        <v>0</v>
      </c>
      <c r="S31" s="63">
        <v>0</v>
      </c>
      <c r="T31" s="63">
        <v>3396.113578</v>
      </c>
      <c r="U31" s="63">
        <v>482.65307100000001</v>
      </c>
      <c r="V31" s="64">
        <v>4.8182809999999998</v>
      </c>
      <c r="W31" s="63">
        <v>0</v>
      </c>
      <c r="X31" s="63">
        <v>13288.874620000001</v>
      </c>
      <c r="Y31" s="63">
        <v>0</v>
      </c>
      <c r="Z31" s="63">
        <v>0</v>
      </c>
      <c r="AA31" s="64">
        <v>152.77010300000001</v>
      </c>
      <c r="AB31" s="63">
        <v>0</v>
      </c>
      <c r="AC31" s="63">
        <v>0</v>
      </c>
      <c r="AD31" s="63">
        <v>0</v>
      </c>
      <c r="AE31" s="63">
        <v>0</v>
      </c>
      <c r="AF31" s="64">
        <v>0</v>
      </c>
      <c r="AG31" s="63">
        <v>0</v>
      </c>
      <c r="AH31" s="63">
        <v>0</v>
      </c>
      <c r="AI31" s="63">
        <v>2006.109964</v>
      </c>
      <c r="AJ31" s="63">
        <v>0</v>
      </c>
      <c r="AK31" s="64">
        <v>179.43069299999999</v>
      </c>
      <c r="AL31" s="63">
        <v>12.246281</v>
      </c>
      <c r="AM31" s="63">
        <v>0</v>
      </c>
      <c r="AN31" s="63">
        <v>0</v>
      </c>
      <c r="AO31" s="63">
        <v>0</v>
      </c>
      <c r="AP31" s="64">
        <v>0</v>
      </c>
      <c r="AQ31" s="63">
        <v>0</v>
      </c>
      <c r="AR31" s="63">
        <v>6.019E-3</v>
      </c>
      <c r="AS31" s="63">
        <v>0</v>
      </c>
      <c r="AT31" s="63">
        <v>0.32822499999999999</v>
      </c>
      <c r="AU31" s="64">
        <v>0</v>
      </c>
      <c r="AV31" s="63">
        <v>0</v>
      </c>
      <c r="AW31" s="63">
        <v>15898.407152</v>
      </c>
      <c r="AX31" s="63">
        <v>3585.2387130000002</v>
      </c>
      <c r="AY31" s="63">
        <v>0</v>
      </c>
      <c r="AZ31" s="63">
        <v>767.129189</v>
      </c>
      <c r="BA31" s="64">
        <v>0</v>
      </c>
    </row>
    <row r="32" spans="2:53" ht="20.399999999999999" customHeight="1">
      <c r="B32" s="16" t="s">
        <v>374</v>
      </c>
      <c r="C32" s="62">
        <v>144984.73478</v>
      </c>
      <c r="D32" s="63">
        <v>136.25031799999999</v>
      </c>
      <c r="E32" s="63">
        <v>896.860142</v>
      </c>
      <c r="F32" s="63">
        <v>3544.693925</v>
      </c>
      <c r="G32" s="64">
        <v>115.76235</v>
      </c>
      <c r="H32" s="63">
        <v>13090.078455000001</v>
      </c>
      <c r="I32" s="63">
        <v>1859.4511259999999</v>
      </c>
      <c r="J32" s="63">
        <v>5762.8349520000002</v>
      </c>
      <c r="K32" s="63">
        <v>216.57382000000001</v>
      </c>
      <c r="L32" s="64">
        <v>0.62040200000000001</v>
      </c>
      <c r="M32" s="63">
        <v>3848.9209919999998</v>
      </c>
      <c r="N32" s="63">
        <v>0</v>
      </c>
      <c r="O32" s="63">
        <v>4883.3478459999997</v>
      </c>
      <c r="P32" s="63">
        <v>291.285437</v>
      </c>
      <c r="Q32" s="64">
        <v>0</v>
      </c>
      <c r="R32" s="63">
        <v>174.07366400000001</v>
      </c>
      <c r="S32" s="63">
        <v>103.62440599999999</v>
      </c>
      <c r="T32" s="63">
        <v>10173.896239</v>
      </c>
      <c r="U32" s="63">
        <v>2181.5084409999999</v>
      </c>
      <c r="V32" s="64">
        <v>999.31768999999997</v>
      </c>
      <c r="W32" s="63">
        <v>0</v>
      </c>
      <c r="X32" s="63">
        <v>29806.292775999998</v>
      </c>
      <c r="Y32" s="63">
        <v>0</v>
      </c>
      <c r="Z32" s="63">
        <v>0</v>
      </c>
      <c r="AA32" s="64">
        <v>466.06146200000001</v>
      </c>
      <c r="AB32" s="63">
        <v>1372.788076</v>
      </c>
      <c r="AC32" s="63">
        <v>405.55561699999998</v>
      </c>
      <c r="AD32" s="63">
        <v>0</v>
      </c>
      <c r="AE32" s="63">
        <v>0</v>
      </c>
      <c r="AF32" s="64">
        <v>3.244675</v>
      </c>
      <c r="AG32" s="63">
        <v>304.26458100000002</v>
      </c>
      <c r="AH32" s="63">
        <v>31.969652</v>
      </c>
      <c r="AI32" s="63">
        <v>11012.596460999999</v>
      </c>
      <c r="AJ32" s="63">
        <v>0</v>
      </c>
      <c r="AK32" s="64">
        <v>6660.2451929999997</v>
      </c>
      <c r="AL32" s="63">
        <v>441.65726999999998</v>
      </c>
      <c r="AM32" s="63">
        <v>507.42392999999998</v>
      </c>
      <c r="AN32" s="63">
        <v>885.81419600000004</v>
      </c>
      <c r="AO32" s="63">
        <v>0</v>
      </c>
      <c r="AP32" s="64">
        <v>55.546168000000002</v>
      </c>
      <c r="AQ32" s="63">
        <v>0</v>
      </c>
      <c r="AR32" s="63">
        <v>596.42000399999995</v>
      </c>
      <c r="AS32" s="63">
        <v>0</v>
      </c>
      <c r="AT32" s="63">
        <v>2219.86807</v>
      </c>
      <c r="AU32" s="64">
        <v>0</v>
      </c>
      <c r="AV32" s="63">
        <v>1753.1292229999999</v>
      </c>
      <c r="AW32" s="63">
        <v>19148.670595</v>
      </c>
      <c r="AX32" s="63">
        <v>19191.491205999999</v>
      </c>
      <c r="AY32" s="63">
        <v>55.683566999999996</v>
      </c>
      <c r="AZ32" s="63">
        <v>1741.16193</v>
      </c>
      <c r="BA32" s="64">
        <v>45.749917000000003</v>
      </c>
    </row>
    <row r="33" spans="2:53" ht="20.399999999999999" customHeight="1">
      <c r="B33" s="17" t="s">
        <v>370</v>
      </c>
      <c r="C33" s="62">
        <v>60606.869962999997</v>
      </c>
      <c r="D33" s="63">
        <v>100.275023</v>
      </c>
      <c r="E33" s="63">
        <v>676.06440599999996</v>
      </c>
      <c r="F33" s="63">
        <v>2421.552745</v>
      </c>
      <c r="G33" s="64">
        <v>77.828771000000003</v>
      </c>
      <c r="H33" s="63">
        <v>5019.035108</v>
      </c>
      <c r="I33" s="63">
        <v>704.09098900000004</v>
      </c>
      <c r="J33" s="63">
        <v>432.57482299999998</v>
      </c>
      <c r="K33" s="63">
        <v>216.57382000000001</v>
      </c>
      <c r="L33" s="64">
        <v>0</v>
      </c>
      <c r="M33" s="63">
        <v>3529.2153579999999</v>
      </c>
      <c r="N33" s="63">
        <v>0</v>
      </c>
      <c r="O33" s="63">
        <v>1324.4851000000001</v>
      </c>
      <c r="P33" s="63">
        <v>264.33431999999999</v>
      </c>
      <c r="Q33" s="64">
        <v>0</v>
      </c>
      <c r="R33" s="63">
        <v>174.07366400000001</v>
      </c>
      <c r="S33" s="63">
        <v>102.05542699999999</v>
      </c>
      <c r="T33" s="63">
        <v>4064.017777</v>
      </c>
      <c r="U33" s="63">
        <v>1636.0219750000001</v>
      </c>
      <c r="V33" s="64">
        <v>995.80104400000005</v>
      </c>
      <c r="W33" s="63">
        <v>0</v>
      </c>
      <c r="X33" s="63">
        <v>9803.0168599999997</v>
      </c>
      <c r="Y33" s="63">
        <v>0</v>
      </c>
      <c r="Z33" s="63">
        <v>0</v>
      </c>
      <c r="AA33" s="64">
        <v>286.46741800000001</v>
      </c>
      <c r="AB33" s="63">
        <v>0</v>
      </c>
      <c r="AC33" s="63">
        <v>0</v>
      </c>
      <c r="AD33" s="63">
        <v>0</v>
      </c>
      <c r="AE33" s="63">
        <v>0</v>
      </c>
      <c r="AF33" s="64">
        <v>3.244675</v>
      </c>
      <c r="AG33" s="63">
        <v>304.26458100000002</v>
      </c>
      <c r="AH33" s="63">
        <v>0</v>
      </c>
      <c r="AI33" s="63">
        <v>4446.1612859999996</v>
      </c>
      <c r="AJ33" s="63">
        <v>0</v>
      </c>
      <c r="AK33" s="64">
        <v>4772.7266909999998</v>
      </c>
      <c r="AL33" s="63">
        <v>429.02065599999997</v>
      </c>
      <c r="AM33" s="63">
        <v>506.375629</v>
      </c>
      <c r="AN33" s="63">
        <v>349.09692899999999</v>
      </c>
      <c r="AO33" s="63">
        <v>0</v>
      </c>
      <c r="AP33" s="64">
        <v>55.546168000000002</v>
      </c>
      <c r="AQ33" s="63">
        <v>0</v>
      </c>
      <c r="AR33" s="63">
        <v>591.509455</v>
      </c>
      <c r="AS33" s="63">
        <v>0</v>
      </c>
      <c r="AT33" s="63">
        <v>1781.782072</v>
      </c>
      <c r="AU33" s="64">
        <v>0</v>
      </c>
      <c r="AV33" s="63">
        <v>1750.2583159999999</v>
      </c>
      <c r="AW33" s="63">
        <v>4978.7884910000002</v>
      </c>
      <c r="AX33" s="63">
        <v>7140.9091669999998</v>
      </c>
      <c r="AY33" s="63">
        <v>55.683566999999996</v>
      </c>
      <c r="AZ33" s="63">
        <v>1614.0176469999999</v>
      </c>
      <c r="BA33" s="64">
        <v>0</v>
      </c>
    </row>
    <row r="34" spans="2:53" ht="20.399999999999999" customHeight="1">
      <c r="B34" s="17" t="s">
        <v>371</v>
      </c>
      <c r="C34" s="62">
        <v>46902.475541</v>
      </c>
      <c r="D34" s="63">
        <v>35.975295000000003</v>
      </c>
      <c r="E34" s="63">
        <v>220.79573600000001</v>
      </c>
      <c r="F34" s="63">
        <v>359.79249900000002</v>
      </c>
      <c r="G34" s="64">
        <v>8.9599360000000008</v>
      </c>
      <c r="H34" s="63">
        <v>6286.9666520000001</v>
      </c>
      <c r="I34" s="63">
        <v>22.486104000000001</v>
      </c>
      <c r="J34" s="63">
        <v>5301.9610929999999</v>
      </c>
      <c r="K34" s="63">
        <v>0</v>
      </c>
      <c r="L34" s="64">
        <v>0.62040200000000001</v>
      </c>
      <c r="M34" s="63">
        <v>162.616028</v>
      </c>
      <c r="N34" s="63">
        <v>0</v>
      </c>
      <c r="O34" s="63">
        <v>3489.9675309999998</v>
      </c>
      <c r="P34" s="63">
        <v>26.951115999999999</v>
      </c>
      <c r="Q34" s="64">
        <v>0</v>
      </c>
      <c r="R34" s="63">
        <v>0</v>
      </c>
      <c r="S34" s="63">
        <v>1.5689789999999999</v>
      </c>
      <c r="T34" s="63">
        <v>4107.0628720000004</v>
      </c>
      <c r="U34" s="63">
        <v>321.07094999999998</v>
      </c>
      <c r="V34" s="64">
        <v>4.8842000000000003E-2</v>
      </c>
      <c r="W34" s="63">
        <v>0</v>
      </c>
      <c r="X34" s="63">
        <v>12471.080723999999</v>
      </c>
      <c r="Y34" s="63">
        <v>0</v>
      </c>
      <c r="Z34" s="63">
        <v>0</v>
      </c>
      <c r="AA34" s="64">
        <v>177.35717299999999</v>
      </c>
      <c r="AB34" s="63">
        <v>1372.788076</v>
      </c>
      <c r="AC34" s="63">
        <v>405.55561699999998</v>
      </c>
      <c r="AD34" s="63">
        <v>0</v>
      </c>
      <c r="AE34" s="63">
        <v>0</v>
      </c>
      <c r="AF34" s="64">
        <v>0</v>
      </c>
      <c r="AG34" s="63">
        <v>0</v>
      </c>
      <c r="AH34" s="63">
        <v>31.969652</v>
      </c>
      <c r="AI34" s="63">
        <v>2961.5455320000001</v>
      </c>
      <c r="AJ34" s="63">
        <v>0</v>
      </c>
      <c r="AK34" s="64">
        <v>1156.5920180000001</v>
      </c>
      <c r="AL34" s="63">
        <v>0</v>
      </c>
      <c r="AM34" s="63">
        <v>1.0483009999999999</v>
      </c>
      <c r="AN34" s="63">
        <v>532.81503199999997</v>
      </c>
      <c r="AO34" s="63">
        <v>0</v>
      </c>
      <c r="AP34" s="64">
        <v>0</v>
      </c>
      <c r="AQ34" s="63">
        <v>0</v>
      </c>
      <c r="AR34" s="63">
        <v>0</v>
      </c>
      <c r="AS34" s="63">
        <v>0</v>
      </c>
      <c r="AT34" s="63">
        <v>103.867347</v>
      </c>
      <c r="AU34" s="64">
        <v>0</v>
      </c>
      <c r="AV34" s="63">
        <v>1.54627</v>
      </c>
      <c r="AW34" s="63">
        <v>6242.1366790000002</v>
      </c>
      <c r="AX34" s="63">
        <v>1051.52808</v>
      </c>
      <c r="AY34" s="63">
        <v>0</v>
      </c>
      <c r="AZ34" s="63">
        <v>5.1082000000000002E-2</v>
      </c>
      <c r="BA34" s="64">
        <v>45.749917000000003</v>
      </c>
    </row>
    <row r="35" spans="2:53" ht="20.399999999999999" customHeight="1">
      <c r="B35" s="17" t="s">
        <v>372</v>
      </c>
      <c r="C35" s="62">
        <v>37475.389275000001</v>
      </c>
      <c r="D35" s="63">
        <v>0</v>
      </c>
      <c r="E35" s="63">
        <v>0</v>
      </c>
      <c r="F35" s="63">
        <v>763.34868100000006</v>
      </c>
      <c r="G35" s="64">
        <v>28.973642000000002</v>
      </c>
      <c r="H35" s="63">
        <v>1784.0766940000001</v>
      </c>
      <c r="I35" s="63">
        <v>1132.8740330000001</v>
      </c>
      <c r="J35" s="63">
        <v>28.299035</v>
      </c>
      <c r="K35" s="63">
        <v>0</v>
      </c>
      <c r="L35" s="64">
        <v>0</v>
      </c>
      <c r="M35" s="63">
        <v>157.089606</v>
      </c>
      <c r="N35" s="63">
        <v>0</v>
      </c>
      <c r="O35" s="63">
        <v>68.895213999999996</v>
      </c>
      <c r="P35" s="63">
        <v>0</v>
      </c>
      <c r="Q35" s="64">
        <v>0</v>
      </c>
      <c r="R35" s="63">
        <v>0</v>
      </c>
      <c r="S35" s="63">
        <v>0</v>
      </c>
      <c r="T35" s="63">
        <v>2002.815589</v>
      </c>
      <c r="U35" s="63">
        <v>224.415515</v>
      </c>
      <c r="V35" s="64">
        <v>3.4678040000000001</v>
      </c>
      <c r="W35" s="63">
        <v>0</v>
      </c>
      <c r="X35" s="63">
        <v>7532.1951909999998</v>
      </c>
      <c r="Y35" s="63">
        <v>0</v>
      </c>
      <c r="Z35" s="63">
        <v>0</v>
      </c>
      <c r="AA35" s="64">
        <v>2.2368709999999998</v>
      </c>
      <c r="AB35" s="63">
        <v>0</v>
      </c>
      <c r="AC35" s="63">
        <v>0</v>
      </c>
      <c r="AD35" s="63">
        <v>0</v>
      </c>
      <c r="AE35" s="63">
        <v>0</v>
      </c>
      <c r="AF35" s="64">
        <v>0</v>
      </c>
      <c r="AG35" s="63">
        <v>0</v>
      </c>
      <c r="AH35" s="63">
        <v>0</v>
      </c>
      <c r="AI35" s="63">
        <v>3604.889643</v>
      </c>
      <c r="AJ35" s="63">
        <v>0</v>
      </c>
      <c r="AK35" s="64">
        <v>730.92648399999996</v>
      </c>
      <c r="AL35" s="63">
        <v>12.636613000000001</v>
      </c>
      <c r="AM35" s="63">
        <v>0</v>
      </c>
      <c r="AN35" s="63">
        <v>3.9022350000000001</v>
      </c>
      <c r="AO35" s="63">
        <v>0</v>
      </c>
      <c r="AP35" s="64">
        <v>0</v>
      </c>
      <c r="AQ35" s="63">
        <v>0</v>
      </c>
      <c r="AR35" s="63">
        <v>4.9105489999999996</v>
      </c>
      <c r="AS35" s="63">
        <v>0</v>
      </c>
      <c r="AT35" s="63">
        <v>334.21865100000002</v>
      </c>
      <c r="AU35" s="64">
        <v>0</v>
      </c>
      <c r="AV35" s="63">
        <v>1.3246370000000001</v>
      </c>
      <c r="AW35" s="63">
        <v>7927.7454250000001</v>
      </c>
      <c r="AX35" s="63">
        <v>10999.053959000001</v>
      </c>
      <c r="AY35" s="63">
        <v>0</v>
      </c>
      <c r="AZ35" s="63">
        <v>127.09320099999999</v>
      </c>
      <c r="BA35" s="64">
        <v>0</v>
      </c>
    </row>
    <row r="36" spans="2:53" ht="20.399999999999999" customHeight="1">
      <c r="B36" s="16" t="s">
        <v>375</v>
      </c>
      <c r="C36" s="62">
        <v>6065.2902539999995</v>
      </c>
      <c r="D36" s="63">
        <v>0</v>
      </c>
      <c r="E36" s="63">
        <v>0</v>
      </c>
      <c r="F36" s="63">
        <v>0</v>
      </c>
      <c r="G36" s="64">
        <v>0</v>
      </c>
      <c r="H36" s="63">
        <v>0</v>
      </c>
      <c r="I36" s="63">
        <v>0</v>
      </c>
      <c r="J36" s="63">
        <v>0</v>
      </c>
      <c r="K36" s="63">
        <v>0</v>
      </c>
      <c r="L36" s="64">
        <v>0</v>
      </c>
      <c r="M36" s="63">
        <v>0</v>
      </c>
      <c r="N36" s="63">
        <v>0</v>
      </c>
      <c r="O36" s="63">
        <v>0</v>
      </c>
      <c r="P36" s="63">
        <v>0</v>
      </c>
      <c r="Q36" s="64">
        <v>0</v>
      </c>
      <c r="R36" s="63">
        <v>0</v>
      </c>
      <c r="S36" s="63">
        <v>0</v>
      </c>
      <c r="T36" s="63">
        <v>0</v>
      </c>
      <c r="U36" s="63">
        <v>0</v>
      </c>
      <c r="V36" s="64">
        <v>0</v>
      </c>
      <c r="W36" s="63">
        <v>0</v>
      </c>
      <c r="X36" s="63">
        <v>6065.2902539999995</v>
      </c>
      <c r="Y36" s="63">
        <v>0</v>
      </c>
      <c r="Z36" s="63">
        <v>0</v>
      </c>
      <c r="AA36" s="64">
        <v>0</v>
      </c>
      <c r="AB36" s="63">
        <v>0</v>
      </c>
      <c r="AC36" s="63">
        <v>0</v>
      </c>
      <c r="AD36" s="63">
        <v>0</v>
      </c>
      <c r="AE36" s="63">
        <v>0</v>
      </c>
      <c r="AF36" s="64">
        <v>0</v>
      </c>
      <c r="AG36" s="63">
        <v>0</v>
      </c>
      <c r="AH36" s="63">
        <v>0</v>
      </c>
      <c r="AI36" s="63">
        <v>0</v>
      </c>
      <c r="AJ36" s="63">
        <v>0</v>
      </c>
      <c r="AK36" s="64">
        <v>0</v>
      </c>
      <c r="AL36" s="63">
        <v>0</v>
      </c>
      <c r="AM36" s="63">
        <v>0</v>
      </c>
      <c r="AN36" s="63">
        <v>0</v>
      </c>
      <c r="AO36" s="63">
        <v>0</v>
      </c>
      <c r="AP36" s="64">
        <v>0</v>
      </c>
      <c r="AQ36" s="63">
        <v>0</v>
      </c>
      <c r="AR36" s="63">
        <v>0</v>
      </c>
      <c r="AS36" s="63">
        <v>0</v>
      </c>
      <c r="AT36" s="63">
        <v>0</v>
      </c>
      <c r="AU36" s="64">
        <v>0</v>
      </c>
      <c r="AV36" s="63">
        <v>0</v>
      </c>
      <c r="AW36" s="63">
        <v>0</v>
      </c>
      <c r="AX36" s="63">
        <v>0</v>
      </c>
      <c r="AY36" s="63">
        <v>0</v>
      </c>
      <c r="AZ36" s="63">
        <v>0</v>
      </c>
      <c r="BA36" s="64">
        <v>0</v>
      </c>
    </row>
    <row r="37" spans="2:53" ht="20.399999999999999" customHeight="1">
      <c r="B37" s="18" t="s">
        <v>376</v>
      </c>
      <c r="C37" s="62">
        <v>7229546.0254079998</v>
      </c>
      <c r="D37" s="63">
        <v>481.590081</v>
      </c>
      <c r="E37" s="63">
        <v>26631.982863000001</v>
      </c>
      <c r="F37" s="63">
        <v>64129.658948999997</v>
      </c>
      <c r="G37" s="64">
        <v>3639.7168929999998</v>
      </c>
      <c r="H37" s="63">
        <v>612393.59627800004</v>
      </c>
      <c r="I37" s="63">
        <v>75813.116502000004</v>
      </c>
      <c r="J37" s="63">
        <v>177632.41761999999</v>
      </c>
      <c r="K37" s="63">
        <v>11389.210846</v>
      </c>
      <c r="L37" s="64">
        <v>31.283639999999998</v>
      </c>
      <c r="M37" s="63">
        <v>246819.312772</v>
      </c>
      <c r="N37" s="63">
        <v>8.5668399999999991</v>
      </c>
      <c r="O37" s="63">
        <v>60875.435073000001</v>
      </c>
      <c r="P37" s="63">
        <v>35240.320432</v>
      </c>
      <c r="Q37" s="64">
        <v>32183.869298000001</v>
      </c>
      <c r="R37" s="63">
        <v>4404.5731079999996</v>
      </c>
      <c r="S37" s="63">
        <v>7214.4852360000004</v>
      </c>
      <c r="T37" s="63">
        <v>1061820.316319</v>
      </c>
      <c r="U37" s="63">
        <v>167647.78174199999</v>
      </c>
      <c r="V37" s="64">
        <v>22336.472507999999</v>
      </c>
      <c r="W37" s="63">
        <v>0</v>
      </c>
      <c r="X37" s="63">
        <v>1814429.6625079999</v>
      </c>
      <c r="Y37" s="63">
        <v>273.32896399999998</v>
      </c>
      <c r="Z37" s="63">
        <v>0</v>
      </c>
      <c r="AA37" s="64">
        <v>13301.434895</v>
      </c>
      <c r="AB37" s="63">
        <v>45844.850759000001</v>
      </c>
      <c r="AC37" s="63">
        <v>22999.082089</v>
      </c>
      <c r="AD37" s="63">
        <v>0</v>
      </c>
      <c r="AE37" s="63">
        <v>0</v>
      </c>
      <c r="AF37" s="64">
        <v>736.137022</v>
      </c>
      <c r="AG37" s="63">
        <v>4515.1619929999997</v>
      </c>
      <c r="AH37" s="63">
        <v>500.79683199999999</v>
      </c>
      <c r="AI37" s="63">
        <v>498407.65962599998</v>
      </c>
      <c r="AJ37" s="63">
        <v>3333.0607580000001</v>
      </c>
      <c r="AK37" s="64">
        <v>430414.23880400002</v>
      </c>
      <c r="AL37" s="63">
        <v>11125.018017</v>
      </c>
      <c r="AM37" s="63">
        <v>20157.505448</v>
      </c>
      <c r="AN37" s="63">
        <v>40370.847249999999</v>
      </c>
      <c r="AO37" s="63">
        <v>19096.845127000001</v>
      </c>
      <c r="AP37" s="64">
        <v>3335.1595349999998</v>
      </c>
      <c r="AQ37" s="63">
        <v>5742.0744189999996</v>
      </c>
      <c r="AR37" s="63">
        <v>42410.257346999999</v>
      </c>
      <c r="AS37" s="63">
        <v>11647.883991999999</v>
      </c>
      <c r="AT37" s="63">
        <v>67072.413937000005</v>
      </c>
      <c r="AU37" s="64">
        <v>0</v>
      </c>
      <c r="AV37" s="63">
        <v>93792.059905999995</v>
      </c>
      <c r="AW37" s="63">
        <v>880156.90389399999</v>
      </c>
      <c r="AX37" s="63">
        <v>523954.06768899999</v>
      </c>
      <c r="AY37" s="63">
        <v>3276.784705</v>
      </c>
      <c r="AZ37" s="63">
        <v>57184.649250000002</v>
      </c>
      <c r="BA37" s="64">
        <v>4774.4336350000003</v>
      </c>
    </row>
    <row r="38" spans="2:53" ht="20.399999999999999" customHeight="1">
      <c r="B38" s="18" t="s">
        <v>377</v>
      </c>
      <c r="C38" s="62">
        <v>11945.559279999999</v>
      </c>
      <c r="D38" s="63">
        <v>0</v>
      </c>
      <c r="E38" s="63">
        <v>0</v>
      </c>
      <c r="F38" s="63">
        <v>39.897472</v>
      </c>
      <c r="G38" s="64">
        <v>0</v>
      </c>
      <c r="H38" s="63">
        <v>604.92299500000001</v>
      </c>
      <c r="I38" s="63">
        <v>-33.793052000000003</v>
      </c>
      <c r="J38" s="63">
        <v>0</v>
      </c>
      <c r="K38" s="63">
        <v>-9.0131309999999996</v>
      </c>
      <c r="L38" s="64">
        <v>0</v>
      </c>
      <c r="M38" s="63">
        <v>-894.10402499999998</v>
      </c>
      <c r="N38" s="63">
        <v>0</v>
      </c>
      <c r="O38" s="63">
        <v>39.568669999999997</v>
      </c>
      <c r="P38" s="63">
        <v>107.488691</v>
      </c>
      <c r="Q38" s="64">
        <v>0</v>
      </c>
      <c r="R38" s="63">
        <v>-48.485633999999997</v>
      </c>
      <c r="S38" s="63">
        <v>0</v>
      </c>
      <c r="T38" s="63">
        <v>2923.958545</v>
      </c>
      <c r="U38" s="63">
        <v>327.66520800000001</v>
      </c>
      <c r="V38" s="64">
        <v>35.015194999999999</v>
      </c>
      <c r="W38" s="63">
        <v>0</v>
      </c>
      <c r="X38" s="63">
        <v>-683.69200999999998</v>
      </c>
      <c r="Y38" s="63">
        <v>0</v>
      </c>
      <c r="Z38" s="63">
        <v>0</v>
      </c>
      <c r="AA38" s="64">
        <v>123.21907400000001</v>
      </c>
      <c r="AB38" s="63">
        <v>323.664896</v>
      </c>
      <c r="AC38" s="63">
        <v>1556.9229</v>
      </c>
      <c r="AD38" s="63">
        <v>0</v>
      </c>
      <c r="AE38" s="63">
        <v>0</v>
      </c>
      <c r="AF38" s="64">
        <v>0</v>
      </c>
      <c r="AG38" s="63">
        <v>0</v>
      </c>
      <c r="AH38" s="63">
        <v>0</v>
      </c>
      <c r="AI38" s="63">
        <v>0</v>
      </c>
      <c r="AJ38" s="63">
        <v>20.688106999999999</v>
      </c>
      <c r="AK38" s="64">
        <v>441.77733599999999</v>
      </c>
      <c r="AL38" s="63">
        <v>-56.744469000000002</v>
      </c>
      <c r="AM38" s="63">
        <v>-67.175653999999994</v>
      </c>
      <c r="AN38" s="63">
        <v>-37.208351999999998</v>
      </c>
      <c r="AO38" s="63">
        <v>0</v>
      </c>
      <c r="AP38" s="64">
        <v>0</v>
      </c>
      <c r="AQ38" s="63">
        <v>4.1480999999999997E-2</v>
      </c>
      <c r="AR38" s="63">
        <v>0</v>
      </c>
      <c r="AS38" s="63">
        <v>0</v>
      </c>
      <c r="AT38" s="63">
        <v>238.01711800000001</v>
      </c>
      <c r="AU38" s="64">
        <v>0</v>
      </c>
      <c r="AV38" s="63">
        <v>-159.97379100000001</v>
      </c>
      <c r="AW38" s="63">
        <v>3801.6911970000001</v>
      </c>
      <c r="AX38" s="63">
        <v>3571.9251039999999</v>
      </c>
      <c r="AY38" s="63">
        <v>-13.660183999999999</v>
      </c>
      <c r="AZ38" s="63">
        <v>-207.054408</v>
      </c>
      <c r="BA38" s="64">
        <v>0</v>
      </c>
    </row>
    <row r="39" spans="2:53" ht="20.399999999999999" customHeight="1">
      <c r="B39" s="18" t="s">
        <v>378</v>
      </c>
      <c r="C39" s="62">
        <v>-227656.51003599999</v>
      </c>
      <c r="D39" s="63">
        <v>-109.043862</v>
      </c>
      <c r="E39" s="63">
        <v>-999.86103500000002</v>
      </c>
      <c r="F39" s="63">
        <v>-2415.9978639999999</v>
      </c>
      <c r="G39" s="64">
        <v>-182.846405</v>
      </c>
      <c r="H39" s="63">
        <v>-26403.061018</v>
      </c>
      <c r="I39" s="63">
        <v>-1608.3868170000001</v>
      </c>
      <c r="J39" s="63">
        <v>-19717.717962999999</v>
      </c>
      <c r="K39" s="63">
        <v>-304.77011499999998</v>
      </c>
      <c r="L39" s="64">
        <v>-3.0389910000000002</v>
      </c>
      <c r="M39" s="63">
        <v>-5597.8220600000004</v>
      </c>
      <c r="N39" s="63">
        <v>-2.6835999999999999E-2</v>
      </c>
      <c r="O39" s="63">
        <v>-6732.995766</v>
      </c>
      <c r="P39" s="63">
        <v>-361.68323700000002</v>
      </c>
      <c r="Q39" s="64">
        <v>-261.58988799999997</v>
      </c>
      <c r="R39" s="63">
        <v>-169.56949299999999</v>
      </c>
      <c r="S39" s="63">
        <v>-162.083212</v>
      </c>
      <c r="T39" s="63">
        <v>-17892.272974</v>
      </c>
      <c r="U39" s="63">
        <v>-3592.0564559999998</v>
      </c>
      <c r="V39" s="64">
        <v>-1538.4026779999999</v>
      </c>
      <c r="W39" s="63">
        <v>0</v>
      </c>
      <c r="X39" s="63">
        <v>-56570.877045000001</v>
      </c>
      <c r="Y39" s="63">
        <v>-1.4299550000000001</v>
      </c>
      <c r="Z39" s="63">
        <v>0</v>
      </c>
      <c r="AA39" s="64">
        <v>-477.79682300000002</v>
      </c>
      <c r="AB39" s="63">
        <v>-3440.5001320000001</v>
      </c>
      <c r="AC39" s="63">
        <v>-853.33871199999999</v>
      </c>
      <c r="AD39" s="63">
        <v>0</v>
      </c>
      <c r="AE39" s="63">
        <v>0</v>
      </c>
      <c r="AF39" s="64">
        <v>-5.6080480000000001</v>
      </c>
      <c r="AG39" s="63">
        <v>-190.728216</v>
      </c>
      <c r="AH39" s="63">
        <v>-46.990724999999998</v>
      </c>
      <c r="AI39" s="63">
        <v>-16977.52089</v>
      </c>
      <c r="AJ39" s="63">
        <v>-109.143834</v>
      </c>
      <c r="AK39" s="64">
        <v>-9451.987298</v>
      </c>
      <c r="AL39" s="63">
        <v>-266.05795699999999</v>
      </c>
      <c r="AM39" s="63">
        <v>-1102.2835239999999</v>
      </c>
      <c r="AN39" s="63">
        <v>-2026.0476839999999</v>
      </c>
      <c r="AO39" s="63">
        <v>-136.796457</v>
      </c>
      <c r="AP39" s="64">
        <v>-58.796717000000001</v>
      </c>
      <c r="AQ39" s="63">
        <v>-25.165502</v>
      </c>
      <c r="AR39" s="63">
        <v>-917.77739999999994</v>
      </c>
      <c r="AS39" s="63">
        <v>-62.482906999999997</v>
      </c>
      <c r="AT39" s="63">
        <v>-2205.8521059999998</v>
      </c>
      <c r="AU39" s="64">
        <v>0</v>
      </c>
      <c r="AV39" s="63">
        <v>-1319.496034</v>
      </c>
      <c r="AW39" s="63">
        <v>-26894.748729999999</v>
      </c>
      <c r="AX39" s="63">
        <v>-14532.830862000001</v>
      </c>
      <c r="AY39" s="63">
        <v>-32.822941999999998</v>
      </c>
      <c r="AZ39" s="63">
        <v>-1783.3438590000001</v>
      </c>
      <c r="BA39" s="64">
        <v>-112.858998</v>
      </c>
    </row>
    <row r="40" spans="2:53" ht="20.399999999999999" customHeight="1">
      <c r="B40" s="15" t="s">
        <v>379</v>
      </c>
      <c r="C40" s="62">
        <v>7013835.0746510001</v>
      </c>
      <c r="D40" s="63">
        <v>372.54621900000001</v>
      </c>
      <c r="E40" s="63">
        <v>25632.121827999999</v>
      </c>
      <c r="F40" s="63">
        <v>61753.558556999997</v>
      </c>
      <c r="G40" s="64">
        <v>3456.8704870000001</v>
      </c>
      <c r="H40" s="63">
        <v>586595.45825400006</v>
      </c>
      <c r="I40" s="63">
        <v>74170.936633000005</v>
      </c>
      <c r="J40" s="63">
        <v>157914.69965699999</v>
      </c>
      <c r="K40" s="63">
        <v>11075.427600000001</v>
      </c>
      <c r="L40" s="64">
        <v>28.244648000000002</v>
      </c>
      <c r="M40" s="63">
        <v>240327.38668600001</v>
      </c>
      <c r="N40" s="63">
        <v>8.5400039999999997</v>
      </c>
      <c r="O40" s="63">
        <v>54182.007978000001</v>
      </c>
      <c r="P40" s="63">
        <v>34986.125885000001</v>
      </c>
      <c r="Q40" s="64">
        <v>31922.279409999999</v>
      </c>
      <c r="R40" s="63">
        <v>4186.5179799999996</v>
      </c>
      <c r="S40" s="63">
        <v>7052.402024</v>
      </c>
      <c r="T40" s="63">
        <v>1046852.0018889999</v>
      </c>
      <c r="U40" s="63">
        <v>164383.39049300001</v>
      </c>
      <c r="V40" s="64">
        <v>20833.085025</v>
      </c>
      <c r="W40" s="63">
        <v>0</v>
      </c>
      <c r="X40" s="63">
        <v>1757175.0934520001</v>
      </c>
      <c r="Y40" s="63">
        <v>271.89900899999998</v>
      </c>
      <c r="Z40" s="63">
        <v>0</v>
      </c>
      <c r="AA40" s="64">
        <v>12946.857146</v>
      </c>
      <c r="AB40" s="63">
        <v>42728.015523000002</v>
      </c>
      <c r="AC40" s="63">
        <v>23702.666277</v>
      </c>
      <c r="AD40" s="63">
        <v>0</v>
      </c>
      <c r="AE40" s="63">
        <v>0</v>
      </c>
      <c r="AF40" s="64">
        <v>730.52897399999995</v>
      </c>
      <c r="AG40" s="63">
        <v>4324.4337759999999</v>
      </c>
      <c r="AH40" s="63">
        <v>453.806107</v>
      </c>
      <c r="AI40" s="63">
        <v>481430.13873599999</v>
      </c>
      <c r="AJ40" s="63">
        <v>3244.6050310000001</v>
      </c>
      <c r="AK40" s="64">
        <v>421404.028842</v>
      </c>
      <c r="AL40" s="63">
        <v>10802.215591</v>
      </c>
      <c r="AM40" s="63">
        <v>18988.046269999999</v>
      </c>
      <c r="AN40" s="63">
        <v>38307.591214</v>
      </c>
      <c r="AO40" s="63">
        <v>18960.04867</v>
      </c>
      <c r="AP40" s="64">
        <v>3276.3628180000001</v>
      </c>
      <c r="AQ40" s="63">
        <v>5716.950398</v>
      </c>
      <c r="AR40" s="63">
        <v>41492.479945999999</v>
      </c>
      <c r="AS40" s="63">
        <v>11585.401085</v>
      </c>
      <c r="AT40" s="63">
        <v>65104.578949000002</v>
      </c>
      <c r="AU40" s="64">
        <v>0</v>
      </c>
      <c r="AV40" s="63">
        <v>92312.590081000002</v>
      </c>
      <c r="AW40" s="63">
        <v>857063.84636099997</v>
      </c>
      <c r="AX40" s="63">
        <v>512993.16193100001</v>
      </c>
      <c r="AY40" s="63">
        <v>3230.3015789999999</v>
      </c>
      <c r="AZ40" s="63">
        <v>55194.250982999998</v>
      </c>
      <c r="BA40" s="64">
        <v>4661.5746369999997</v>
      </c>
    </row>
    <row r="41" spans="2:53" ht="20.399999999999999" customHeight="1">
      <c r="B41" s="15" t="s">
        <v>380</v>
      </c>
      <c r="C41" s="62">
        <v>1026.7135229999999</v>
      </c>
      <c r="D41" s="63">
        <v>0</v>
      </c>
      <c r="E41" s="63">
        <v>0</v>
      </c>
      <c r="F41" s="63">
        <v>0</v>
      </c>
      <c r="G41" s="64">
        <v>0</v>
      </c>
      <c r="H41" s="63">
        <v>0</v>
      </c>
      <c r="I41" s="63">
        <v>0</v>
      </c>
      <c r="J41" s="63">
        <v>0</v>
      </c>
      <c r="K41" s="63">
        <v>0</v>
      </c>
      <c r="L41" s="64">
        <v>0</v>
      </c>
      <c r="M41" s="63">
        <v>0</v>
      </c>
      <c r="N41" s="63">
        <v>0</v>
      </c>
      <c r="O41" s="63">
        <v>0</v>
      </c>
      <c r="P41" s="63">
        <v>0</v>
      </c>
      <c r="Q41" s="64">
        <v>0</v>
      </c>
      <c r="R41" s="63">
        <v>0</v>
      </c>
      <c r="S41" s="63">
        <v>0</v>
      </c>
      <c r="T41" s="63">
        <v>895.00895200000002</v>
      </c>
      <c r="U41" s="63">
        <v>41.633321000000002</v>
      </c>
      <c r="V41" s="64">
        <v>0</v>
      </c>
      <c r="W41" s="63">
        <v>0</v>
      </c>
      <c r="X41" s="63">
        <v>1.1823239999999999</v>
      </c>
      <c r="Y41" s="63">
        <v>0</v>
      </c>
      <c r="Z41" s="63">
        <v>0</v>
      </c>
      <c r="AA41" s="64">
        <v>0</v>
      </c>
      <c r="AB41" s="63">
        <v>0</v>
      </c>
      <c r="AC41" s="63">
        <v>0</v>
      </c>
      <c r="AD41" s="63">
        <v>0</v>
      </c>
      <c r="AE41" s="63">
        <v>0</v>
      </c>
      <c r="AF41" s="64">
        <v>0</v>
      </c>
      <c r="AG41" s="63">
        <v>0</v>
      </c>
      <c r="AH41" s="63">
        <v>0</v>
      </c>
      <c r="AI41" s="63">
        <v>0</v>
      </c>
      <c r="AJ41" s="63">
        <v>0</v>
      </c>
      <c r="AK41" s="64">
        <v>88.888925</v>
      </c>
      <c r="AL41" s="63">
        <v>0</v>
      </c>
      <c r="AM41" s="63">
        <v>0</v>
      </c>
      <c r="AN41" s="63">
        <v>0</v>
      </c>
      <c r="AO41" s="63">
        <v>0</v>
      </c>
      <c r="AP41" s="64">
        <v>0</v>
      </c>
      <c r="AQ41" s="63">
        <v>0</v>
      </c>
      <c r="AR41" s="63">
        <v>0</v>
      </c>
      <c r="AS41" s="63">
        <v>0</v>
      </c>
      <c r="AT41" s="63">
        <v>0</v>
      </c>
      <c r="AU41" s="64">
        <v>0</v>
      </c>
      <c r="AV41" s="63">
        <v>0</v>
      </c>
      <c r="AW41" s="63">
        <v>0</v>
      </c>
      <c r="AX41" s="63">
        <v>0</v>
      </c>
      <c r="AY41" s="63">
        <v>0</v>
      </c>
      <c r="AZ41" s="63">
        <v>0</v>
      </c>
      <c r="BA41" s="64">
        <v>0</v>
      </c>
    </row>
    <row r="42" spans="2:53" ht="20.399999999999999" customHeight="1">
      <c r="B42" s="14" t="s">
        <v>381</v>
      </c>
      <c r="C42" s="62">
        <v>7014861.7881739996</v>
      </c>
      <c r="D42" s="63">
        <v>372.54621900000001</v>
      </c>
      <c r="E42" s="63">
        <v>25632.121827999999</v>
      </c>
      <c r="F42" s="63">
        <v>61753.558556999997</v>
      </c>
      <c r="G42" s="64">
        <v>3456.8704870000001</v>
      </c>
      <c r="H42" s="63">
        <v>586595.45825400006</v>
      </c>
      <c r="I42" s="63">
        <v>74170.936633000005</v>
      </c>
      <c r="J42" s="63">
        <v>157914.69965699999</v>
      </c>
      <c r="K42" s="63">
        <v>11075.427600000001</v>
      </c>
      <c r="L42" s="64">
        <v>28.244648000000002</v>
      </c>
      <c r="M42" s="63">
        <v>240327.38668600001</v>
      </c>
      <c r="N42" s="63">
        <v>8.5400039999999997</v>
      </c>
      <c r="O42" s="63">
        <v>54182.007978000001</v>
      </c>
      <c r="P42" s="63">
        <v>34986.125885000001</v>
      </c>
      <c r="Q42" s="64">
        <v>31922.279409999999</v>
      </c>
      <c r="R42" s="63">
        <v>4186.5179799999996</v>
      </c>
      <c r="S42" s="63">
        <v>7052.402024</v>
      </c>
      <c r="T42" s="63">
        <v>1047747.010841</v>
      </c>
      <c r="U42" s="63">
        <v>164425.02381499999</v>
      </c>
      <c r="V42" s="64">
        <v>20833.085025</v>
      </c>
      <c r="W42" s="63">
        <v>0</v>
      </c>
      <c r="X42" s="63">
        <v>1757176.275776</v>
      </c>
      <c r="Y42" s="63">
        <v>271.89900899999998</v>
      </c>
      <c r="Z42" s="63">
        <v>0</v>
      </c>
      <c r="AA42" s="64">
        <v>12946.857146</v>
      </c>
      <c r="AB42" s="63">
        <v>42728.015523000002</v>
      </c>
      <c r="AC42" s="63">
        <v>23702.666277</v>
      </c>
      <c r="AD42" s="63">
        <v>0</v>
      </c>
      <c r="AE42" s="63">
        <v>0</v>
      </c>
      <c r="AF42" s="64">
        <v>730.52897399999995</v>
      </c>
      <c r="AG42" s="63">
        <v>4324.4337759999999</v>
      </c>
      <c r="AH42" s="63">
        <v>453.806107</v>
      </c>
      <c r="AI42" s="63">
        <v>481430.13873599999</v>
      </c>
      <c r="AJ42" s="63">
        <v>3244.6050310000001</v>
      </c>
      <c r="AK42" s="64">
        <v>421492.91776699998</v>
      </c>
      <c r="AL42" s="63">
        <v>10802.215591</v>
      </c>
      <c r="AM42" s="63">
        <v>18988.046269999999</v>
      </c>
      <c r="AN42" s="63">
        <v>38307.591214</v>
      </c>
      <c r="AO42" s="63">
        <v>18960.04867</v>
      </c>
      <c r="AP42" s="64">
        <v>3276.3628180000001</v>
      </c>
      <c r="AQ42" s="63">
        <v>5716.950398</v>
      </c>
      <c r="AR42" s="63">
        <v>41492.479945999999</v>
      </c>
      <c r="AS42" s="63">
        <v>11585.401085</v>
      </c>
      <c r="AT42" s="63">
        <v>65104.578949000002</v>
      </c>
      <c r="AU42" s="64">
        <v>0</v>
      </c>
      <c r="AV42" s="63">
        <v>92312.590081000002</v>
      </c>
      <c r="AW42" s="63">
        <v>857063.84636099997</v>
      </c>
      <c r="AX42" s="63">
        <v>512993.16193100001</v>
      </c>
      <c r="AY42" s="63">
        <v>3230.3015789999999</v>
      </c>
      <c r="AZ42" s="63">
        <v>55194.250982999998</v>
      </c>
      <c r="BA42" s="64">
        <v>4661.5746369999997</v>
      </c>
    </row>
    <row r="43" spans="2:53" ht="20.399999999999999" customHeight="1">
      <c r="B43" s="14" t="s">
        <v>382</v>
      </c>
      <c r="C43" s="62">
        <v>4047.941722</v>
      </c>
      <c r="D43" s="63">
        <v>0</v>
      </c>
      <c r="E43" s="63">
        <v>0</v>
      </c>
      <c r="F43" s="63">
        <v>0</v>
      </c>
      <c r="G43" s="64">
        <v>0</v>
      </c>
      <c r="H43" s="63">
        <v>0</v>
      </c>
      <c r="I43" s="63">
        <v>0</v>
      </c>
      <c r="J43" s="63">
        <v>0</v>
      </c>
      <c r="K43" s="63">
        <v>0</v>
      </c>
      <c r="L43" s="64">
        <v>0</v>
      </c>
      <c r="M43" s="63">
        <v>0</v>
      </c>
      <c r="N43" s="63">
        <v>0</v>
      </c>
      <c r="O43" s="63">
        <v>0</v>
      </c>
      <c r="P43" s="63">
        <v>0</v>
      </c>
      <c r="Q43" s="64">
        <v>0</v>
      </c>
      <c r="R43" s="63">
        <v>0</v>
      </c>
      <c r="S43" s="63">
        <v>0</v>
      </c>
      <c r="T43" s="63">
        <v>4038.095875</v>
      </c>
      <c r="U43" s="63">
        <v>0</v>
      </c>
      <c r="V43" s="64">
        <v>0</v>
      </c>
      <c r="W43" s="63">
        <v>0</v>
      </c>
      <c r="X43" s="63">
        <v>0</v>
      </c>
      <c r="Y43" s="63">
        <v>0</v>
      </c>
      <c r="Z43" s="63">
        <v>0</v>
      </c>
      <c r="AA43" s="64">
        <v>0</v>
      </c>
      <c r="AB43" s="63">
        <v>0</v>
      </c>
      <c r="AC43" s="63">
        <v>0</v>
      </c>
      <c r="AD43" s="63">
        <v>0</v>
      </c>
      <c r="AE43" s="63">
        <v>0</v>
      </c>
      <c r="AF43" s="64">
        <v>0</v>
      </c>
      <c r="AG43" s="63">
        <v>0</v>
      </c>
      <c r="AH43" s="63">
        <v>0</v>
      </c>
      <c r="AI43" s="63">
        <v>9.8458469999999991</v>
      </c>
      <c r="AJ43" s="63">
        <v>0</v>
      </c>
      <c r="AK43" s="64">
        <v>0</v>
      </c>
      <c r="AL43" s="63">
        <v>0</v>
      </c>
      <c r="AM43" s="63">
        <v>0</v>
      </c>
      <c r="AN43" s="63">
        <v>0</v>
      </c>
      <c r="AO43" s="63">
        <v>0</v>
      </c>
      <c r="AP43" s="64">
        <v>0</v>
      </c>
      <c r="AQ43" s="63">
        <v>0</v>
      </c>
      <c r="AR43" s="63">
        <v>0</v>
      </c>
      <c r="AS43" s="63">
        <v>0</v>
      </c>
      <c r="AT43" s="63">
        <v>0</v>
      </c>
      <c r="AU43" s="64">
        <v>0</v>
      </c>
      <c r="AV43" s="63">
        <v>0</v>
      </c>
      <c r="AW43" s="63">
        <v>0</v>
      </c>
      <c r="AX43" s="63">
        <v>0</v>
      </c>
      <c r="AY43" s="63">
        <v>0</v>
      </c>
      <c r="AZ43" s="63">
        <v>0</v>
      </c>
      <c r="BA43" s="64">
        <v>0</v>
      </c>
    </row>
    <row r="44" spans="2:53" ht="20.399999999999999" customHeight="1">
      <c r="B44" s="14" t="s">
        <v>383</v>
      </c>
      <c r="C44" s="62">
        <v>685693.65192500001</v>
      </c>
      <c r="D44" s="63">
        <v>82.661293000000001</v>
      </c>
      <c r="E44" s="63">
        <v>2183.3740379999999</v>
      </c>
      <c r="F44" s="63">
        <v>1439.7156170000001</v>
      </c>
      <c r="G44" s="64">
        <v>711.52812600000004</v>
      </c>
      <c r="H44" s="63">
        <v>60251.209258000003</v>
      </c>
      <c r="I44" s="63">
        <v>7800.433043</v>
      </c>
      <c r="J44" s="63">
        <v>6712.2585879999997</v>
      </c>
      <c r="K44" s="63">
        <v>3378.220323</v>
      </c>
      <c r="L44" s="64">
        <v>24.250919</v>
      </c>
      <c r="M44" s="63">
        <v>2382.8448269999999</v>
      </c>
      <c r="N44" s="63">
        <v>62.586492999999997</v>
      </c>
      <c r="O44" s="63">
        <v>2988.2967370000001</v>
      </c>
      <c r="P44" s="63">
        <v>613.90834099999995</v>
      </c>
      <c r="Q44" s="64">
        <v>37818.781969999996</v>
      </c>
      <c r="R44" s="63">
        <v>1.439E-3</v>
      </c>
      <c r="S44" s="63">
        <v>37.678108999999999</v>
      </c>
      <c r="T44" s="63">
        <v>56261.176574999998</v>
      </c>
      <c r="U44" s="63">
        <v>6615.1748939999998</v>
      </c>
      <c r="V44" s="64">
        <v>905.46004000000005</v>
      </c>
      <c r="W44" s="63">
        <v>33282.909713000001</v>
      </c>
      <c r="X44" s="63">
        <v>184053.089045</v>
      </c>
      <c r="Y44" s="63">
        <v>2.5177360000000002</v>
      </c>
      <c r="Z44" s="63">
        <v>7600.4940379999998</v>
      </c>
      <c r="AA44" s="64">
        <v>36657.641588999999</v>
      </c>
      <c r="AB44" s="63">
        <v>2023.1274129999999</v>
      </c>
      <c r="AC44" s="63">
        <v>1902.4578220000001</v>
      </c>
      <c r="AD44" s="63">
        <v>151.541279</v>
      </c>
      <c r="AE44" s="63">
        <v>59.540576999999999</v>
      </c>
      <c r="AF44" s="64">
        <v>71.297531000000006</v>
      </c>
      <c r="AG44" s="63">
        <v>16.029230999999999</v>
      </c>
      <c r="AH44" s="63">
        <v>21.014683000000002</v>
      </c>
      <c r="AI44" s="63">
        <v>49991.153791999997</v>
      </c>
      <c r="AJ44" s="63">
        <v>89.216048000000001</v>
      </c>
      <c r="AK44" s="64">
        <v>12035.194378</v>
      </c>
      <c r="AL44" s="63">
        <v>373.443262</v>
      </c>
      <c r="AM44" s="63">
        <v>6359.7823120000003</v>
      </c>
      <c r="AN44" s="63">
        <v>5979.3287700000001</v>
      </c>
      <c r="AO44" s="63">
        <v>21469.671621000001</v>
      </c>
      <c r="AP44" s="64">
        <v>0.74193399999999998</v>
      </c>
      <c r="AQ44" s="63">
        <v>7.0750010000000003</v>
      </c>
      <c r="AR44" s="63">
        <v>11409.237445999999</v>
      </c>
      <c r="AS44" s="63">
        <v>2259.6335760000002</v>
      </c>
      <c r="AT44" s="63">
        <v>1001.756337</v>
      </c>
      <c r="AU44" s="64">
        <v>23.607088999999998</v>
      </c>
      <c r="AV44" s="63">
        <v>589.65947600000004</v>
      </c>
      <c r="AW44" s="63">
        <v>76034.025349999996</v>
      </c>
      <c r="AX44" s="63">
        <v>40316.641303999997</v>
      </c>
      <c r="AY44" s="63">
        <v>9.3680990000000008</v>
      </c>
      <c r="AZ44" s="63">
        <v>1593.992209</v>
      </c>
      <c r="BA44" s="64">
        <v>38.902625</v>
      </c>
    </row>
    <row r="45" spans="2:53" ht="20.399999999999999" customHeight="1">
      <c r="B45" s="14" t="s">
        <v>384</v>
      </c>
      <c r="C45" s="62">
        <v>19343.511904999999</v>
      </c>
      <c r="D45" s="63">
        <v>132.93969999999999</v>
      </c>
      <c r="E45" s="63">
        <v>175.93316999999999</v>
      </c>
      <c r="F45" s="63">
        <v>266.56859600000001</v>
      </c>
      <c r="G45" s="64">
        <v>637.75959399999999</v>
      </c>
      <c r="H45" s="63">
        <v>97.627160000000003</v>
      </c>
      <c r="I45" s="63">
        <v>9.2333490000000005</v>
      </c>
      <c r="J45" s="63">
        <v>486.35017499999998</v>
      </c>
      <c r="K45" s="63">
        <v>44.083502000000003</v>
      </c>
      <c r="L45" s="64">
        <v>0</v>
      </c>
      <c r="M45" s="63">
        <v>544.06308000000001</v>
      </c>
      <c r="N45" s="63">
        <v>0</v>
      </c>
      <c r="O45" s="63">
        <v>282.82683100000003</v>
      </c>
      <c r="P45" s="63">
        <v>776.75678700000003</v>
      </c>
      <c r="Q45" s="64">
        <v>0</v>
      </c>
      <c r="R45" s="63">
        <v>0</v>
      </c>
      <c r="S45" s="63">
        <v>571.87125100000003</v>
      </c>
      <c r="T45" s="63">
        <v>4887.4154950000002</v>
      </c>
      <c r="U45" s="63">
        <v>1943.952303</v>
      </c>
      <c r="V45" s="64">
        <v>23.876877</v>
      </c>
      <c r="W45" s="63">
        <v>0</v>
      </c>
      <c r="X45" s="63">
        <v>1558.317794</v>
      </c>
      <c r="Y45" s="63">
        <v>0</v>
      </c>
      <c r="Z45" s="63">
        <v>0</v>
      </c>
      <c r="AA45" s="64">
        <v>385.00275699999997</v>
      </c>
      <c r="AB45" s="63">
        <v>0</v>
      </c>
      <c r="AC45" s="63">
        <v>0</v>
      </c>
      <c r="AD45" s="63">
        <v>0</v>
      </c>
      <c r="AE45" s="63">
        <v>0</v>
      </c>
      <c r="AF45" s="64">
        <v>0</v>
      </c>
      <c r="AG45" s="63">
        <v>67.830932000000004</v>
      </c>
      <c r="AH45" s="63">
        <v>5.4467860000000003</v>
      </c>
      <c r="AI45" s="63">
        <v>269.33767</v>
      </c>
      <c r="AJ45" s="63">
        <v>0</v>
      </c>
      <c r="AK45" s="64">
        <v>953.39997500000004</v>
      </c>
      <c r="AL45" s="63">
        <v>205.15012200000001</v>
      </c>
      <c r="AM45" s="63">
        <v>5.0000000000000001E-4</v>
      </c>
      <c r="AN45" s="63">
        <v>153.09770599999999</v>
      </c>
      <c r="AO45" s="63">
        <v>0</v>
      </c>
      <c r="AP45" s="64">
        <v>0</v>
      </c>
      <c r="AQ45" s="63">
        <v>0</v>
      </c>
      <c r="AR45" s="63">
        <v>507.28487999999999</v>
      </c>
      <c r="AS45" s="63">
        <v>0</v>
      </c>
      <c r="AT45" s="63">
        <v>1128.97873</v>
      </c>
      <c r="AU45" s="64">
        <v>0</v>
      </c>
      <c r="AV45" s="63">
        <v>0</v>
      </c>
      <c r="AW45" s="63">
        <v>1705.294028</v>
      </c>
      <c r="AX45" s="63">
        <v>812.30213800000001</v>
      </c>
      <c r="AY45" s="63">
        <v>0</v>
      </c>
      <c r="AZ45" s="63">
        <v>710.13252</v>
      </c>
      <c r="BA45" s="64">
        <v>0.67749199999999998</v>
      </c>
    </row>
    <row r="46" spans="2:53" ht="42.6" customHeight="1">
      <c r="B46" s="38" t="s">
        <v>385</v>
      </c>
      <c r="C46" s="62">
        <v>196.07212100000001</v>
      </c>
      <c r="D46" s="63">
        <v>0</v>
      </c>
      <c r="E46" s="63">
        <v>0</v>
      </c>
      <c r="F46" s="63">
        <v>0</v>
      </c>
      <c r="G46" s="64">
        <v>0</v>
      </c>
      <c r="H46" s="63">
        <v>0</v>
      </c>
      <c r="I46" s="63">
        <v>0</v>
      </c>
      <c r="J46" s="63">
        <v>0</v>
      </c>
      <c r="K46" s="63">
        <v>0</v>
      </c>
      <c r="L46" s="64">
        <v>0</v>
      </c>
      <c r="M46" s="63">
        <v>81.398257000000001</v>
      </c>
      <c r="N46" s="63">
        <v>0</v>
      </c>
      <c r="O46" s="63">
        <v>0</v>
      </c>
      <c r="P46" s="63">
        <v>0</v>
      </c>
      <c r="Q46" s="64">
        <v>0</v>
      </c>
      <c r="R46" s="63">
        <v>0</v>
      </c>
      <c r="S46" s="63">
        <v>0</v>
      </c>
      <c r="T46" s="63">
        <v>0</v>
      </c>
      <c r="U46" s="63">
        <v>0</v>
      </c>
      <c r="V46" s="64">
        <v>0</v>
      </c>
      <c r="W46" s="63">
        <v>0</v>
      </c>
      <c r="X46" s="63">
        <v>0</v>
      </c>
      <c r="Y46" s="63">
        <v>0</v>
      </c>
      <c r="Z46" s="63">
        <v>0</v>
      </c>
      <c r="AA46" s="64">
        <v>0</v>
      </c>
      <c r="AB46" s="63">
        <v>0</v>
      </c>
      <c r="AC46" s="63">
        <v>0</v>
      </c>
      <c r="AD46" s="63">
        <v>0</v>
      </c>
      <c r="AE46" s="63">
        <v>0</v>
      </c>
      <c r="AF46" s="64">
        <v>0</v>
      </c>
      <c r="AG46" s="63">
        <v>0</v>
      </c>
      <c r="AH46" s="63">
        <v>0</v>
      </c>
      <c r="AI46" s="63">
        <v>0</v>
      </c>
      <c r="AJ46" s="63">
        <v>0</v>
      </c>
      <c r="AK46" s="64">
        <v>0</v>
      </c>
      <c r="AL46" s="63">
        <v>0</v>
      </c>
      <c r="AM46" s="63">
        <v>0</v>
      </c>
      <c r="AN46" s="63">
        <v>0</v>
      </c>
      <c r="AO46" s="63">
        <v>0</v>
      </c>
      <c r="AP46" s="64">
        <v>0</v>
      </c>
      <c r="AQ46" s="63">
        <v>0</v>
      </c>
      <c r="AR46" s="63">
        <v>0</v>
      </c>
      <c r="AS46" s="63">
        <v>0</v>
      </c>
      <c r="AT46" s="63">
        <v>0</v>
      </c>
      <c r="AU46" s="64">
        <v>0</v>
      </c>
      <c r="AV46" s="63">
        <v>0</v>
      </c>
      <c r="AW46" s="63">
        <v>0</v>
      </c>
      <c r="AX46" s="63">
        <v>13.941494</v>
      </c>
      <c r="AY46" s="63">
        <v>0</v>
      </c>
      <c r="AZ46" s="63">
        <v>100.73237</v>
      </c>
      <c r="BA46" s="64">
        <v>0</v>
      </c>
    </row>
    <row r="47" spans="2:53" ht="20.399999999999999" customHeight="1">
      <c r="B47" s="14" t="s">
        <v>386</v>
      </c>
      <c r="C47" s="62">
        <v>62934.785829</v>
      </c>
      <c r="D47" s="63">
        <v>140.82702699999999</v>
      </c>
      <c r="E47" s="63">
        <v>376.081211</v>
      </c>
      <c r="F47" s="63">
        <v>1870.2144229999999</v>
      </c>
      <c r="G47" s="64">
        <v>127.665137</v>
      </c>
      <c r="H47" s="63">
        <v>14415.915072</v>
      </c>
      <c r="I47" s="63">
        <v>1218.7238279999999</v>
      </c>
      <c r="J47" s="63">
        <v>9298.2580749999997</v>
      </c>
      <c r="K47" s="63">
        <v>258.451616</v>
      </c>
      <c r="L47" s="64">
        <v>11.845884</v>
      </c>
      <c r="M47" s="63">
        <v>3830.4262440000002</v>
      </c>
      <c r="N47" s="63">
        <v>62.731349000000002</v>
      </c>
      <c r="O47" s="63">
        <v>1416.39635</v>
      </c>
      <c r="P47" s="63">
        <v>82.211155000000005</v>
      </c>
      <c r="Q47" s="64">
        <v>267.20549999999997</v>
      </c>
      <c r="R47" s="63">
        <v>7.8876480000000004</v>
      </c>
      <c r="S47" s="63">
        <v>76.665666000000002</v>
      </c>
      <c r="T47" s="63">
        <v>3674.3615300000001</v>
      </c>
      <c r="U47" s="63">
        <v>569.66361400000005</v>
      </c>
      <c r="V47" s="64">
        <v>32.550854000000001</v>
      </c>
      <c r="W47" s="63">
        <v>836.80746399999998</v>
      </c>
      <c r="X47" s="63">
        <v>2231.638884</v>
      </c>
      <c r="Y47" s="63">
        <v>366.74071300000003</v>
      </c>
      <c r="Z47" s="63">
        <v>27.691934</v>
      </c>
      <c r="AA47" s="64">
        <v>961.29873799999996</v>
      </c>
      <c r="AB47" s="63">
        <v>178.66288299999999</v>
      </c>
      <c r="AC47" s="63">
        <v>913.79675999999995</v>
      </c>
      <c r="AD47" s="63">
        <v>30.215684</v>
      </c>
      <c r="AE47" s="63">
        <v>84.083149000000006</v>
      </c>
      <c r="AF47" s="64">
        <v>19.658355</v>
      </c>
      <c r="AG47" s="63">
        <v>154.305421</v>
      </c>
      <c r="AH47" s="63">
        <v>15.194986999999999</v>
      </c>
      <c r="AI47" s="63">
        <v>6119.3425550000002</v>
      </c>
      <c r="AJ47" s="63">
        <v>6.50502</v>
      </c>
      <c r="AK47" s="64">
        <v>3319.2524840000001</v>
      </c>
      <c r="AL47" s="63">
        <v>127.68215600000001</v>
      </c>
      <c r="AM47" s="63">
        <v>267.42310500000002</v>
      </c>
      <c r="AN47" s="63">
        <v>124.48470500000001</v>
      </c>
      <c r="AO47" s="63">
        <v>613.39316699999995</v>
      </c>
      <c r="AP47" s="64">
        <v>12.642601000000001</v>
      </c>
      <c r="AQ47" s="63">
        <v>100.55609800000001</v>
      </c>
      <c r="AR47" s="63">
        <v>578.80466000000001</v>
      </c>
      <c r="AS47" s="63">
        <v>58.821789000000003</v>
      </c>
      <c r="AT47" s="63">
        <v>568.83641699999998</v>
      </c>
      <c r="AU47" s="64">
        <v>15.318453999999999</v>
      </c>
      <c r="AV47" s="63">
        <v>72.765968999999998</v>
      </c>
      <c r="AW47" s="63">
        <v>4152.5460880000001</v>
      </c>
      <c r="AX47" s="63">
        <v>2105.8429940000001</v>
      </c>
      <c r="AY47" s="63">
        <v>8.7914689999999993</v>
      </c>
      <c r="AZ47" s="63">
        <v>995.25346400000001</v>
      </c>
      <c r="BA47" s="64">
        <v>128.345471</v>
      </c>
    </row>
    <row r="48" spans="2:53" ht="20.399999999999999" customHeight="1">
      <c r="B48" s="14" t="s">
        <v>387</v>
      </c>
      <c r="C48" s="62">
        <v>133264.46257100001</v>
      </c>
      <c r="D48" s="63">
        <v>13.369583</v>
      </c>
      <c r="E48" s="63">
        <v>243.71833899999999</v>
      </c>
      <c r="F48" s="63">
        <v>5735.7404980000001</v>
      </c>
      <c r="G48" s="64">
        <v>78.642634999999999</v>
      </c>
      <c r="H48" s="63">
        <v>14356.341826</v>
      </c>
      <c r="I48" s="63">
        <v>943.07185200000004</v>
      </c>
      <c r="J48" s="63">
        <v>12045.190917</v>
      </c>
      <c r="K48" s="63">
        <v>80.767487000000003</v>
      </c>
      <c r="L48" s="64">
        <v>5.4602370000000002</v>
      </c>
      <c r="M48" s="63">
        <v>3228.4924850000002</v>
      </c>
      <c r="N48" s="63">
        <v>0</v>
      </c>
      <c r="O48" s="63">
        <v>606.40901399999996</v>
      </c>
      <c r="P48" s="63">
        <v>709.44307000000003</v>
      </c>
      <c r="Q48" s="64">
        <v>85.838707999999997</v>
      </c>
      <c r="R48" s="63">
        <v>2.6677629999999999</v>
      </c>
      <c r="S48" s="63">
        <v>189.18470300000001</v>
      </c>
      <c r="T48" s="63">
        <v>25763.957203000002</v>
      </c>
      <c r="U48" s="63">
        <v>1458.6547169999999</v>
      </c>
      <c r="V48" s="64">
        <v>288.45119699999998</v>
      </c>
      <c r="W48" s="63">
        <v>117.75822599999999</v>
      </c>
      <c r="X48" s="63">
        <v>38949.163571999998</v>
      </c>
      <c r="Y48" s="63">
        <v>0.60479499999999997</v>
      </c>
      <c r="Z48" s="63">
        <v>4.2667950000000001</v>
      </c>
      <c r="AA48" s="64">
        <v>826.06194900000003</v>
      </c>
      <c r="AB48" s="63">
        <v>298.15455200000002</v>
      </c>
      <c r="AC48" s="63">
        <v>49.941037000000001</v>
      </c>
      <c r="AD48" s="63">
        <v>0</v>
      </c>
      <c r="AE48" s="63">
        <v>0</v>
      </c>
      <c r="AF48" s="64">
        <v>133.83520200000001</v>
      </c>
      <c r="AG48" s="63">
        <v>3.3345359999999999</v>
      </c>
      <c r="AH48" s="63">
        <v>8.9651800000000001</v>
      </c>
      <c r="AI48" s="63">
        <v>5415.2344000000003</v>
      </c>
      <c r="AJ48" s="63">
        <v>5.1337429999999999</v>
      </c>
      <c r="AK48" s="64">
        <v>3411.462528</v>
      </c>
      <c r="AL48" s="63">
        <v>42.369377999999998</v>
      </c>
      <c r="AM48" s="63">
        <v>504.94385999999997</v>
      </c>
      <c r="AN48" s="63">
        <v>281.38293199999998</v>
      </c>
      <c r="AO48" s="63">
        <v>39.676918999999998</v>
      </c>
      <c r="AP48" s="64">
        <v>6.9796630000000004</v>
      </c>
      <c r="AQ48" s="63">
        <v>43.351086000000002</v>
      </c>
      <c r="AR48" s="63">
        <v>48.104241999999999</v>
      </c>
      <c r="AS48" s="63">
        <v>4.8877459999999999</v>
      </c>
      <c r="AT48" s="63">
        <v>366.27891899999997</v>
      </c>
      <c r="AU48" s="64">
        <v>77.676355999999998</v>
      </c>
      <c r="AV48" s="63">
        <v>105.14619</v>
      </c>
      <c r="AW48" s="63">
        <v>14001.849419</v>
      </c>
      <c r="AX48" s="63">
        <v>2553.0068160000001</v>
      </c>
      <c r="AY48" s="63">
        <v>3.9620500000000001</v>
      </c>
      <c r="AZ48" s="63">
        <v>124.89912</v>
      </c>
      <c r="BA48" s="64">
        <v>0.62911899999999998</v>
      </c>
    </row>
    <row r="49" spans="1:102" ht="20.399999999999999" customHeight="1">
      <c r="B49" s="14" t="s">
        <v>388</v>
      </c>
      <c r="C49" s="62">
        <v>44538.163818000001</v>
      </c>
      <c r="D49" s="63">
        <v>6.5027429999999997</v>
      </c>
      <c r="E49" s="63">
        <v>269.04415599999999</v>
      </c>
      <c r="F49" s="63">
        <v>1435.4634000000001</v>
      </c>
      <c r="G49" s="64">
        <v>0</v>
      </c>
      <c r="H49" s="63">
        <v>5873.5193449999997</v>
      </c>
      <c r="I49" s="63">
        <v>184.245045</v>
      </c>
      <c r="J49" s="63">
        <v>4869.8986249999998</v>
      </c>
      <c r="K49" s="63">
        <v>127.363665</v>
      </c>
      <c r="L49" s="64">
        <v>0</v>
      </c>
      <c r="M49" s="63">
        <v>2327.9595250000002</v>
      </c>
      <c r="N49" s="63">
        <v>12.604882</v>
      </c>
      <c r="O49" s="63">
        <v>1026.2812819999999</v>
      </c>
      <c r="P49" s="63">
        <v>0</v>
      </c>
      <c r="Q49" s="64">
        <v>201.95017300000001</v>
      </c>
      <c r="R49" s="63">
        <v>29.855478000000002</v>
      </c>
      <c r="S49" s="63">
        <v>123.99841600000001</v>
      </c>
      <c r="T49" s="63">
        <v>4119.8640560000003</v>
      </c>
      <c r="U49" s="63">
        <v>2568.2471489999998</v>
      </c>
      <c r="V49" s="64">
        <v>14.126415</v>
      </c>
      <c r="W49" s="63">
        <v>22.3032</v>
      </c>
      <c r="X49" s="63">
        <v>5238.775705</v>
      </c>
      <c r="Y49" s="63">
        <v>0</v>
      </c>
      <c r="Z49" s="63">
        <v>0</v>
      </c>
      <c r="AA49" s="64">
        <v>1094.3289199999999</v>
      </c>
      <c r="AB49" s="63">
        <v>675.165479</v>
      </c>
      <c r="AC49" s="63">
        <v>55.218454999999999</v>
      </c>
      <c r="AD49" s="63">
        <v>70.690685000000002</v>
      </c>
      <c r="AE49" s="63">
        <v>342.23624999999998</v>
      </c>
      <c r="AF49" s="64">
        <v>0</v>
      </c>
      <c r="AG49" s="63">
        <v>0</v>
      </c>
      <c r="AH49" s="63">
        <v>9.2383609999999994</v>
      </c>
      <c r="AI49" s="63">
        <v>3334.524692</v>
      </c>
      <c r="AJ49" s="63">
        <v>62.659405999999997</v>
      </c>
      <c r="AK49" s="64">
        <v>519.20040200000005</v>
      </c>
      <c r="AL49" s="63">
        <v>90.896873999999997</v>
      </c>
      <c r="AM49" s="63">
        <v>64.022392999999994</v>
      </c>
      <c r="AN49" s="63">
        <v>204.361266</v>
      </c>
      <c r="AO49" s="63">
        <v>81.29759</v>
      </c>
      <c r="AP49" s="64">
        <v>18.910218</v>
      </c>
      <c r="AQ49" s="63">
        <v>23.509467999999998</v>
      </c>
      <c r="AR49" s="63">
        <v>515.70998799999995</v>
      </c>
      <c r="AS49" s="63">
        <v>181.44818699999999</v>
      </c>
      <c r="AT49" s="63">
        <v>370.23987799999998</v>
      </c>
      <c r="AU49" s="64">
        <v>0</v>
      </c>
      <c r="AV49" s="63">
        <v>67.026463000000007</v>
      </c>
      <c r="AW49" s="63">
        <v>6590.7679719999996</v>
      </c>
      <c r="AX49" s="63">
        <v>1561.6217409999999</v>
      </c>
      <c r="AY49" s="63">
        <v>10.638458</v>
      </c>
      <c r="AZ49" s="63">
        <v>142.447408</v>
      </c>
      <c r="BA49" s="64">
        <v>0</v>
      </c>
    </row>
    <row r="50" spans="1:102" ht="20.399999999999999" customHeight="1">
      <c r="B50" s="14" t="s">
        <v>389</v>
      </c>
      <c r="C50" s="62">
        <v>71046.879998999997</v>
      </c>
      <c r="D50" s="63">
        <v>12.252568</v>
      </c>
      <c r="E50" s="63">
        <v>4.5385520000000001</v>
      </c>
      <c r="F50" s="63">
        <v>234.22251</v>
      </c>
      <c r="G50" s="64">
        <v>28.378898</v>
      </c>
      <c r="H50" s="63">
        <v>13355.499878000001</v>
      </c>
      <c r="I50" s="63">
        <v>14.104388</v>
      </c>
      <c r="J50" s="63">
        <v>296.28125299999999</v>
      </c>
      <c r="K50" s="63">
        <v>3.4539240000000002</v>
      </c>
      <c r="L50" s="64">
        <v>0</v>
      </c>
      <c r="M50" s="63">
        <v>649.71816999999999</v>
      </c>
      <c r="N50" s="63">
        <v>0</v>
      </c>
      <c r="O50" s="63">
        <v>2.177546</v>
      </c>
      <c r="P50" s="63">
        <v>12.252567000000001</v>
      </c>
      <c r="Q50" s="64">
        <v>0</v>
      </c>
      <c r="R50" s="63">
        <v>0</v>
      </c>
      <c r="S50" s="63">
        <v>10.57541</v>
      </c>
      <c r="T50" s="63">
        <v>3574.2659549999998</v>
      </c>
      <c r="U50" s="63">
        <v>661.32935599999996</v>
      </c>
      <c r="V50" s="64">
        <v>0.35</v>
      </c>
      <c r="W50" s="63">
        <v>0</v>
      </c>
      <c r="X50" s="63">
        <v>2817.3339740000001</v>
      </c>
      <c r="Y50" s="63">
        <v>0</v>
      </c>
      <c r="Z50" s="63">
        <v>0</v>
      </c>
      <c r="AA50" s="64">
        <v>69.388622999999995</v>
      </c>
      <c r="AB50" s="63">
        <v>0.206456</v>
      </c>
      <c r="AC50" s="63">
        <v>11.945567</v>
      </c>
      <c r="AD50" s="63">
        <v>0.25000099999999997</v>
      </c>
      <c r="AE50" s="63">
        <v>0</v>
      </c>
      <c r="AF50" s="64">
        <v>12.259924</v>
      </c>
      <c r="AG50" s="63">
        <v>0</v>
      </c>
      <c r="AH50" s="63">
        <v>0</v>
      </c>
      <c r="AI50" s="63">
        <v>5445.5972920000004</v>
      </c>
      <c r="AJ50" s="63">
        <v>1.310441</v>
      </c>
      <c r="AK50" s="64">
        <v>33206.025437999997</v>
      </c>
      <c r="AL50" s="63">
        <v>12.259923000000001</v>
      </c>
      <c r="AM50" s="63">
        <v>44.150303000000001</v>
      </c>
      <c r="AN50" s="63">
        <v>341.63718299999999</v>
      </c>
      <c r="AO50" s="63">
        <v>12.252567000000001</v>
      </c>
      <c r="AP50" s="64">
        <v>0</v>
      </c>
      <c r="AQ50" s="63">
        <v>2.4015270000000002</v>
      </c>
      <c r="AR50" s="63">
        <v>68.145685</v>
      </c>
      <c r="AS50" s="63">
        <v>2.762769</v>
      </c>
      <c r="AT50" s="63">
        <v>111.173215</v>
      </c>
      <c r="AU50" s="64">
        <v>0</v>
      </c>
      <c r="AV50" s="63">
        <v>15.25257</v>
      </c>
      <c r="AW50" s="63">
        <v>5097.2263730000004</v>
      </c>
      <c r="AX50" s="63">
        <v>4846.7152370000003</v>
      </c>
      <c r="AY50" s="63">
        <v>2.3725770000000002</v>
      </c>
      <c r="AZ50" s="63">
        <v>3.452226</v>
      </c>
      <c r="BA50" s="64">
        <v>63.359147999999998</v>
      </c>
    </row>
    <row r="51" spans="1:102" ht="20.399999999999999" customHeight="1">
      <c r="B51" s="14" t="s">
        <v>390</v>
      </c>
      <c r="C51" s="62">
        <v>143388.27633299999</v>
      </c>
      <c r="D51" s="63">
        <v>118.885797</v>
      </c>
      <c r="E51" s="63">
        <v>504.12863399999998</v>
      </c>
      <c r="F51" s="63">
        <v>574.82728899999995</v>
      </c>
      <c r="G51" s="64">
        <v>215.901937</v>
      </c>
      <c r="H51" s="63">
        <v>43152.351991000003</v>
      </c>
      <c r="I51" s="63">
        <v>851.49095899999998</v>
      </c>
      <c r="J51" s="63">
        <v>1529.1144549999999</v>
      </c>
      <c r="K51" s="63">
        <v>469.71704699999998</v>
      </c>
      <c r="L51" s="64">
        <v>185.65218300000001</v>
      </c>
      <c r="M51" s="63">
        <v>2746.8153470000002</v>
      </c>
      <c r="N51" s="63">
        <v>88.884675999999999</v>
      </c>
      <c r="O51" s="63">
        <v>2869.481538</v>
      </c>
      <c r="P51" s="63">
        <v>163.09942799999999</v>
      </c>
      <c r="Q51" s="64">
        <v>360.72952400000003</v>
      </c>
      <c r="R51" s="63">
        <v>57.544905</v>
      </c>
      <c r="S51" s="63">
        <v>104.502599</v>
      </c>
      <c r="T51" s="63">
        <v>1938.297499</v>
      </c>
      <c r="U51" s="63">
        <v>1505.747944</v>
      </c>
      <c r="V51" s="64">
        <v>81.465805000000003</v>
      </c>
      <c r="W51" s="63">
        <v>211.148302</v>
      </c>
      <c r="X51" s="63">
        <v>36578.807938999998</v>
      </c>
      <c r="Y51" s="63">
        <v>212.86340300000001</v>
      </c>
      <c r="Z51" s="63">
        <v>27.945837999999998</v>
      </c>
      <c r="AA51" s="64">
        <v>368.34635500000002</v>
      </c>
      <c r="AB51" s="63">
        <v>1581.3122510000001</v>
      </c>
      <c r="AC51" s="63">
        <v>0</v>
      </c>
      <c r="AD51" s="63">
        <v>0</v>
      </c>
      <c r="AE51" s="63">
        <v>29.975715000000001</v>
      </c>
      <c r="AF51" s="64">
        <v>36.467418000000002</v>
      </c>
      <c r="AG51" s="63">
        <v>19.587492999999998</v>
      </c>
      <c r="AH51" s="63">
        <v>182.593413</v>
      </c>
      <c r="AI51" s="63">
        <v>6605.0047830000003</v>
      </c>
      <c r="AJ51" s="63">
        <v>81.258058000000005</v>
      </c>
      <c r="AK51" s="64">
        <v>1425.716754</v>
      </c>
      <c r="AL51" s="63">
        <v>164.818082</v>
      </c>
      <c r="AM51" s="63">
        <v>689.68511599999999</v>
      </c>
      <c r="AN51" s="63">
        <v>215.792981</v>
      </c>
      <c r="AO51" s="63">
        <v>269.49793099999999</v>
      </c>
      <c r="AP51" s="64">
        <v>7.4306929999999998</v>
      </c>
      <c r="AQ51" s="63">
        <v>33.994475999999999</v>
      </c>
      <c r="AR51" s="63">
        <v>829.96408499999995</v>
      </c>
      <c r="AS51" s="63">
        <v>70.104242999999997</v>
      </c>
      <c r="AT51" s="63">
        <v>1127.7782689999999</v>
      </c>
      <c r="AU51" s="64">
        <v>0</v>
      </c>
      <c r="AV51" s="63">
        <v>1569.7369619999999</v>
      </c>
      <c r="AW51" s="63">
        <v>25413.62228</v>
      </c>
      <c r="AX51" s="63">
        <v>6631.6268389999996</v>
      </c>
      <c r="AY51" s="63">
        <v>48.812524000000003</v>
      </c>
      <c r="AZ51" s="63">
        <v>1435.744567</v>
      </c>
      <c r="BA51" s="64">
        <v>0</v>
      </c>
    </row>
    <row r="52" spans="1:102" ht="20.399999999999999" customHeight="1">
      <c r="B52" s="14" t="s">
        <v>391</v>
      </c>
      <c r="C52" s="62">
        <v>76810.135045999996</v>
      </c>
      <c r="D52" s="63">
        <v>30.567412999999998</v>
      </c>
      <c r="E52" s="63">
        <v>238.078282</v>
      </c>
      <c r="F52" s="63">
        <v>0</v>
      </c>
      <c r="G52" s="64">
        <v>50.538499999999999</v>
      </c>
      <c r="H52" s="63">
        <v>26464.259322000002</v>
      </c>
      <c r="I52" s="63">
        <v>10.115919</v>
      </c>
      <c r="J52" s="63">
        <v>0</v>
      </c>
      <c r="K52" s="63">
        <v>42.837352000000003</v>
      </c>
      <c r="L52" s="64">
        <v>1670.8493579999999</v>
      </c>
      <c r="M52" s="63">
        <v>662.41868399999998</v>
      </c>
      <c r="N52" s="63">
        <v>34.104430999999998</v>
      </c>
      <c r="O52" s="63">
        <v>0</v>
      </c>
      <c r="P52" s="63">
        <v>25.577021999999999</v>
      </c>
      <c r="Q52" s="64">
        <v>0</v>
      </c>
      <c r="R52" s="63">
        <v>2.4769160000000001</v>
      </c>
      <c r="S52" s="63">
        <v>33.065631000000003</v>
      </c>
      <c r="T52" s="63">
        <v>12175.2274</v>
      </c>
      <c r="U52" s="63">
        <v>2316.8248600000002</v>
      </c>
      <c r="V52" s="64">
        <v>0</v>
      </c>
      <c r="W52" s="63">
        <v>0</v>
      </c>
      <c r="X52" s="63">
        <v>5351.5823119999995</v>
      </c>
      <c r="Y52" s="63">
        <v>0</v>
      </c>
      <c r="Z52" s="63">
        <v>6.5904100000000003</v>
      </c>
      <c r="AA52" s="64">
        <v>185.31526099999999</v>
      </c>
      <c r="AB52" s="63">
        <v>287.20905399999998</v>
      </c>
      <c r="AC52" s="63">
        <v>0</v>
      </c>
      <c r="AD52" s="63">
        <v>33.084007999999997</v>
      </c>
      <c r="AE52" s="63">
        <v>0</v>
      </c>
      <c r="AF52" s="64">
        <v>34.138522000000002</v>
      </c>
      <c r="AG52" s="63">
        <v>4.7659019999999996</v>
      </c>
      <c r="AH52" s="63">
        <v>0.50028899999999998</v>
      </c>
      <c r="AI52" s="63">
        <v>7296.5281919999998</v>
      </c>
      <c r="AJ52" s="63">
        <v>0.29481299999999999</v>
      </c>
      <c r="AK52" s="64">
        <v>108.84756</v>
      </c>
      <c r="AL52" s="63">
        <v>29.331589999999998</v>
      </c>
      <c r="AM52" s="63">
        <v>226.87452300000001</v>
      </c>
      <c r="AN52" s="63">
        <v>323.49036799999999</v>
      </c>
      <c r="AO52" s="63">
        <v>0</v>
      </c>
      <c r="AP52" s="64">
        <v>42.986230999999997</v>
      </c>
      <c r="AQ52" s="63">
        <v>92.795475999999994</v>
      </c>
      <c r="AR52" s="63">
        <v>184.18686600000001</v>
      </c>
      <c r="AS52" s="63">
        <v>105.838493</v>
      </c>
      <c r="AT52" s="63">
        <v>200.861538</v>
      </c>
      <c r="AU52" s="64">
        <v>8.3180259999999997</v>
      </c>
      <c r="AV52" s="63">
        <v>2043.843286</v>
      </c>
      <c r="AW52" s="63">
        <v>11583.821706000001</v>
      </c>
      <c r="AX52" s="63">
        <v>4590.2827049999996</v>
      </c>
      <c r="AY52" s="63">
        <v>2.4534020000000001</v>
      </c>
      <c r="AZ52" s="63">
        <v>307.54405400000002</v>
      </c>
      <c r="BA52" s="64">
        <v>1.709363</v>
      </c>
    </row>
    <row r="53" spans="1:102" ht="20.399999999999999" customHeight="1">
      <c r="B53" s="14" t="s">
        <v>392</v>
      </c>
      <c r="C53" s="62">
        <v>36.186354999999999</v>
      </c>
      <c r="D53" s="63">
        <v>0</v>
      </c>
      <c r="E53" s="63">
        <v>0</v>
      </c>
      <c r="F53" s="63">
        <v>0</v>
      </c>
      <c r="G53" s="64">
        <v>0</v>
      </c>
      <c r="H53" s="63">
        <v>0</v>
      </c>
      <c r="I53" s="63">
        <v>0</v>
      </c>
      <c r="J53" s="63">
        <v>0</v>
      </c>
      <c r="K53" s="63">
        <v>0</v>
      </c>
      <c r="L53" s="64">
        <v>0</v>
      </c>
      <c r="M53" s="63">
        <v>0</v>
      </c>
      <c r="N53" s="63">
        <v>0</v>
      </c>
      <c r="O53" s="63">
        <v>0</v>
      </c>
      <c r="P53" s="63">
        <v>0</v>
      </c>
      <c r="Q53" s="64">
        <v>0</v>
      </c>
      <c r="R53" s="63">
        <v>0</v>
      </c>
      <c r="S53" s="63">
        <v>0</v>
      </c>
      <c r="T53" s="63">
        <v>0</v>
      </c>
      <c r="U53" s="63">
        <v>0</v>
      </c>
      <c r="V53" s="64">
        <v>0</v>
      </c>
      <c r="W53" s="63">
        <v>0</v>
      </c>
      <c r="X53" s="63">
        <v>0</v>
      </c>
      <c r="Y53" s="63">
        <v>0</v>
      </c>
      <c r="Z53" s="63">
        <v>33.769689999999997</v>
      </c>
      <c r="AA53" s="64">
        <v>0</v>
      </c>
      <c r="AB53" s="63">
        <v>0</v>
      </c>
      <c r="AC53" s="63">
        <v>0</v>
      </c>
      <c r="AD53" s="63">
        <v>0</v>
      </c>
      <c r="AE53" s="63">
        <v>0</v>
      </c>
      <c r="AF53" s="64">
        <v>0</v>
      </c>
      <c r="AG53" s="63">
        <v>1.0728359999999999</v>
      </c>
      <c r="AH53" s="63">
        <v>0</v>
      </c>
      <c r="AI53" s="63">
        <v>0</v>
      </c>
      <c r="AJ53" s="63">
        <v>0</v>
      </c>
      <c r="AK53" s="64">
        <v>0</v>
      </c>
      <c r="AL53" s="63">
        <v>0.793207</v>
      </c>
      <c r="AM53" s="63">
        <v>0.55062100000000003</v>
      </c>
      <c r="AN53" s="63">
        <v>0</v>
      </c>
      <c r="AO53" s="63">
        <v>0</v>
      </c>
      <c r="AP53" s="64">
        <v>0</v>
      </c>
      <c r="AQ53" s="63">
        <v>0</v>
      </c>
      <c r="AR53" s="63">
        <v>0</v>
      </c>
      <c r="AS53" s="63">
        <v>0</v>
      </c>
      <c r="AT53" s="63">
        <v>0</v>
      </c>
      <c r="AU53" s="64">
        <v>0</v>
      </c>
      <c r="AV53" s="63">
        <v>0</v>
      </c>
      <c r="AW53" s="63">
        <v>0</v>
      </c>
      <c r="AX53" s="63">
        <v>0</v>
      </c>
      <c r="AY53" s="63">
        <v>0</v>
      </c>
      <c r="AZ53" s="63">
        <v>0</v>
      </c>
      <c r="BA53" s="64">
        <v>0</v>
      </c>
    </row>
    <row r="54" spans="1:102" ht="20.399999999999999" customHeight="1">
      <c r="B54" s="14" t="s">
        <v>393</v>
      </c>
      <c r="C54" s="62">
        <v>8115.2206249999999</v>
      </c>
      <c r="D54" s="63">
        <v>0</v>
      </c>
      <c r="E54" s="63">
        <v>0</v>
      </c>
      <c r="F54" s="63">
        <v>0</v>
      </c>
      <c r="G54" s="64">
        <v>0</v>
      </c>
      <c r="H54" s="63">
        <v>0</v>
      </c>
      <c r="I54" s="63">
        <v>0</v>
      </c>
      <c r="J54" s="63">
        <v>0</v>
      </c>
      <c r="K54" s="63">
        <v>0</v>
      </c>
      <c r="L54" s="64">
        <v>0</v>
      </c>
      <c r="M54" s="63">
        <v>99.637540999999999</v>
      </c>
      <c r="N54" s="63">
        <v>0</v>
      </c>
      <c r="O54" s="63">
        <v>0</v>
      </c>
      <c r="P54" s="63">
        <v>0</v>
      </c>
      <c r="Q54" s="64">
        <v>0</v>
      </c>
      <c r="R54" s="63">
        <v>0</v>
      </c>
      <c r="S54" s="63">
        <v>0</v>
      </c>
      <c r="T54" s="63">
        <v>1151.3169230000001</v>
      </c>
      <c r="U54" s="63">
        <v>37.970236</v>
      </c>
      <c r="V54" s="64">
        <v>0</v>
      </c>
      <c r="W54" s="63">
        <v>0</v>
      </c>
      <c r="X54" s="63">
        <v>0</v>
      </c>
      <c r="Y54" s="63">
        <v>0</v>
      </c>
      <c r="Z54" s="63">
        <v>0</v>
      </c>
      <c r="AA54" s="64">
        <v>541.63473099999999</v>
      </c>
      <c r="AB54" s="63">
        <v>0</v>
      </c>
      <c r="AC54" s="63">
        <v>0</v>
      </c>
      <c r="AD54" s="63">
        <v>0</v>
      </c>
      <c r="AE54" s="63">
        <v>0</v>
      </c>
      <c r="AF54" s="64">
        <v>0</v>
      </c>
      <c r="AG54" s="63">
        <v>0</v>
      </c>
      <c r="AH54" s="63">
        <v>0</v>
      </c>
      <c r="AI54" s="63">
        <v>0</v>
      </c>
      <c r="AJ54" s="63">
        <v>0</v>
      </c>
      <c r="AK54" s="64">
        <v>4380.8603510000003</v>
      </c>
      <c r="AL54" s="63">
        <v>0</v>
      </c>
      <c r="AM54" s="63">
        <v>0</v>
      </c>
      <c r="AN54" s="63">
        <v>94.049335999999997</v>
      </c>
      <c r="AO54" s="63">
        <v>0</v>
      </c>
      <c r="AP54" s="64">
        <v>0</v>
      </c>
      <c r="AQ54" s="63">
        <v>0</v>
      </c>
      <c r="AR54" s="63">
        <v>0</v>
      </c>
      <c r="AS54" s="63">
        <v>0</v>
      </c>
      <c r="AT54" s="63">
        <v>0</v>
      </c>
      <c r="AU54" s="64">
        <v>0</v>
      </c>
      <c r="AV54" s="63">
        <v>0</v>
      </c>
      <c r="AW54" s="63">
        <v>1735.229225</v>
      </c>
      <c r="AX54" s="63">
        <v>0</v>
      </c>
      <c r="AY54" s="63">
        <v>0</v>
      </c>
      <c r="AZ54" s="63">
        <v>74.522281000000007</v>
      </c>
      <c r="BA54" s="64">
        <v>0</v>
      </c>
    </row>
    <row r="55" spans="1:102" ht="20.399999999999999" customHeight="1">
      <c r="B55" s="14"/>
      <c r="C55" s="62"/>
      <c r="D55" s="63"/>
      <c r="E55" s="63"/>
      <c r="F55" s="63"/>
      <c r="G55" s="64"/>
      <c r="H55" s="63"/>
      <c r="I55" s="63"/>
      <c r="J55" s="63"/>
      <c r="K55" s="63"/>
      <c r="L55" s="64"/>
      <c r="M55" s="63"/>
      <c r="N55" s="63"/>
      <c r="O55" s="63"/>
      <c r="P55" s="63"/>
      <c r="Q55" s="64"/>
      <c r="R55" s="63"/>
      <c r="S55" s="63"/>
      <c r="T55" s="63"/>
      <c r="U55" s="63"/>
      <c r="V55" s="64"/>
      <c r="W55" s="63"/>
      <c r="X55" s="63"/>
      <c r="Y55" s="63"/>
      <c r="Z55" s="63"/>
      <c r="AA55" s="64"/>
      <c r="AB55" s="63"/>
      <c r="AC55" s="63"/>
      <c r="AD55" s="63"/>
      <c r="AE55" s="63"/>
      <c r="AF55" s="64"/>
      <c r="AG55" s="63"/>
      <c r="AH55" s="63"/>
      <c r="AI55" s="63"/>
      <c r="AJ55" s="63"/>
      <c r="AK55" s="64"/>
      <c r="AL55" s="63"/>
      <c r="AM55" s="63"/>
      <c r="AN55" s="63"/>
      <c r="AO55" s="63"/>
      <c r="AP55" s="64"/>
      <c r="AQ55" s="63"/>
      <c r="AR55" s="63"/>
      <c r="AS55" s="63"/>
      <c r="AT55" s="63"/>
      <c r="AU55" s="64"/>
      <c r="AV55" s="63"/>
      <c r="AW55" s="63"/>
      <c r="AX55" s="63"/>
      <c r="AY55" s="63"/>
      <c r="AZ55" s="63"/>
      <c r="BA55" s="64"/>
    </row>
    <row r="56" spans="1:102" s="101" customFormat="1" ht="23.25" customHeight="1">
      <c r="A56" s="12"/>
      <c r="B56" s="163" t="s">
        <v>394</v>
      </c>
      <c r="C56" s="59">
        <v>12661391.482776999</v>
      </c>
      <c r="D56" s="60">
        <v>4795.0178740000001</v>
      </c>
      <c r="E56" s="60">
        <v>54802.395725000002</v>
      </c>
      <c r="F56" s="60">
        <v>290076.33907300001</v>
      </c>
      <c r="G56" s="61">
        <v>7633.745433</v>
      </c>
      <c r="H56" s="60">
        <v>1279857.6726009999</v>
      </c>
      <c r="I56" s="60">
        <v>131534.429714</v>
      </c>
      <c r="J56" s="60">
        <v>271805.27682099998</v>
      </c>
      <c r="K56" s="60">
        <v>101877.93118100001</v>
      </c>
      <c r="L56" s="61">
        <v>285.92871700000001</v>
      </c>
      <c r="M56" s="60">
        <v>298445.732105</v>
      </c>
      <c r="N56" s="60">
        <v>2307.8614750000002</v>
      </c>
      <c r="O56" s="60">
        <v>135860.21105799999</v>
      </c>
      <c r="P56" s="60">
        <v>39196.902826999998</v>
      </c>
      <c r="Q56" s="61">
        <v>178367.05170899999</v>
      </c>
      <c r="R56" s="60">
        <v>9011.9054780000006</v>
      </c>
      <c r="S56" s="60">
        <v>9459.0094559999998</v>
      </c>
      <c r="T56" s="60">
        <v>1641015.709701</v>
      </c>
      <c r="U56" s="60">
        <v>209987.42529799999</v>
      </c>
      <c r="V56" s="61">
        <v>56409.707538000002</v>
      </c>
      <c r="W56" s="60">
        <v>88423.898052000004</v>
      </c>
      <c r="X56" s="60">
        <v>2762660.2590839998</v>
      </c>
      <c r="Y56" s="60">
        <v>59133.575891</v>
      </c>
      <c r="Z56" s="60">
        <v>9322.6926579999999</v>
      </c>
      <c r="AA56" s="61">
        <v>125840.038849</v>
      </c>
      <c r="AB56" s="60">
        <v>38814.320951000002</v>
      </c>
      <c r="AC56" s="60">
        <v>24425.502632</v>
      </c>
      <c r="AD56" s="60">
        <v>891.43326999999999</v>
      </c>
      <c r="AE56" s="60">
        <v>535.80032700000004</v>
      </c>
      <c r="AF56" s="61">
        <v>868.79374800000005</v>
      </c>
      <c r="AG56" s="60">
        <v>4531.4202619999996</v>
      </c>
      <c r="AH56" s="60">
        <v>247.79083299999999</v>
      </c>
      <c r="AI56" s="60">
        <v>795720.02225299994</v>
      </c>
      <c r="AJ56" s="60">
        <v>7348.0753610000002</v>
      </c>
      <c r="AK56" s="61">
        <v>449978.60313900001</v>
      </c>
      <c r="AL56" s="60">
        <v>12100.669422000001</v>
      </c>
      <c r="AM56" s="60">
        <v>61195.372557000002</v>
      </c>
      <c r="AN56" s="60">
        <v>205144.01033700001</v>
      </c>
      <c r="AO56" s="60">
        <v>132113.41100200001</v>
      </c>
      <c r="AP56" s="61">
        <v>3468.3338509999999</v>
      </c>
      <c r="AQ56" s="60">
        <v>6652.3109240000003</v>
      </c>
      <c r="AR56" s="60">
        <v>260484.356673</v>
      </c>
      <c r="AS56" s="60">
        <v>39156.783531000001</v>
      </c>
      <c r="AT56" s="60">
        <v>120078.05201</v>
      </c>
      <c r="AU56" s="61">
        <v>41.838934000000002</v>
      </c>
      <c r="AV56" s="60">
        <v>117811.686961</v>
      </c>
      <c r="AW56" s="60">
        <v>1719524.430866</v>
      </c>
      <c r="AX56" s="60">
        <v>803094.65533099999</v>
      </c>
      <c r="AY56" s="60">
        <v>3972.9848219999999</v>
      </c>
      <c r="AZ56" s="60">
        <v>83148.095669999995</v>
      </c>
      <c r="BA56" s="61">
        <v>1932.0087840000001</v>
      </c>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row>
    <row r="57" spans="1:102" ht="20.399999999999999" customHeight="1">
      <c r="B57" s="14"/>
      <c r="C57" s="62"/>
      <c r="D57" s="63"/>
      <c r="E57" s="63"/>
      <c r="F57" s="63"/>
      <c r="G57" s="64"/>
      <c r="H57" s="63"/>
      <c r="I57" s="63"/>
      <c r="J57" s="63"/>
      <c r="K57" s="63"/>
      <c r="L57" s="64"/>
      <c r="M57" s="63"/>
      <c r="N57" s="63"/>
      <c r="O57" s="63"/>
      <c r="P57" s="63"/>
      <c r="Q57" s="64"/>
      <c r="R57" s="63"/>
      <c r="S57" s="63"/>
      <c r="T57" s="63"/>
      <c r="U57" s="63"/>
      <c r="V57" s="64"/>
      <c r="W57" s="63"/>
      <c r="X57" s="63"/>
      <c r="Y57" s="63"/>
      <c r="Z57" s="63"/>
      <c r="AA57" s="64"/>
      <c r="AB57" s="63"/>
      <c r="AC57" s="63"/>
      <c r="AD57" s="63"/>
      <c r="AE57" s="63"/>
      <c r="AF57" s="64"/>
      <c r="AG57" s="63"/>
      <c r="AH57" s="63"/>
      <c r="AI57" s="63"/>
      <c r="AJ57" s="63"/>
      <c r="AK57" s="64"/>
      <c r="AL57" s="63"/>
      <c r="AM57" s="63"/>
      <c r="AN57" s="63"/>
      <c r="AO57" s="63"/>
      <c r="AP57" s="64"/>
      <c r="AQ57" s="63"/>
      <c r="AR57" s="63"/>
      <c r="AS57" s="63"/>
      <c r="AT57" s="63"/>
      <c r="AU57" s="64"/>
      <c r="AV57" s="63"/>
      <c r="AW57" s="63"/>
      <c r="AX57" s="63"/>
      <c r="AY57" s="63"/>
      <c r="AZ57" s="63"/>
      <c r="BA57" s="64"/>
    </row>
    <row r="58" spans="1:102" ht="18">
      <c r="B58" s="14" t="s">
        <v>395</v>
      </c>
      <c r="C58" s="62">
        <v>8072706.556969</v>
      </c>
      <c r="D58" s="63">
        <v>4429.0973919999997</v>
      </c>
      <c r="E58" s="63">
        <v>36262.803874999998</v>
      </c>
      <c r="F58" s="63">
        <v>89414.230727000002</v>
      </c>
      <c r="G58" s="64">
        <v>6767.7215059999999</v>
      </c>
      <c r="H58" s="63">
        <v>950913.08229799999</v>
      </c>
      <c r="I58" s="63">
        <v>68382.664955</v>
      </c>
      <c r="J58" s="63">
        <v>217320.53906899999</v>
      </c>
      <c r="K58" s="63">
        <v>32049.613754999998</v>
      </c>
      <c r="L58" s="64">
        <v>25.248083000000001</v>
      </c>
      <c r="M58" s="63">
        <v>234097.11042300001</v>
      </c>
      <c r="N58" s="63">
        <v>1920.341152</v>
      </c>
      <c r="O58" s="63">
        <v>128441.321843</v>
      </c>
      <c r="P58" s="63">
        <v>33040.426606000001</v>
      </c>
      <c r="Q58" s="64">
        <v>107094.73706100001</v>
      </c>
      <c r="R58" s="63">
        <v>570.63187200000004</v>
      </c>
      <c r="S58" s="63">
        <v>9095.3690779999997</v>
      </c>
      <c r="T58" s="63">
        <v>1114695.143711</v>
      </c>
      <c r="U58" s="63">
        <v>165330.72086500001</v>
      </c>
      <c r="V58" s="64">
        <v>39623.856266000003</v>
      </c>
      <c r="W58" s="63">
        <v>0</v>
      </c>
      <c r="X58" s="63">
        <v>1784587.8918930001</v>
      </c>
      <c r="Y58" s="63">
        <v>20.990369999999999</v>
      </c>
      <c r="Z58" s="63">
        <v>0</v>
      </c>
      <c r="AA58" s="64">
        <v>47649.483245000003</v>
      </c>
      <c r="AB58" s="63">
        <v>17972.566136000001</v>
      </c>
      <c r="AC58" s="63">
        <v>18907.834046</v>
      </c>
      <c r="AD58" s="63">
        <v>0</v>
      </c>
      <c r="AE58" s="63">
        <v>0</v>
      </c>
      <c r="AF58" s="64">
        <v>722.90088200000002</v>
      </c>
      <c r="AG58" s="63">
        <v>2376.297849</v>
      </c>
      <c r="AH58" s="63">
        <v>190.18842000000001</v>
      </c>
      <c r="AI58" s="63">
        <v>580787.50673499994</v>
      </c>
      <c r="AJ58" s="63">
        <v>4803.9638729999997</v>
      </c>
      <c r="AK58" s="64">
        <v>391456.79828300001</v>
      </c>
      <c r="AL58" s="63">
        <v>10053.458157999999</v>
      </c>
      <c r="AM58" s="63">
        <v>35838.838581999997</v>
      </c>
      <c r="AN58" s="63">
        <v>45093.866328999997</v>
      </c>
      <c r="AO58" s="63">
        <v>50731.626301999997</v>
      </c>
      <c r="AP58" s="64">
        <v>106.867361</v>
      </c>
      <c r="AQ58" s="63">
        <v>5777.6312420000004</v>
      </c>
      <c r="AR58" s="63">
        <v>62783.909937999997</v>
      </c>
      <c r="AS58" s="63">
        <v>28838.572637000001</v>
      </c>
      <c r="AT58" s="63">
        <v>71943.743700000006</v>
      </c>
      <c r="AU58" s="64">
        <v>26.174596999999999</v>
      </c>
      <c r="AV58" s="63">
        <v>61529.208014999997</v>
      </c>
      <c r="AW58" s="63">
        <v>987062.12783699995</v>
      </c>
      <c r="AX58" s="63">
        <v>567612.41690399998</v>
      </c>
      <c r="AY58" s="63">
        <v>1147.832179</v>
      </c>
      <c r="AZ58" s="63">
        <v>55207.466568000003</v>
      </c>
      <c r="BA58" s="64">
        <v>1.7343440000000001</v>
      </c>
    </row>
    <row r="59" spans="1:102" ht="20.399999999999999" customHeight="1">
      <c r="B59" s="15" t="s">
        <v>396</v>
      </c>
      <c r="C59" s="62">
        <v>5316065.243942</v>
      </c>
      <c r="D59" s="63">
        <v>2131.201802</v>
      </c>
      <c r="E59" s="63">
        <v>13398.276583000001</v>
      </c>
      <c r="F59" s="63">
        <v>43624.089323</v>
      </c>
      <c r="G59" s="64">
        <v>1755.6057840000001</v>
      </c>
      <c r="H59" s="63">
        <v>716616.18961799995</v>
      </c>
      <c r="I59" s="63">
        <v>25214.987841999999</v>
      </c>
      <c r="J59" s="63">
        <v>166062.95003199999</v>
      </c>
      <c r="K59" s="63">
        <v>17515.628166999999</v>
      </c>
      <c r="L59" s="64">
        <v>25.248083000000001</v>
      </c>
      <c r="M59" s="63">
        <v>118486.812114</v>
      </c>
      <c r="N59" s="63">
        <v>1920.341152</v>
      </c>
      <c r="O59" s="63">
        <v>124090.970373</v>
      </c>
      <c r="P59" s="63">
        <v>5061.6979929999998</v>
      </c>
      <c r="Q59" s="64">
        <v>36814.938829999999</v>
      </c>
      <c r="R59" s="63">
        <v>570.63187200000004</v>
      </c>
      <c r="S59" s="63">
        <v>2445.9295160000001</v>
      </c>
      <c r="T59" s="63">
        <v>700586.06100999995</v>
      </c>
      <c r="U59" s="63">
        <v>75602.434578999993</v>
      </c>
      <c r="V59" s="64">
        <v>14329.064732999999</v>
      </c>
      <c r="W59" s="63">
        <v>0</v>
      </c>
      <c r="X59" s="63">
        <v>1410902.408144</v>
      </c>
      <c r="Y59" s="63">
        <v>20.990369999999999</v>
      </c>
      <c r="Z59" s="63">
        <v>0</v>
      </c>
      <c r="AA59" s="64">
        <v>12563.397303</v>
      </c>
      <c r="AB59" s="63">
        <v>2422.00972</v>
      </c>
      <c r="AC59" s="63">
        <v>292.34096599999998</v>
      </c>
      <c r="AD59" s="63">
        <v>0</v>
      </c>
      <c r="AE59" s="63">
        <v>0</v>
      </c>
      <c r="AF59" s="64">
        <v>205.062444</v>
      </c>
      <c r="AG59" s="63">
        <v>362.961026</v>
      </c>
      <c r="AH59" s="63">
        <v>0</v>
      </c>
      <c r="AI59" s="63">
        <v>379011.16073800001</v>
      </c>
      <c r="AJ59" s="63">
        <v>4635.9709519999997</v>
      </c>
      <c r="AK59" s="64">
        <v>298277.03280599997</v>
      </c>
      <c r="AL59" s="63">
        <v>605.87859700000001</v>
      </c>
      <c r="AM59" s="63">
        <v>22398.502810999998</v>
      </c>
      <c r="AN59" s="63">
        <v>6125.3265460000002</v>
      </c>
      <c r="AO59" s="63">
        <v>50731.626301999997</v>
      </c>
      <c r="AP59" s="64">
        <v>0</v>
      </c>
      <c r="AQ59" s="63">
        <v>1406.0972019999999</v>
      </c>
      <c r="AR59" s="63">
        <v>33569.57735</v>
      </c>
      <c r="AS59" s="63">
        <v>16140.082238999999</v>
      </c>
      <c r="AT59" s="63">
        <v>32314.719690999998</v>
      </c>
      <c r="AU59" s="64">
        <v>26.133298</v>
      </c>
      <c r="AV59" s="63">
        <v>33822.322668000001</v>
      </c>
      <c r="AW59" s="63">
        <v>611239.51031000004</v>
      </c>
      <c r="AX59" s="63">
        <v>295644.06285400002</v>
      </c>
      <c r="AY59" s="63">
        <v>893.490362</v>
      </c>
      <c r="AZ59" s="63">
        <v>36200.121326</v>
      </c>
      <c r="BA59" s="64">
        <v>1.3985050000000001</v>
      </c>
    </row>
    <row r="60" spans="1:102" ht="20.399999999999999" customHeight="1">
      <c r="B60" s="15" t="s">
        <v>397</v>
      </c>
      <c r="C60" s="62">
        <v>2378276.19918</v>
      </c>
      <c r="D60" s="63">
        <v>2297.757071</v>
      </c>
      <c r="E60" s="63">
        <v>11032.415653</v>
      </c>
      <c r="F60" s="63">
        <v>43852.851933999998</v>
      </c>
      <c r="G60" s="64">
        <v>5011.924661</v>
      </c>
      <c r="H60" s="63">
        <v>221502.156789</v>
      </c>
      <c r="I60" s="63">
        <v>41367.659449999999</v>
      </c>
      <c r="J60" s="63">
        <v>51257.589036999998</v>
      </c>
      <c r="K60" s="63">
        <v>14395.14573</v>
      </c>
      <c r="L60" s="64">
        <v>0</v>
      </c>
      <c r="M60" s="63">
        <v>115388.572344</v>
      </c>
      <c r="N60" s="63">
        <v>0</v>
      </c>
      <c r="O60" s="63">
        <v>3775.2740840000001</v>
      </c>
      <c r="P60" s="63">
        <v>27978.728612999999</v>
      </c>
      <c r="Q60" s="64">
        <v>70279.798230999993</v>
      </c>
      <c r="R60" s="63">
        <v>0</v>
      </c>
      <c r="S60" s="63">
        <v>6649.4395619999996</v>
      </c>
      <c r="T60" s="63">
        <v>367074.86102999997</v>
      </c>
      <c r="U60" s="63">
        <v>87325.965832000002</v>
      </c>
      <c r="V60" s="64">
        <v>25294.549485</v>
      </c>
      <c r="W60" s="63">
        <v>0</v>
      </c>
      <c r="X60" s="63">
        <v>258496.11068300001</v>
      </c>
      <c r="Y60" s="63">
        <v>0</v>
      </c>
      <c r="Z60" s="63">
        <v>0</v>
      </c>
      <c r="AA60" s="64">
        <v>35008.788712000001</v>
      </c>
      <c r="AB60" s="63">
        <v>1981.4063530000001</v>
      </c>
      <c r="AC60" s="63">
        <v>15735.748186000001</v>
      </c>
      <c r="AD60" s="63">
        <v>0</v>
      </c>
      <c r="AE60" s="63">
        <v>0</v>
      </c>
      <c r="AF60" s="64">
        <v>516.96278299999994</v>
      </c>
      <c r="AG60" s="63">
        <v>2013.3368230000001</v>
      </c>
      <c r="AH60" s="63">
        <v>190.18842000000001</v>
      </c>
      <c r="AI60" s="63">
        <v>180659.04613199999</v>
      </c>
      <c r="AJ60" s="63">
        <v>167.992921</v>
      </c>
      <c r="AK60" s="64">
        <v>53839.648644000001</v>
      </c>
      <c r="AL60" s="63">
        <v>9447.1935200000007</v>
      </c>
      <c r="AM60" s="63">
        <v>13381.822799</v>
      </c>
      <c r="AN60" s="63">
        <v>38519.824661999999</v>
      </c>
      <c r="AO60" s="63">
        <v>0</v>
      </c>
      <c r="AP60" s="64">
        <v>106.867361</v>
      </c>
      <c r="AQ60" s="63">
        <v>4371.5340390000001</v>
      </c>
      <c r="AR60" s="63">
        <v>28677.490633000001</v>
      </c>
      <c r="AS60" s="63">
        <v>12698.490398</v>
      </c>
      <c r="AT60" s="63">
        <v>39591.296109000003</v>
      </c>
      <c r="AU60" s="64">
        <v>0</v>
      </c>
      <c r="AV60" s="63">
        <v>27704.010968999999</v>
      </c>
      <c r="AW60" s="63">
        <v>291587.373578</v>
      </c>
      <c r="AX60" s="63">
        <v>249844.84915200001</v>
      </c>
      <c r="AY60" s="63">
        <v>254.28105300000001</v>
      </c>
      <c r="AZ60" s="63">
        <v>18997.245739000002</v>
      </c>
      <c r="BA60" s="64">
        <v>0</v>
      </c>
    </row>
    <row r="61" spans="1:102" ht="20.399999999999999" customHeight="1">
      <c r="B61" s="20" t="s">
        <v>398</v>
      </c>
      <c r="C61" s="62">
        <v>1999333.0999789999</v>
      </c>
      <c r="D61" s="63">
        <v>2297.757071</v>
      </c>
      <c r="E61" s="63">
        <v>8292.9857090000005</v>
      </c>
      <c r="F61" s="63">
        <v>43852.851933999998</v>
      </c>
      <c r="G61" s="64">
        <v>5011.924661</v>
      </c>
      <c r="H61" s="63">
        <v>118342.275225</v>
      </c>
      <c r="I61" s="63">
        <v>41007.349693999997</v>
      </c>
      <c r="J61" s="63">
        <v>51257.589036999998</v>
      </c>
      <c r="K61" s="63">
        <v>12302.778990000001</v>
      </c>
      <c r="L61" s="64">
        <v>0</v>
      </c>
      <c r="M61" s="63">
        <v>70337.046392000004</v>
      </c>
      <c r="N61" s="63">
        <v>0</v>
      </c>
      <c r="O61" s="63">
        <v>3775.2740840000001</v>
      </c>
      <c r="P61" s="63">
        <v>27978.728612999999</v>
      </c>
      <c r="Q61" s="64">
        <v>2722.355251</v>
      </c>
      <c r="R61" s="63">
        <v>0</v>
      </c>
      <c r="S61" s="63">
        <v>6649.4395619999996</v>
      </c>
      <c r="T61" s="63">
        <v>361139.07324300002</v>
      </c>
      <c r="U61" s="63">
        <v>86562.414172999997</v>
      </c>
      <c r="V61" s="64">
        <v>25076.172060000001</v>
      </c>
      <c r="W61" s="63">
        <v>0</v>
      </c>
      <c r="X61" s="63">
        <v>241092.674394</v>
      </c>
      <c r="Y61" s="63">
        <v>0</v>
      </c>
      <c r="Z61" s="63">
        <v>0</v>
      </c>
      <c r="AA61" s="64">
        <v>35008.788712000001</v>
      </c>
      <c r="AB61" s="63">
        <v>1981.4063530000001</v>
      </c>
      <c r="AC61" s="63">
        <v>13302.957769000001</v>
      </c>
      <c r="AD61" s="63">
        <v>0</v>
      </c>
      <c r="AE61" s="63">
        <v>0</v>
      </c>
      <c r="AF61" s="64">
        <v>496.94319999999999</v>
      </c>
      <c r="AG61" s="63">
        <v>1994.1239880000001</v>
      </c>
      <c r="AH61" s="63">
        <v>190.18842000000001</v>
      </c>
      <c r="AI61" s="63">
        <v>164385.15059</v>
      </c>
      <c r="AJ61" s="63">
        <v>167.992921</v>
      </c>
      <c r="AK61" s="64">
        <v>49907.757978000001</v>
      </c>
      <c r="AL61" s="63">
        <v>9447.1935200000007</v>
      </c>
      <c r="AM61" s="63">
        <v>13281.053032</v>
      </c>
      <c r="AN61" s="63">
        <v>14525.517271999999</v>
      </c>
      <c r="AO61" s="63">
        <v>0</v>
      </c>
      <c r="AP61" s="64">
        <v>106.867361</v>
      </c>
      <c r="AQ61" s="63">
        <v>4014.0616519999999</v>
      </c>
      <c r="AR61" s="63">
        <v>20120.192603</v>
      </c>
      <c r="AS61" s="63">
        <v>12698.490398</v>
      </c>
      <c r="AT61" s="63">
        <v>28686.586340000002</v>
      </c>
      <c r="AU61" s="64">
        <v>0</v>
      </c>
      <c r="AV61" s="63">
        <v>23794.471465999999</v>
      </c>
      <c r="AW61" s="63">
        <v>253381.50756500001</v>
      </c>
      <c r="AX61" s="63">
        <v>225043.23026499999</v>
      </c>
      <c r="AY61" s="63">
        <v>254.28105300000001</v>
      </c>
      <c r="AZ61" s="63">
        <v>18845.647422999999</v>
      </c>
      <c r="BA61" s="64">
        <v>0</v>
      </c>
    </row>
    <row r="62" spans="1:102" ht="20.399999999999999" customHeight="1">
      <c r="B62" s="20" t="s">
        <v>399</v>
      </c>
      <c r="C62" s="62">
        <v>378943.099201</v>
      </c>
      <c r="D62" s="63">
        <v>0</v>
      </c>
      <c r="E62" s="63">
        <v>2739.429944</v>
      </c>
      <c r="F62" s="63">
        <v>0</v>
      </c>
      <c r="G62" s="64">
        <v>0</v>
      </c>
      <c r="H62" s="63">
        <v>103159.881564</v>
      </c>
      <c r="I62" s="63">
        <v>360.30975599999999</v>
      </c>
      <c r="J62" s="63">
        <v>0</v>
      </c>
      <c r="K62" s="63">
        <v>2092.3667399999999</v>
      </c>
      <c r="L62" s="64">
        <v>0</v>
      </c>
      <c r="M62" s="63">
        <v>45051.525952000004</v>
      </c>
      <c r="N62" s="63">
        <v>0</v>
      </c>
      <c r="O62" s="63">
        <v>0</v>
      </c>
      <c r="P62" s="63">
        <v>0</v>
      </c>
      <c r="Q62" s="64">
        <v>67557.442980000007</v>
      </c>
      <c r="R62" s="63">
        <v>0</v>
      </c>
      <c r="S62" s="63">
        <v>0</v>
      </c>
      <c r="T62" s="63">
        <v>5935.7877870000002</v>
      </c>
      <c r="U62" s="63">
        <v>763.55165899999997</v>
      </c>
      <c r="V62" s="64">
        <v>218.37742499999999</v>
      </c>
      <c r="W62" s="63">
        <v>0</v>
      </c>
      <c r="X62" s="63">
        <v>17403.436288000001</v>
      </c>
      <c r="Y62" s="63">
        <v>0</v>
      </c>
      <c r="Z62" s="63">
        <v>0</v>
      </c>
      <c r="AA62" s="64">
        <v>0</v>
      </c>
      <c r="AB62" s="63">
        <v>0</v>
      </c>
      <c r="AC62" s="63">
        <v>2432.7904170000002</v>
      </c>
      <c r="AD62" s="63">
        <v>0</v>
      </c>
      <c r="AE62" s="63">
        <v>0</v>
      </c>
      <c r="AF62" s="64">
        <v>20.019583000000001</v>
      </c>
      <c r="AG62" s="63">
        <v>19.212834000000001</v>
      </c>
      <c r="AH62" s="63">
        <v>0</v>
      </c>
      <c r="AI62" s="63">
        <v>16273.895542</v>
      </c>
      <c r="AJ62" s="63">
        <v>0</v>
      </c>
      <c r="AK62" s="64">
        <v>3931.8906659999998</v>
      </c>
      <c r="AL62" s="63">
        <v>0</v>
      </c>
      <c r="AM62" s="63">
        <v>100.769767</v>
      </c>
      <c r="AN62" s="63">
        <v>23994.307390000002</v>
      </c>
      <c r="AO62" s="63">
        <v>0</v>
      </c>
      <c r="AP62" s="64">
        <v>0</v>
      </c>
      <c r="AQ62" s="63">
        <v>357.47238700000003</v>
      </c>
      <c r="AR62" s="63">
        <v>8557.2980289999996</v>
      </c>
      <c r="AS62" s="63">
        <v>0</v>
      </c>
      <c r="AT62" s="63">
        <v>10904.709768999999</v>
      </c>
      <c r="AU62" s="64">
        <v>0</v>
      </c>
      <c r="AV62" s="63">
        <v>3909.539503</v>
      </c>
      <c r="AW62" s="63">
        <v>38205.866012999999</v>
      </c>
      <c r="AX62" s="63">
        <v>24801.618887000001</v>
      </c>
      <c r="AY62" s="63">
        <v>0</v>
      </c>
      <c r="AZ62" s="63">
        <v>151.59831600000001</v>
      </c>
      <c r="BA62" s="64">
        <v>0</v>
      </c>
    </row>
    <row r="63" spans="1:102" ht="20.399999999999999" customHeight="1">
      <c r="B63" s="15" t="s">
        <v>400</v>
      </c>
      <c r="C63" s="62">
        <v>352077.99334799999</v>
      </c>
      <c r="D63" s="63">
        <v>0</v>
      </c>
      <c r="E63" s="63">
        <v>11795.934922</v>
      </c>
      <c r="F63" s="63">
        <v>1777.458496</v>
      </c>
      <c r="G63" s="64">
        <v>0</v>
      </c>
      <c r="H63" s="63">
        <v>4713.5803519999999</v>
      </c>
      <c r="I63" s="63">
        <v>1799.323175</v>
      </c>
      <c r="J63" s="63">
        <v>0</v>
      </c>
      <c r="K63" s="63">
        <v>113.72431400000001</v>
      </c>
      <c r="L63" s="64">
        <v>0</v>
      </c>
      <c r="M63" s="63">
        <v>0</v>
      </c>
      <c r="N63" s="63">
        <v>0</v>
      </c>
      <c r="O63" s="63">
        <v>0</v>
      </c>
      <c r="P63" s="63">
        <v>0</v>
      </c>
      <c r="Q63" s="64">
        <v>0</v>
      </c>
      <c r="R63" s="63">
        <v>0</v>
      </c>
      <c r="S63" s="63">
        <v>0</v>
      </c>
      <c r="T63" s="63">
        <v>43328.029548999999</v>
      </c>
      <c r="U63" s="63">
        <v>2387.6095919999998</v>
      </c>
      <c r="V63" s="64">
        <v>0</v>
      </c>
      <c r="W63" s="63">
        <v>0</v>
      </c>
      <c r="X63" s="63">
        <v>108491.39679</v>
      </c>
      <c r="Y63" s="63">
        <v>0</v>
      </c>
      <c r="Z63" s="63">
        <v>0</v>
      </c>
      <c r="AA63" s="64">
        <v>0</v>
      </c>
      <c r="AB63" s="63">
        <v>13417.598964999999</v>
      </c>
      <c r="AC63" s="63">
        <v>2879.3280220000001</v>
      </c>
      <c r="AD63" s="63">
        <v>0</v>
      </c>
      <c r="AE63" s="63">
        <v>0</v>
      </c>
      <c r="AF63" s="64">
        <v>0</v>
      </c>
      <c r="AG63" s="63">
        <v>0</v>
      </c>
      <c r="AH63" s="63">
        <v>0</v>
      </c>
      <c r="AI63" s="63">
        <v>19031.420848000002</v>
      </c>
      <c r="AJ63" s="63">
        <v>0</v>
      </c>
      <c r="AK63" s="64">
        <v>38896.862374999997</v>
      </c>
      <c r="AL63" s="63">
        <v>0</v>
      </c>
      <c r="AM63" s="63">
        <v>0</v>
      </c>
      <c r="AN63" s="63">
        <v>448.00768199999999</v>
      </c>
      <c r="AO63" s="63">
        <v>0</v>
      </c>
      <c r="AP63" s="64">
        <v>0</v>
      </c>
      <c r="AQ63" s="63">
        <v>0</v>
      </c>
      <c r="AR63" s="63">
        <v>533.52348800000004</v>
      </c>
      <c r="AS63" s="63">
        <v>0</v>
      </c>
      <c r="AT63" s="63">
        <v>0</v>
      </c>
      <c r="AU63" s="64">
        <v>0</v>
      </c>
      <c r="AV63" s="63">
        <v>0</v>
      </c>
      <c r="AW63" s="63">
        <v>81768.066896999997</v>
      </c>
      <c r="AX63" s="63">
        <v>20696.127879</v>
      </c>
      <c r="AY63" s="63">
        <v>0</v>
      </c>
      <c r="AZ63" s="63">
        <v>0</v>
      </c>
      <c r="BA63" s="64">
        <v>0</v>
      </c>
    </row>
    <row r="64" spans="1:102" ht="20.399999999999999" customHeight="1">
      <c r="B64" s="15" t="s">
        <v>401</v>
      </c>
      <c r="C64" s="62">
        <v>26287.120497</v>
      </c>
      <c r="D64" s="63">
        <v>0.138519</v>
      </c>
      <c r="E64" s="63">
        <v>36.176716999999996</v>
      </c>
      <c r="F64" s="63">
        <v>159.830974</v>
      </c>
      <c r="G64" s="64">
        <v>0.19106100000000001</v>
      </c>
      <c r="H64" s="63">
        <v>8081.1555390000003</v>
      </c>
      <c r="I64" s="63">
        <v>0.69448799999999999</v>
      </c>
      <c r="J64" s="63">
        <v>0</v>
      </c>
      <c r="K64" s="63">
        <v>25.115544</v>
      </c>
      <c r="L64" s="64">
        <v>0</v>
      </c>
      <c r="M64" s="63">
        <v>221.725964</v>
      </c>
      <c r="N64" s="63">
        <v>0</v>
      </c>
      <c r="O64" s="63">
        <v>575.07738500000005</v>
      </c>
      <c r="P64" s="63">
        <v>0</v>
      </c>
      <c r="Q64" s="64">
        <v>0</v>
      </c>
      <c r="R64" s="63">
        <v>0</v>
      </c>
      <c r="S64" s="63">
        <v>0</v>
      </c>
      <c r="T64" s="63">
        <v>3706.1921200000002</v>
      </c>
      <c r="U64" s="63">
        <v>14.71086</v>
      </c>
      <c r="V64" s="64">
        <v>0.24204800000000001</v>
      </c>
      <c r="W64" s="63">
        <v>0</v>
      </c>
      <c r="X64" s="63">
        <v>6697.9762739999996</v>
      </c>
      <c r="Y64" s="63">
        <v>0</v>
      </c>
      <c r="Z64" s="63">
        <v>0</v>
      </c>
      <c r="AA64" s="64">
        <v>77.297229999999999</v>
      </c>
      <c r="AB64" s="63">
        <v>151.551098</v>
      </c>
      <c r="AC64" s="63">
        <v>0.41687200000000002</v>
      </c>
      <c r="AD64" s="63">
        <v>0</v>
      </c>
      <c r="AE64" s="63">
        <v>0</v>
      </c>
      <c r="AF64" s="64">
        <v>0.87565499999999996</v>
      </c>
      <c r="AG64" s="63">
        <v>0</v>
      </c>
      <c r="AH64" s="63">
        <v>0</v>
      </c>
      <c r="AI64" s="63">
        <v>2085.8790170000002</v>
      </c>
      <c r="AJ64" s="63">
        <v>0</v>
      </c>
      <c r="AK64" s="64">
        <v>443.254458</v>
      </c>
      <c r="AL64" s="63">
        <v>0.38603900000000002</v>
      </c>
      <c r="AM64" s="63">
        <v>58.512971999999998</v>
      </c>
      <c r="AN64" s="63">
        <v>0.70743900000000004</v>
      </c>
      <c r="AO64" s="63">
        <v>0</v>
      </c>
      <c r="AP64" s="64">
        <v>0</v>
      </c>
      <c r="AQ64" s="63">
        <v>0</v>
      </c>
      <c r="AR64" s="63">
        <v>3.3184650000000002</v>
      </c>
      <c r="AS64" s="63">
        <v>0</v>
      </c>
      <c r="AT64" s="63">
        <v>37.727899999999998</v>
      </c>
      <c r="AU64" s="64">
        <v>4.1299000000000002E-2</v>
      </c>
      <c r="AV64" s="63">
        <v>2.8743780000000001</v>
      </c>
      <c r="AW64" s="63">
        <v>2467.177052</v>
      </c>
      <c r="AX64" s="63">
        <v>1427.377019</v>
      </c>
      <c r="AY64" s="63">
        <v>6.0763999999999999E-2</v>
      </c>
      <c r="AZ64" s="63">
        <v>10.099503</v>
      </c>
      <c r="BA64" s="64">
        <v>0.335839</v>
      </c>
    </row>
    <row r="65" spans="1:102" ht="20.399999999999999" customHeight="1">
      <c r="B65" s="14" t="s">
        <v>402</v>
      </c>
      <c r="C65" s="62">
        <v>346302.56481000001</v>
      </c>
      <c r="D65" s="63">
        <v>0</v>
      </c>
      <c r="E65" s="63">
        <v>93.629157000000006</v>
      </c>
      <c r="F65" s="63">
        <v>4089.4062600000002</v>
      </c>
      <c r="G65" s="64">
        <v>111.950228</v>
      </c>
      <c r="H65" s="63">
        <v>6405.226482</v>
      </c>
      <c r="I65" s="63">
        <v>18972.149009000001</v>
      </c>
      <c r="J65" s="63">
        <v>0</v>
      </c>
      <c r="K65" s="63">
        <v>166.47292899999999</v>
      </c>
      <c r="L65" s="64">
        <v>0</v>
      </c>
      <c r="M65" s="63">
        <v>43387.731383999999</v>
      </c>
      <c r="N65" s="63">
        <v>0</v>
      </c>
      <c r="O65" s="63">
        <v>3211.9032830000001</v>
      </c>
      <c r="P65" s="63">
        <v>4645.6280559999996</v>
      </c>
      <c r="Q65" s="64">
        <v>0</v>
      </c>
      <c r="R65" s="63">
        <v>8378.5485860000008</v>
      </c>
      <c r="S65" s="63">
        <v>53.303080999999999</v>
      </c>
      <c r="T65" s="63">
        <v>14233.065511000001</v>
      </c>
      <c r="U65" s="63">
        <v>3877.105364</v>
      </c>
      <c r="V65" s="64">
        <v>220.392177</v>
      </c>
      <c r="W65" s="63">
        <v>560.12868300000002</v>
      </c>
      <c r="X65" s="63">
        <v>23321.516308999999</v>
      </c>
      <c r="Y65" s="63">
        <v>0</v>
      </c>
      <c r="Z65" s="63">
        <v>285.86409800000001</v>
      </c>
      <c r="AA65" s="64">
        <v>28.363512</v>
      </c>
      <c r="AB65" s="63">
        <v>15669.407776</v>
      </c>
      <c r="AC65" s="63">
        <v>0</v>
      </c>
      <c r="AD65" s="63">
        <v>0</v>
      </c>
      <c r="AE65" s="63">
        <v>0</v>
      </c>
      <c r="AF65" s="64">
        <v>0</v>
      </c>
      <c r="AG65" s="63">
        <v>1860.7192219999999</v>
      </c>
      <c r="AH65" s="63">
        <v>0</v>
      </c>
      <c r="AI65" s="63">
        <v>14185.53263</v>
      </c>
      <c r="AJ65" s="63">
        <v>1648.92309</v>
      </c>
      <c r="AK65" s="64">
        <v>28068.154964000001</v>
      </c>
      <c r="AL65" s="63">
        <v>1397.6356780000001</v>
      </c>
      <c r="AM65" s="63">
        <v>802.72394599999996</v>
      </c>
      <c r="AN65" s="63">
        <v>4734.8443619999998</v>
      </c>
      <c r="AO65" s="63">
        <v>1398.727918</v>
      </c>
      <c r="AP65" s="64">
        <v>3332.7067910000001</v>
      </c>
      <c r="AQ65" s="63">
        <v>700.225458</v>
      </c>
      <c r="AR65" s="63">
        <v>1415.5467040000001</v>
      </c>
      <c r="AS65" s="63">
        <v>0</v>
      </c>
      <c r="AT65" s="63">
        <v>7541.5608970000003</v>
      </c>
      <c r="AU65" s="64">
        <v>0</v>
      </c>
      <c r="AV65" s="63">
        <v>54288.050584999997</v>
      </c>
      <c r="AW65" s="63">
        <v>31496.168149000001</v>
      </c>
      <c r="AX65" s="63">
        <v>36085.590945000004</v>
      </c>
      <c r="AY65" s="63">
        <v>2588.6615849999998</v>
      </c>
      <c r="AZ65" s="63">
        <v>5587.510843</v>
      </c>
      <c r="BA65" s="64">
        <v>1457.4891520000001</v>
      </c>
    </row>
    <row r="66" spans="1:102" ht="20.399999999999999" customHeight="1">
      <c r="B66" s="14" t="s">
        <v>403</v>
      </c>
      <c r="C66" s="62">
        <v>22283.711697999999</v>
      </c>
      <c r="D66" s="63">
        <v>0</v>
      </c>
      <c r="E66" s="63">
        <v>0</v>
      </c>
      <c r="F66" s="63">
        <v>0</v>
      </c>
      <c r="G66" s="64">
        <v>0</v>
      </c>
      <c r="H66" s="63">
        <v>0</v>
      </c>
      <c r="I66" s="63">
        <v>0</v>
      </c>
      <c r="J66" s="63">
        <v>0</v>
      </c>
      <c r="K66" s="63">
        <v>0</v>
      </c>
      <c r="L66" s="64">
        <v>0</v>
      </c>
      <c r="M66" s="63">
        <v>0</v>
      </c>
      <c r="N66" s="63">
        <v>0</v>
      </c>
      <c r="O66" s="63">
        <v>0</v>
      </c>
      <c r="P66" s="63">
        <v>0</v>
      </c>
      <c r="Q66" s="64">
        <v>0</v>
      </c>
      <c r="R66" s="63">
        <v>0</v>
      </c>
      <c r="S66" s="63">
        <v>0</v>
      </c>
      <c r="T66" s="63">
        <v>0</v>
      </c>
      <c r="U66" s="63">
        <v>0</v>
      </c>
      <c r="V66" s="64">
        <v>0</v>
      </c>
      <c r="W66" s="63">
        <v>0</v>
      </c>
      <c r="X66" s="63">
        <v>0</v>
      </c>
      <c r="Y66" s="63">
        <v>0</v>
      </c>
      <c r="Z66" s="63">
        <v>0</v>
      </c>
      <c r="AA66" s="64">
        <v>0</v>
      </c>
      <c r="AB66" s="63">
        <v>0</v>
      </c>
      <c r="AC66" s="63">
        <v>0</v>
      </c>
      <c r="AD66" s="63">
        <v>0</v>
      </c>
      <c r="AE66" s="63">
        <v>0</v>
      </c>
      <c r="AF66" s="64">
        <v>0</v>
      </c>
      <c r="AG66" s="63">
        <v>0</v>
      </c>
      <c r="AH66" s="63">
        <v>0</v>
      </c>
      <c r="AI66" s="63">
        <v>0</v>
      </c>
      <c r="AJ66" s="63">
        <v>0</v>
      </c>
      <c r="AK66" s="64">
        <v>0</v>
      </c>
      <c r="AL66" s="63">
        <v>0</v>
      </c>
      <c r="AM66" s="63">
        <v>0</v>
      </c>
      <c r="AN66" s="63">
        <v>0</v>
      </c>
      <c r="AO66" s="63">
        <v>0</v>
      </c>
      <c r="AP66" s="64">
        <v>0</v>
      </c>
      <c r="AQ66" s="63">
        <v>0</v>
      </c>
      <c r="AR66" s="63">
        <v>0</v>
      </c>
      <c r="AS66" s="63">
        <v>0</v>
      </c>
      <c r="AT66" s="63">
        <v>0</v>
      </c>
      <c r="AU66" s="64">
        <v>0</v>
      </c>
      <c r="AV66" s="63">
        <v>0</v>
      </c>
      <c r="AW66" s="63">
        <v>0</v>
      </c>
      <c r="AX66" s="63">
        <v>22283.711697999999</v>
      </c>
      <c r="AY66" s="63">
        <v>0</v>
      </c>
      <c r="AZ66" s="63">
        <v>0</v>
      </c>
      <c r="BA66" s="64">
        <v>0</v>
      </c>
    </row>
    <row r="67" spans="1:102" ht="20.399999999999999" customHeight="1">
      <c r="B67" s="14" t="s">
        <v>404</v>
      </c>
      <c r="C67" s="62">
        <v>1770985.922237</v>
      </c>
      <c r="D67" s="63">
        <v>0</v>
      </c>
      <c r="E67" s="63">
        <v>677.70633899999996</v>
      </c>
      <c r="F67" s="63">
        <v>146086.13795199999</v>
      </c>
      <c r="G67" s="64">
        <v>620.35464899999999</v>
      </c>
      <c r="H67" s="63">
        <v>107660.287861</v>
      </c>
      <c r="I67" s="63">
        <v>35551.956799</v>
      </c>
      <c r="J67" s="63">
        <v>35638.497231000001</v>
      </c>
      <c r="K67" s="63">
        <v>55854.964892999997</v>
      </c>
      <c r="L67" s="64">
        <v>0</v>
      </c>
      <c r="M67" s="63">
        <v>7925.8037430000004</v>
      </c>
      <c r="N67" s="63">
        <v>0</v>
      </c>
      <c r="O67" s="63">
        <v>0</v>
      </c>
      <c r="P67" s="63">
        <v>0</v>
      </c>
      <c r="Q67" s="64">
        <v>3002.0234070000001</v>
      </c>
      <c r="R67" s="63">
        <v>0</v>
      </c>
      <c r="S67" s="63">
        <v>0</v>
      </c>
      <c r="T67" s="63">
        <v>250105.62499400001</v>
      </c>
      <c r="U67" s="63">
        <v>24272.010565</v>
      </c>
      <c r="V67" s="64">
        <v>13383.593131</v>
      </c>
      <c r="W67" s="63">
        <v>6818.41734</v>
      </c>
      <c r="X67" s="63">
        <v>316134.85210000002</v>
      </c>
      <c r="Y67" s="63">
        <v>58359.675010999999</v>
      </c>
      <c r="Z67" s="63">
        <v>200.06114500000001</v>
      </c>
      <c r="AA67" s="64">
        <v>23650.327055999998</v>
      </c>
      <c r="AB67" s="63">
        <v>0</v>
      </c>
      <c r="AC67" s="63">
        <v>0</v>
      </c>
      <c r="AD67" s="63">
        <v>0</v>
      </c>
      <c r="AE67" s="63">
        <v>9.7999999999999997E-5</v>
      </c>
      <c r="AF67" s="64">
        <v>69.999999000000003</v>
      </c>
      <c r="AG67" s="63">
        <v>0</v>
      </c>
      <c r="AH67" s="63">
        <v>0</v>
      </c>
      <c r="AI67" s="63">
        <v>36289.654284999997</v>
      </c>
      <c r="AJ67" s="63">
        <v>0</v>
      </c>
      <c r="AK67" s="64">
        <v>0</v>
      </c>
      <c r="AL67" s="63">
        <v>0</v>
      </c>
      <c r="AM67" s="63">
        <v>13949.016079000001</v>
      </c>
      <c r="AN67" s="63">
        <v>62181.677821999998</v>
      </c>
      <c r="AO67" s="63">
        <v>0</v>
      </c>
      <c r="AP67" s="64">
        <v>0</v>
      </c>
      <c r="AQ67" s="63">
        <v>0</v>
      </c>
      <c r="AR67" s="63">
        <v>125500.03804100001</v>
      </c>
      <c r="AS67" s="63">
        <v>1681</v>
      </c>
      <c r="AT67" s="63">
        <v>37669.124129999997</v>
      </c>
      <c r="AU67" s="64">
        <v>0</v>
      </c>
      <c r="AV67" s="63">
        <v>0</v>
      </c>
      <c r="AW67" s="63">
        <v>324210.06295599998</v>
      </c>
      <c r="AX67" s="63">
        <v>64264.704731999998</v>
      </c>
      <c r="AY67" s="63">
        <v>0</v>
      </c>
      <c r="AZ67" s="63">
        <v>19228.349875</v>
      </c>
      <c r="BA67" s="64">
        <v>0</v>
      </c>
    </row>
    <row r="68" spans="1:102" ht="20.399999999999999" customHeight="1">
      <c r="B68" s="14" t="s">
        <v>364</v>
      </c>
      <c r="C68" s="62">
        <v>5.9231730000000002</v>
      </c>
      <c r="D68" s="63">
        <v>0</v>
      </c>
      <c r="E68" s="63">
        <v>0</v>
      </c>
      <c r="F68" s="63">
        <v>0</v>
      </c>
      <c r="G68" s="64">
        <v>0</v>
      </c>
      <c r="H68" s="63">
        <v>0</v>
      </c>
      <c r="I68" s="63">
        <v>0</v>
      </c>
      <c r="J68" s="63">
        <v>0</v>
      </c>
      <c r="K68" s="63">
        <v>0</v>
      </c>
      <c r="L68" s="64">
        <v>0</v>
      </c>
      <c r="M68" s="63">
        <v>0</v>
      </c>
      <c r="N68" s="63">
        <v>0</v>
      </c>
      <c r="O68" s="63">
        <v>0</v>
      </c>
      <c r="P68" s="63">
        <v>0</v>
      </c>
      <c r="Q68" s="64">
        <v>0</v>
      </c>
      <c r="R68" s="63">
        <v>0</v>
      </c>
      <c r="S68" s="63">
        <v>0</v>
      </c>
      <c r="T68" s="63">
        <v>0</v>
      </c>
      <c r="U68" s="63">
        <v>0</v>
      </c>
      <c r="V68" s="64">
        <v>0</v>
      </c>
      <c r="W68" s="63">
        <v>0</v>
      </c>
      <c r="X68" s="63">
        <v>4.1427290000000001</v>
      </c>
      <c r="Y68" s="63">
        <v>0</v>
      </c>
      <c r="Z68" s="63">
        <v>0</v>
      </c>
      <c r="AA68" s="64">
        <v>0</v>
      </c>
      <c r="AB68" s="63">
        <v>0</v>
      </c>
      <c r="AC68" s="63">
        <v>0</v>
      </c>
      <c r="AD68" s="63">
        <v>0</v>
      </c>
      <c r="AE68" s="63">
        <v>0</v>
      </c>
      <c r="AF68" s="64">
        <v>0</v>
      </c>
      <c r="AG68" s="63">
        <v>0</v>
      </c>
      <c r="AH68" s="63">
        <v>0</v>
      </c>
      <c r="AI68" s="63">
        <v>1.1599660000000001</v>
      </c>
      <c r="AJ68" s="63">
        <v>0</v>
      </c>
      <c r="AK68" s="64">
        <v>0</v>
      </c>
      <c r="AL68" s="63">
        <v>0</v>
      </c>
      <c r="AM68" s="63">
        <v>0</v>
      </c>
      <c r="AN68" s="63">
        <v>0</v>
      </c>
      <c r="AO68" s="63">
        <v>8.1902000000000003E-2</v>
      </c>
      <c r="AP68" s="64">
        <v>0</v>
      </c>
      <c r="AQ68" s="63">
        <v>0</v>
      </c>
      <c r="AR68" s="63">
        <v>0</v>
      </c>
      <c r="AS68" s="63">
        <v>0</v>
      </c>
      <c r="AT68" s="63">
        <v>0</v>
      </c>
      <c r="AU68" s="64">
        <v>0</v>
      </c>
      <c r="AV68" s="63">
        <v>0</v>
      </c>
      <c r="AW68" s="63">
        <v>0.52780400000000005</v>
      </c>
      <c r="AX68" s="63">
        <v>1.0772E-2</v>
      </c>
      <c r="AY68" s="63">
        <v>0</v>
      </c>
      <c r="AZ68" s="63">
        <v>0</v>
      </c>
      <c r="BA68" s="64">
        <v>0</v>
      </c>
    </row>
    <row r="69" spans="1:102" ht="20.399999999999999" customHeight="1">
      <c r="B69" s="14" t="s">
        <v>405</v>
      </c>
      <c r="C69" s="62">
        <v>567093.877523</v>
      </c>
      <c r="D69" s="63">
        <v>0</v>
      </c>
      <c r="E69" s="63">
        <v>11516.437974</v>
      </c>
      <c r="F69" s="63">
        <v>42601.000558</v>
      </c>
      <c r="G69" s="64">
        <v>0</v>
      </c>
      <c r="H69" s="63">
        <v>6500.533136</v>
      </c>
      <c r="I69" s="63">
        <v>0</v>
      </c>
      <c r="J69" s="63">
        <v>0</v>
      </c>
      <c r="K69" s="63">
        <v>2133.6495249999998</v>
      </c>
      <c r="L69" s="64">
        <v>0</v>
      </c>
      <c r="M69" s="63">
        <v>0</v>
      </c>
      <c r="N69" s="63">
        <v>0</v>
      </c>
      <c r="O69" s="63">
        <v>0</v>
      </c>
      <c r="P69" s="63">
        <v>0</v>
      </c>
      <c r="Q69" s="64">
        <v>12888.973771000001</v>
      </c>
      <c r="R69" s="63">
        <v>0</v>
      </c>
      <c r="S69" s="63">
        <v>0</v>
      </c>
      <c r="T69" s="63">
        <v>96961.600040000005</v>
      </c>
      <c r="U69" s="63">
        <v>0</v>
      </c>
      <c r="V69" s="64">
        <v>0</v>
      </c>
      <c r="W69" s="63">
        <v>15285.564214</v>
      </c>
      <c r="X69" s="63">
        <v>137121.63655900001</v>
      </c>
      <c r="Y69" s="63">
        <v>0</v>
      </c>
      <c r="Z69" s="63">
        <v>0</v>
      </c>
      <c r="AA69" s="64">
        <v>306.88047399999999</v>
      </c>
      <c r="AB69" s="63">
        <v>0</v>
      </c>
      <c r="AC69" s="63">
        <v>0</v>
      </c>
      <c r="AD69" s="63">
        <v>0</v>
      </c>
      <c r="AE69" s="63">
        <v>0</v>
      </c>
      <c r="AF69" s="64">
        <v>0</v>
      </c>
      <c r="AG69" s="63">
        <v>0</v>
      </c>
      <c r="AH69" s="63">
        <v>0</v>
      </c>
      <c r="AI69" s="63">
        <v>43955.041793999997</v>
      </c>
      <c r="AJ69" s="63">
        <v>0</v>
      </c>
      <c r="AK69" s="64">
        <v>0</v>
      </c>
      <c r="AL69" s="63">
        <v>0</v>
      </c>
      <c r="AM69" s="63">
        <v>0</v>
      </c>
      <c r="AN69" s="63">
        <v>59140.518829000001</v>
      </c>
      <c r="AO69" s="63">
        <v>5497.9134400000003</v>
      </c>
      <c r="AP69" s="64">
        <v>0</v>
      </c>
      <c r="AQ69" s="63">
        <v>0</v>
      </c>
      <c r="AR69" s="63">
        <v>9672.4532990000007</v>
      </c>
      <c r="AS69" s="63">
        <v>0</v>
      </c>
      <c r="AT69" s="63">
        <v>0</v>
      </c>
      <c r="AU69" s="64">
        <v>0</v>
      </c>
      <c r="AV69" s="63">
        <v>0</v>
      </c>
      <c r="AW69" s="63">
        <v>122980.86859500001</v>
      </c>
      <c r="AX69" s="63">
        <v>530.80531199999996</v>
      </c>
      <c r="AY69" s="63">
        <v>0</v>
      </c>
      <c r="AZ69" s="63">
        <v>0</v>
      </c>
      <c r="BA69" s="64">
        <v>0</v>
      </c>
    </row>
    <row r="70" spans="1:102" ht="20.399999999999999" customHeight="1">
      <c r="B70" s="14" t="s">
        <v>365</v>
      </c>
      <c r="C70" s="62">
        <v>583849.50169599999</v>
      </c>
      <c r="D70" s="63">
        <v>0</v>
      </c>
      <c r="E70" s="63">
        <v>244.94431299999999</v>
      </c>
      <c r="F70" s="63">
        <v>92.452824000000007</v>
      </c>
      <c r="G70" s="64">
        <v>0</v>
      </c>
      <c r="H70" s="63">
        <v>75822.176867000002</v>
      </c>
      <c r="I70" s="63">
        <v>5075.2195330000004</v>
      </c>
      <c r="J70" s="63">
        <v>1094.6549379999999</v>
      </c>
      <c r="K70" s="63">
        <v>1387.2422570000001</v>
      </c>
      <c r="L70" s="64">
        <v>0</v>
      </c>
      <c r="M70" s="63">
        <v>542.38816099999997</v>
      </c>
      <c r="N70" s="63">
        <v>0</v>
      </c>
      <c r="O70" s="63">
        <v>0</v>
      </c>
      <c r="P70" s="63">
        <v>0</v>
      </c>
      <c r="Q70" s="64">
        <v>7214.2344579999999</v>
      </c>
      <c r="R70" s="63">
        <v>0</v>
      </c>
      <c r="S70" s="63">
        <v>0</v>
      </c>
      <c r="T70" s="63">
        <v>22488.452978000001</v>
      </c>
      <c r="U70" s="63">
        <v>268.54623800000002</v>
      </c>
      <c r="V70" s="64">
        <v>1.341E-2</v>
      </c>
      <c r="W70" s="63">
        <v>27215.915937999998</v>
      </c>
      <c r="X70" s="63">
        <v>234208.340444</v>
      </c>
      <c r="Y70" s="63">
        <v>-9.9999999999999995E-7</v>
      </c>
      <c r="Z70" s="63">
        <v>2928.2289489999998</v>
      </c>
      <c r="AA70" s="64">
        <v>2142.7143740000001</v>
      </c>
      <c r="AB70" s="63">
        <v>0</v>
      </c>
      <c r="AC70" s="63">
        <v>0</v>
      </c>
      <c r="AD70" s="63">
        <v>495.79094300000003</v>
      </c>
      <c r="AE70" s="63">
        <v>0</v>
      </c>
      <c r="AF70" s="64">
        <v>0</v>
      </c>
      <c r="AG70" s="63">
        <v>5.4582389999999998</v>
      </c>
      <c r="AH70" s="63">
        <v>0</v>
      </c>
      <c r="AI70" s="63">
        <v>27593.559496000002</v>
      </c>
      <c r="AJ70" s="63">
        <v>0</v>
      </c>
      <c r="AK70" s="64">
        <v>12016.659202000001</v>
      </c>
      <c r="AL70" s="63">
        <v>0</v>
      </c>
      <c r="AM70" s="63">
        <v>967.09252900000001</v>
      </c>
      <c r="AN70" s="63">
        <v>103.58899</v>
      </c>
      <c r="AO70" s="63">
        <v>51358.338194999997</v>
      </c>
      <c r="AP70" s="64">
        <v>0</v>
      </c>
      <c r="AQ70" s="63">
        <v>0</v>
      </c>
      <c r="AR70" s="63">
        <v>6849.5132270000004</v>
      </c>
      <c r="AS70" s="63">
        <v>1763.480937</v>
      </c>
      <c r="AT70" s="63">
        <v>23.319807999999998</v>
      </c>
      <c r="AU70" s="64">
        <v>0</v>
      </c>
      <c r="AV70" s="63">
        <v>449.553293</v>
      </c>
      <c r="AW70" s="63">
        <v>50755.319167000001</v>
      </c>
      <c r="AX70" s="63">
        <v>50729.354720000003</v>
      </c>
      <c r="AY70" s="63">
        <v>0</v>
      </c>
      <c r="AZ70" s="63">
        <v>12.947265</v>
      </c>
      <c r="BA70" s="64">
        <v>0</v>
      </c>
    </row>
    <row r="71" spans="1:102" ht="20.399999999999999" customHeight="1">
      <c r="B71" s="15" t="s">
        <v>366</v>
      </c>
      <c r="C71" s="62">
        <v>555941.26393599994</v>
      </c>
      <c r="D71" s="63">
        <v>0</v>
      </c>
      <c r="E71" s="63">
        <v>243.31701799999999</v>
      </c>
      <c r="F71" s="63">
        <v>-9.9999999999999995E-7</v>
      </c>
      <c r="G71" s="64">
        <v>0</v>
      </c>
      <c r="H71" s="63">
        <v>75822.176867000002</v>
      </c>
      <c r="I71" s="63">
        <v>4415.1999980000001</v>
      </c>
      <c r="J71" s="63">
        <v>289.78749499999998</v>
      </c>
      <c r="K71" s="63">
        <v>1387.2422570000001</v>
      </c>
      <c r="L71" s="64">
        <v>0</v>
      </c>
      <c r="M71" s="63">
        <v>542.38816099999997</v>
      </c>
      <c r="N71" s="63">
        <v>0</v>
      </c>
      <c r="O71" s="63">
        <v>0</v>
      </c>
      <c r="P71" s="63">
        <v>0</v>
      </c>
      <c r="Q71" s="64">
        <v>7214.2344579999999</v>
      </c>
      <c r="R71" s="63">
        <v>0</v>
      </c>
      <c r="S71" s="63">
        <v>0</v>
      </c>
      <c r="T71" s="63">
        <v>20501.404613999999</v>
      </c>
      <c r="U71" s="63">
        <v>268.54623800000002</v>
      </c>
      <c r="V71" s="64">
        <v>1.341E-2</v>
      </c>
      <c r="W71" s="63">
        <v>27215.915937999998</v>
      </c>
      <c r="X71" s="63">
        <v>225809.34380599999</v>
      </c>
      <c r="Y71" s="63">
        <v>-9.9999999999999995E-7</v>
      </c>
      <c r="Z71" s="63">
        <v>2928.2289489999998</v>
      </c>
      <c r="AA71" s="64">
        <v>2142.7143740000001</v>
      </c>
      <c r="AB71" s="63">
        <v>0</v>
      </c>
      <c r="AC71" s="63">
        <v>0</v>
      </c>
      <c r="AD71" s="63">
        <v>495.79094300000003</v>
      </c>
      <c r="AE71" s="63">
        <v>0</v>
      </c>
      <c r="AF71" s="64">
        <v>0</v>
      </c>
      <c r="AG71" s="63">
        <v>0</v>
      </c>
      <c r="AH71" s="63">
        <v>0</v>
      </c>
      <c r="AI71" s="63">
        <v>27589.322594000001</v>
      </c>
      <c r="AJ71" s="63">
        <v>0</v>
      </c>
      <c r="AK71" s="64">
        <v>8417.4790979999998</v>
      </c>
      <c r="AL71" s="63">
        <v>0</v>
      </c>
      <c r="AM71" s="63">
        <v>967.09252900000001</v>
      </c>
      <c r="AN71" s="63">
        <v>103.58899</v>
      </c>
      <c r="AO71" s="63">
        <v>51358.338194999997</v>
      </c>
      <c r="AP71" s="64">
        <v>0</v>
      </c>
      <c r="AQ71" s="63">
        <v>0</v>
      </c>
      <c r="AR71" s="63">
        <v>6839.07575</v>
      </c>
      <c r="AS71" s="63">
        <v>1763.480937</v>
      </c>
      <c r="AT71" s="63">
        <v>23.319807999999998</v>
      </c>
      <c r="AU71" s="64">
        <v>0</v>
      </c>
      <c r="AV71" s="63">
        <v>449.553293</v>
      </c>
      <c r="AW71" s="63">
        <v>47294.135595</v>
      </c>
      <c r="AX71" s="63">
        <v>41846.625354000003</v>
      </c>
      <c r="AY71" s="63">
        <v>0</v>
      </c>
      <c r="AZ71" s="63">
        <v>12.947265</v>
      </c>
      <c r="BA71" s="64">
        <v>0</v>
      </c>
    </row>
    <row r="72" spans="1:102" ht="20.399999999999999" customHeight="1">
      <c r="B72" s="15" t="s">
        <v>406</v>
      </c>
      <c r="C72" s="62">
        <v>27908.237759</v>
      </c>
      <c r="D72" s="63">
        <v>0</v>
      </c>
      <c r="E72" s="63">
        <v>1.6272949999999999</v>
      </c>
      <c r="F72" s="63">
        <v>92.452825000000004</v>
      </c>
      <c r="G72" s="64">
        <v>0</v>
      </c>
      <c r="H72" s="63">
        <v>0</v>
      </c>
      <c r="I72" s="63">
        <v>660.01953500000002</v>
      </c>
      <c r="J72" s="63">
        <v>804.86744199999998</v>
      </c>
      <c r="K72" s="63">
        <v>0</v>
      </c>
      <c r="L72" s="64">
        <v>0</v>
      </c>
      <c r="M72" s="63">
        <v>0</v>
      </c>
      <c r="N72" s="63">
        <v>0</v>
      </c>
      <c r="O72" s="63">
        <v>0</v>
      </c>
      <c r="P72" s="63">
        <v>0</v>
      </c>
      <c r="Q72" s="64">
        <v>0</v>
      </c>
      <c r="R72" s="63">
        <v>0</v>
      </c>
      <c r="S72" s="63">
        <v>0</v>
      </c>
      <c r="T72" s="63">
        <v>1987.048364</v>
      </c>
      <c r="U72" s="63">
        <v>0</v>
      </c>
      <c r="V72" s="64">
        <v>0</v>
      </c>
      <c r="W72" s="63">
        <v>0</v>
      </c>
      <c r="X72" s="63">
        <v>8398.9966370000002</v>
      </c>
      <c r="Y72" s="63">
        <v>0</v>
      </c>
      <c r="Z72" s="63">
        <v>0</v>
      </c>
      <c r="AA72" s="64">
        <v>0</v>
      </c>
      <c r="AB72" s="63">
        <v>0</v>
      </c>
      <c r="AC72" s="63">
        <v>0</v>
      </c>
      <c r="AD72" s="63">
        <v>0</v>
      </c>
      <c r="AE72" s="63">
        <v>0</v>
      </c>
      <c r="AF72" s="64">
        <v>0</v>
      </c>
      <c r="AG72" s="63">
        <v>5.4582389999999998</v>
      </c>
      <c r="AH72" s="63">
        <v>0</v>
      </c>
      <c r="AI72" s="63">
        <v>4.2369019999999997</v>
      </c>
      <c r="AJ72" s="63">
        <v>0</v>
      </c>
      <c r="AK72" s="64">
        <v>3599.180104</v>
      </c>
      <c r="AL72" s="63">
        <v>0</v>
      </c>
      <c r="AM72" s="63">
        <v>0</v>
      </c>
      <c r="AN72" s="63">
        <v>0</v>
      </c>
      <c r="AO72" s="63">
        <v>0</v>
      </c>
      <c r="AP72" s="64">
        <v>0</v>
      </c>
      <c r="AQ72" s="63">
        <v>0</v>
      </c>
      <c r="AR72" s="63">
        <v>10.437476</v>
      </c>
      <c r="AS72" s="63">
        <v>0</v>
      </c>
      <c r="AT72" s="63">
        <v>0</v>
      </c>
      <c r="AU72" s="64">
        <v>0</v>
      </c>
      <c r="AV72" s="63">
        <v>0</v>
      </c>
      <c r="AW72" s="63">
        <v>3461.1835719999999</v>
      </c>
      <c r="AX72" s="63">
        <v>8882.7293659999996</v>
      </c>
      <c r="AY72" s="63">
        <v>0</v>
      </c>
      <c r="AZ72" s="63">
        <v>0</v>
      </c>
      <c r="BA72" s="64">
        <v>0</v>
      </c>
    </row>
    <row r="73" spans="1:102" ht="20.399999999999999" customHeight="1">
      <c r="B73" s="14" t="s">
        <v>407</v>
      </c>
      <c r="C73" s="62">
        <v>-3509.7717670000002</v>
      </c>
      <c r="D73" s="63">
        <v>0</v>
      </c>
      <c r="E73" s="63">
        <v>-1.6272949999999999</v>
      </c>
      <c r="F73" s="63">
        <v>0</v>
      </c>
      <c r="G73" s="64">
        <v>0</v>
      </c>
      <c r="H73" s="63">
        <v>0</v>
      </c>
      <c r="I73" s="63">
        <v>0</v>
      </c>
      <c r="J73" s="63">
        <v>0</v>
      </c>
      <c r="K73" s="63">
        <v>0</v>
      </c>
      <c r="L73" s="64">
        <v>0</v>
      </c>
      <c r="M73" s="63">
        <v>0</v>
      </c>
      <c r="N73" s="63">
        <v>0</v>
      </c>
      <c r="O73" s="63">
        <v>0</v>
      </c>
      <c r="P73" s="63">
        <v>0</v>
      </c>
      <c r="Q73" s="64">
        <v>0</v>
      </c>
      <c r="R73" s="63">
        <v>0</v>
      </c>
      <c r="S73" s="63">
        <v>0</v>
      </c>
      <c r="T73" s="63">
        <v>0</v>
      </c>
      <c r="U73" s="63">
        <v>0</v>
      </c>
      <c r="V73" s="64">
        <v>0</v>
      </c>
      <c r="W73" s="63">
        <v>0</v>
      </c>
      <c r="X73" s="63">
        <v>-3522.2193149999998</v>
      </c>
      <c r="Y73" s="63">
        <v>0</v>
      </c>
      <c r="Z73" s="63">
        <v>0</v>
      </c>
      <c r="AA73" s="64">
        <v>0</v>
      </c>
      <c r="AB73" s="63">
        <v>0</v>
      </c>
      <c r="AC73" s="63">
        <v>0</v>
      </c>
      <c r="AD73" s="63">
        <v>0</v>
      </c>
      <c r="AE73" s="63">
        <v>0</v>
      </c>
      <c r="AF73" s="64">
        <v>0</v>
      </c>
      <c r="AG73" s="63">
        <v>0</v>
      </c>
      <c r="AH73" s="63">
        <v>0</v>
      </c>
      <c r="AI73" s="63">
        <v>0</v>
      </c>
      <c r="AJ73" s="63">
        <v>0</v>
      </c>
      <c r="AK73" s="64">
        <v>0</v>
      </c>
      <c r="AL73" s="63">
        <v>0</v>
      </c>
      <c r="AM73" s="63">
        <v>0</v>
      </c>
      <c r="AN73" s="63">
        <v>0</v>
      </c>
      <c r="AO73" s="63">
        <v>0</v>
      </c>
      <c r="AP73" s="64">
        <v>0</v>
      </c>
      <c r="AQ73" s="63">
        <v>0</v>
      </c>
      <c r="AR73" s="63">
        <v>14.074842</v>
      </c>
      <c r="AS73" s="63">
        <v>0</v>
      </c>
      <c r="AT73" s="63">
        <v>0</v>
      </c>
      <c r="AU73" s="64">
        <v>0</v>
      </c>
      <c r="AV73" s="63">
        <v>0</v>
      </c>
      <c r="AW73" s="63">
        <v>0</v>
      </c>
      <c r="AX73" s="63">
        <v>0</v>
      </c>
      <c r="AY73" s="63">
        <v>0</v>
      </c>
      <c r="AZ73" s="63">
        <v>0</v>
      </c>
      <c r="BA73" s="64">
        <v>0</v>
      </c>
    </row>
    <row r="74" spans="1:102" ht="20.399999999999999" customHeight="1">
      <c r="B74" s="14" t="s">
        <v>408</v>
      </c>
      <c r="C74" s="62">
        <v>0</v>
      </c>
      <c r="D74" s="63">
        <v>0</v>
      </c>
      <c r="E74" s="63">
        <v>0</v>
      </c>
      <c r="F74" s="63">
        <v>0</v>
      </c>
      <c r="G74" s="64">
        <v>0</v>
      </c>
      <c r="H74" s="63">
        <v>0</v>
      </c>
      <c r="I74" s="63">
        <v>0</v>
      </c>
      <c r="J74" s="63">
        <v>0</v>
      </c>
      <c r="K74" s="63">
        <v>0</v>
      </c>
      <c r="L74" s="64">
        <v>0</v>
      </c>
      <c r="M74" s="63">
        <v>0</v>
      </c>
      <c r="N74" s="63">
        <v>0</v>
      </c>
      <c r="O74" s="63">
        <v>0</v>
      </c>
      <c r="P74" s="63">
        <v>0</v>
      </c>
      <c r="Q74" s="64">
        <v>0</v>
      </c>
      <c r="R74" s="63">
        <v>0</v>
      </c>
      <c r="S74" s="63">
        <v>0</v>
      </c>
      <c r="T74" s="63">
        <v>0</v>
      </c>
      <c r="U74" s="63">
        <v>0</v>
      </c>
      <c r="V74" s="64">
        <v>0</v>
      </c>
      <c r="W74" s="63">
        <v>0</v>
      </c>
      <c r="X74" s="63">
        <v>0</v>
      </c>
      <c r="Y74" s="63">
        <v>0</v>
      </c>
      <c r="Z74" s="63">
        <v>0</v>
      </c>
      <c r="AA74" s="64">
        <v>0</v>
      </c>
      <c r="AB74" s="63">
        <v>0</v>
      </c>
      <c r="AC74" s="63">
        <v>0</v>
      </c>
      <c r="AD74" s="63">
        <v>0</v>
      </c>
      <c r="AE74" s="63">
        <v>0</v>
      </c>
      <c r="AF74" s="64">
        <v>0</v>
      </c>
      <c r="AG74" s="63">
        <v>0</v>
      </c>
      <c r="AH74" s="63">
        <v>0</v>
      </c>
      <c r="AI74" s="63">
        <v>0</v>
      </c>
      <c r="AJ74" s="63">
        <v>0</v>
      </c>
      <c r="AK74" s="64">
        <v>0</v>
      </c>
      <c r="AL74" s="63">
        <v>0</v>
      </c>
      <c r="AM74" s="63">
        <v>0</v>
      </c>
      <c r="AN74" s="63">
        <v>0</v>
      </c>
      <c r="AO74" s="63">
        <v>0</v>
      </c>
      <c r="AP74" s="64">
        <v>0</v>
      </c>
      <c r="AQ74" s="63">
        <v>0</v>
      </c>
      <c r="AR74" s="63">
        <v>0</v>
      </c>
      <c r="AS74" s="63">
        <v>0</v>
      </c>
      <c r="AT74" s="63">
        <v>0</v>
      </c>
      <c r="AU74" s="64">
        <v>0</v>
      </c>
      <c r="AV74" s="63">
        <v>0</v>
      </c>
      <c r="AW74" s="63">
        <v>0</v>
      </c>
      <c r="AX74" s="63">
        <v>0</v>
      </c>
      <c r="AY74" s="63">
        <v>0</v>
      </c>
      <c r="AZ74" s="63">
        <v>0</v>
      </c>
      <c r="BA74" s="64">
        <v>0</v>
      </c>
    </row>
    <row r="75" spans="1:102" ht="20.399999999999999" customHeight="1">
      <c r="B75" s="14" t="s">
        <v>409</v>
      </c>
      <c r="C75" s="62">
        <v>47625.243427000001</v>
      </c>
      <c r="D75" s="63">
        <v>6.787274</v>
      </c>
      <c r="E75" s="63">
        <v>273.454635</v>
      </c>
      <c r="F75" s="63">
        <v>1543.9291780000001</v>
      </c>
      <c r="G75" s="64">
        <v>17.88288</v>
      </c>
      <c r="H75" s="63">
        <v>6147.1430890000001</v>
      </c>
      <c r="I75" s="63">
        <v>220.559156</v>
      </c>
      <c r="J75" s="63">
        <v>5697.4690620000001</v>
      </c>
      <c r="K75" s="63">
        <v>114.103905</v>
      </c>
      <c r="L75" s="64">
        <v>0</v>
      </c>
      <c r="M75" s="63">
        <v>2470.8261659999998</v>
      </c>
      <c r="N75" s="63">
        <v>15.15019</v>
      </c>
      <c r="O75" s="63">
        <v>1053.3108850000001</v>
      </c>
      <c r="P75" s="63">
        <v>0</v>
      </c>
      <c r="Q75" s="64">
        <v>207.42983000000001</v>
      </c>
      <c r="R75" s="63">
        <v>31.987058000000001</v>
      </c>
      <c r="S75" s="63">
        <v>131.7715</v>
      </c>
      <c r="T75" s="63">
        <v>4271.453305</v>
      </c>
      <c r="U75" s="63">
        <v>2329.4697529999999</v>
      </c>
      <c r="V75" s="64">
        <v>14.864580999999999</v>
      </c>
      <c r="W75" s="63">
        <v>24.435915999999999</v>
      </c>
      <c r="X75" s="63">
        <v>5678.8938340000004</v>
      </c>
      <c r="Y75" s="63">
        <v>0</v>
      </c>
      <c r="Z75" s="63">
        <v>34.641291000000002</v>
      </c>
      <c r="AA75" s="64">
        <v>1163.268472</v>
      </c>
      <c r="AB75" s="63">
        <v>704.919715</v>
      </c>
      <c r="AC75" s="63">
        <v>59.172125000000001</v>
      </c>
      <c r="AD75" s="63">
        <v>70.470938000000004</v>
      </c>
      <c r="AE75" s="63">
        <v>402.81873100000001</v>
      </c>
      <c r="AF75" s="64">
        <v>0</v>
      </c>
      <c r="AG75" s="63">
        <v>1.1666080000000001</v>
      </c>
      <c r="AH75" s="63">
        <v>9.8369560000000007</v>
      </c>
      <c r="AI75" s="63">
        <v>3300.838796</v>
      </c>
      <c r="AJ75" s="63">
        <v>59.277247000000003</v>
      </c>
      <c r="AK75" s="64">
        <v>488.07982099999998</v>
      </c>
      <c r="AL75" s="63">
        <v>93.754570000000001</v>
      </c>
      <c r="AM75" s="63">
        <v>50.797592999999999</v>
      </c>
      <c r="AN75" s="63">
        <v>211.12931800000001</v>
      </c>
      <c r="AO75" s="63">
        <v>85.810263000000006</v>
      </c>
      <c r="AP75" s="64">
        <v>20.311990000000002</v>
      </c>
      <c r="AQ75" s="63">
        <v>23.91207</v>
      </c>
      <c r="AR75" s="63">
        <v>532.41354000000001</v>
      </c>
      <c r="AS75" s="63">
        <v>196.069084</v>
      </c>
      <c r="AT75" s="63">
        <v>402.82655999999997</v>
      </c>
      <c r="AU75" s="64">
        <v>0</v>
      </c>
      <c r="AV75" s="63">
        <v>71.560597999999999</v>
      </c>
      <c r="AW75" s="63">
        <v>7491.5194220000003</v>
      </c>
      <c r="AX75" s="63">
        <v>1733.6560079999999</v>
      </c>
      <c r="AY75" s="63">
        <v>11.122877000000001</v>
      </c>
      <c r="AZ75" s="63">
        <v>154.946631</v>
      </c>
      <c r="BA75" s="64">
        <v>0</v>
      </c>
    </row>
    <row r="76" spans="1:102" ht="20.399999999999999" customHeight="1">
      <c r="B76" s="14" t="s">
        <v>410</v>
      </c>
      <c r="C76" s="62">
        <v>875953.89172099996</v>
      </c>
      <c r="D76" s="63">
        <v>326.82942600000001</v>
      </c>
      <c r="E76" s="63">
        <v>5391.6920689999997</v>
      </c>
      <c r="F76" s="63">
        <v>2651.7190989999999</v>
      </c>
      <c r="G76" s="64">
        <v>60.136647000000004</v>
      </c>
      <c r="H76" s="63">
        <v>71916.810486000002</v>
      </c>
      <c r="I76" s="63">
        <v>2984.654446</v>
      </c>
      <c r="J76" s="63">
        <v>10349.465119</v>
      </c>
      <c r="K76" s="63">
        <v>9245.3155960000004</v>
      </c>
      <c r="L76" s="64">
        <v>163.85726</v>
      </c>
      <c r="M76" s="63">
        <v>6604.2310459999999</v>
      </c>
      <c r="N76" s="63">
        <v>297.09861000000001</v>
      </c>
      <c r="O76" s="63">
        <v>2447.109246</v>
      </c>
      <c r="P76" s="63">
        <v>289.37714099999999</v>
      </c>
      <c r="Q76" s="64">
        <v>46469.303405999999</v>
      </c>
      <c r="R76" s="63">
        <v>10.401895</v>
      </c>
      <c r="S76" s="63">
        <v>103.38881499999999</v>
      </c>
      <c r="T76" s="63">
        <v>61309.381251999999</v>
      </c>
      <c r="U76" s="63">
        <v>13091.903340000001</v>
      </c>
      <c r="V76" s="64">
        <v>2650.6844299999998</v>
      </c>
      <c r="W76" s="63">
        <v>38345.431842999998</v>
      </c>
      <c r="X76" s="63">
        <v>175682.76602000001</v>
      </c>
      <c r="Y76" s="63">
        <v>29.221899000000001</v>
      </c>
      <c r="Z76" s="63">
        <v>5824.0319079999999</v>
      </c>
      <c r="AA76" s="64">
        <v>49512.048734000004</v>
      </c>
      <c r="AB76" s="63">
        <v>2822.3892569999998</v>
      </c>
      <c r="AC76" s="63">
        <v>5116.6155879999997</v>
      </c>
      <c r="AD76" s="63">
        <v>189.32477299999999</v>
      </c>
      <c r="AE76" s="63">
        <v>46.151063999999998</v>
      </c>
      <c r="AF76" s="64">
        <v>25.146605999999998</v>
      </c>
      <c r="AG76" s="63">
        <v>177.545569</v>
      </c>
      <c r="AH76" s="63">
        <v>42.088697000000003</v>
      </c>
      <c r="AI76" s="63">
        <v>53163.383211</v>
      </c>
      <c r="AJ76" s="63">
        <v>236.92955499999999</v>
      </c>
      <c r="AK76" s="64">
        <v>10034.922482</v>
      </c>
      <c r="AL76" s="63">
        <v>191.010187</v>
      </c>
      <c r="AM76" s="63">
        <v>8655.216128</v>
      </c>
      <c r="AN76" s="63">
        <v>33279.272246</v>
      </c>
      <c r="AO76" s="63">
        <v>21683.594316999999</v>
      </c>
      <c r="AP76" s="64">
        <v>3.1269749999999998</v>
      </c>
      <c r="AQ76" s="63">
        <v>19.953157000000001</v>
      </c>
      <c r="AR76" s="63">
        <v>51166.288826999997</v>
      </c>
      <c r="AS76" s="63">
        <v>6497.9245469999996</v>
      </c>
      <c r="AT76" s="63">
        <v>1233.603991</v>
      </c>
      <c r="AU76" s="64">
        <v>14.784363000000001</v>
      </c>
      <c r="AV76" s="63">
        <v>1022.627488</v>
      </c>
      <c r="AW76" s="63">
        <v>129200.091304</v>
      </c>
      <c r="AX76" s="63">
        <v>42028.618295</v>
      </c>
      <c r="AY76" s="63">
        <v>214.52883800000001</v>
      </c>
      <c r="AZ76" s="63">
        <v>2722.8457640000001</v>
      </c>
      <c r="BA76" s="64">
        <v>409.04875099999998</v>
      </c>
    </row>
    <row r="77" spans="1:102" ht="20.399999999999999" customHeight="1">
      <c r="B77" s="14" t="s">
        <v>411</v>
      </c>
      <c r="C77" s="62">
        <v>0</v>
      </c>
      <c r="D77" s="63">
        <v>0</v>
      </c>
      <c r="E77" s="63">
        <v>0</v>
      </c>
      <c r="F77" s="63">
        <v>0</v>
      </c>
      <c r="G77" s="64">
        <v>0</v>
      </c>
      <c r="H77" s="63">
        <v>0</v>
      </c>
      <c r="I77" s="63">
        <v>0</v>
      </c>
      <c r="J77" s="63">
        <v>0</v>
      </c>
      <c r="K77" s="63">
        <v>0</v>
      </c>
      <c r="L77" s="64">
        <v>0</v>
      </c>
      <c r="M77" s="63">
        <v>0</v>
      </c>
      <c r="N77" s="63">
        <v>0</v>
      </c>
      <c r="O77" s="63">
        <v>0</v>
      </c>
      <c r="P77" s="63">
        <v>0</v>
      </c>
      <c r="Q77" s="64">
        <v>0</v>
      </c>
      <c r="R77" s="63">
        <v>0</v>
      </c>
      <c r="S77" s="63">
        <v>0</v>
      </c>
      <c r="T77" s="63">
        <v>0</v>
      </c>
      <c r="U77" s="63">
        <v>0</v>
      </c>
      <c r="V77" s="64">
        <v>0</v>
      </c>
      <c r="W77" s="63">
        <v>0</v>
      </c>
      <c r="X77" s="63">
        <v>0</v>
      </c>
      <c r="Y77" s="63">
        <v>0</v>
      </c>
      <c r="Z77" s="63">
        <v>0</v>
      </c>
      <c r="AA77" s="64">
        <v>0</v>
      </c>
      <c r="AB77" s="63">
        <v>0</v>
      </c>
      <c r="AC77" s="63">
        <v>0</v>
      </c>
      <c r="AD77" s="63">
        <v>0</v>
      </c>
      <c r="AE77" s="63">
        <v>0</v>
      </c>
      <c r="AF77" s="64">
        <v>0</v>
      </c>
      <c r="AG77" s="63">
        <v>0</v>
      </c>
      <c r="AH77" s="63">
        <v>0</v>
      </c>
      <c r="AI77" s="63">
        <v>0</v>
      </c>
      <c r="AJ77" s="63">
        <v>0</v>
      </c>
      <c r="AK77" s="64">
        <v>0</v>
      </c>
      <c r="AL77" s="63">
        <v>0</v>
      </c>
      <c r="AM77" s="63">
        <v>0</v>
      </c>
      <c r="AN77" s="63">
        <v>0</v>
      </c>
      <c r="AO77" s="63">
        <v>0</v>
      </c>
      <c r="AP77" s="64">
        <v>0</v>
      </c>
      <c r="AQ77" s="63">
        <v>0</v>
      </c>
      <c r="AR77" s="63">
        <v>0</v>
      </c>
      <c r="AS77" s="63">
        <v>0</v>
      </c>
      <c r="AT77" s="63">
        <v>0</v>
      </c>
      <c r="AU77" s="64">
        <v>0</v>
      </c>
      <c r="AV77" s="63">
        <v>0</v>
      </c>
      <c r="AW77" s="63">
        <v>0</v>
      </c>
      <c r="AX77" s="63">
        <v>0</v>
      </c>
      <c r="AY77" s="63">
        <v>0</v>
      </c>
      <c r="AZ77" s="63">
        <v>0</v>
      </c>
      <c r="BA77" s="64">
        <v>0</v>
      </c>
    </row>
    <row r="78" spans="1:102" ht="20.399999999999999" customHeight="1">
      <c r="B78" s="14" t="s">
        <v>412</v>
      </c>
      <c r="C78" s="62">
        <v>249905.82516499999</v>
      </c>
      <c r="D78" s="63">
        <v>0</v>
      </c>
      <c r="E78" s="63">
        <v>0</v>
      </c>
      <c r="F78" s="63">
        <v>3368.710701</v>
      </c>
      <c r="G78" s="64">
        <v>0</v>
      </c>
      <c r="H78" s="63">
        <v>16000</v>
      </c>
      <c r="I78" s="63">
        <v>0</v>
      </c>
      <c r="J78" s="63">
        <v>0</v>
      </c>
      <c r="K78" s="63">
        <v>0</v>
      </c>
      <c r="L78" s="64">
        <v>0</v>
      </c>
      <c r="M78" s="63">
        <v>0</v>
      </c>
      <c r="N78" s="63">
        <v>0</v>
      </c>
      <c r="O78" s="63">
        <v>0</v>
      </c>
      <c r="P78" s="63">
        <v>1078.421992</v>
      </c>
      <c r="Q78" s="64">
        <v>0</v>
      </c>
      <c r="R78" s="63">
        <v>0</v>
      </c>
      <c r="S78" s="63">
        <v>0</v>
      </c>
      <c r="T78" s="63">
        <v>60831.480061000002</v>
      </c>
      <c r="U78" s="63">
        <v>0</v>
      </c>
      <c r="V78" s="64">
        <v>0</v>
      </c>
      <c r="W78" s="63">
        <v>0</v>
      </c>
      <c r="X78" s="63">
        <v>72161.073436000006</v>
      </c>
      <c r="Y78" s="63">
        <v>721.71043799999995</v>
      </c>
      <c r="Z78" s="63">
        <v>0</v>
      </c>
      <c r="AA78" s="64">
        <v>468.03372300000001</v>
      </c>
      <c r="AB78" s="63">
        <v>0</v>
      </c>
      <c r="AC78" s="63">
        <v>0</v>
      </c>
      <c r="AD78" s="63">
        <v>0</v>
      </c>
      <c r="AE78" s="63">
        <v>0</v>
      </c>
      <c r="AF78" s="64">
        <v>0</v>
      </c>
      <c r="AG78" s="63">
        <v>0</v>
      </c>
      <c r="AH78" s="63">
        <v>0</v>
      </c>
      <c r="AI78" s="63">
        <v>29213.047208</v>
      </c>
      <c r="AJ78" s="63">
        <v>563.88955999999996</v>
      </c>
      <c r="AK78" s="64">
        <v>0</v>
      </c>
      <c r="AL78" s="63">
        <v>305.91034200000001</v>
      </c>
      <c r="AM78" s="63">
        <v>0</v>
      </c>
      <c r="AN78" s="63">
        <v>0</v>
      </c>
      <c r="AO78" s="63">
        <v>0</v>
      </c>
      <c r="AP78" s="64">
        <v>0</v>
      </c>
      <c r="AQ78" s="63">
        <v>0</v>
      </c>
      <c r="AR78" s="63">
        <v>0</v>
      </c>
      <c r="AS78" s="63">
        <v>0</v>
      </c>
      <c r="AT78" s="63">
        <v>997.80024800000001</v>
      </c>
      <c r="AU78" s="64">
        <v>0</v>
      </c>
      <c r="AV78" s="63">
        <v>0</v>
      </c>
      <c r="AW78" s="63">
        <v>55056.228899000002</v>
      </c>
      <c r="AX78" s="63">
        <v>9139.5185560000009</v>
      </c>
      <c r="AY78" s="63">
        <v>0</v>
      </c>
      <c r="AZ78" s="63">
        <v>0</v>
      </c>
      <c r="BA78" s="64">
        <v>0</v>
      </c>
    </row>
    <row r="79" spans="1:102" ht="20.399999999999999" customHeight="1">
      <c r="B79" s="15" t="s">
        <v>413</v>
      </c>
      <c r="C79" s="62">
        <v>249905.82516499999</v>
      </c>
      <c r="D79" s="63">
        <v>0</v>
      </c>
      <c r="E79" s="63">
        <v>0</v>
      </c>
      <c r="F79" s="63">
        <v>3368.710701</v>
      </c>
      <c r="G79" s="64">
        <v>0</v>
      </c>
      <c r="H79" s="63">
        <v>16000</v>
      </c>
      <c r="I79" s="63">
        <v>0</v>
      </c>
      <c r="J79" s="63">
        <v>0</v>
      </c>
      <c r="K79" s="63">
        <v>0</v>
      </c>
      <c r="L79" s="64">
        <v>0</v>
      </c>
      <c r="M79" s="63">
        <v>0</v>
      </c>
      <c r="N79" s="63">
        <v>0</v>
      </c>
      <c r="O79" s="63">
        <v>0</v>
      </c>
      <c r="P79" s="63">
        <v>1078.421992</v>
      </c>
      <c r="Q79" s="64">
        <v>0</v>
      </c>
      <c r="R79" s="63">
        <v>0</v>
      </c>
      <c r="S79" s="63">
        <v>0</v>
      </c>
      <c r="T79" s="63">
        <v>60831.480061000002</v>
      </c>
      <c r="U79" s="63">
        <v>0</v>
      </c>
      <c r="V79" s="64">
        <v>0</v>
      </c>
      <c r="W79" s="63">
        <v>0</v>
      </c>
      <c r="X79" s="63">
        <v>72161.073436000006</v>
      </c>
      <c r="Y79" s="63">
        <v>721.71043799999995</v>
      </c>
      <c r="Z79" s="63">
        <v>0</v>
      </c>
      <c r="AA79" s="64">
        <v>468.03372300000001</v>
      </c>
      <c r="AB79" s="63">
        <v>0</v>
      </c>
      <c r="AC79" s="63">
        <v>0</v>
      </c>
      <c r="AD79" s="63">
        <v>0</v>
      </c>
      <c r="AE79" s="63">
        <v>0</v>
      </c>
      <c r="AF79" s="64">
        <v>0</v>
      </c>
      <c r="AG79" s="63">
        <v>0</v>
      </c>
      <c r="AH79" s="63">
        <v>0</v>
      </c>
      <c r="AI79" s="63">
        <v>29213.047208</v>
      </c>
      <c r="AJ79" s="63">
        <v>563.88955999999996</v>
      </c>
      <c r="AK79" s="64">
        <v>0</v>
      </c>
      <c r="AL79" s="63">
        <v>305.91034200000001</v>
      </c>
      <c r="AM79" s="63">
        <v>0</v>
      </c>
      <c r="AN79" s="63">
        <v>0</v>
      </c>
      <c r="AO79" s="63">
        <v>0</v>
      </c>
      <c r="AP79" s="64">
        <v>0</v>
      </c>
      <c r="AQ79" s="63">
        <v>0</v>
      </c>
      <c r="AR79" s="63">
        <v>0</v>
      </c>
      <c r="AS79" s="63">
        <v>0</v>
      </c>
      <c r="AT79" s="63">
        <v>997.80024800000001</v>
      </c>
      <c r="AU79" s="64">
        <v>0</v>
      </c>
      <c r="AV79" s="63">
        <v>0</v>
      </c>
      <c r="AW79" s="63">
        <v>55056.228899000002</v>
      </c>
      <c r="AX79" s="63">
        <v>9139.5185560000009</v>
      </c>
      <c r="AY79" s="63">
        <v>0</v>
      </c>
      <c r="AZ79" s="63">
        <v>0</v>
      </c>
      <c r="BA79" s="64">
        <v>0</v>
      </c>
    </row>
    <row r="80" spans="1:102" s="102" customFormat="1" ht="45" customHeight="1">
      <c r="A80" s="36"/>
      <c r="B80" s="37" t="s">
        <v>414</v>
      </c>
      <c r="C80" s="62">
        <v>0</v>
      </c>
      <c r="D80" s="63">
        <v>0</v>
      </c>
      <c r="E80" s="63">
        <v>0</v>
      </c>
      <c r="F80" s="63">
        <v>0</v>
      </c>
      <c r="G80" s="64">
        <v>0</v>
      </c>
      <c r="H80" s="63">
        <v>0</v>
      </c>
      <c r="I80" s="63">
        <v>0</v>
      </c>
      <c r="J80" s="63">
        <v>0</v>
      </c>
      <c r="K80" s="63">
        <v>0</v>
      </c>
      <c r="L80" s="64">
        <v>0</v>
      </c>
      <c r="M80" s="63">
        <v>0</v>
      </c>
      <c r="N80" s="63">
        <v>0</v>
      </c>
      <c r="O80" s="63">
        <v>0</v>
      </c>
      <c r="P80" s="63">
        <v>0</v>
      </c>
      <c r="Q80" s="64">
        <v>0</v>
      </c>
      <c r="R80" s="63">
        <v>0</v>
      </c>
      <c r="S80" s="63">
        <v>0</v>
      </c>
      <c r="T80" s="63">
        <v>0</v>
      </c>
      <c r="U80" s="63">
        <v>0</v>
      </c>
      <c r="V80" s="64">
        <v>0</v>
      </c>
      <c r="W80" s="63">
        <v>0</v>
      </c>
      <c r="X80" s="63">
        <v>0</v>
      </c>
      <c r="Y80" s="63">
        <v>0</v>
      </c>
      <c r="Z80" s="63">
        <v>0</v>
      </c>
      <c r="AA80" s="64">
        <v>0</v>
      </c>
      <c r="AB80" s="63">
        <v>0</v>
      </c>
      <c r="AC80" s="63">
        <v>0</v>
      </c>
      <c r="AD80" s="63">
        <v>0</v>
      </c>
      <c r="AE80" s="63">
        <v>0</v>
      </c>
      <c r="AF80" s="64">
        <v>0</v>
      </c>
      <c r="AG80" s="63">
        <v>0</v>
      </c>
      <c r="AH80" s="63">
        <v>0</v>
      </c>
      <c r="AI80" s="63">
        <v>0</v>
      </c>
      <c r="AJ80" s="63">
        <v>0</v>
      </c>
      <c r="AK80" s="64">
        <v>0</v>
      </c>
      <c r="AL80" s="63">
        <v>0</v>
      </c>
      <c r="AM80" s="63">
        <v>0</v>
      </c>
      <c r="AN80" s="63">
        <v>0</v>
      </c>
      <c r="AO80" s="63">
        <v>0</v>
      </c>
      <c r="AP80" s="64">
        <v>0</v>
      </c>
      <c r="AQ80" s="63">
        <v>0</v>
      </c>
      <c r="AR80" s="63">
        <v>0</v>
      </c>
      <c r="AS80" s="63">
        <v>0</v>
      </c>
      <c r="AT80" s="63">
        <v>0</v>
      </c>
      <c r="AU80" s="64">
        <v>0</v>
      </c>
      <c r="AV80" s="63">
        <v>0</v>
      </c>
      <c r="AW80" s="63">
        <v>0</v>
      </c>
      <c r="AX80" s="63">
        <v>0</v>
      </c>
      <c r="AY80" s="63">
        <v>0</v>
      </c>
      <c r="AZ80" s="63">
        <v>0</v>
      </c>
      <c r="BA80" s="64">
        <v>0</v>
      </c>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c r="CV80" s="36"/>
      <c r="CW80" s="36"/>
      <c r="CX80" s="36"/>
    </row>
    <row r="81" spans="1:102" ht="20.399999999999999" customHeight="1">
      <c r="B81" s="15" t="s">
        <v>415</v>
      </c>
      <c r="C81" s="62">
        <v>0</v>
      </c>
      <c r="D81" s="63">
        <v>0</v>
      </c>
      <c r="E81" s="63">
        <v>0</v>
      </c>
      <c r="F81" s="63">
        <v>0</v>
      </c>
      <c r="G81" s="64">
        <v>0</v>
      </c>
      <c r="H81" s="63">
        <v>0</v>
      </c>
      <c r="I81" s="63">
        <v>0</v>
      </c>
      <c r="J81" s="63">
        <v>0</v>
      </c>
      <c r="K81" s="63">
        <v>0</v>
      </c>
      <c r="L81" s="64">
        <v>0</v>
      </c>
      <c r="M81" s="63">
        <v>0</v>
      </c>
      <c r="N81" s="63">
        <v>0</v>
      </c>
      <c r="O81" s="63">
        <v>0</v>
      </c>
      <c r="P81" s="63">
        <v>0</v>
      </c>
      <c r="Q81" s="64">
        <v>0</v>
      </c>
      <c r="R81" s="63">
        <v>0</v>
      </c>
      <c r="S81" s="63">
        <v>0</v>
      </c>
      <c r="T81" s="63">
        <v>0</v>
      </c>
      <c r="U81" s="63">
        <v>0</v>
      </c>
      <c r="V81" s="64">
        <v>0</v>
      </c>
      <c r="W81" s="63">
        <v>0</v>
      </c>
      <c r="X81" s="63">
        <v>0</v>
      </c>
      <c r="Y81" s="63">
        <v>0</v>
      </c>
      <c r="Z81" s="63">
        <v>0</v>
      </c>
      <c r="AA81" s="64">
        <v>0</v>
      </c>
      <c r="AB81" s="63">
        <v>0</v>
      </c>
      <c r="AC81" s="63">
        <v>0</v>
      </c>
      <c r="AD81" s="63">
        <v>0</v>
      </c>
      <c r="AE81" s="63">
        <v>0</v>
      </c>
      <c r="AF81" s="64">
        <v>0</v>
      </c>
      <c r="AG81" s="63">
        <v>0</v>
      </c>
      <c r="AH81" s="63">
        <v>0</v>
      </c>
      <c r="AI81" s="63">
        <v>0</v>
      </c>
      <c r="AJ81" s="63">
        <v>0</v>
      </c>
      <c r="AK81" s="64">
        <v>0</v>
      </c>
      <c r="AL81" s="63">
        <v>0</v>
      </c>
      <c r="AM81" s="63">
        <v>0</v>
      </c>
      <c r="AN81" s="63">
        <v>0</v>
      </c>
      <c r="AO81" s="63">
        <v>0</v>
      </c>
      <c r="AP81" s="64">
        <v>0</v>
      </c>
      <c r="AQ81" s="63">
        <v>0</v>
      </c>
      <c r="AR81" s="63">
        <v>0</v>
      </c>
      <c r="AS81" s="63">
        <v>0</v>
      </c>
      <c r="AT81" s="63">
        <v>0</v>
      </c>
      <c r="AU81" s="64">
        <v>0</v>
      </c>
      <c r="AV81" s="63">
        <v>0</v>
      </c>
      <c r="AW81" s="63">
        <v>0</v>
      </c>
      <c r="AX81" s="63">
        <v>0</v>
      </c>
      <c r="AY81" s="63">
        <v>0</v>
      </c>
      <c r="AZ81" s="63">
        <v>0</v>
      </c>
      <c r="BA81" s="64">
        <v>0</v>
      </c>
    </row>
    <row r="82" spans="1:102" ht="39" customHeight="1">
      <c r="B82" s="38" t="s">
        <v>416</v>
      </c>
      <c r="C82" s="62">
        <v>0</v>
      </c>
      <c r="D82" s="63">
        <v>0</v>
      </c>
      <c r="E82" s="63">
        <v>0</v>
      </c>
      <c r="F82" s="63">
        <v>0</v>
      </c>
      <c r="G82" s="64">
        <v>0</v>
      </c>
      <c r="H82" s="63">
        <v>0</v>
      </c>
      <c r="I82" s="63">
        <v>0</v>
      </c>
      <c r="J82" s="63">
        <v>0</v>
      </c>
      <c r="K82" s="63">
        <v>0</v>
      </c>
      <c r="L82" s="64">
        <v>0</v>
      </c>
      <c r="M82" s="63">
        <v>0</v>
      </c>
      <c r="N82" s="63">
        <v>0</v>
      </c>
      <c r="O82" s="63">
        <v>0</v>
      </c>
      <c r="P82" s="63">
        <v>0</v>
      </c>
      <c r="Q82" s="64">
        <v>0</v>
      </c>
      <c r="R82" s="63">
        <v>0</v>
      </c>
      <c r="S82" s="63">
        <v>0</v>
      </c>
      <c r="T82" s="63">
        <v>0</v>
      </c>
      <c r="U82" s="63">
        <v>0</v>
      </c>
      <c r="V82" s="64">
        <v>0</v>
      </c>
      <c r="W82" s="63">
        <v>0</v>
      </c>
      <c r="X82" s="63">
        <v>0</v>
      </c>
      <c r="Y82" s="63">
        <v>0</v>
      </c>
      <c r="Z82" s="63">
        <v>0</v>
      </c>
      <c r="AA82" s="64">
        <v>0</v>
      </c>
      <c r="AB82" s="63">
        <v>0</v>
      </c>
      <c r="AC82" s="63">
        <v>0</v>
      </c>
      <c r="AD82" s="63">
        <v>0</v>
      </c>
      <c r="AE82" s="63">
        <v>0</v>
      </c>
      <c r="AF82" s="64">
        <v>0</v>
      </c>
      <c r="AG82" s="63">
        <v>0</v>
      </c>
      <c r="AH82" s="63">
        <v>0</v>
      </c>
      <c r="AI82" s="63">
        <v>0</v>
      </c>
      <c r="AJ82" s="63">
        <v>0</v>
      </c>
      <c r="AK82" s="64">
        <v>0</v>
      </c>
      <c r="AL82" s="63">
        <v>0</v>
      </c>
      <c r="AM82" s="63">
        <v>0</v>
      </c>
      <c r="AN82" s="63">
        <v>0</v>
      </c>
      <c r="AO82" s="63">
        <v>0</v>
      </c>
      <c r="AP82" s="64">
        <v>0</v>
      </c>
      <c r="AQ82" s="63">
        <v>0</v>
      </c>
      <c r="AR82" s="63">
        <v>0</v>
      </c>
      <c r="AS82" s="63">
        <v>0</v>
      </c>
      <c r="AT82" s="63">
        <v>0</v>
      </c>
      <c r="AU82" s="64">
        <v>0</v>
      </c>
      <c r="AV82" s="63">
        <v>0</v>
      </c>
      <c r="AW82" s="63">
        <v>0</v>
      </c>
      <c r="AX82" s="63">
        <v>0</v>
      </c>
      <c r="AY82" s="63">
        <v>0</v>
      </c>
      <c r="AZ82" s="63">
        <v>0</v>
      </c>
      <c r="BA82" s="64">
        <v>0</v>
      </c>
    </row>
    <row r="83" spans="1:102" ht="20.399999999999999" customHeight="1">
      <c r="B83" s="14" t="s">
        <v>417</v>
      </c>
      <c r="C83" s="62">
        <v>22466.312565</v>
      </c>
      <c r="D83" s="63">
        <v>0</v>
      </c>
      <c r="E83" s="63">
        <v>11.553386</v>
      </c>
      <c r="F83" s="63">
        <v>0</v>
      </c>
      <c r="G83" s="64">
        <v>5.0000000000000004E-6</v>
      </c>
      <c r="H83" s="63">
        <v>6447.8843909999996</v>
      </c>
      <c r="I83" s="63">
        <v>170.33823699999999</v>
      </c>
      <c r="J83" s="63">
        <v>974.62014399999998</v>
      </c>
      <c r="K83" s="63">
        <v>81.811346</v>
      </c>
      <c r="L83" s="64">
        <v>0</v>
      </c>
      <c r="M83" s="63">
        <v>153.42594700000001</v>
      </c>
      <c r="N83" s="63">
        <v>36.495223000000003</v>
      </c>
      <c r="O83" s="63">
        <v>145.77490700000001</v>
      </c>
      <c r="P83" s="63">
        <v>46.101770000000002</v>
      </c>
      <c r="Q83" s="64">
        <v>1054.3394350000001</v>
      </c>
      <c r="R83" s="63">
        <v>0</v>
      </c>
      <c r="S83" s="63">
        <v>0</v>
      </c>
      <c r="T83" s="63">
        <v>5927.9866709999997</v>
      </c>
      <c r="U83" s="63">
        <v>188.95082600000001</v>
      </c>
      <c r="V83" s="64">
        <v>277.41109499999999</v>
      </c>
      <c r="W83" s="63">
        <v>0</v>
      </c>
      <c r="X83" s="63">
        <v>0</v>
      </c>
      <c r="Y83" s="63">
        <v>0</v>
      </c>
      <c r="Z83" s="63">
        <v>0</v>
      </c>
      <c r="AA83" s="64">
        <v>136.34081800000001</v>
      </c>
      <c r="AB83" s="63">
        <v>376.141615</v>
      </c>
      <c r="AC83" s="63">
        <v>261.50887799999998</v>
      </c>
      <c r="AD83" s="63">
        <v>0</v>
      </c>
      <c r="AE83" s="63">
        <v>23.161448</v>
      </c>
      <c r="AF83" s="64">
        <v>25.207674000000001</v>
      </c>
      <c r="AG83" s="63">
        <v>0</v>
      </c>
      <c r="AH83" s="63">
        <v>0</v>
      </c>
      <c r="AI83" s="63">
        <v>36.27252</v>
      </c>
      <c r="AJ83" s="63">
        <v>0</v>
      </c>
      <c r="AK83" s="64">
        <v>4285.7076710000001</v>
      </c>
      <c r="AL83" s="63">
        <v>13.583838</v>
      </c>
      <c r="AM83" s="63">
        <v>0</v>
      </c>
      <c r="AN83" s="63">
        <v>145.30324200000001</v>
      </c>
      <c r="AO83" s="63">
        <v>654.26032999999995</v>
      </c>
      <c r="AP83" s="64">
        <v>0</v>
      </c>
      <c r="AQ83" s="63">
        <v>79.521533000000005</v>
      </c>
      <c r="AR83" s="63">
        <v>44.217610000000001</v>
      </c>
      <c r="AS83" s="63">
        <v>16.049636</v>
      </c>
      <c r="AT83" s="63">
        <v>0</v>
      </c>
      <c r="AU83" s="64">
        <v>1.9345000000000001E-2</v>
      </c>
      <c r="AV83" s="63">
        <v>13.454886</v>
      </c>
      <c r="AW83" s="63">
        <v>0</v>
      </c>
      <c r="AX83" s="63">
        <v>800.27712799999995</v>
      </c>
      <c r="AY83" s="63">
        <v>0</v>
      </c>
      <c r="AZ83" s="63">
        <v>0</v>
      </c>
      <c r="BA83" s="64">
        <v>38.591006999999998</v>
      </c>
    </row>
    <row r="84" spans="1:102" ht="20.399999999999999" customHeight="1">
      <c r="B84" s="14" t="s">
        <v>418</v>
      </c>
      <c r="C84" s="62">
        <v>85182.482719000007</v>
      </c>
      <c r="D84" s="63">
        <v>31.909804000000001</v>
      </c>
      <c r="E84" s="63">
        <v>112.199392</v>
      </c>
      <c r="F84" s="63">
        <v>115.587463</v>
      </c>
      <c r="G84" s="64">
        <v>9.2443670000000004</v>
      </c>
      <c r="H84" s="63">
        <v>27046.209578000002</v>
      </c>
      <c r="I84" s="63">
        <v>176.65754100000001</v>
      </c>
      <c r="J84" s="63">
        <v>572.74290199999996</v>
      </c>
      <c r="K84" s="63">
        <v>844.75697500000001</v>
      </c>
      <c r="L84" s="64">
        <v>96.568910000000002</v>
      </c>
      <c r="M84" s="63">
        <v>3151.071054</v>
      </c>
      <c r="N84" s="63">
        <v>27.961300000000001</v>
      </c>
      <c r="O84" s="63">
        <v>560.54862700000001</v>
      </c>
      <c r="P84" s="63">
        <v>11.54613</v>
      </c>
      <c r="Q84" s="64">
        <v>391.63037600000001</v>
      </c>
      <c r="R84" s="63">
        <v>20.336065000000001</v>
      </c>
      <c r="S84" s="63">
        <v>68.139448000000002</v>
      </c>
      <c r="T84" s="63">
        <v>9098.0750640000006</v>
      </c>
      <c r="U84" s="63">
        <v>613.31419800000003</v>
      </c>
      <c r="V84" s="64">
        <v>31.613116999999999</v>
      </c>
      <c r="W84" s="63">
        <v>174.00411800000001</v>
      </c>
      <c r="X84" s="63">
        <v>10876.331120999999</v>
      </c>
      <c r="Y84" s="63">
        <v>1.9781740000000001</v>
      </c>
      <c r="Z84" s="63">
        <v>49.865267000000003</v>
      </c>
      <c r="AA84" s="64">
        <v>606.58378300000004</v>
      </c>
      <c r="AB84" s="63">
        <v>1268.896452</v>
      </c>
      <c r="AC84" s="63">
        <v>61.462516000000001</v>
      </c>
      <c r="AD84" s="63">
        <v>135.84661600000001</v>
      </c>
      <c r="AE84" s="63">
        <v>63.668982999999997</v>
      </c>
      <c r="AF84" s="64">
        <v>24.520130000000002</v>
      </c>
      <c r="AG84" s="63">
        <v>14.306182</v>
      </c>
      <c r="AH84" s="63">
        <v>5.6667740000000002</v>
      </c>
      <c r="AI84" s="63">
        <v>5126.077448</v>
      </c>
      <c r="AJ84" s="63">
        <v>35.092036</v>
      </c>
      <c r="AK84" s="64">
        <v>2180.8824260000001</v>
      </c>
      <c r="AL84" s="63">
        <v>35.73603</v>
      </c>
      <c r="AM84" s="63">
        <v>435.11214899999999</v>
      </c>
      <c r="AN84" s="63">
        <v>253.337422</v>
      </c>
      <c r="AO84" s="63">
        <v>697.85055899999998</v>
      </c>
      <c r="AP84" s="64">
        <v>3.7116020000000001</v>
      </c>
      <c r="AQ84" s="63">
        <v>47.950668999999998</v>
      </c>
      <c r="AR84" s="63">
        <v>1325.0520570000001</v>
      </c>
      <c r="AS84" s="63">
        <v>152.52866800000001</v>
      </c>
      <c r="AT84" s="63">
        <v>260.96664500000003</v>
      </c>
      <c r="AU84" s="64">
        <v>0.86062899999999998</v>
      </c>
      <c r="AV84" s="63">
        <v>317.378557</v>
      </c>
      <c r="AW84" s="63">
        <v>11142.168030999999</v>
      </c>
      <c r="AX84" s="63">
        <v>6679.669989</v>
      </c>
      <c r="AY84" s="63">
        <v>10.125239000000001</v>
      </c>
      <c r="AZ84" s="63">
        <v>213.133196</v>
      </c>
      <c r="BA84" s="64">
        <v>1.6069310000000001</v>
      </c>
    </row>
    <row r="85" spans="1:102" ht="20.399999999999999" customHeight="1">
      <c r="B85" s="14" t="s">
        <v>419</v>
      </c>
      <c r="C85" s="62">
        <v>20539.440836000002</v>
      </c>
      <c r="D85" s="63">
        <v>0.39397799999999999</v>
      </c>
      <c r="E85" s="63">
        <v>219.60187999999999</v>
      </c>
      <c r="F85" s="63">
        <v>113.164311</v>
      </c>
      <c r="G85" s="64">
        <v>46.455148999999999</v>
      </c>
      <c r="H85" s="63">
        <v>4998.3184069999998</v>
      </c>
      <c r="I85" s="63">
        <v>0.23003799999999999</v>
      </c>
      <c r="J85" s="63">
        <v>157.288352</v>
      </c>
      <c r="K85" s="63">
        <v>0</v>
      </c>
      <c r="L85" s="64">
        <v>0.25446200000000002</v>
      </c>
      <c r="M85" s="63">
        <v>113.144176</v>
      </c>
      <c r="N85" s="63">
        <v>10.815</v>
      </c>
      <c r="O85" s="63">
        <v>0.24226400000000001</v>
      </c>
      <c r="P85" s="63">
        <v>85.401128999999997</v>
      </c>
      <c r="Q85" s="64">
        <v>44.379964999999999</v>
      </c>
      <c r="R85" s="63">
        <v>0</v>
      </c>
      <c r="S85" s="63">
        <v>7.037534</v>
      </c>
      <c r="T85" s="63">
        <v>1093.4461080000001</v>
      </c>
      <c r="U85" s="63">
        <v>15.404145</v>
      </c>
      <c r="V85" s="64">
        <v>207.27933100000001</v>
      </c>
      <c r="W85" s="63">
        <v>0</v>
      </c>
      <c r="X85" s="63">
        <v>6405.0339510000003</v>
      </c>
      <c r="Y85" s="63">
        <v>0</v>
      </c>
      <c r="Z85" s="63">
        <v>0</v>
      </c>
      <c r="AA85" s="64">
        <v>175.99465799999999</v>
      </c>
      <c r="AB85" s="63">
        <v>0</v>
      </c>
      <c r="AC85" s="63">
        <v>18.909479000000001</v>
      </c>
      <c r="AD85" s="63">
        <v>0</v>
      </c>
      <c r="AE85" s="63">
        <v>0</v>
      </c>
      <c r="AF85" s="64">
        <v>1.0184569999999999</v>
      </c>
      <c r="AG85" s="63">
        <v>95.926589000000007</v>
      </c>
      <c r="AH85" s="63">
        <v>9.9860000000000001E-3</v>
      </c>
      <c r="AI85" s="63">
        <v>2067.9481639999999</v>
      </c>
      <c r="AJ85" s="63">
        <v>0</v>
      </c>
      <c r="AK85" s="64">
        <v>1447.3982900000001</v>
      </c>
      <c r="AL85" s="63">
        <v>9.5806159999999991</v>
      </c>
      <c r="AM85" s="63">
        <v>496.57555100000002</v>
      </c>
      <c r="AN85" s="63">
        <v>0.471777</v>
      </c>
      <c r="AO85" s="63">
        <v>5.207776</v>
      </c>
      <c r="AP85" s="64">
        <v>1.609132</v>
      </c>
      <c r="AQ85" s="63">
        <v>3.1167940000000001</v>
      </c>
      <c r="AR85" s="63">
        <v>1180.848583</v>
      </c>
      <c r="AS85" s="63">
        <v>11.158022000000001</v>
      </c>
      <c r="AT85" s="63">
        <v>5.1060309999999998</v>
      </c>
      <c r="AU85" s="64">
        <v>0</v>
      </c>
      <c r="AV85" s="63">
        <v>119.853539</v>
      </c>
      <c r="AW85" s="63">
        <v>129.348702</v>
      </c>
      <c r="AX85" s="63">
        <v>1206.3202719999999</v>
      </c>
      <c r="AY85" s="63">
        <v>0.71410399999999996</v>
      </c>
      <c r="AZ85" s="63">
        <v>20.895527999999999</v>
      </c>
      <c r="BA85" s="64">
        <v>23.538599000000001</v>
      </c>
    </row>
    <row r="86" spans="1:102" ht="20.399999999999999" customHeight="1">
      <c r="B86" s="14"/>
      <c r="C86" s="62"/>
      <c r="D86" s="63"/>
      <c r="E86" s="63"/>
      <c r="F86" s="63"/>
      <c r="G86" s="64"/>
      <c r="H86" s="63"/>
      <c r="I86" s="63"/>
      <c r="J86" s="63"/>
      <c r="K86" s="63"/>
      <c r="L86" s="64"/>
      <c r="M86" s="63"/>
      <c r="N86" s="63"/>
      <c r="O86" s="63"/>
      <c r="P86" s="63"/>
      <c r="Q86" s="64"/>
      <c r="R86" s="63"/>
      <c r="S86" s="63"/>
      <c r="T86" s="63"/>
      <c r="U86" s="63"/>
      <c r="V86" s="64"/>
      <c r="W86" s="63"/>
      <c r="X86" s="63"/>
      <c r="Y86" s="63"/>
      <c r="Z86" s="63"/>
      <c r="AA86" s="64"/>
      <c r="AB86" s="63"/>
      <c r="AC86" s="63"/>
      <c r="AD86" s="63"/>
      <c r="AE86" s="63"/>
      <c r="AF86" s="64"/>
      <c r="AG86" s="63"/>
      <c r="AH86" s="63"/>
      <c r="AI86" s="63"/>
      <c r="AJ86" s="63"/>
      <c r="AK86" s="64"/>
      <c r="AL86" s="63"/>
      <c r="AM86" s="63"/>
      <c r="AN86" s="63"/>
      <c r="AO86" s="63"/>
      <c r="AP86" s="64"/>
      <c r="AQ86" s="63"/>
      <c r="AR86" s="63"/>
      <c r="AS86" s="63"/>
      <c r="AT86" s="63"/>
      <c r="AU86" s="64"/>
      <c r="AV86" s="63"/>
      <c r="AW86" s="63"/>
      <c r="AX86" s="63"/>
      <c r="AY86" s="63"/>
      <c r="AZ86" s="63"/>
      <c r="BA86" s="64"/>
    </row>
    <row r="87" spans="1:102" s="101" customFormat="1" ht="20.399999999999999" customHeight="1">
      <c r="A87" s="12"/>
      <c r="B87" s="163" t="s">
        <v>420</v>
      </c>
      <c r="C87" s="59">
        <v>1589550.226828</v>
      </c>
      <c r="D87" s="60">
        <v>583.79465800000003</v>
      </c>
      <c r="E87" s="60">
        <v>6328.813983</v>
      </c>
      <c r="F87" s="60">
        <v>8472.2736139999997</v>
      </c>
      <c r="G87" s="61">
        <v>1139.0089459999999</v>
      </c>
      <c r="H87" s="60">
        <v>225708.06176899999</v>
      </c>
      <c r="I87" s="60">
        <v>12543.336855</v>
      </c>
      <c r="J87" s="60">
        <v>36500.639776000004</v>
      </c>
      <c r="K87" s="60">
        <v>6181.249245</v>
      </c>
      <c r="L87" s="61">
        <v>3140.3587210000001</v>
      </c>
      <c r="M87" s="60">
        <v>41415.827340000003</v>
      </c>
      <c r="N87" s="60">
        <v>2229.2304800000002</v>
      </c>
      <c r="O87" s="60">
        <v>18378.936759</v>
      </c>
      <c r="P87" s="60">
        <v>4028.8497200000002</v>
      </c>
      <c r="Q87" s="61">
        <v>20895.473178</v>
      </c>
      <c r="R87" s="60">
        <v>2117.5441380000002</v>
      </c>
      <c r="S87" s="60">
        <v>1359.5565489999999</v>
      </c>
      <c r="T87" s="60">
        <v>147009.53962299999</v>
      </c>
      <c r="U87" s="60">
        <v>29899.801091000001</v>
      </c>
      <c r="V87" s="61">
        <v>6608.740976</v>
      </c>
      <c r="W87" s="60">
        <v>9957.0261489999994</v>
      </c>
      <c r="X87" s="60">
        <v>351794.657565</v>
      </c>
      <c r="Y87" s="60">
        <v>1031.7595690000001</v>
      </c>
      <c r="Z87" s="60">
        <v>4962.8737570000003</v>
      </c>
      <c r="AA87" s="61">
        <v>5283.2553379999999</v>
      </c>
      <c r="AB87" s="60">
        <v>14422.468604</v>
      </c>
      <c r="AC87" s="60">
        <v>5045.5265719999998</v>
      </c>
      <c r="AD87" s="60">
        <v>2274.5733989999999</v>
      </c>
      <c r="AE87" s="60">
        <v>1533.6530130000001</v>
      </c>
      <c r="AF87" s="61">
        <v>572.98694899999998</v>
      </c>
      <c r="AG87" s="60">
        <v>737.13077099999998</v>
      </c>
      <c r="AH87" s="60">
        <v>590.45571900000004</v>
      </c>
      <c r="AI87" s="60">
        <v>81604.711213000002</v>
      </c>
      <c r="AJ87" s="60">
        <v>1104.8829900000001</v>
      </c>
      <c r="AK87" s="61">
        <v>167612.815753</v>
      </c>
      <c r="AL87" s="60">
        <v>1690.745527</v>
      </c>
      <c r="AM87" s="60">
        <v>9670.2190289999999</v>
      </c>
      <c r="AN87" s="60">
        <v>9185.2838549999997</v>
      </c>
      <c r="AO87" s="60">
        <v>31875.591843999999</v>
      </c>
      <c r="AP87" s="61">
        <v>1705.867336</v>
      </c>
      <c r="AQ87" s="60">
        <v>4078.0486129999999</v>
      </c>
      <c r="AR87" s="60">
        <v>12883.701123999999</v>
      </c>
      <c r="AS87" s="60">
        <v>8590.5891179999999</v>
      </c>
      <c r="AT87" s="60">
        <v>8980.6728220000005</v>
      </c>
      <c r="AU87" s="61">
        <v>353.59993800000001</v>
      </c>
      <c r="AV87" s="60">
        <v>16276.813462</v>
      </c>
      <c r="AW87" s="60">
        <v>162165.49317599999</v>
      </c>
      <c r="AX87" s="60">
        <v>84899.565694000004</v>
      </c>
      <c r="AY87" s="60">
        <v>1779.5486900000001</v>
      </c>
      <c r="AZ87" s="60">
        <v>9094.2233570000008</v>
      </c>
      <c r="BA87" s="61">
        <v>3250.448453</v>
      </c>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row>
    <row r="88" spans="1:102" ht="20.399999999999999" customHeight="1">
      <c r="B88" s="14"/>
      <c r="C88" s="62"/>
      <c r="D88" s="63"/>
      <c r="E88" s="63"/>
      <c r="F88" s="63"/>
      <c r="G88" s="64"/>
      <c r="H88" s="63"/>
      <c r="I88" s="63"/>
      <c r="J88" s="63"/>
      <c r="K88" s="63"/>
      <c r="L88" s="64"/>
      <c r="M88" s="63"/>
      <c r="N88" s="63"/>
      <c r="O88" s="63"/>
      <c r="P88" s="63"/>
      <c r="Q88" s="64"/>
      <c r="R88" s="63"/>
      <c r="S88" s="63"/>
      <c r="T88" s="63"/>
      <c r="U88" s="63"/>
      <c r="V88" s="64"/>
      <c r="W88" s="63"/>
      <c r="X88" s="63"/>
      <c r="Y88" s="63"/>
      <c r="Z88" s="63"/>
      <c r="AA88" s="64"/>
      <c r="AB88" s="63"/>
      <c r="AC88" s="63"/>
      <c r="AD88" s="63"/>
      <c r="AE88" s="63"/>
      <c r="AF88" s="64"/>
      <c r="AG88" s="63"/>
      <c r="AH88" s="63"/>
      <c r="AI88" s="63"/>
      <c r="AJ88" s="63"/>
      <c r="AK88" s="64"/>
      <c r="AL88" s="63"/>
      <c r="AM88" s="63"/>
      <c r="AN88" s="63"/>
      <c r="AO88" s="63"/>
      <c r="AP88" s="64"/>
      <c r="AQ88" s="63"/>
      <c r="AR88" s="63"/>
      <c r="AS88" s="63"/>
      <c r="AT88" s="63"/>
      <c r="AU88" s="64"/>
      <c r="AV88" s="63"/>
      <c r="AW88" s="63"/>
      <c r="AX88" s="63"/>
      <c r="AY88" s="63"/>
      <c r="AZ88" s="63"/>
      <c r="BA88" s="64"/>
    </row>
    <row r="89" spans="1:102" ht="20.399999999999999" customHeight="1">
      <c r="B89" s="14" t="s">
        <v>421</v>
      </c>
      <c r="C89" s="62">
        <v>377110.0453</v>
      </c>
      <c r="D89" s="63">
        <v>3624.5695559999999</v>
      </c>
      <c r="E89" s="63">
        <v>3154.8935080000001</v>
      </c>
      <c r="F89" s="63">
        <v>3918.6251120000002</v>
      </c>
      <c r="G89" s="64">
        <v>2127.2977099999998</v>
      </c>
      <c r="H89" s="63">
        <v>41562.797779</v>
      </c>
      <c r="I89" s="63">
        <v>2825.6425819999999</v>
      </c>
      <c r="J89" s="63">
        <v>14536.327433</v>
      </c>
      <c r="K89" s="63">
        <v>831.81755399999997</v>
      </c>
      <c r="L89" s="64">
        <v>3578.5184450000002</v>
      </c>
      <c r="M89" s="63">
        <v>13802.198251</v>
      </c>
      <c r="N89" s="63">
        <v>1650</v>
      </c>
      <c r="O89" s="63">
        <v>2565.51935</v>
      </c>
      <c r="P89" s="63">
        <v>2140</v>
      </c>
      <c r="Q89" s="64">
        <v>7046.465346</v>
      </c>
      <c r="R89" s="63">
        <v>2147.018</v>
      </c>
      <c r="S89" s="63">
        <v>2197.3420759999999</v>
      </c>
      <c r="T89" s="63">
        <v>23977.678882</v>
      </c>
      <c r="U89" s="63">
        <v>5990.2223400000003</v>
      </c>
      <c r="V89" s="64">
        <v>4477.6559999999999</v>
      </c>
      <c r="W89" s="63">
        <v>3842.5636549999999</v>
      </c>
      <c r="X89" s="63">
        <v>40002.839899999999</v>
      </c>
      <c r="Y89" s="63">
        <v>895.95183199999997</v>
      </c>
      <c r="Z89" s="63">
        <v>4500</v>
      </c>
      <c r="AA89" s="64">
        <v>2750.0266900000001</v>
      </c>
      <c r="AB89" s="63">
        <v>857.243831</v>
      </c>
      <c r="AC89" s="63">
        <v>2614.8568369999998</v>
      </c>
      <c r="AD89" s="63">
        <v>3747.1586950000001</v>
      </c>
      <c r="AE89" s="63">
        <v>1002.387972</v>
      </c>
      <c r="AF89" s="64">
        <v>851</v>
      </c>
      <c r="AG89" s="63">
        <v>1945.252295</v>
      </c>
      <c r="AH89" s="63">
        <v>957.36794999999995</v>
      </c>
      <c r="AI89" s="63">
        <v>38318.523168</v>
      </c>
      <c r="AJ89" s="63">
        <v>1597.355</v>
      </c>
      <c r="AK89" s="64">
        <v>25264.289098000001</v>
      </c>
      <c r="AL89" s="63">
        <v>1389.1844289999999</v>
      </c>
      <c r="AM89" s="63">
        <v>2833.2790009999999</v>
      </c>
      <c r="AN89" s="63">
        <v>1697.713573</v>
      </c>
      <c r="AO89" s="63">
        <v>15695.180526</v>
      </c>
      <c r="AP89" s="64">
        <v>1666.828</v>
      </c>
      <c r="AQ89" s="63">
        <v>2600</v>
      </c>
      <c r="AR89" s="63">
        <v>3240.473</v>
      </c>
      <c r="AS89" s="63">
        <v>3434</v>
      </c>
      <c r="AT89" s="63">
        <v>3733.2910000000002</v>
      </c>
      <c r="AU89" s="64">
        <v>690.3</v>
      </c>
      <c r="AV89" s="63">
        <v>14084.380579999999</v>
      </c>
      <c r="AW89" s="63">
        <v>34702.315285999997</v>
      </c>
      <c r="AX89" s="63">
        <v>13468.335561</v>
      </c>
      <c r="AY89" s="63">
        <v>1583</v>
      </c>
      <c r="AZ89" s="63">
        <v>3909.2184900000002</v>
      </c>
      <c r="BA89" s="64">
        <v>1081.1389999999999</v>
      </c>
    </row>
    <row r="90" spans="1:102" ht="20.399999999999999" customHeight="1">
      <c r="B90" s="15" t="s">
        <v>422</v>
      </c>
      <c r="C90" s="62">
        <v>289702.999732</v>
      </c>
      <c r="D90" s="63">
        <v>1738.0844139999999</v>
      </c>
      <c r="E90" s="63">
        <v>2554.8935080000001</v>
      </c>
      <c r="F90" s="63">
        <v>3655.188134</v>
      </c>
      <c r="G90" s="64">
        <v>1269.0072299999999</v>
      </c>
      <c r="H90" s="63">
        <v>35396.273547999997</v>
      </c>
      <c r="I90" s="63">
        <v>2700.6425819999999</v>
      </c>
      <c r="J90" s="63">
        <v>13881.237432999998</v>
      </c>
      <c r="K90" s="63">
        <v>831.81755399999997</v>
      </c>
      <c r="L90" s="64">
        <v>1678.5184449999999</v>
      </c>
      <c r="M90" s="63">
        <v>2989.0057029999998</v>
      </c>
      <c r="N90" s="63">
        <v>1650</v>
      </c>
      <c r="O90" s="63">
        <v>2565.51935</v>
      </c>
      <c r="P90" s="63">
        <v>1548.620905</v>
      </c>
      <c r="Q90" s="64">
        <v>7046.465346</v>
      </c>
      <c r="R90" s="63">
        <v>2109.518</v>
      </c>
      <c r="S90" s="63">
        <v>1856.173325</v>
      </c>
      <c r="T90" s="63">
        <v>18794.631481</v>
      </c>
      <c r="U90" s="63">
        <v>7502.6820479999997</v>
      </c>
      <c r="V90" s="64">
        <v>4477.6559999999999</v>
      </c>
      <c r="W90" s="63">
        <v>3111.1546509999998</v>
      </c>
      <c r="X90" s="63">
        <v>24895.242925999999</v>
      </c>
      <c r="Y90" s="63">
        <v>895.95183199999997</v>
      </c>
      <c r="Z90" s="63">
        <v>4500</v>
      </c>
      <c r="AA90" s="64">
        <v>2750.0266900000001</v>
      </c>
      <c r="AB90" s="63">
        <v>857.243831</v>
      </c>
      <c r="AC90" s="63">
        <v>1486.380576</v>
      </c>
      <c r="AD90" s="63">
        <v>3747.1586950000001</v>
      </c>
      <c r="AE90" s="63">
        <v>1002.387972</v>
      </c>
      <c r="AF90" s="64">
        <v>460</v>
      </c>
      <c r="AG90" s="63">
        <v>1945.252295</v>
      </c>
      <c r="AH90" s="63">
        <v>897.64795000000004</v>
      </c>
      <c r="AI90" s="63">
        <v>6132.2388609999998</v>
      </c>
      <c r="AJ90" s="63">
        <v>1597.355</v>
      </c>
      <c r="AK90" s="64">
        <v>18235.251418</v>
      </c>
      <c r="AL90" s="63">
        <v>1389.1844289999999</v>
      </c>
      <c r="AM90" s="63">
        <v>2833.2790009999999</v>
      </c>
      <c r="AN90" s="63">
        <v>1097.713573</v>
      </c>
      <c r="AO90" s="63">
        <v>15695.180526</v>
      </c>
      <c r="AP90" s="64">
        <v>1666.828</v>
      </c>
      <c r="AQ90" s="63">
        <v>2600</v>
      </c>
      <c r="AR90" s="63">
        <v>3240.473</v>
      </c>
      <c r="AS90" s="63">
        <v>3434</v>
      </c>
      <c r="AT90" s="63">
        <v>3733.2910000000002</v>
      </c>
      <c r="AU90" s="64">
        <v>647.29999999999995</v>
      </c>
      <c r="AV90" s="63">
        <v>14084.380579999999</v>
      </c>
      <c r="AW90" s="63">
        <v>36624.437489999997</v>
      </c>
      <c r="AX90" s="63">
        <v>10670.965802000001</v>
      </c>
      <c r="AY90" s="63">
        <v>1583</v>
      </c>
      <c r="AZ90" s="63">
        <v>2562.5996219999997</v>
      </c>
      <c r="BA90" s="64">
        <v>1081.1389999999999</v>
      </c>
    </row>
    <row r="91" spans="1:102" ht="20.399999999999999" customHeight="1">
      <c r="B91" s="15" t="s">
        <v>423</v>
      </c>
      <c r="C91" s="62">
        <v>-9751.0147670000006</v>
      </c>
      <c r="D91" s="63">
        <v>0</v>
      </c>
      <c r="E91" s="63">
        <v>0</v>
      </c>
      <c r="F91" s="63">
        <v>0</v>
      </c>
      <c r="G91" s="64">
        <v>0</v>
      </c>
      <c r="H91" s="63">
        <v>0</v>
      </c>
      <c r="I91" s="63">
        <v>0</v>
      </c>
      <c r="J91" s="63">
        <v>0</v>
      </c>
      <c r="K91" s="63">
        <v>0</v>
      </c>
      <c r="L91" s="64">
        <v>0</v>
      </c>
      <c r="M91" s="63">
        <v>0</v>
      </c>
      <c r="N91" s="63">
        <v>0</v>
      </c>
      <c r="O91" s="63">
        <v>0</v>
      </c>
      <c r="P91" s="63">
        <v>0</v>
      </c>
      <c r="Q91" s="64">
        <v>0</v>
      </c>
      <c r="R91" s="63">
        <v>0</v>
      </c>
      <c r="S91" s="63">
        <v>0</v>
      </c>
      <c r="T91" s="63">
        <v>0</v>
      </c>
      <c r="U91" s="63">
        <v>-1517.6106990000001</v>
      </c>
      <c r="V91" s="64">
        <v>0</v>
      </c>
      <c r="W91" s="63">
        <v>0</v>
      </c>
      <c r="X91" s="63">
        <v>-752.191956</v>
      </c>
      <c r="Y91" s="63">
        <v>0</v>
      </c>
      <c r="Z91" s="63">
        <v>0</v>
      </c>
      <c r="AA91" s="64">
        <v>0</v>
      </c>
      <c r="AB91" s="63">
        <v>0</v>
      </c>
      <c r="AC91" s="63">
        <v>0</v>
      </c>
      <c r="AD91" s="63">
        <v>0</v>
      </c>
      <c r="AE91" s="63">
        <v>0</v>
      </c>
      <c r="AF91" s="64">
        <v>0</v>
      </c>
      <c r="AG91" s="63">
        <v>0</v>
      </c>
      <c r="AH91" s="63">
        <v>0</v>
      </c>
      <c r="AI91" s="63">
        <v>0</v>
      </c>
      <c r="AJ91" s="63">
        <v>0</v>
      </c>
      <c r="AK91" s="64">
        <v>-655.76463000000001</v>
      </c>
      <c r="AL91" s="63">
        <v>0</v>
      </c>
      <c r="AM91" s="63">
        <v>0</v>
      </c>
      <c r="AN91" s="63">
        <v>0</v>
      </c>
      <c r="AO91" s="63">
        <v>0</v>
      </c>
      <c r="AP91" s="64">
        <v>0</v>
      </c>
      <c r="AQ91" s="63">
        <v>0</v>
      </c>
      <c r="AR91" s="63">
        <v>0</v>
      </c>
      <c r="AS91" s="63">
        <v>0</v>
      </c>
      <c r="AT91" s="63">
        <v>0</v>
      </c>
      <c r="AU91" s="64">
        <v>0</v>
      </c>
      <c r="AV91" s="63">
        <v>0</v>
      </c>
      <c r="AW91" s="63">
        <v>-6825.4474810000002</v>
      </c>
      <c r="AX91" s="63">
        <v>0</v>
      </c>
      <c r="AY91" s="63">
        <v>0</v>
      </c>
      <c r="AZ91" s="63">
        <v>0</v>
      </c>
      <c r="BA91" s="64">
        <v>0</v>
      </c>
    </row>
    <row r="92" spans="1:102" ht="45.6" customHeight="1">
      <c r="B92" s="37" t="s">
        <v>424</v>
      </c>
      <c r="C92" s="62">
        <v>10572.164373</v>
      </c>
      <c r="D92" s="63">
        <v>1886.485142</v>
      </c>
      <c r="E92" s="63">
        <v>600</v>
      </c>
      <c r="F92" s="63">
        <v>0</v>
      </c>
      <c r="G92" s="64">
        <v>858.29048</v>
      </c>
      <c r="H92" s="63">
        <v>3600</v>
      </c>
      <c r="I92" s="63">
        <v>125</v>
      </c>
      <c r="J92" s="63">
        <v>0</v>
      </c>
      <c r="K92" s="63">
        <v>0</v>
      </c>
      <c r="L92" s="64">
        <v>1900</v>
      </c>
      <c r="M92" s="63">
        <v>0</v>
      </c>
      <c r="N92" s="63">
        <v>0</v>
      </c>
      <c r="O92" s="63">
        <v>0</v>
      </c>
      <c r="P92" s="63">
        <v>0</v>
      </c>
      <c r="Q92" s="64">
        <v>0</v>
      </c>
      <c r="R92" s="63">
        <v>37.5</v>
      </c>
      <c r="S92" s="63">
        <v>341.16875099999999</v>
      </c>
      <c r="T92" s="63">
        <v>0</v>
      </c>
      <c r="U92" s="63">
        <v>0</v>
      </c>
      <c r="V92" s="64">
        <v>0</v>
      </c>
      <c r="W92" s="63">
        <v>0</v>
      </c>
      <c r="X92" s="63">
        <v>0</v>
      </c>
      <c r="Y92" s="63">
        <v>0</v>
      </c>
      <c r="Z92" s="63">
        <v>0</v>
      </c>
      <c r="AA92" s="64">
        <v>0</v>
      </c>
      <c r="AB92" s="63">
        <v>0</v>
      </c>
      <c r="AC92" s="63">
        <v>130</v>
      </c>
      <c r="AD92" s="63">
        <v>0</v>
      </c>
      <c r="AE92" s="63">
        <v>0</v>
      </c>
      <c r="AF92" s="64">
        <v>391</v>
      </c>
      <c r="AG92" s="63">
        <v>0</v>
      </c>
      <c r="AH92" s="63">
        <v>59.72</v>
      </c>
      <c r="AI92" s="63">
        <v>0</v>
      </c>
      <c r="AJ92" s="63">
        <v>0</v>
      </c>
      <c r="AK92" s="64">
        <v>0</v>
      </c>
      <c r="AL92" s="63">
        <v>0</v>
      </c>
      <c r="AM92" s="63">
        <v>0</v>
      </c>
      <c r="AN92" s="63">
        <v>600</v>
      </c>
      <c r="AO92" s="63">
        <v>0</v>
      </c>
      <c r="AP92" s="64">
        <v>0</v>
      </c>
      <c r="AQ92" s="63">
        <v>0</v>
      </c>
      <c r="AR92" s="63">
        <v>0</v>
      </c>
      <c r="AS92" s="63">
        <v>0</v>
      </c>
      <c r="AT92" s="63">
        <v>0</v>
      </c>
      <c r="AU92" s="64">
        <v>43</v>
      </c>
      <c r="AV92" s="63">
        <v>0</v>
      </c>
      <c r="AW92" s="63">
        <v>0</v>
      </c>
      <c r="AX92" s="63">
        <v>0</v>
      </c>
      <c r="AY92" s="63">
        <v>0</v>
      </c>
      <c r="AZ92" s="63">
        <v>0</v>
      </c>
      <c r="BA92" s="64">
        <v>0</v>
      </c>
    </row>
    <row r="93" spans="1:102" ht="20.399999999999999" customHeight="1">
      <c r="B93" s="15" t="s">
        <v>425</v>
      </c>
      <c r="C93" s="62">
        <v>85587.419701000006</v>
      </c>
      <c r="D93" s="63">
        <v>0</v>
      </c>
      <c r="E93" s="63">
        <v>0</v>
      </c>
      <c r="F93" s="63">
        <v>263.43697800000001</v>
      </c>
      <c r="G93" s="64">
        <v>0</v>
      </c>
      <c r="H93" s="63">
        <v>2566.52423</v>
      </c>
      <c r="I93" s="63">
        <v>0</v>
      </c>
      <c r="J93" s="63">
        <v>655.09</v>
      </c>
      <c r="K93" s="63">
        <v>0</v>
      </c>
      <c r="L93" s="64">
        <v>0</v>
      </c>
      <c r="M93" s="63">
        <v>10813.192546999999</v>
      </c>
      <c r="N93" s="63">
        <v>0</v>
      </c>
      <c r="O93" s="63">
        <v>0</v>
      </c>
      <c r="P93" s="63">
        <v>591.37909500000001</v>
      </c>
      <c r="Q93" s="64">
        <v>0</v>
      </c>
      <c r="R93" s="63">
        <v>0</v>
      </c>
      <c r="S93" s="63">
        <v>0</v>
      </c>
      <c r="T93" s="63">
        <v>5183.0474000000004</v>
      </c>
      <c r="U93" s="63">
        <v>5.1509910000000003</v>
      </c>
      <c r="V93" s="64">
        <v>0</v>
      </c>
      <c r="W93" s="63">
        <v>731.40900399999998</v>
      </c>
      <c r="X93" s="63">
        <v>15859.788930000001</v>
      </c>
      <c r="Y93" s="63">
        <v>0</v>
      </c>
      <c r="Z93" s="63">
        <v>0</v>
      </c>
      <c r="AA93" s="64">
        <v>0</v>
      </c>
      <c r="AB93" s="63">
        <v>0</v>
      </c>
      <c r="AC93" s="63">
        <v>0</v>
      </c>
      <c r="AD93" s="63">
        <v>0</v>
      </c>
      <c r="AE93" s="63">
        <v>0</v>
      </c>
      <c r="AF93" s="64">
        <v>0</v>
      </c>
      <c r="AG93" s="63">
        <v>0</v>
      </c>
      <c r="AH93" s="63">
        <v>0</v>
      </c>
      <c r="AI93" s="63">
        <v>32186.284306999998</v>
      </c>
      <c r="AJ93" s="63">
        <v>0</v>
      </c>
      <c r="AK93" s="64">
        <v>7684.80231</v>
      </c>
      <c r="AL93" s="63">
        <v>0</v>
      </c>
      <c r="AM93" s="63">
        <v>0</v>
      </c>
      <c r="AN93" s="63">
        <v>0</v>
      </c>
      <c r="AO93" s="63">
        <v>0</v>
      </c>
      <c r="AP93" s="64">
        <v>0</v>
      </c>
      <c r="AQ93" s="63">
        <v>0</v>
      </c>
      <c r="AR93" s="63">
        <v>0</v>
      </c>
      <c r="AS93" s="63">
        <v>0</v>
      </c>
      <c r="AT93" s="63">
        <v>0</v>
      </c>
      <c r="AU93" s="64">
        <v>0</v>
      </c>
      <c r="AV93" s="63">
        <v>0</v>
      </c>
      <c r="AW93" s="63">
        <v>4903.3252769999999</v>
      </c>
      <c r="AX93" s="63">
        <v>2797.3697589999997</v>
      </c>
      <c r="AY93" s="63">
        <v>0</v>
      </c>
      <c r="AZ93" s="63">
        <v>1346.618868</v>
      </c>
      <c r="BA93" s="64">
        <v>0</v>
      </c>
    </row>
    <row r="94" spans="1:102" ht="20.399999999999999" customHeight="1">
      <c r="B94" s="15" t="s">
        <v>426</v>
      </c>
      <c r="C94" s="62">
        <v>998.47626100000002</v>
      </c>
      <c r="D94" s="63">
        <v>0</v>
      </c>
      <c r="E94" s="63">
        <v>0</v>
      </c>
      <c r="F94" s="63">
        <v>0</v>
      </c>
      <c r="G94" s="64">
        <v>0</v>
      </c>
      <c r="H94" s="63">
        <v>0</v>
      </c>
      <c r="I94" s="63">
        <v>0</v>
      </c>
      <c r="J94" s="63">
        <v>0</v>
      </c>
      <c r="K94" s="63">
        <v>0</v>
      </c>
      <c r="L94" s="64">
        <v>0</v>
      </c>
      <c r="M94" s="63">
        <v>0</v>
      </c>
      <c r="N94" s="63">
        <v>0</v>
      </c>
      <c r="O94" s="63">
        <v>0</v>
      </c>
      <c r="P94" s="63">
        <v>0</v>
      </c>
      <c r="Q94" s="64">
        <v>0</v>
      </c>
      <c r="R94" s="63">
        <v>0</v>
      </c>
      <c r="S94" s="63">
        <v>0</v>
      </c>
      <c r="T94" s="63">
        <v>0</v>
      </c>
      <c r="U94" s="63">
        <v>0</v>
      </c>
      <c r="V94" s="64">
        <v>0</v>
      </c>
      <c r="W94" s="63">
        <v>0</v>
      </c>
      <c r="X94" s="63">
        <v>0</v>
      </c>
      <c r="Y94" s="63">
        <v>0</v>
      </c>
      <c r="Z94" s="63">
        <v>0</v>
      </c>
      <c r="AA94" s="64">
        <v>0</v>
      </c>
      <c r="AB94" s="63">
        <v>0</v>
      </c>
      <c r="AC94" s="63">
        <v>998.47626100000002</v>
      </c>
      <c r="AD94" s="63">
        <v>0</v>
      </c>
      <c r="AE94" s="63">
        <v>0</v>
      </c>
      <c r="AF94" s="64">
        <v>0</v>
      </c>
      <c r="AG94" s="63">
        <v>0</v>
      </c>
      <c r="AH94" s="63">
        <v>0</v>
      </c>
      <c r="AI94" s="63">
        <v>0</v>
      </c>
      <c r="AJ94" s="63">
        <v>0</v>
      </c>
      <c r="AK94" s="64">
        <v>0</v>
      </c>
      <c r="AL94" s="63">
        <v>0</v>
      </c>
      <c r="AM94" s="63">
        <v>0</v>
      </c>
      <c r="AN94" s="63">
        <v>0</v>
      </c>
      <c r="AO94" s="63">
        <v>0</v>
      </c>
      <c r="AP94" s="64">
        <v>0</v>
      </c>
      <c r="AQ94" s="63">
        <v>0</v>
      </c>
      <c r="AR94" s="63">
        <v>0</v>
      </c>
      <c r="AS94" s="63">
        <v>0</v>
      </c>
      <c r="AT94" s="63">
        <v>0</v>
      </c>
      <c r="AU94" s="64">
        <v>0</v>
      </c>
      <c r="AV94" s="63">
        <v>0</v>
      </c>
      <c r="AW94" s="63">
        <v>0</v>
      </c>
      <c r="AX94" s="63">
        <v>0</v>
      </c>
      <c r="AY94" s="63">
        <v>0</v>
      </c>
      <c r="AZ94" s="63">
        <v>0</v>
      </c>
      <c r="BA94" s="64">
        <v>0</v>
      </c>
    </row>
    <row r="95" spans="1:102" ht="20.399999999999999" customHeight="1">
      <c r="B95" s="14" t="s">
        <v>427</v>
      </c>
      <c r="C95" s="62">
        <v>1208608.9779079999</v>
      </c>
      <c r="D95" s="63">
        <v>-3040.7748980000001</v>
      </c>
      <c r="E95" s="63">
        <v>3173.9204749999999</v>
      </c>
      <c r="F95" s="63">
        <v>4553.547055</v>
      </c>
      <c r="G95" s="64">
        <v>-988.28876300000002</v>
      </c>
      <c r="H95" s="63">
        <v>184145.245551</v>
      </c>
      <c r="I95" s="63">
        <v>9717.6942729999992</v>
      </c>
      <c r="J95" s="63">
        <v>21964.312342000001</v>
      </c>
      <c r="K95" s="63">
        <v>5349.4315530000003</v>
      </c>
      <c r="L95" s="64">
        <v>-438.15972299999999</v>
      </c>
      <c r="M95" s="63">
        <v>27613.621083000002</v>
      </c>
      <c r="N95" s="63">
        <v>579.23047999999994</v>
      </c>
      <c r="O95" s="63">
        <v>15813.417407999999</v>
      </c>
      <c r="P95" s="63">
        <v>1888.8497199999999</v>
      </c>
      <c r="Q95" s="64">
        <v>13849.007831999999</v>
      </c>
      <c r="R95" s="63">
        <v>-29.473860999999999</v>
      </c>
      <c r="S95" s="63">
        <v>-837.785527</v>
      </c>
      <c r="T95" s="63">
        <v>123031.86074</v>
      </c>
      <c r="U95" s="63">
        <v>23909.578128000001</v>
      </c>
      <c r="V95" s="64">
        <v>2131.0849760000001</v>
      </c>
      <c r="W95" s="63">
        <v>6114.4624940000003</v>
      </c>
      <c r="X95" s="63">
        <v>311791.81766399997</v>
      </c>
      <c r="Y95" s="63">
        <v>135.807737</v>
      </c>
      <c r="Z95" s="63">
        <v>462.87375700000001</v>
      </c>
      <c r="AA95" s="64">
        <v>2533.2286479999998</v>
      </c>
      <c r="AB95" s="63">
        <v>13565.224773</v>
      </c>
      <c r="AC95" s="63">
        <v>2430.6697349999999</v>
      </c>
      <c r="AD95" s="63">
        <v>-1472.585296</v>
      </c>
      <c r="AE95" s="63">
        <v>531.26504</v>
      </c>
      <c r="AF95" s="64">
        <v>-278.01305100000002</v>
      </c>
      <c r="AG95" s="63">
        <v>-1208.1215239999999</v>
      </c>
      <c r="AH95" s="63">
        <v>-366.91223100000002</v>
      </c>
      <c r="AI95" s="63">
        <v>43286.188045000003</v>
      </c>
      <c r="AJ95" s="63">
        <v>-492.47201000000001</v>
      </c>
      <c r="AK95" s="64">
        <v>140754.192407</v>
      </c>
      <c r="AL95" s="63">
        <v>301.56109800000002</v>
      </c>
      <c r="AM95" s="63">
        <v>6836.940028</v>
      </c>
      <c r="AN95" s="63">
        <v>7487.5702819999997</v>
      </c>
      <c r="AO95" s="63">
        <v>16180.411318</v>
      </c>
      <c r="AP95" s="64">
        <v>39.039335999999999</v>
      </c>
      <c r="AQ95" s="63">
        <v>1478.0486129999999</v>
      </c>
      <c r="AR95" s="63">
        <v>9643.2281239999993</v>
      </c>
      <c r="AS95" s="63">
        <v>5156.5891179999999</v>
      </c>
      <c r="AT95" s="63">
        <v>5247.3818220000003</v>
      </c>
      <c r="AU95" s="64">
        <v>-336.700062</v>
      </c>
      <c r="AV95" s="63">
        <v>-44.307521999999999</v>
      </c>
      <c r="AW95" s="63">
        <v>127463.17789000001</v>
      </c>
      <c r="AX95" s="63">
        <v>71431.230133000005</v>
      </c>
      <c r="AY95" s="63">
        <v>196.54868999999999</v>
      </c>
      <c r="AZ95" s="63">
        <v>5185.0045499999997</v>
      </c>
      <c r="BA95" s="64">
        <v>2169.3094529999998</v>
      </c>
    </row>
    <row r="96" spans="1:102" ht="20.399999999999999" customHeight="1">
      <c r="B96" s="15" t="s">
        <v>428</v>
      </c>
      <c r="C96" s="62">
        <v>176550.16638000001</v>
      </c>
      <c r="D96" s="63">
        <v>16.524026999999997</v>
      </c>
      <c r="E96" s="63">
        <v>290.56318599999997</v>
      </c>
      <c r="F96" s="63">
        <v>553.64251000000002</v>
      </c>
      <c r="G96" s="64">
        <v>14.237553</v>
      </c>
      <c r="H96" s="63">
        <v>23558.587089000001</v>
      </c>
      <c r="I96" s="63">
        <v>796.27753600000005</v>
      </c>
      <c r="J96" s="63">
        <v>3497.4845339999997</v>
      </c>
      <c r="K96" s="63">
        <v>546.880493</v>
      </c>
      <c r="L96" s="64">
        <v>9.9915570000000002</v>
      </c>
      <c r="M96" s="63">
        <v>6792.8493820000003</v>
      </c>
      <c r="N96" s="63">
        <v>91.173126999999994</v>
      </c>
      <c r="O96" s="63">
        <v>1940.639729</v>
      </c>
      <c r="P96" s="63">
        <v>147.63004599999999</v>
      </c>
      <c r="Q96" s="64">
        <v>901.50032900000008</v>
      </c>
      <c r="R96" s="63">
        <v>15.964233</v>
      </c>
      <c r="S96" s="63">
        <v>24.393203</v>
      </c>
      <c r="T96" s="63">
        <v>18959.170776999999</v>
      </c>
      <c r="U96" s="63">
        <v>20408.992784999999</v>
      </c>
      <c r="V96" s="64">
        <v>418.91093100000001</v>
      </c>
      <c r="W96" s="63">
        <v>752.663545</v>
      </c>
      <c r="X96" s="63">
        <v>6900.5593509999999</v>
      </c>
      <c r="Y96" s="63">
        <v>10.911943000000001</v>
      </c>
      <c r="Z96" s="63">
        <v>265.98334399999999</v>
      </c>
      <c r="AA96" s="64">
        <v>559.24364700000001</v>
      </c>
      <c r="AB96" s="63">
        <v>804.71517499999993</v>
      </c>
      <c r="AC96" s="63">
        <v>353.23118899999997</v>
      </c>
      <c r="AD96" s="63">
        <v>52.04701</v>
      </c>
      <c r="AE96" s="63">
        <v>315.74574000000001</v>
      </c>
      <c r="AF96" s="64">
        <v>2.1406809999999998</v>
      </c>
      <c r="AG96" s="63">
        <v>0.51421099999999997</v>
      </c>
      <c r="AH96" s="63">
        <v>6.3951599999999997</v>
      </c>
      <c r="AI96" s="63">
        <v>15304.477767999999</v>
      </c>
      <c r="AJ96" s="63">
        <v>26.893522000000001</v>
      </c>
      <c r="AK96" s="64">
        <v>20424.107894000001</v>
      </c>
      <c r="AL96" s="63">
        <v>56.168050000000001</v>
      </c>
      <c r="AM96" s="63">
        <v>845.60876800000005</v>
      </c>
      <c r="AN96" s="63">
        <v>1250.0000199999999</v>
      </c>
      <c r="AO96" s="63">
        <v>2475.2557430000002</v>
      </c>
      <c r="AP96" s="64">
        <v>1.078789</v>
      </c>
      <c r="AQ96" s="63">
        <v>121.7167</v>
      </c>
      <c r="AR96" s="63">
        <v>1612.3476250000001</v>
      </c>
      <c r="AS96" s="63">
        <v>493.58849200000003</v>
      </c>
      <c r="AT96" s="63">
        <v>515.07309499999997</v>
      </c>
      <c r="AU96" s="64">
        <v>2.1971579999999999</v>
      </c>
      <c r="AV96" s="63">
        <v>48.959524999999999</v>
      </c>
      <c r="AW96" s="63">
        <v>32966.625998999996</v>
      </c>
      <c r="AX96" s="63">
        <v>10239.561781</v>
      </c>
      <c r="AY96" s="63">
        <v>23.339106000000001</v>
      </c>
      <c r="AZ96" s="63">
        <v>513.61546499999997</v>
      </c>
      <c r="BA96" s="64">
        <v>619.98684800000001</v>
      </c>
    </row>
    <row r="97" spans="1:102" ht="20.399999999999999" customHeight="1">
      <c r="B97" s="15" t="s">
        <v>429</v>
      </c>
      <c r="C97" s="62">
        <v>1078261.0138089999</v>
      </c>
      <c r="D97" s="63">
        <v>-3057.1581689999998</v>
      </c>
      <c r="E97" s="63">
        <v>2944.939363</v>
      </c>
      <c r="F97" s="63">
        <v>3917.1413539999999</v>
      </c>
      <c r="G97" s="64">
        <v>-1002.526316</v>
      </c>
      <c r="H97" s="63">
        <v>179615.85996100001</v>
      </c>
      <c r="I97" s="63">
        <v>8971.4078819999995</v>
      </c>
      <c r="J97" s="63">
        <v>18523.126998</v>
      </c>
      <c r="K97" s="63">
        <v>4983.1049300000004</v>
      </c>
      <c r="L97" s="64">
        <v>-447.549057</v>
      </c>
      <c r="M97" s="63">
        <v>20628.740682</v>
      </c>
      <c r="N97" s="63">
        <v>491.01211799999999</v>
      </c>
      <c r="O97" s="63">
        <v>15078.861543999999</v>
      </c>
      <c r="P97" s="63">
        <v>1741.2196739999999</v>
      </c>
      <c r="Q97" s="64">
        <v>12918.304688</v>
      </c>
      <c r="R97" s="63">
        <v>-45.438094</v>
      </c>
      <c r="S97" s="63">
        <v>-862.17872999999997</v>
      </c>
      <c r="T97" s="63">
        <v>108229.144554</v>
      </c>
      <c r="U97" s="63">
        <v>3531.1835070000002</v>
      </c>
      <c r="V97" s="64">
        <v>1664.6450649999999</v>
      </c>
      <c r="W97" s="63">
        <v>5361.64419</v>
      </c>
      <c r="X97" s="63">
        <v>319698.98032600002</v>
      </c>
      <c r="Y97" s="63">
        <v>124.840284</v>
      </c>
      <c r="Z97" s="63">
        <v>248.52562599999999</v>
      </c>
      <c r="AA97" s="64">
        <v>1997.2689130000001</v>
      </c>
      <c r="AB97" s="63">
        <v>12958.044943000001</v>
      </c>
      <c r="AC97" s="63">
        <v>2056.747801</v>
      </c>
      <c r="AD97" s="63">
        <v>-1541.7550960000001</v>
      </c>
      <c r="AE97" s="63">
        <v>236.42598799999999</v>
      </c>
      <c r="AF97" s="64">
        <v>-278.43370900000002</v>
      </c>
      <c r="AG97" s="63">
        <v>-1199.420038</v>
      </c>
      <c r="AH97" s="63">
        <v>-371.46238</v>
      </c>
      <c r="AI97" s="63">
        <v>31462.525593999999</v>
      </c>
      <c r="AJ97" s="63">
        <v>-519.42234199999996</v>
      </c>
      <c r="AK97" s="64">
        <v>118687.018547</v>
      </c>
      <c r="AL97" s="63">
        <v>245.477</v>
      </c>
      <c r="AM97" s="63">
        <v>6018.22847</v>
      </c>
      <c r="AN97" s="63">
        <v>6187.1137319999998</v>
      </c>
      <c r="AO97" s="63">
        <v>13705.155575000001</v>
      </c>
      <c r="AP97" s="64">
        <v>37.960546999999998</v>
      </c>
      <c r="AQ97" s="63">
        <v>1356.3319120000001</v>
      </c>
      <c r="AR97" s="63">
        <v>8157.76908</v>
      </c>
      <c r="AS97" s="63">
        <v>4668.4496520000002</v>
      </c>
      <c r="AT97" s="63">
        <v>4731.7404859999997</v>
      </c>
      <c r="AU97" s="64">
        <v>-338.78292900000002</v>
      </c>
      <c r="AV97" s="63">
        <v>-129.02770100000001</v>
      </c>
      <c r="AW97" s="63">
        <v>99601.055280999994</v>
      </c>
      <c r="AX97" s="63">
        <v>61154.887929999997</v>
      </c>
      <c r="AY97" s="63">
        <v>172.50070700000001</v>
      </c>
      <c r="AZ97" s="63">
        <v>4406.8014720000001</v>
      </c>
      <c r="BA97" s="64">
        <v>1539.9819910000001</v>
      </c>
    </row>
    <row r="98" spans="1:102" ht="20.399999999999999" customHeight="1">
      <c r="B98" s="15" t="s">
        <v>430</v>
      </c>
      <c r="C98" s="62">
        <v>-46210.189624999999</v>
      </c>
      <c r="D98" s="63">
        <v>-0.14075599999999999</v>
      </c>
      <c r="E98" s="63">
        <v>-61.582073999999999</v>
      </c>
      <c r="F98" s="63">
        <v>82.763191000000006</v>
      </c>
      <c r="G98" s="64">
        <v>0</v>
      </c>
      <c r="H98" s="63">
        <v>-19029.201498999999</v>
      </c>
      <c r="I98" s="63">
        <v>-49.991145000000003</v>
      </c>
      <c r="J98" s="63">
        <v>-56.299191</v>
      </c>
      <c r="K98" s="63">
        <v>-180.55386999999999</v>
      </c>
      <c r="L98" s="64">
        <v>-0.60222299999999995</v>
      </c>
      <c r="M98" s="63">
        <v>192.03101799999999</v>
      </c>
      <c r="N98" s="63">
        <v>-2.9547650000000001</v>
      </c>
      <c r="O98" s="63">
        <v>-1206.0838650000001</v>
      </c>
      <c r="P98" s="63">
        <v>0</v>
      </c>
      <c r="Q98" s="64">
        <v>29.202815000000001</v>
      </c>
      <c r="R98" s="63">
        <v>0</v>
      </c>
      <c r="S98" s="63">
        <v>0</v>
      </c>
      <c r="T98" s="63">
        <v>-4156.4545900000003</v>
      </c>
      <c r="U98" s="63">
        <v>-30.598165000000002</v>
      </c>
      <c r="V98" s="64">
        <v>47.528979999999997</v>
      </c>
      <c r="W98" s="63">
        <v>0.15475900000000001</v>
      </c>
      <c r="X98" s="63">
        <v>-14807.722013000001</v>
      </c>
      <c r="Y98" s="63">
        <v>5.5509999999999997E-2</v>
      </c>
      <c r="Z98" s="63">
        <v>-51.635213</v>
      </c>
      <c r="AA98" s="64">
        <v>-23.283912000000001</v>
      </c>
      <c r="AB98" s="63">
        <v>-197.53534500000001</v>
      </c>
      <c r="AC98" s="63">
        <v>20.690745</v>
      </c>
      <c r="AD98" s="63">
        <v>17.122789999999998</v>
      </c>
      <c r="AE98" s="63">
        <v>-20.906687999999999</v>
      </c>
      <c r="AF98" s="64">
        <v>-1.7200230000000001</v>
      </c>
      <c r="AG98" s="63">
        <v>-9.2156959999999994</v>
      </c>
      <c r="AH98" s="63">
        <v>-1.845011</v>
      </c>
      <c r="AI98" s="63">
        <v>-3480.8153170000001</v>
      </c>
      <c r="AJ98" s="63">
        <v>5.6809999999999999E-2</v>
      </c>
      <c r="AK98" s="64">
        <v>1643.0659659999999</v>
      </c>
      <c r="AL98" s="63">
        <v>-8.3953E-2</v>
      </c>
      <c r="AM98" s="63">
        <v>-26.897210000000001</v>
      </c>
      <c r="AN98" s="63">
        <v>50.379109</v>
      </c>
      <c r="AO98" s="63">
        <v>0</v>
      </c>
      <c r="AP98" s="64">
        <v>0</v>
      </c>
      <c r="AQ98" s="63">
        <v>0</v>
      </c>
      <c r="AR98" s="63">
        <v>-126.88858</v>
      </c>
      <c r="AS98" s="63">
        <v>-5.4490259999999999</v>
      </c>
      <c r="AT98" s="63">
        <v>0.568241</v>
      </c>
      <c r="AU98" s="64">
        <v>-0.114291</v>
      </c>
      <c r="AV98" s="63">
        <v>35.662571</v>
      </c>
      <c r="AW98" s="63">
        <v>-5104.5033899999999</v>
      </c>
      <c r="AX98" s="63">
        <v>28.968582999999999</v>
      </c>
      <c r="AY98" s="63">
        <v>0.70887699999999998</v>
      </c>
      <c r="AZ98" s="63">
        <v>264.58761299999998</v>
      </c>
      <c r="BA98" s="64">
        <v>9.3406140000000004</v>
      </c>
    </row>
    <row r="99" spans="1:102" ht="20.399999999999999" customHeight="1">
      <c r="B99" s="39" t="s">
        <v>431</v>
      </c>
      <c r="C99" s="62">
        <v>-13996.781398000001</v>
      </c>
      <c r="D99" s="63">
        <v>0</v>
      </c>
      <c r="E99" s="63">
        <v>7.3293559999999998</v>
      </c>
      <c r="F99" s="63">
        <v>0</v>
      </c>
      <c r="G99" s="64">
        <v>0</v>
      </c>
      <c r="H99" s="63">
        <v>-1705.0412940000001</v>
      </c>
      <c r="I99" s="63">
        <v>1.1057570000000001</v>
      </c>
      <c r="J99" s="63">
        <v>0</v>
      </c>
      <c r="K99" s="63">
        <v>0</v>
      </c>
      <c r="L99" s="64">
        <v>0</v>
      </c>
      <c r="M99" s="63">
        <v>0</v>
      </c>
      <c r="N99" s="63">
        <v>0</v>
      </c>
      <c r="O99" s="63">
        <v>-1208.0646449999999</v>
      </c>
      <c r="P99" s="63">
        <v>0</v>
      </c>
      <c r="Q99" s="64">
        <v>0</v>
      </c>
      <c r="R99" s="63">
        <v>0</v>
      </c>
      <c r="S99" s="63">
        <v>0</v>
      </c>
      <c r="T99" s="63">
        <v>-1679.875646</v>
      </c>
      <c r="U99" s="63">
        <v>-39.146445999999997</v>
      </c>
      <c r="V99" s="64">
        <v>55.745583000000003</v>
      </c>
      <c r="W99" s="63">
        <v>0.15475900000000001</v>
      </c>
      <c r="X99" s="63">
        <v>-5709.8293469999999</v>
      </c>
      <c r="Y99" s="63">
        <v>0</v>
      </c>
      <c r="Z99" s="63">
        <v>-46.090173999999998</v>
      </c>
      <c r="AA99" s="64">
        <v>-20.440425000000001</v>
      </c>
      <c r="AB99" s="63">
        <v>0</v>
      </c>
      <c r="AC99" s="63">
        <v>-3.3133590000000002</v>
      </c>
      <c r="AD99" s="63">
        <v>0</v>
      </c>
      <c r="AE99" s="63">
        <v>1.9999999999999999E-6</v>
      </c>
      <c r="AF99" s="64">
        <v>0</v>
      </c>
      <c r="AG99" s="63">
        <v>0</v>
      </c>
      <c r="AH99" s="63">
        <v>0</v>
      </c>
      <c r="AI99" s="63">
        <v>-602.601809</v>
      </c>
      <c r="AJ99" s="63">
        <v>5.6809999999999999E-2</v>
      </c>
      <c r="AK99" s="64">
        <v>0</v>
      </c>
      <c r="AL99" s="63">
        <v>-8.3953E-2</v>
      </c>
      <c r="AM99" s="63">
        <v>0</v>
      </c>
      <c r="AN99" s="63">
        <v>0</v>
      </c>
      <c r="AO99" s="63">
        <v>0</v>
      </c>
      <c r="AP99" s="64">
        <v>0</v>
      </c>
      <c r="AQ99" s="63">
        <v>0</v>
      </c>
      <c r="AR99" s="63">
        <v>15.503990999999999</v>
      </c>
      <c r="AS99" s="63">
        <v>-3.3415300000000001</v>
      </c>
      <c r="AT99" s="63">
        <v>0</v>
      </c>
      <c r="AU99" s="64">
        <v>0</v>
      </c>
      <c r="AV99" s="63">
        <v>16.341011999999999</v>
      </c>
      <c r="AW99" s="63">
        <v>-2651.1089729999999</v>
      </c>
      <c r="AX99" s="63">
        <v>-461.59929599999998</v>
      </c>
      <c r="AY99" s="63">
        <v>-0.48145199999999999</v>
      </c>
      <c r="AZ99" s="63">
        <v>37.999682999999997</v>
      </c>
      <c r="BA99" s="64">
        <v>0</v>
      </c>
    </row>
    <row r="100" spans="1:102" ht="39" customHeight="1">
      <c r="B100" s="39" t="s">
        <v>432</v>
      </c>
      <c r="C100" s="62">
        <v>1625.7768430000001</v>
      </c>
      <c r="D100" s="63">
        <v>0</v>
      </c>
      <c r="E100" s="63">
        <v>0</v>
      </c>
      <c r="F100" s="63">
        <v>99.561976000000001</v>
      </c>
      <c r="G100" s="64">
        <v>0</v>
      </c>
      <c r="H100" s="63">
        <v>461.48674299999999</v>
      </c>
      <c r="I100" s="63">
        <v>0</v>
      </c>
      <c r="J100" s="63">
        <v>0</v>
      </c>
      <c r="K100" s="63">
        <v>0</v>
      </c>
      <c r="L100" s="64">
        <v>0</v>
      </c>
      <c r="M100" s="63">
        <v>50.29318</v>
      </c>
      <c r="N100" s="63">
        <v>0</v>
      </c>
      <c r="O100" s="63">
        <v>0</v>
      </c>
      <c r="P100" s="63">
        <v>0</v>
      </c>
      <c r="Q100" s="64">
        <v>0</v>
      </c>
      <c r="R100" s="63">
        <v>0</v>
      </c>
      <c r="S100" s="63">
        <v>0</v>
      </c>
      <c r="T100" s="63">
        <v>-451.31228099999998</v>
      </c>
      <c r="U100" s="63">
        <v>96.349019999999996</v>
      </c>
      <c r="V100" s="64">
        <v>0</v>
      </c>
      <c r="W100" s="63">
        <v>0</v>
      </c>
      <c r="X100" s="63">
        <v>-163.84315000000001</v>
      </c>
      <c r="Y100" s="63">
        <v>0</v>
      </c>
      <c r="Z100" s="63">
        <v>0</v>
      </c>
      <c r="AA100" s="64">
        <v>0</v>
      </c>
      <c r="AB100" s="63">
        <v>0</v>
      </c>
      <c r="AC100" s="63">
        <v>22.972111999999999</v>
      </c>
      <c r="AD100" s="63">
        <v>0</v>
      </c>
      <c r="AE100" s="63">
        <v>0</v>
      </c>
      <c r="AF100" s="64">
        <v>0</v>
      </c>
      <c r="AG100" s="63">
        <v>-15.428488</v>
      </c>
      <c r="AH100" s="63">
        <v>0</v>
      </c>
      <c r="AI100" s="63">
        <v>-255.174262</v>
      </c>
      <c r="AJ100" s="63">
        <v>0</v>
      </c>
      <c r="AK100" s="64">
        <v>386.85065400000002</v>
      </c>
      <c r="AL100" s="63">
        <v>0</v>
      </c>
      <c r="AM100" s="63">
        <v>0</v>
      </c>
      <c r="AN100" s="63">
        <v>7.7427979999999996</v>
      </c>
      <c r="AO100" s="63">
        <v>0</v>
      </c>
      <c r="AP100" s="64">
        <v>0</v>
      </c>
      <c r="AQ100" s="63">
        <v>0</v>
      </c>
      <c r="AR100" s="63">
        <v>0</v>
      </c>
      <c r="AS100" s="63">
        <v>0</v>
      </c>
      <c r="AT100" s="63">
        <v>0.568241</v>
      </c>
      <c r="AU100" s="64">
        <v>0</v>
      </c>
      <c r="AV100" s="63">
        <v>0</v>
      </c>
      <c r="AW100" s="63">
        <v>90.995221999999998</v>
      </c>
      <c r="AX100" s="63">
        <v>1074.461812</v>
      </c>
      <c r="AY100" s="63">
        <v>0</v>
      </c>
      <c r="AZ100" s="63">
        <v>220.253266</v>
      </c>
      <c r="BA100" s="64">
        <v>0</v>
      </c>
    </row>
    <row r="101" spans="1:102" ht="41.25" customHeight="1">
      <c r="B101" s="39" t="s">
        <v>433</v>
      </c>
      <c r="C101" s="62">
        <v>0</v>
      </c>
      <c r="D101" s="63">
        <v>0</v>
      </c>
      <c r="E101" s="63">
        <v>0</v>
      </c>
      <c r="F101" s="63">
        <v>0</v>
      </c>
      <c r="G101" s="64">
        <v>0</v>
      </c>
      <c r="H101" s="63">
        <v>0</v>
      </c>
      <c r="I101" s="63">
        <v>0</v>
      </c>
      <c r="J101" s="63">
        <v>0</v>
      </c>
      <c r="K101" s="63">
        <v>0</v>
      </c>
      <c r="L101" s="64">
        <v>0</v>
      </c>
      <c r="M101" s="63">
        <v>0</v>
      </c>
      <c r="N101" s="63">
        <v>0</v>
      </c>
      <c r="O101" s="63">
        <v>0</v>
      </c>
      <c r="P101" s="63">
        <v>0</v>
      </c>
      <c r="Q101" s="64">
        <v>0</v>
      </c>
      <c r="R101" s="63">
        <v>0</v>
      </c>
      <c r="S101" s="63">
        <v>0</v>
      </c>
      <c r="T101" s="63">
        <v>0</v>
      </c>
      <c r="U101" s="63">
        <v>0</v>
      </c>
      <c r="V101" s="64">
        <v>0</v>
      </c>
      <c r="W101" s="63">
        <v>0</v>
      </c>
      <c r="X101" s="63">
        <v>0</v>
      </c>
      <c r="Y101" s="63">
        <v>0</v>
      </c>
      <c r="Z101" s="63">
        <v>0</v>
      </c>
      <c r="AA101" s="64">
        <v>0</v>
      </c>
      <c r="AB101" s="63">
        <v>0</v>
      </c>
      <c r="AC101" s="63">
        <v>0</v>
      </c>
      <c r="AD101" s="63">
        <v>0</v>
      </c>
      <c r="AE101" s="63">
        <v>0</v>
      </c>
      <c r="AF101" s="64">
        <v>0</v>
      </c>
      <c r="AG101" s="63">
        <v>0</v>
      </c>
      <c r="AH101" s="63">
        <v>0</v>
      </c>
      <c r="AI101" s="63">
        <v>0</v>
      </c>
      <c r="AJ101" s="63">
        <v>0</v>
      </c>
      <c r="AK101" s="64">
        <v>0</v>
      </c>
      <c r="AL101" s="63">
        <v>0</v>
      </c>
      <c r="AM101" s="63">
        <v>0</v>
      </c>
      <c r="AN101" s="63">
        <v>0</v>
      </c>
      <c r="AO101" s="63">
        <v>0</v>
      </c>
      <c r="AP101" s="64">
        <v>0</v>
      </c>
      <c r="AQ101" s="63">
        <v>0</v>
      </c>
      <c r="AR101" s="63">
        <v>0</v>
      </c>
      <c r="AS101" s="63">
        <v>0</v>
      </c>
      <c r="AT101" s="63">
        <v>0</v>
      </c>
      <c r="AU101" s="64">
        <v>0</v>
      </c>
      <c r="AV101" s="63">
        <v>0</v>
      </c>
      <c r="AW101" s="63">
        <v>0</v>
      </c>
      <c r="AX101" s="63">
        <v>0</v>
      </c>
      <c r="AY101" s="63">
        <v>0</v>
      </c>
      <c r="AZ101" s="63">
        <v>0</v>
      </c>
      <c r="BA101" s="64">
        <v>0</v>
      </c>
    </row>
    <row r="102" spans="1:102" ht="20.399999999999999" customHeight="1">
      <c r="B102" s="39" t="s">
        <v>434</v>
      </c>
      <c r="C102" s="62">
        <v>-35107.492810999996</v>
      </c>
      <c r="D102" s="63">
        <v>-0.14075599999999999</v>
      </c>
      <c r="E102" s="63">
        <v>-68.911429999999996</v>
      </c>
      <c r="F102" s="63">
        <v>-16.798784999999999</v>
      </c>
      <c r="G102" s="64">
        <v>0</v>
      </c>
      <c r="H102" s="63">
        <v>-17785.646948000001</v>
      </c>
      <c r="I102" s="63">
        <v>-51.096902</v>
      </c>
      <c r="J102" s="63">
        <v>-56.299191</v>
      </c>
      <c r="K102" s="63">
        <v>-180.55386999999999</v>
      </c>
      <c r="L102" s="64">
        <v>-0.60222299999999995</v>
      </c>
      <c r="M102" s="63">
        <v>141.73783800000001</v>
      </c>
      <c r="N102" s="63">
        <v>-2.9547650000000001</v>
      </c>
      <c r="O102" s="63">
        <v>1.9807790000000001</v>
      </c>
      <c r="P102" s="63">
        <v>0</v>
      </c>
      <c r="Q102" s="64">
        <v>29.202815000000001</v>
      </c>
      <c r="R102" s="63">
        <v>0</v>
      </c>
      <c r="S102" s="63">
        <v>0</v>
      </c>
      <c r="T102" s="63">
        <v>-1947.301743</v>
      </c>
      <c r="U102" s="63">
        <v>-87.800738999999993</v>
      </c>
      <c r="V102" s="64">
        <v>-8.2166029999999992</v>
      </c>
      <c r="W102" s="63">
        <v>0</v>
      </c>
      <c r="X102" s="63">
        <v>-8934.0495140000003</v>
      </c>
      <c r="Y102" s="63">
        <v>5.5509999999999997E-2</v>
      </c>
      <c r="Z102" s="63">
        <v>-5.5450390000000001</v>
      </c>
      <c r="AA102" s="64">
        <v>-2.8434870000000001</v>
      </c>
      <c r="AB102" s="63">
        <v>-197.53534500000001</v>
      </c>
      <c r="AC102" s="63">
        <v>1.031992</v>
      </c>
      <c r="AD102" s="63">
        <v>17.122789999999998</v>
      </c>
      <c r="AE102" s="63">
        <v>-20.906690000000001</v>
      </c>
      <c r="AF102" s="64">
        <v>-1.7200230000000001</v>
      </c>
      <c r="AG102" s="63">
        <v>6.2127920000000003</v>
      </c>
      <c r="AH102" s="63">
        <v>-1.845011</v>
      </c>
      <c r="AI102" s="63">
        <v>-2623.0392459999998</v>
      </c>
      <c r="AJ102" s="63">
        <v>0</v>
      </c>
      <c r="AK102" s="64">
        <v>-85.593732000000003</v>
      </c>
      <c r="AL102" s="63">
        <v>0</v>
      </c>
      <c r="AM102" s="63">
        <v>-22.010801000000001</v>
      </c>
      <c r="AN102" s="63">
        <v>42.636310999999999</v>
      </c>
      <c r="AO102" s="63">
        <v>0</v>
      </c>
      <c r="AP102" s="64">
        <v>0</v>
      </c>
      <c r="AQ102" s="63">
        <v>0</v>
      </c>
      <c r="AR102" s="63">
        <v>-142.392572</v>
      </c>
      <c r="AS102" s="63">
        <v>-2.1074959999999998</v>
      </c>
      <c r="AT102" s="63">
        <v>0</v>
      </c>
      <c r="AU102" s="64">
        <v>-0.114291</v>
      </c>
      <c r="AV102" s="63">
        <v>19.321559000000001</v>
      </c>
      <c r="AW102" s="63">
        <v>-2553.7396659999999</v>
      </c>
      <c r="AX102" s="63">
        <v>-583.89393299999995</v>
      </c>
      <c r="AY102" s="63">
        <v>1.190329</v>
      </c>
      <c r="AZ102" s="63">
        <v>6.3346640000000001</v>
      </c>
      <c r="BA102" s="64">
        <v>9.3406140000000004</v>
      </c>
    </row>
    <row r="103" spans="1:102" ht="20.399999999999999" customHeight="1">
      <c r="B103" s="39" t="s">
        <v>435</v>
      </c>
      <c r="C103" s="62">
        <v>-248.88806400000001</v>
      </c>
      <c r="D103" s="63">
        <v>0</v>
      </c>
      <c r="E103" s="63">
        <v>0</v>
      </c>
      <c r="F103" s="63">
        <v>0</v>
      </c>
      <c r="G103" s="64">
        <v>0</v>
      </c>
      <c r="H103" s="63">
        <v>0</v>
      </c>
      <c r="I103" s="63">
        <v>0</v>
      </c>
      <c r="J103" s="63">
        <v>0</v>
      </c>
      <c r="K103" s="63">
        <v>0</v>
      </c>
      <c r="L103" s="64">
        <v>0</v>
      </c>
      <c r="M103" s="63">
        <v>0</v>
      </c>
      <c r="N103" s="63">
        <v>0</v>
      </c>
      <c r="O103" s="63">
        <v>0</v>
      </c>
      <c r="P103" s="63">
        <v>0</v>
      </c>
      <c r="Q103" s="64">
        <v>0</v>
      </c>
      <c r="R103" s="63">
        <v>0</v>
      </c>
      <c r="S103" s="63">
        <v>0</v>
      </c>
      <c r="T103" s="63">
        <v>-77.964918999999995</v>
      </c>
      <c r="U103" s="63">
        <v>0</v>
      </c>
      <c r="V103" s="64">
        <v>0</v>
      </c>
      <c r="W103" s="63">
        <v>0</v>
      </c>
      <c r="X103" s="63">
        <v>0</v>
      </c>
      <c r="Y103" s="63">
        <v>0</v>
      </c>
      <c r="Z103" s="63">
        <v>0</v>
      </c>
      <c r="AA103" s="64">
        <v>0</v>
      </c>
      <c r="AB103" s="63">
        <v>0</v>
      </c>
      <c r="AC103" s="63">
        <v>0</v>
      </c>
      <c r="AD103" s="63">
        <v>0</v>
      </c>
      <c r="AE103" s="63">
        <v>0</v>
      </c>
      <c r="AF103" s="64">
        <v>0</v>
      </c>
      <c r="AG103" s="63">
        <v>0</v>
      </c>
      <c r="AH103" s="63">
        <v>0</v>
      </c>
      <c r="AI103" s="63">
        <v>0</v>
      </c>
      <c r="AJ103" s="63">
        <v>0</v>
      </c>
      <c r="AK103" s="64">
        <v>-175.386762</v>
      </c>
      <c r="AL103" s="63">
        <v>0</v>
      </c>
      <c r="AM103" s="63">
        <v>-4.8864089999999996</v>
      </c>
      <c r="AN103" s="63">
        <v>0</v>
      </c>
      <c r="AO103" s="63">
        <v>0</v>
      </c>
      <c r="AP103" s="64">
        <v>0</v>
      </c>
      <c r="AQ103" s="63">
        <v>0</v>
      </c>
      <c r="AR103" s="63">
        <v>0</v>
      </c>
      <c r="AS103" s="63">
        <v>0</v>
      </c>
      <c r="AT103" s="63">
        <v>0</v>
      </c>
      <c r="AU103" s="64">
        <v>0</v>
      </c>
      <c r="AV103" s="63">
        <v>0</v>
      </c>
      <c r="AW103" s="63">
        <v>9.3500270000000008</v>
      </c>
      <c r="AX103" s="63">
        <v>0</v>
      </c>
      <c r="AY103" s="63">
        <v>0</v>
      </c>
      <c r="AZ103" s="63">
        <v>0</v>
      </c>
      <c r="BA103" s="64">
        <v>0</v>
      </c>
    </row>
    <row r="104" spans="1:102" ht="20.399999999999999" customHeight="1">
      <c r="B104" s="18" t="s">
        <v>436</v>
      </c>
      <c r="C104" s="62">
        <v>1517.1958060000002</v>
      </c>
      <c r="D104" s="63">
        <v>0</v>
      </c>
      <c r="E104" s="63">
        <v>0</v>
      </c>
      <c r="F104" s="63">
        <v>0</v>
      </c>
      <c r="G104" s="64">
        <v>0</v>
      </c>
      <c r="H104" s="63">
        <v>0</v>
      </c>
      <c r="I104" s="63">
        <v>0</v>
      </c>
      <c r="J104" s="63">
        <v>0</v>
      </c>
      <c r="K104" s="63">
        <v>0</v>
      </c>
      <c r="L104" s="64">
        <v>0</v>
      </c>
      <c r="M104" s="63">
        <v>0</v>
      </c>
      <c r="N104" s="63">
        <v>0</v>
      </c>
      <c r="O104" s="63">
        <v>0</v>
      </c>
      <c r="P104" s="63">
        <v>0</v>
      </c>
      <c r="Q104" s="64">
        <v>0</v>
      </c>
      <c r="R104" s="63">
        <v>0</v>
      </c>
      <c r="S104" s="63">
        <v>0</v>
      </c>
      <c r="T104" s="63">
        <v>0</v>
      </c>
      <c r="U104" s="63">
        <v>0</v>
      </c>
      <c r="V104" s="64">
        <v>0</v>
      </c>
      <c r="W104" s="63">
        <v>0</v>
      </c>
      <c r="X104" s="63">
        <v>0</v>
      </c>
      <c r="Y104" s="63">
        <v>0</v>
      </c>
      <c r="Z104" s="63">
        <v>0</v>
      </c>
      <c r="AA104" s="64">
        <v>0</v>
      </c>
      <c r="AB104" s="63">
        <v>0</v>
      </c>
      <c r="AC104" s="63">
        <v>0</v>
      </c>
      <c r="AD104" s="63">
        <v>0</v>
      </c>
      <c r="AE104" s="63">
        <v>0</v>
      </c>
      <c r="AF104" s="64">
        <v>0</v>
      </c>
      <c r="AG104" s="63">
        <v>0</v>
      </c>
      <c r="AH104" s="63">
        <v>0</v>
      </c>
      <c r="AI104" s="63">
        <v>0</v>
      </c>
      <c r="AJ104" s="63">
        <v>0</v>
      </c>
      <c r="AK104" s="64">
        <v>1517.1958060000002</v>
      </c>
      <c r="AL104" s="63">
        <v>0</v>
      </c>
      <c r="AM104" s="63">
        <v>0</v>
      </c>
      <c r="AN104" s="63">
        <v>0</v>
      </c>
      <c r="AO104" s="63">
        <v>0</v>
      </c>
      <c r="AP104" s="64">
        <v>0</v>
      </c>
      <c r="AQ104" s="63">
        <v>0</v>
      </c>
      <c r="AR104" s="63">
        <v>0</v>
      </c>
      <c r="AS104" s="63">
        <v>0</v>
      </c>
      <c r="AT104" s="63">
        <v>0</v>
      </c>
      <c r="AU104" s="64">
        <v>0</v>
      </c>
      <c r="AV104" s="63">
        <v>0</v>
      </c>
      <c r="AW104" s="63">
        <v>0</v>
      </c>
      <c r="AX104" s="63">
        <v>0</v>
      </c>
      <c r="AY104" s="63">
        <v>0</v>
      </c>
      <c r="AZ104" s="63">
        <v>0</v>
      </c>
      <c r="BA104" s="64">
        <v>0</v>
      </c>
    </row>
    <row r="105" spans="1:102" ht="20.399999999999999" customHeight="1">
      <c r="B105" s="15" t="s">
        <v>437</v>
      </c>
      <c r="C105" s="62">
        <v>7.9873430000000001</v>
      </c>
      <c r="D105" s="63">
        <v>0</v>
      </c>
      <c r="E105" s="63">
        <v>0</v>
      </c>
      <c r="F105" s="63">
        <v>0</v>
      </c>
      <c r="G105" s="64">
        <v>0</v>
      </c>
      <c r="H105" s="63">
        <v>0</v>
      </c>
      <c r="I105" s="63">
        <v>0</v>
      </c>
      <c r="J105" s="63">
        <v>0</v>
      </c>
      <c r="K105" s="63">
        <v>0</v>
      </c>
      <c r="L105" s="64">
        <v>0</v>
      </c>
      <c r="M105" s="63">
        <v>0</v>
      </c>
      <c r="N105" s="63">
        <v>0</v>
      </c>
      <c r="O105" s="63">
        <v>0</v>
      </c>
      <c r="P105" s="63">
        <v>0</v>
      </c>
      <c r="Q105" s="64">
        <v>0</v>
      </c>
      <c r="R105" s="63">
        <v>0</v>
      </c>
      <c r="S105" s="63">
        <v>0</v>
      </c>
      <c r="T105" s="63">
        <v>0</v>
      </c>
      <c r="U105" s="63">
        <v>0</v>
      </c>
      <c r="V105" s="64">
        <v>0</v>
      </c>
      <c r="W105" s="63">
        <v>0</v>
      </c>
      <c r="X105" s="63">
        <v>0</v>
      </c>
      <c r="Y105" s="63">
        <v>0</v>
      </c>
      <c r="Z105" s="63">
        <v>0</v>
      </c>
      <c r="AA105" s="64">
        <v>0</v>
      </c>
      <c r="AB105" s="63">
        <v>0</v>
      </c>
      <c r="AC105" s="63">
        <v>0</v>
      </c>
      <c r="AD105" s="63">
        <v>0</v>
      </c>
      <c r="AE105" s="63">
        <v>0</v>
      </c>
      <c r="AF105" s="64">
        <v>0</v>
      </c>
      <c r="AG105" s="63">
        <v>0</v>
      </c>
      <c r="AH105" s="63">
        <v>0</v>
      </c>
      <c r="AI105" s="63">
        <v>0</v>
      </c>
      <c r="AJ105" s="63">
        <v>0</v>
      </c>
      <c r="AK105" s="64">
        <v>0</v>
      </c>
      <c r="AL105" s="63">
        <v>0</v>
      </c>
      <c r="AM105" s="63">
        <v>0</v>
      </c>
      <c r="AN105" s="63">
        <v>7.7421000000000004E-2</v>
      </c>
      <c r="AO105" s="63">
        <v>0</v>
      </c>
      <c r="AP105" s="64">
        <v>0</v>
      </c>
      <c r="AQ105" s="63">
        <v>0</v>
      </c>
      <c r="AR105" s="63">
        <v>0</v>
      </c>
      <c r="AS105" s="63">
        <v>0</v>
      </c>
      <c r="AT105" s="63">
        <v>0</v>
      </c>
      <c r="AU105" s="64">
        <v>0</v>
      </c>
      <c r="AV105" s="63">
        <v>9.8083000000000004E-2</v>
      </c>
      <c r="AW105" s="63">
        <v>0</v>
      </c>
      <c r="AX105" s="63">
        <v>7.811839</v>
      </c>
      <c r="AY105" s="63">
        <v>0</v>
      </c>
      <c r="AZ105" s="63">
        <v>0</v>
      </c>
      <c r="BA105" s="64">
        <v>0</v>
      </c>
    </row>
    <row r="106" spans="1:102" ht="20.399999999999999" customHeight="1">
      <c r="B106" s="14" t="s">
        <v>438</v>
      </c>
      <c r="C106" s="62">
        <v>3831.2036189999999</v>
      </c>
      <c r="D106" s="63">
        <v>0</v>
      </c>
      <c r="E106" s="63">
        <v>0</v>
      </c>
      <c r="F106" s="63">
        <v>0.101447</v>
      </c>
      <c r="G106" s="64">
        <v>0</v>
      </c>
      <c r="H106" s="63">
        <v>1.8438E-2</v>
      </c>
      <c r="I106" s="63">
        <v>0</v>
      </c>
      <c r="J106" s="63">
        <v>0</v>
      </c>
      <c r="K106" s="63">
        <v>1.3799999999999999E-4</v>
      </c>
      <c r="L106" s="64">
        <v>0</v>
      </c>
      <c r="M106" s="63">
        <v>8.0040000000000007E-3</v>
      </c>
      <c r="N106" s="63">
        <v>0</v>
      </c>
      <c r="O106" s="63">
        <v>0</v>
      </c>
      <c r="P106" s="63">
        <v>0</v>
      </c>
      <c r="Q106" s="64">
        <v>0</v>
      </c>
      <c r="R106" s="63">
        <v>0</v>
      </c>
      <c r="S106" s="63">
        <v>0</v>
      </c>
      <c r="T106" s="63">
        <v>0</v>
      </c>
      <c r="U106" s="63">
        <v>6.2299999999999996E-4</v>
      </c>
      <c r="V106" s="64">
        <v>0</v>
      </c>
      <c r="W106" s="63">
        <v>0</v>
      </c>
      <c r="X106" s="63">
        <v>0</v>
      </c>
      <c r="Y106" s="63">
        <v>0</v>
      </c>
      <c r="Z106" s="63">
        <v>0</v>
      </c>
      <c r="AA106" s="64">
        <v>0</v>
      </c>
      <c r="AB106" s="63">
        <v>0</v>
      </c>
      <c r="AC106" s="63">
        <v>0</v>
      </c>
      <c r="AD106" s="63">
        <v>0</v>
      </c>
      <c r="AE106" s="63">
        <v>0</v>
      </c>
      <c r="AF106" s="64">
        <v>0</v>
      </c>
      <c r="AG106" s="63">
        <v>0</v>
      </c>
      <c r="AH106" s="63">
        <v>0</v>
      </c>
      <c r="AI106" s="63">
        <v>0</v>
      </c>
      <c r="AJ106" s="63">
        <v>0</v>
      </c>
      <c r="AK106" s="64">
        <v>1594.3342479999999</v>
      </c>
      <c r="AL106" s="63">
        <v>0</v>
      </c>
      <c r="AM106" s="63">
        <v>0</v>
      </c>
      <c r="AN106" s="63">
        <v>0</v>
      </c>
      <c r="AO106" s="63">
        <v>0</v>
      </c>
      <c r="AP106" s="64">
        <v>0</v>
      </c>
      <c r="AQ106" s="63">
        <v>0</v>
      </c>
      <c r="AR106" s="63">
        <v>0</v>
      </c>
      <c r="AS106" s="63">
        <v>0</v>
      </c>
      <c r="AT106" s="63">
        <v>0</v>
      </c>
      <c r="AU106" s="64">
        <v>0</v>
      </c>
      <c r="AV106" s="63">
        <v>2236.7404040000001</v>
      </c>
      <c r="AW106" s="63">
        <v>0</v>
      </c>
      <c r="AX106" s="63">
        <v>0</v>
      </c>
      <c r="AY106" s="63">
        <v>0</v>
      </c>
      <c r="AZ106" s="63">
        <v>3.1700000000000001E-4</v>
      </c>
      <c r="BA106" s="64">
        <v>0</v>
      </c>
    </row>
    <row r="107" spans="1:102" ht="15.75" customHeight="1">
      <c r="B107" s="14"/>
      <c r="C107" s="62"/>
      <c r="D107" s="63"/>
      <c r="E107" s="63"/>
      <c r="F107" s="63"/>
      <c r="G107" s="64"/>
      <c r="H107" s="63"/>
      <c r="I107" s="63"/>
      <c r="J107" s="63"/>
      <c r="K107" s="63"/>
      <c r="L107" s="64"/>
      <c r="M107" s="63"/>
      <c r="N107" s="63"/>
      <c r="O107" s="63"/>
      <c r="P107" s="63"/>
      <c r="Q107" s="64"/>
      <c r="R107" s="63"/>
      <c r="S107" s="63"/>
      <c r="T107" s="63"/>
      <c r="U107" s="63"/>
      <c r="V107" s="64"/>
      <c r="W107" s="63"/>
      <c r="X107" s="63"/>
      <c r="Y107" s="63"/>
      <c r="Z107" s="63"/>
      <c r="AA107" s="64"/>
      <c r="AB107" s="63"/>
      <c r="AC107" s="63"/>
      <c r="AD107" s="63"/>
      <c r="AE107" s="63"/>
      <c r="AF107" s="64"/>
      <c r="AG107" s="63"/>
      <c r="AH107" s="63"/>
      <c r="AI107" s="63"/>
      <c r="AJ107" s="63"/>
      <c r="AK107" s="64"/>
      <c r="AL107" s="63"/>
      <c r="AM107" s="63"/>
      <c r="AN107" s="63"/>
      <c r="AO107" s="63"/>
      <c r="AP107" s="64"/>
      <c r="AQ107" s="63"/>
      <c r="AR107" s="63"/>
      <c r="AS107" s="63"/>
      <c r="AT107" s="63"/>
      <c r="AU107" s="64"/>
      <c r="AV107" s="63"/>
      <c r="AW107" s="63"/>
      <c r="AX107" s="63"/>
      <c r="AY107" s="63"/>
      <c r="AZ107" s="63"/>
      <c r="BA107" s="64"/>
    </row>
    <row r="108" spans="1:102" s="101" customFormat="1" ht="15" customHeight="1">
      <c r="A108" s="12"/>
      <c r="B108" s="14"/>
      <c r="C108" s="62"/>
      <c r="D108" s="63"/>
      <c r="E108" s="63"/>
      <c r="F108" s="63"/>
      <c r="G108" s="64"/>
      <c r="H108" s="63"/>
      <c r="I108" s="63"/>
      <c r="J108" s="63"/>
      <c r="K108" s="63"/>
      <c r="L108" s="64"/>
      <c r="M108" s="63"/>
      <c r="N108" s="63"/>
      <c r="O108" s="63"/>
      <c r="P108" s="63"/>
      <c r="Q108" s="64"/>
      <c r="R108" s="63"/>
      <c r="S108" s="63"/>
      <c r="T108" s="63"/>
      <c r="U108" s="63"/>
      <c r="V108" s="64"/>
      <c r="W108" s="63"/>
      <c r="X108" s="63"/>
      <c r="Y108" s="63"/>
      <c r="Z108" s="63"/>
      <c r="AA108" s="64"/>
      <c r="AB108" s="63"/>
      <c r="AC108" s="63"/>
      <c r="AD108" s="63"/>
      <c r="AE108" s="63"/>
      <c r="AF108" s="64"/>
      <c r="AG108" s="63"/>
      <c r="AH108" s="63"/>
      <c r="AI108" s="63"/>
      <c r="AJ108" s="63"/>
      <c r="AK108" s="64"/>
      <c r="AL108" s="63"/>
      <c r="AM108" s="63"/>
      <c r="AN108" s="63"/>
      <c r="AO108" s="63"/>
      <c r="AP108" s="64"/>
      <c r="AQ108" s="63"/>
      <c r="AR108" s="63"/>
      <c r="AS108" s="63"/>
      <c r="AT108" s="63"/>
      <c r="AU108" s="64"/>
      <c r="AV108" s="63"/>
      <c r="AW108" s="63"/>
      <c r="AX108" s="63"/>
      <c r="AY108" s="63"/>
      <c r="AZ108" s="63"/>
      <c r="BA108" s="64"/>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row>
    <row r="109" spans="1:102" ht="20.399999999999999" customHeight="1">
      <c r="B109" s="163" t="s">
        <v>439</v>
      </c>
      <c r="C109" s="59">
        <v>59695261.481709003</v>
      </c>
      <c r="D109" s="60">
        <v>4023.0622349999999</v>
      </c>
      <c r="E109" s="60">
        <v>916447.11995700002</v>
      </c>
      <c r="F109" s="60">
        <v>686428.36594000005</v>
      </c>
      <c r="G109" s="61">
        <v>189528.617554</v>
      </c>
      <c r="H109" s="60">
        <v>16821758.800620999</v>
      </c>
      <c r="I109" s="60">
        <v>566298.59678300004</v>
      </c>
      <c r="J109" s="60">
        <v>891199.44788300002</v>
      </c>
      <c r="K109" s="60">
        <v>175487.932841</v>
      </c>
      <c r="L109" s="61">
        <v>3286.2080649999998</v>
      </c>
      <c r="M109" s="60">
        <v>438595.11508399999</v>
      </c>
      <c r="N109" s="60">
        <v>3414192.809599</v>
      </c>
      <c r="O109" s="60">
        <v>328893.90300699999</v>
      </c>
      <c r="P109" s="60">
        <v>53514.485732000001</v>
      </c>
      <c r="Q109" s="61">
        <v>161859.31776999999</v>
      </c>
      <c r="R109" s="60">
        <v>870.94446700000003</v>
      </c>
      <c r="S109" s="60">
        <v>892.24651400000005</v>
      </c>
      <c r="T109" s="60">
        <v>2493523.9224970001</v>
      </c>
      <c r="U109" s="60">
        <v>458535.15290799999</v>
      </c>
      <c r="V109" s="61">
        <v>119100.04852500001</v>
      </c>
      <c r="W109" s="60">
        <v>737894.54858599999</v>
      </c>
      <c r="X109" s="60">
        <v>9428996.8171299994</v>
      </c>
      <c r="Y109" s="60">
        <v>24823.251834999999</v>
      </c>
      <c r="Z109" s="60">
        <v>133503.95616599999</v>
      </c>
      <c r="AA109" s="61">
        <v>2671410.9126400002</v>
      </c>
      <c r="AB109" s="60">
        <v>35194.769478000002</v>
      </c>
      <c r="AC109" s="60">
        <v>3132.1634049999998</v>
      </c>
      <c r="AD109" s="60">
        <v>0</v>
      </c>
      <c r="AE109" s="60">
        <v>1.1E-5</v>
      </c>
      <c r="AF109" s="61">
        <v>591.75589300000001</v>
      </c>
      <c r="AG109" s="60">
        <v>29038.863550999999</v>
      </c>
      <c r="AH109" s="60">
        <v>501.45012500000001</v>
      </c>
      <c r="AI109" s="60">
        <v>3569494.6948270001</v>
      </c>
      <c r="AJ109" s="60">
        <v>1310.414366</v>
      </c>
      <c r="AK109" s="61">
        <v>3028441.2765899999</v>
      </c>
      <c r="AL109" s="60">
        <v>81073.748800000001</v>
      </c>
      <c r="AM109" s="60">
        <v>89499.472775000002</v>
      </c>
      <c r="AN109" s="60">
        <v>1972443.217436</v>
      </c>
      <c r="AO109" s="60">
        <v>159010.85804600001</v>
      </c>
      <c r="AP109" s="61">
        <v>5008.9166130000003</v>
      </c>
      <c r="AQ109" s="60">
        <v>9215.7907429999996</v>
      </c>
      <c r="AR109" s="60">
        <v>1374192.3935670001</v>
      </c>
      <c r="AS109" s="60">
        <v>39765.129844000003</v>
      </c>
      <c r="AT109" s="60">
        <v>297001.57732699998</v>
      </c>
      <c r="AU109" s="61">
        <v>0</v>
      </c>
      <c r="AV109" s="60">
        <v>101919.80390100001</v>
      </c>
      <c r="AW109" s="60">
        <v>4255437.2503620004</v>
      </c>
      <c r="AX109" s="60">
        <v>3511197.0990690002</v>
      </c>
      <c r="AY109" s="60">
        <v>498.02540499999998</v>
      </c>
      <c r="AZ109" s="60">
        <v>410220.35052600002</v>
      </c>
      <c r="BA109" s="61">
        <v>6.8747020000000001</v>
      </c>
    </row>
    <row r="110" spans="1:102" ht="20.399999999999999" customHeight="1">
      <c r="B110" s="14"/>
      <c r="C110" s="62"/>
      <c r="D110" s="63"/>
      <c r="E110" s="63"/>
      <c r="F110" s="63"/>
      <c r="G110" s="64"/>
      <c r="H110" s="63"/>
      <c r="I110" s="63"/>
      <c r="J110" s="63"/>
      <c r="K110" s="63"/>
      <c r="L110" s="64"/>
      <c r="M110" s="63"/>
      <c r="N110" s="63"/>
      <c r="O110" s="63"/>
      <c r="P110" s="63"/>
      <c r="Q110" s="64"/>
      <c r="R110" s="63"/>
      <c r="S110" s="63"/>
      <c r="T110" s="63"/>
      <c r="U110" s="63"/>
      <c r="V110" s="64"/>
      <c r="W110" s="63"/>
      <c r="X110" s="63"/>
      <c r="Y110" s="63"/>
      <c r="Z110" s="63"/>
      <c r="AA110" s="64"/>
      <c r="AB110" s="63"/>
      <c r="AC110" s="63"/>
      <c r="AD110" s="63"/>
      <c r="AE110" s="63"/>
      <c r="AF110" s="64"/>
      <c r="AG110" s="63"/>
      <c r="AH110" s="63"/>
      <c r="AI110" s="63"/>
      <c r="AJ110" s="63"/>
      <c r="AK110" s="64"/>
      <c r="AL110" s="63"/>
      <c r="AM110" s="63"/>
      <c r="AN110" s="63"/>
      <c r="AO110" s="63"/>
      <c r="AP110" s="64"/>
      <c r="AQ110" s="63"/>
      <c r="AR110" s="63"/>
      <c r="AS110" s="63"/>
      <c r="AT110" s="63"/>
      <c r="AU110" s="64"/>
      <c r="AV110" s="63"/>
      <c r="AW110" s="63"/>
      <c r="AX110" s="63"/>
      <c r="AY110" s="63"/>
      <c r="AZ110" s="63"/>
      <c r="BA110" s="64"/>
    </row>
    <row r="111" spans="1:102" ht="20.399999999999999" customHeight="1">
      <c r="B111" s="14" t="s">
        <v>440</v>
      </c>
      <c r="C111" s="62">
        <v>1077.877917</v>
      </c>
      <c r="D111" s="63">
        <v>0</v>
      </c>
      <c r="E111" s="63">
        <v>0</v>
      </c>
      <c r="F111" s="63">
        <v>1077.877917</v>
      </c>
      <c r="G111" s="64">
        <v>0</v>
      </c>
      <c r="H111" s="63">
        <v>0</v>
      </c>
      <c r="I111" s="63">
        <v>0</v>
      </c>
      <c r="J111" s="63">
        <v>0</v>
      </c>
      <c r="K111" s="63">
        <v>0</v>
      </c>
      <c r="L111" s="64">
        <v>0</v>
      </c>
      <c r="M111" s="63">
        <v>0</v>
      </c>
      <c r="N111" s="63">
        <v>0</v>
      </c>
      <c r="O111" s="63">
        <v>0</v>
      </c>
      <c r="P111" s="63">
        <v>0</v>
      </c>
      <c r="Q111" s="64">
        <v>0</v>
      </c>
      <c r="R111" s="63">
        <v>0</v>
      </c>
      <c r="S111" s="63">
        <v>0</v>
      </c>
      <c r="T111" s="63">
        <v>0</v>
      </c>
      <c r="U111" s="63">
        <v>0</v>
      </c>
      <c r="V111" s="64">
        <v>0</v>
      </c>
      <c r="W111" s="63">
        <v>0</v>
      </c>
      <c r="X111" s="63">
        <v>0</v>
      </c>
      <c r="Y111" s="63">
        <v>0</v>
      </c>
      <c r="Z111" s="63">
        <v>0</v>
      </c>
      <c r="AA111" s="64">
        <v>0</v>
      </c>
      <c r="AB111" s="63">
        <v>0</v>
      </c>
      <c r="AC111" s="63">
        <v>0</v>
      </c>
      <c r="AD111" s="63">
        <v>0</v>
      </c>
      <c r="AE111" s="63">
        <v>0</v>
      </c>
      <c r="AF111" s="64">
        <v>0</v>
      </c>
      <c r="AG111" s="63">
        <v>0</v>
      </c>
      <c r="AH111" s="63">
        <v>0</v>
      </c>
      <c r="AI111" s="63">
        <v>0</v>
      </c>
      <c r="AJ111" s="63">
        <v>0</v>
      </c>
      <c r="AK111" s="64">
        <v>0</v>
      </c>
      <c r="AL111" s="63">
        <v>0</v>
      </c>
      <c r="AM111" s="63">
        <v>0</v>
      </c>
      <c r="AN111" s="63">
        <v>0</v>
      </c>
      <c r="AO111" s="63">
        <v>0</v>
      </c>
      <c r="AP111" s="64">
        <v>0</v>
      </c>
      <c r="AQ111" s="63">
        <v>0</v>
      </c>
      <c r="AR111" s="63">
        <v>0</v>
      </c>
      <c r="AS111" s="63">
        <v>0</v>
      </c>
      <c r="AT111" s="63">
        <v>0</v>
      </c>
      <c r="AU111" s="64">
        <v>0</v>
      </c>
      <c r="AV111" s="63">
        <v>0</v>
      </c>
      <c r="AW111" s="63">
        <v>0</v>
      </c>
      <c r="AX111" s="63">
        <v>0</v>
      </c>
      <c r="AY111" s="63">
        <v>0</v>
      </c>
      <c r="AZ111" s="63">
        <v>0</v>
      </c>
      <c r="BA111" s="64">
        <v>0</v>
      </c>
    </row>
    <row r="112" spans="1:102" ht="20.399999999999999" customHeight="1">
      <c r="B112" s="14" t="s">
        <v>441</v>
      </c>
      <c r="C112" s="62">
        <v>98145.614514999994</v>
      </c>
      <c r="D112" s="63">
        <v>234.87705600000001</v>
      </c>
      <c r="E112" s="63">
        <v>0</v>
      </c>
      <c r="F112" s="63">
        <v>0</v>
      </c>
      <c r="G112" s="64">
        <v>0</v>
      </c>
      <c r="H112" s="63">
        <v>59430.622773000003</v>
      </c>
      <c r="I112" s="63">
        <v>0</v>
      </c>
      <c r="J112" s="63">
        <v>0</v>
      </c>
      <c r="K112" s="63">
        <v>30.269155000000001</v>
      </c>
      <c r="L112" s="64">
        <v>0</v>
      </c>
      <c r="M112" s="63">
        <v>4287.5968160000002</v>
      </c>
      <c r="N112" s="63">
        <v>0</v>
      </c>
      <c r="O112" s="63">
        <v>0</v>
      </c>
      <c r="P112" s="63">
        <v>19188.903555000001</v>
      </c>
      <c r="Q112" s="64">
        <v>200</v>
      </c>
      <c r="R112" s="63">
        <v>0</v>
      </c>
      <c r="S112" s="63">
        <v>33.861113000000003</v>
      </c>
      <c r="T112" s="63">
        <v>50.386031000000003</v>
      </c>
      <c r="U112" s="63">
        <v>0</v>
      </c>
      <c r="V112" s="64">
        <v>0</v>
      </c>
      <c r="W112" s="63">
        <v>0</v>
      </c>
      <c r="X112" s="63">
        <v>143.43124700000001</v>
      </c>
      <c r="Y112" s="63">
        <v>0</v>
      </c>
      <c r="Z112" s="63">
        <v>0</v>
      </c>
      <c r="AA112" s="64">
        <v>1052.0002910000001</v>
      </c>
      <c r="AB112" s="63">
        <v>0</v>
      </c>
      <c r="AC112" s="63">
        <v>0</v>
      </c>
      <c r="AD112" s="63">
        <v>0</v>
      </c>
      <c r="AE112" s="63">
        <v>0</v>
      </c>
      <c r="AF112" s="64">
        <v>0</v>
      </c>
      <c r="AG112" s="63">
        <v>0</v>
      </c>
      <c r="AH112" s="63">
        <v>0</v>
      </c>
      <c r="AI112" s="63">
        <v>0</v>
      </c>
      <c r="AJ112" s="63">
        <v>424.595462</v>
      </c>
      <c r="AK112" s="64">
        <v>0</v>
      </c>
      <c r="AL112" s="63">
        <v>0</v>
      </c>
      <c r="AM112" s="63">
        <v>0.42575800000000003</v>
      </c>
      <c r="AN112" s="63">
        <v>0</v>
      </c>
      <c r="AO112" s="63">
        <v>1196.2479989999999</v>
      </c>
      <c r="AP112" s="64">
        <v>0</v>
      </c>
      <c r="AQ112" s="63">
        <v>1338.44</v>
      </c>
      <c r="AR112" s="63">
        <v>0</v>
      </c>
      <c r="AS112" s="63">
        <v>465.8</v>
      </c>
      <c r="AT112" s="63">
        <v>3000</v>
      </c>
      <c r="AU112" s="64">
        <v>0</v>
      </c>
      <c r="AV112" s="63">
        <v>6958.9908770000002</v>
      </c>
      <c r="AW112" s="63">
        <v>33.060102999999998</v>
      </c>
      <c r="AX112" s="63">
        <v>0</v>
      </c>
      <c r="AY112" s="63">
        <v>76.106277000000006</v>
      </c>
      <c r="AZ112" s="63">
        <v>0</v>
      </c>
      <c r="BA112" s="64">
        <v>0</v>
      </c>
    </row>
    <row r="113" spans="1:102" ht="20.399999999999999" customHeight="1">
      <c r="B113" s="14" t="s">
        <v>442</v>
      </c>
      <c r="C113" s="62">
        <v>4191919.9906080002</v>
      </c>
      <c r="D113" s="63">
        <v>5.6782440000000003</v>
      </c>
      <c r="E113" s="63">
        <v>10820.686285</v>
      </c>
      <c r="F113" s="63">
        <v>13532.827471000001</v>
      </c>
      <c r="G113" s="64">
        <v>471.65234500000003</v>
      </c>
      <c r="H113" s="63">
        <v>788714.75245799997</v>
      </c>
      <c r="I113" s="63">
        <v>22086.339258</v>
      </c>
      <c r="J113" s="63">
        <v>31927.326745999999</v>
      </c>
      <c r="K113" s="63">
        <v>9265.5814269999992</v>
      </c>
      <c r="L113" s="64">
        <v>0</v>
      </c>
      <c r="M113" s="63">
        <v>99999.977337000004</v>
      </c>
      <c r="N113" s="63">
        <v>8199.4374900000003</v>
      </c>
      <c r="O113" s="63">
        <v>101926.77555799999</v>
      </c>
      <c r="P113" s="63">
        <v>0</v>
      </c>
      <c r="Q113" s="64">
        <v>57155.777543999997</v>
      </c>
      <c r="R113" s="63">
        <v>824.67965300000003</v>
      </c>
      <c r="S113" s="63">
        <v>792.80200000000002</v>
      </c>
      <c r="T113" s="63">
        <v>499106.10044900002</v>
      </c>
      <c r="U113" s="63">
        <v>83664.545285</v>
      </c>
      <c r="V113" s="64">
        <v>1740.639723</v>
      </c>
      <c r="W113" s="63">
        <v>0</v>
      </c>
      <c r="X113" s="63">
        <v>936252.28844200005</v>
      </c>
      <c r="Y113" s="63">
        <v>0</v>
      </c>
      <c r="Z113" s="63">
        <v>0</v>
      </c>
      <c r="AA113" s="64">
        <v>1253.8433660000001</v>
      </c>
      <c r="AB113" s="63">
        <v>26750.959668</v>
      </c>
      <c r="AC113" s="63">
        <v>1267.160654</v>
      </c>
      <c r="AD113" s="63">
        <v>0</v>
      </c>
      <c r="AE113" s="63">
        <v>0</v>
      </c>
      <c r="AF113" s="64">
        <v>100</v>
      </c>
      <c r="AG113" s="63">
        <v>2553.3028559999998</v>
      </c>
      <c r="AH113" s="63">
        <v>0.541157</v>
      </c>
      <c r="AI113" s="63">
        <v>395720.66557999997</v>
      </c>
      <c r="AJ113" s="63">
        <v>162.259354</v>
      </c>
      <c r="AK113" s="64">
        <v>118840.234178</v>
      </c>
      <c r="AL113" s="63">
        <v>9577.1461870000003</v>
      </c>
      <c r="AM113" s="63">
        <v>1144.992043</v>
      </c>
      <c r="AN113" s="63">
        <v>54568.979992</v>
      </c>
      <c r="AO113" s="63">
        <v>38948.287805</v>
      </c>
      <c r="AP113" s="64">
        <v>268.30079999999998</v>
      </c>
      <c r="AQ113" s="63">
        <v>5077.3565980000003</v>
      </c>
      <c r="AR113" s="63">
        <v>28180.235999</v>
      </c>
      <c r="AS113" s="63">
        <v>16038.228639000001</v>
      </c>
      <c r="AT113" s="63">
        <v>13053.535076</v>
      </c>
      <c r="AU113" s="64">
        <v>0</v>
      </c>
      <c r="AV113" s="63">
        <v>20363.888177000001</v>
      </c>
      <c r="AW113" s="63">
        <v>380274.58344100002</v>
      </c>
      <c r="AX113" s="63">
        <v>398264.92084400001</v>
      </c>
      <c r="AY113" s="63">
        <v>379.094763</v>
      </c>
      <c r="AZ113" s="63">
        <v>12643.605712</v>
      </c>
      <c r="BA113" s="64">
        <v>0</v>
      </c>
    </row>
    <row r="114" spans="1:102" ht="20.399999999999999" customHeight="1">
      <c r="B114" s="14" t="s">
        <v>443</v>
      </c>
      <c r="C114" s="62">
        <v>10663335.777741</v>
      </c>
      <c r="D114" s="63">
        <v>492.38443100000001</v>
      </c>
      <c r="E114" s="63">
        <v>777220.32380100002</v>
      </c>
      <c r="F114" s="63">
        <v>63298.715647999998</v>
      </c>
      <c r="G114" s="64">
        <v>179097.86542099999</v>
      </c>
      <c r="H114" s="63">
        <v>1523681.1637949999</v>
      </c>
      <c r="I114" s="63">
        <v>203031.35569600001</v>
      </c>
      <c r="J114" s="63">
        <v>392755.53797300003</v>
      </c>
      <c r="K114" s="63">
        <v>3207.7357069999998</v>
      </c>
      <c r="L114" s="64">
        <v>0</v>
      </c>
      <c r="M114" s="63">
        <v>188972.30486</v>
      </c>
      <c r="N114" s="63">
        <v>0</v>
      </c>
      <c r="O114" s="63">
        <v>93.694275000000005</v>
      </c>
      <c r="P114" s="63">
        <v>19819.238761000001</v>
      </c>
      <c r="Q114" s="64">
        <v>0.81871300000000002</v>
      </c>
      <c r="R114" s="63">
        <v>0</v>
      </c>
      <c r="S114" s="63">
        <v>0</v>
      </c>
      <c r="T114" s="63">
        <v>318794.08129900001</v>
      </c>
      <c r="U114" s="63">
        <v>161405.66918999999</v>
      </c>
      <c r="V114" s="64">
        <v>80507.358284000002</v>
      </c>
      <c r="W114" s="63">
        <v>0</v>
      </c>
      <c r="X114" s="63">
        <v>658392.039108</v>
      </c>
      <c r="Y114" s="63">
        <v>0</v>
      </c>
      <c r="Z114" s="63">
        <v>0</v>
      </c>
      <c r="AA114" s="64">
        <v>2547885.0083289999</v>
      </c>
      <c r="AB114" s="63">
        <v>0</v>
      </c>
      <c r="AC114" s="63">
        <v>0</v>
      </c>
      <c r="AD114" s="63">
        <v>0</v>
      </c>
      <c r="AE114" s="63">
        <v>1.1E-5</v>
      </c>
      <c r="AF114" s="64">
        <v>0</v>
      </c>
      <c r="AG114" s="63">
        <v>13343.186698</v>
      </c>
      <c r="AH114" s="63">
        <v>0</v>
      </c>
      <c r="AI114" s="63">
        <v>200887.18716</v>
      </c>
      <c r="AJ114" s="63">
        <v>0</v>
      </c>
      <c r="AK114" s="64">
        <v>971819.412366</v>
      </c>
      <c r="AL114" s="63">
        <v>67703.549197999993</v>
      </c>
      <c r="AM114" s="63">
        <v>65062.928883</v>
      </c>
      <c r="AN114" s="63">
        <v>1081374.2701010001</v>
      </c>
      <c r="AO114" s="63">
        <v>3036.958658</v>
      </c>
      <c r="AP114" s="64">
        <v>0</v>
      </c>
      <c r="AQ114" s="63">
        <v>0</v>
      </c>
      <c r="AR114" s="63">
        <v>294074.194663</v>
      </c>
      <c r="AS114" s="63">
        <v>0</v>
      </c>
      <c r="AT114" s="63">
        <v>24353.392653999999</v>
      </c>
      <c r="AU114" s="64">
        <v>0</v>
      </c>
      <c r="AV114" s="63">
        <v>16873.376762</v>
      </c>
      <c r="AW114" s="63">
        <v>190757.46417200001</v>
      </c>
      <c r="AX114" s="63">
        <v>493982.888423</v>
      </c>
      <c r="AY114" s="63">
        <v>0</v>
      </c>
      <c r="AZ114" s="63">
        <v>121411.67269599999</v>
      </c>
      <c r="BA114" s="64">
        <v>0</v>
      </c>
    </row>
    <row r="115" spans="1:102" ht="20.399999999999999" customHeight="1">
      <c r="B115" s="14" t="s">
        <v>444</v>
      </c>
      <c r="C115" s="62">
        <v>24440456.645362999</v>
      </c>
      <c r="D115" s="63">
        <v>33.054594000000002</v>
      </c>
      <c r="E115" s="63">
        <v>95814.946693000005</v>
      </c>
      <c r="F115" s="63">
        <v>200350.41875899999</v>
      </c>
      <c r="G115" s="64">
        <v>687.04362400000002</v>
      </c>
      <c r="H115" s="63">
        <v>13291619.551042</v>
      </c>
      <c r="I115" s="63">
        <v>274875.47269700002</v>
      </c>
      <c r="J115" s="63">
        <v>316762.84328999999</v>
      </c>
      <c r="K115" s="63">
        <v>11630.200132</v>
      </c>
      <c r="L115" s="64">
        <v>0</v>
      </c>
      <c r="M115" s="63">
        <v>60228.066369</v>
      </c>
      <c r="N115" s="63">
        <v>3405293.3721409999</v>
      </c>
      <c r="O115" s="63">
        <v>0</v>
      </c>
      <c r="P115" s="63">
        <v>4923.0425880000003</v>
      </c>
      <c r="Q115" s="64">
        <v>0</v>
      </c>
      <c r="R115" s="63">
        <v>0</v>
      </c>
      <c r="S115" s="63">
        <v>0</v>
      </c>
      <c r="T115" s="63">
        <v>707728.03192400001</v>
      </c>
      <c r="U115" s="63">
        <v>50249.850078000003</v>
      </c>
      <c r="V115" s="64">
        <v>10210.626924</v>
      </c>
      <c r="W115" s="63">
        <v>6116.7252209999997</v>
      </c>
      <c r="X115" s="63">
        <v>3162635.5175109999</v>
      </c>
      <c r="Y115" s="63">
        <v>0</v>
      </c>
      <c r="Z115" s="63">
        <v>130646.765487</v>
      </c>
      <c r="AA115" s="64">
        <v>6472.5026159999998</v>
      </c>
      <c r="AB115" s="63">
        <v>0</v>
      </c>
      <c r="AC115" s="63">
        <v>1000</v>
      </c>
      <c r="AD115" s="63">
        <v>0</v>
      </c>
      <c r="AE115" s="63">
        <v>0</v>
      </c>
      <c r="AF115" s="64">
        <v>0</v>
      </c>
      <c r="AG115" s="63">
        <v>1742.2124690000001</v>
      </c>
      <c r="AH115" s="63">
        <v>0</v>
      </c>
      <c r="AI115" s="63">
        <v>376203.28921800002</v>
      </c>
      <c r="AJ115" s="63">
        <v>0</v>
      </c>
      <c r="AK115" s="64">
        <v>300172.65196799999</v>
      </c>
      <c r="AL115" s="63">
        <v>3145.379903</v>
      </c>
      <c r="AM115" s="63">
        <v>1.0057590000000001</v>
      </c>
      <c r="AN115" s="63">
        <v>566985.63391800004</v>
      </c>
      <c r="AO115" s="63">
        <v>69148.994965999998</v>
      </c>
      <c r="AP115" s="64">
        <v>0</v>
      </c>
      <c r="AQ115" s="63">
        <v>0</v>
      </c>
      <c r="AR115" s="63">
        <v>9088.0441819999996</v>
      </c>
      <c r="AS115" s="63">
        <v>1680.9866939999999</v>
      </c>
      <c r="AT115" s="63">
        <v>56752.360458000003</v>
      </c>
      <c r="AU115" s="64">
        <v>0</v>
      </c>
      <c r="AV115" s="63">
        <v>0</v>
      </c>
      <c r="AW115" s="63">
        <v>1236605.6816740001</v>
      </c>
      <c r="AX115" s="63">
        <v>81628.949005999995</v>
      </c>
      <c r="AY115" s="63">
        <v>0</v>
      </c>
      <c r="AZ115" s="63">
        <v>23.423452999999999</v>
      </c>
      <c r="BA115" s="64">
        <v>0</v>
      </c>
    </row>
    <row r="116" spans="1:102" ht="20.399999999999999" customHeight="1">
      <c r="B116" s="14" t="s">
        <v>445</v>
      </c>
      <c r="C116" s="62">
        <v>1026016.966046</v>
      </c>
      <c r="D116" s="63">
        <v>2000.8480059999999</v>
      </c>
      <c r="E116" s="63">
        <v>12419.802468</v>
      </c>
      <c r="F116" s="63">
        <v>42067.565719999999</v>
      </c>
      <c r="G116" s="64">
        <v>0</v>
      </c>
      <c r="H116" s="63">
        <v>6826.6756290000003</v>
      </c>
      <c r="I116" s="63">
        <v>999.99764900000002</v>
      </c>
      <c r="J116" s="63">
        <v>1999.924446</v>
      </c>
      <c r="K116" s="63">
        <v>2581.1797409999999</v>
      </c>
      <c r="L116" s="64">
        <v>0</v>
      </c>
      <c r="M116" s="63">
        <v>40205.434092000003</v>
      </c>
      <c r="N116" s="63">
        <v>699.99996799999997</v>
      </c>
      <c r="O116" s="63">
        <v>11444.739111999999</v>
      </c>
      <c r="P116" s="63">
        <v>0</v>
      </c>
      <c r="Q116" s="64">
        <v>82601.768744000001</v>
      </c>
      <c r="R116" s="63">
        <v>0</v>
      </c>
      <c r="S116" s="63">
        <v>0</v>
      </c>
      <c r="T116" s="63">
        <v>239798.04909499999</v>
      </c>
      <c r="U116" s="63">
        <v>0</v>
      </c>
      <c r="V116" s="64">
        <v>600.36716100000001</v>
      </c>
      <c r="W116" s="63">
        <v>23531.225978999999</v>
      </c>
      <c r="X116" s="63">
        <v>154870.946792</v>
      </c>
      <c r="Y116" s="63">
        <v>1346.0278800000001</v>
      </c>
      <c r="Z116" s="63">
        <v>2857.1906789999998</v>
      </c>
      <c r="AA116" s="64">
        <v>306.14127300000001</v>
      </c>
      <c r="AB116" s="63">
        <v>0</v>
      </c>
      <c r="AC116" s="63">
        <v>802.88796400000001</v>
      </c>
      <c r="AD116" s="63">
        <v>0</v>
      </c>
      <c r="AE116" s="63">
        <v>0</v>
      </c>
      <c r="AF116" s="64">
        <v>0</v>
      </c>
      <c r="AG116" s="63">
        <v>100.966719</v>
      </c>
      <c r="AH116" s="63">
        <v>0</v>
      </c>
      <c r="AI116" s="63">
        <v>57489.86507</v>
      </c>
      <c r="AJ116" s="63">
        <v>0</v>
      </c>
      <c r="AK116" s="64">
        <v>17525.378203</v>
      </c>
      <c r="AL116" s="63">
        <v>210.06411299999999</v>
      </c>
      <c r="AM116" s="63">
        <v>6884.7891250000002</v>
      </c>
      <c r="AN116" s="63">
        <v>59719.175115999999</v>
      </c>
      <c r="AO116" s="63">
        <v>38726.655230999997</v>
      </c>
      <c r="AP116" s="64">
        <v>4737.7487620000002</v>
      </c>
      <c r="AQ116" s="63">
        <v>2799.9941439999998</v>
      </c>
      <c r="AR116" s="63">
        <v>12459.622052000001</v>
      </c>
      <c r="AS116" s="63">
        <v>8609.5394739999992</v>
      </c>
      <c r="AT116" s="63">
        <v>7072.1779919999999</v>
      </c>
      <c r="AU116" s="64">
        <v>0</v>
      </c>
      <c r="AV116" s="63">
        <v>5304.0194789999996</v>
      </c>
      <c r="AW116" s="63">
        <v>142390.18631399999</v>
      </c>
      <c r="AX116" s="63">
        <v>21252.542035999999</v>
      </c>
      <c r="AY116" s="63">
        <v>0</v>
      </c>
      <c r="AZ116" s="63">
        <v>12773.469813</v>
      </c>
      <c r="BA116" s="64">
        <v>0</v>
      </c>
    </row>
    <row r="117" spans="1:102" ht="23.25" customHeight="1">
      <c r="B117" s="35" t="s">
        <v>446</v>
      </c>
      <c r="C117" s="62">
        <v>574589.511849</v>
      </c>
      <c r="D117" s="63">
        <v>0</v>
      </c>
      <c r="E117" s="63">
        <v>11520.335469</v>
      </c>
      <c r="F117" s="63">
        <v>42067.565719999999</v>
      </c>
      <c r="G117" s="64">
        <v>0</v>
      </c>
      <c r="H117" s="63">
        <v>6500.5331269999997</v>
      </c>
      <c r="I117" s="63">
        <v>999.99764900000002</v>
      </c>
      <c r="J117" s="63">
        <v>0</v>
      </c>
      <c r="K117" s="63">
        <v>2138.4065129999999</v>
      </c>
      <c r="L117" s="64">
        <v>0</v>
      </c>
      <c r="M117" s="63">
        <v>0</v>
      </c>
      <c r="N117" s="63">
        <v>0</v>
      </c>
      <c r="O117" s="63">
        <v>0</v>
      </c>
      <c r="P117" s="63">
        <v>0</v>
      </c>
      <c r="Q117" s="64">
        <v>21900.952769</v>
      </c>
      <c r="R117" s="63">
        <v>0</v>
      </c>
      <c r="S117" s="63">
        <v>0</v>
      </c>
      <c r="T117" s="63">
        <v>96854.341216999994</v>
      </c>
      <c r="U117" s="63">
        <v>0</v>
      </c>
      <c r="V117" s="64">
        <v>0</v>
      </c>
      <c r="W117" s="63">
        <v>22535.354101000001</v>
      </c>
      <c r="X117" s="63">
        <v>137210.063567</v>
      </c>
      <c r="Y117" s="63">
        <v>0</v>
      </c>
      <c r="Z117" s="63">
        <v>0</v>
      </c>
      <c r="AA117" s="64">
        <v>306.14127300000001</v>
      </c>
      <c r="AB117" s="63">
        <v>0</v>
      </c>
      <c r="AC117" s="63">
        <v>0</v>
      </c>
      <c r="AD117" s="63">
        <v>0</v>
      </c>
      <c r="AE117" s="63">
        <v>0</v>
      </c>
      <c r="AF117" s="64">
        <v>0</v>
      </c>
      <c r="AG117" s="63">
        <v>0</v>
      </c>
      <c r="AH117" s="63">
        <v>0</v>
      </c>
      <c r="AI117" s="63">
        <v>46237.960185000004</v>
      </c>
      <c r="AJ117" s="63">
        <v>0</v>
      </c>
      <c r="AK117" s="64">
        <v>503.86237</v>
      </c>
      <c r="AL117" s="63">
        <v>0</v>
      </c>
      <c r="AM117" s="63">
        <v>3870.5576700000001</v>
      </c>
      <c r="AN117" s="63">
        <v>59719.175102000001</v>
      </c>
      <c r="AO117" s="63">
        <v>7953.7133869999998</v>
      </c>
      <c r="AP117" s="64">
        <v>0</v>
      </c>
      <c r="AQ117" s="63">
        <v>0</v>
      </c>
      <c r="AR117" s="63">
        <v>12459.622052000001</v>
      </c>
      <c r="AS117" s="63">
        <v>0</v>
      </c>
      <c r="AT117" s="63">
        <v>0</v>
      </c>
      <c r="AU117" s="64">
        <v>0</v>
      </c>
      <c r="AV117" s="63">
        <v>0</v>
      </c>
      <c r="AW117" s="63">
        <v>94575.135953999998</v>
      </c>
      <c r="AX117" s="63">
        <v>530.80531199999996</v>
      </c>
      <c r="AY117" s="63">
        <v>0</v>
      </c>
      <c r="AZ117" s="63">
        <v>6704.9884119999997</v>
      </c>
      <c r="BA117" s="64">
        <v>0</v>
      </c>
    </row>
    <row r="118" spans="1:102" ht="38.25" customHeight="1">
      <c r="B118" s="38" t="s">
        <v>447</v>
      </c>
      <c r="C118" s="62">
        <v>17760.368439999998</v>
      </c>
      <c r="D118" s="63">
        <v>200.95976899999999</v>
      </c>
      <c r="E118" s="63">
        <v>117.06625200000001</v>
      </c>
      <c r="F118" s="63">
        <v>325.52448800000002</v>
      </c>
      <c r="G118" s="64">
        <v>35.017398999999997</v>
      </c>
      <c r="H118" s="63">
        <v>1736.994727</v>
      </c>
      <c r="I118" s="63">
        <v>142.012925</v>
      </c>
      <c r="J118" s="63">
        <v>626.14361699999995</v>
      </c>
      <c r="K118" s="63">
        <v>50.768452000000003</v>
      </c>
      <c r="L118" s="64">
        <v>2.1371000000000001E-2</v>
      </c>
      <c r="M118" s="63">
        <v>521.39851299999998</v>
      </c>
      <c r="N118" s="63">
        <v>0</v>
      </c>
      <c r="O118" s="63">
        <v>567.07951300000002</v>
      </c>
      <c r="P118" s="63">
        <v>302.77851800000002</v>
      </c>
      <c r="Q118" s="64">
        <v>0</v>
      </c>
      <c r="R118" s="63">
        <v>46.264814000000001</v>
      </c>
      <c r="S118" s="63">
        <v>65.583400999999995</v>
      </c>
      <c r="T118" s="63">
        <v>385.95892199999997</v>
      </c>
      <c r="U118" s="63">
        <v>403.18806699999999</v>
      </c>
      <c r="V118" s="64">
        <v>660.58076500000004</v>
      </c>
      <c r="W118" s="63">
        <v>0</v>
      </c>
      <c r="X118" s="63">
        <v>2001.804903</v>
      </c>
      <c r="Y118" s="63">
        <v>0</v>
      </c>
      <c r="Z118" s="63">
        <v>0</v>
      </c>
      <c r="AA118" s="64">
        <v>115.82123199999999</v>
      </c>
      <c r="AB118" s="63">
        <v>25.08981</v>
      </c>
      <c r="AC118" s="63">
        <v>62.114787</v>
      </c>
      <c r="AD118" s="63">
        <v>0</v>
      </c>
      <c r="AE118" s="63">
        <v>0</v>
      </c>
      <c r="AF118" s="64">
        <v>0.241235</v>
      </c>
      <c r="AG118" s="63">
        <v>218.81599399999999</v>
      </c>
      <c r="AH118" s="63">
        <v>0.48694500000000002</v>
      </c>
      <c r="AI118" s="63">
        <v>515.97647500000005</v>
      </c>
      <c r="AJ118" s="63">
        <v>0</v>
      </c>
      <c r="AK118" s="64">
        <v>3379.6805169999998</v>
      </c>
      <c r="AL118" s="63">
        <v>363.17140899999998</v>
      </c>
      <c r="AM118" s="63">
        <v>299.91448000000003</v>
      </c>
      <c r="AN118" s="63">
        <v>823.39989400000002</v>
      </c>
      <c r="AO118" s="63">
        <v>0</v>
      </c>
      <c r="AP118" s="64">
        <v>2.867051</v>
      </c>
      <c r="AQ118" s="63">
        <v>0</v>
      </c>
      <c r="AR118" s="63">
        <v>233.97859500000001</v>
      </c>
      <c r="AS118" s="63">
        <v>0</v>
      </c>
      <c r="AT118" s="63">
        <v>148.44588899999999</v>
      </c>
      <c r="AU118" s="64">
        <v>0</v>
      </c>
      <c r="AV118" s="63">
        <v>334.68655799999999</v>
      </c>
      <c r="AW118" s="63">
        <v>981.79396399999996</v>
      </c>
      <c r="AX118" s="63">
        <v>1863.192319</v>
      </c>
      <c r="AY118" s="63">
        <v>42.824365</v>
      </c>
      <c r="AZ118" s="63">
        <v>151.845797</v>
      </c>
      <c r="BA118" s="64">
        <v>6.8747020000000001</v>
      </c>
    </row>
    <row r="119" spans="1:102" ht="20.399999999999999" customHeight="1">
      <c r="B119" s="14" t="s">
        <v>448</v>
      </c>
      <c r="C119" s="62">
        <v>18681958.729230002</v>
      </c>
      <c r="D119" s="63">
        <v>1055.260135</v>
      </c>
      <c r="E119" s="63">
        <v>8533.9589889999479</v>
      </c>
      <c r="F119" s="63">
        <v>323707.87021700002</v>
      </c>
      <c r="G119" s="64">
        <v>9237.0387649999757</v>
      </c>
      <c r="H119" s="63">
        <v>1143248.5070699994</v>
      </c>
      <c r="I119" s="63">
        <v>64163.420908999979</v>
      </c>
      <c r="J119" s="63">
        <v>147127.67181100009</v>
      </c>
      <c r="K119" s="63">
        <v>146583.79171399999</v>
      </c>
      <c r="L119" s="64">
        <v>3286.186694</v>
      </c>
      <c r="M119" s="63">
        <v>44380.337096999981</v>
      </c>
      <c r="N119" s="63">
        <v>0</v>
      </c>
      <c r="O119" s="63">
        <v>214861.61454899999</v>
      </c>
      <c r="P119" s="63">
        <v>9280.5223100000076</v>
      </c>
      <c r="Q119" s="64">
        <v>0</v>
      </c>
      <c r="R119" s="63">
        <v>0</v>
      </c>
      <c r="S119" s="63">
        <v>0</v>
      </c>
      <c r="T119" s="63">
        <v>630806.9735600003</v>
      </c>
      <c r="U119" s="63">
        <v>162811.900288</v>
      </c>
      <c r="V119" s="64">
        <v>25380.475667999999</v>
      </c>
      <c r="W119" s="63">
        <v>685711.24328499998</v>
      </c>
      <c r="X119" s="63">
        <v>4377490.7255599992</v>
      </c>
      <c r="Y119" s="63">
        <v>23477.223954999998</v>
      </c>
      <c r="Z119" s="63">
        <v>0</v>
      </c>
      <c r="AA119" s="64">
        <v>114019.45426000096</v>
      </c>
      <c r="AB119" s="63">
        <v>8418.7200000000012</v>
      </c>
      <c r="AC119" s="63">
        <v>0</v>
      </c>
      <c r="AD119" s="63">
        <v>0</v>
      </c>
      <c r="AE119" s="63">
        <v>0</v>
      </c>
      <c r="AF119" s="64">
        <v>491.514658</v>
      </c>
      <c r="AG119" s="63">
        <v>11080.378815</v>
      </c>
      <c r="AH119" s="63">
        <v>500.42202300000002</v>
      </c>
      <c r="AI119" s="63">
        <v>2492439.7511390001</v>
      </c>
      <c r="AJ119" s="63">
        <v>723.55954999999994</v>
      </c>
      <c r="AK119" s="64">
        <v>1616200.0569880002</v>
      </c>
      <c r="AL119" s="63">
        <v>74.437990000005811</v>
      </c>
      <c r="AM119" s="63">
        <v>12234.859056999994</v>
      </c>
      <c r="AN119" s="63">
        <v>149252.58331300016</v>
      </c>
      <c r="AO119" s="63">
        <v>0</v>
      </c>
      <c r="AP119" s="64">
        <v>0</v>
      </c>
      <c r="AQ119" s="63">
        <v>9.9999851954635233E-7</v>
      </c>
      <c r="AR119" s="63">
        <v>1017696.6960239999</v>
      </c>
      <c r="AS119" s="63">
        <v>12970.575037000002</v>
      </c>
      <c r="AT119" s="63">
        <v>192621.66525799996</v>
      </c>
      <c r="AU119" s="64">
        <v>0</v>
      </c>
      <c r="AV119" s="63">
        <v>52084.842047999999</v>
      </c>
      <c r="AW119" s="63">
        <v>2209819.3447400006</v>
      </c>
      <c r="AX119" s="63">
        <v>2513673.8011290003</v>
      </c>
      <c r="AY119" s="63">
        <v>0</v>
      </c>
      <c r="AZ119" s="63">
        <v>256511.34464300005</v>
      </c>
      <c r="BA119" s="64">
        <v>0</v>
      </c>
    </row>
    <row r="120" spans="1:102" ht="20.399999999999999" customHeight="1">
      <c r="B120" s="48"/>
      <c r="C120" s="62"/>
      <c r="D120" s="63"/>
      <c r="E120" s="63"/>
      <c r="F120" s="63"/>
      <c r="G120" s="64"/>
      <c r="H120" s="63"/>
      <c r="I120" s="63"/>
      <c r="J120" s="63"/>
      <c r="K120" s="63"/>
      <c r="L120" s="64"/>
      <c r="M120" s="63"/>
      <c r="N120" s="63"/>
      <c r="O120" s="63"/>
      <c r="P120" s="63"/>
      <c r="Q120" s="64"/>
      <c r="R120" s="63"/>
      <c r="S120" s="63"/>
      <c r="T120" s="63"/>
      <c r="U120" s="63"/>
      <c r="V120" s="64"/>
      <c r="W120" s="63"/>
      <c r="X120" s="63"/>
      <c r="Y120" s="63"/>
      <c r="Z120" s="63"/>
      <c r="AA120" s="64"/>
      <c r="AB120" s="63"/>
      <c r="AC120" s="63"/>
      <c r="AD120" s="63"/>
      <c r="AE120" s="63"/>
      <c r="AF120" s="64"/>
      <c r="AG120" s="63"/>
      <c r="AH120" s="63"/>
      <c r="AI120" s="63"/>
      <c r="AJ120" s="63"/>
      <c r="AK120" s="64"/>
      <c r="AL120" s="63"/>
      <c r="AM120" s="63"/>
      <c r="AN120" s="63"/>
      <c r="AO120" s="63"/>
      <c r="AP120" s="64"/>
      <c r="AQ120" s="63"/>
      <c r="AR120" s="63"/>
      <c r="AS120" s="63"/>
      <c r="AT120" s="63"/>
      <c r="AU120" s="64"/>
      <c r="AV120" s="63"/>
      <c r="AW120" s="63"/>
      <c r="AX120" s="63"/>
      <c r="AY120" s="63"/>
      <c r="AZ120" s="63"/>
      <c r="BA120" s="64"/>
    </row>
    <row r="121" spans="1:102" ht="20.399999999999999" customHeight="1">
      <c r="B121" s="495" t="s">
        <v>449</v>
      </c>
      <c r="C121" s="62"/>
      <c r="D121" s="63"/>
      <c r="E121" s="63"/>
      <c r="F121" s="63"/>
      <c r="G121" s="64"/>
      <c r="H121" s="63"/>
      <c r="I121" s="63"/>
      <c r="J121" s="63"/>
      <c r="K121" s="63"/>
      <c r="L121" s="64"/>
      <c r="M121" s="63"/>
      <c r="N121" s="63"/>
      <c r="O121" s="63"/>
      <c r="P121" s="63"/>
      <c r="Q121" s="64"/>
      <c r="R121" s="63"/>
      <c r="S121" s="63"/>
      <c r="T121" s="63"/>
      <c r="U121" s="63"/>
      <c r="V121" s="64"/>
      <c r="W121" s="63"/>
      <c r="X121" s="63"/>
      <c r="Y121" s="63"/>
      <c r="Z121" s="63"/>
      <c r="AA121" s="64"/>
      <c r="AB121" s="63"/>
      <c r="AC121" s="63"/>
      <c r="AD121" s="63"/>
      <c r="AE121" s="63"/>
      <c r="AF121" s="64"/>
      <c r="AG121" s="63"/>
      <c r="AH121" s="63"/>
      <c r="AI121" s="63"/>
      <c r="AJ121" s="63"/>
      <c r="AK121" s="64"/>
      <c r="AL121" s="63"/>
      <c r="AM121" s="63"/>
      <c r="AN121" s="63"/>
      <c r="AO121" s="63"/>
      <c r="AP121" s="64"/>
      <c r="AQ121" s="63"/>
      <c r="AR121" s="63"/>
      <c r="AS121" s="63"/>
      <c r="AT121" s="63"/>
      <c r="AU121" s="64"/>
      <c r="AV121" s="63"/>
      <c r="AW121" s="63"/>
      <c r="AX121" s="63"/>
      <c r="AY121" s="63"/>
      <c r="AZ121" s="63"/>
      <c r="BA121" s="64"/>
    </row>
    <row r="122" spans="1:102" ht="20.399999999999999" customHeight="1">
      <c r="B122" s="19"/>
      <c r="C122" s="62"/>
      <c r="D122" s="63"/>
      <c r="E122" s="63"/>
      <c r="F122" s="63"/>
      <c r="G122" s="64"/>
      <c r="H122" s="63"/>
      <c r="I122" s="63"/>
      <c r="J122" s="63"/>
      <c r="K122" s="63"/>
      <c r="L122" s="64"/>
      <c r="M122" s="63"/>
      <c r="N122" s="63"/>
      <c r="O122" s="63"/>
      <c r="P122" s="63"/>
      <c r="Q122" s="64"/>
      <c r="R122" s="63"/>
      <c r="S122" s="63"/>
      <c r="T122" s="63"/>
      <c r="U122" s="63"/>
      <c r="V122" s="64"/>
      <c r="W122" s="63"/>
      <c r="X122" s="63"/>
      <c r="Y122" s="63"/>
      <c r="Z122" s="63"/>
      <c r="AA122" s="64"/>
      <c r="AB122" s="63"/>
      <c r="AC122" s="63"/>
      <c r="AD122" s="63"/>
      <c r="AE122" s="63"/>
      <c r="AF122" s="64"/>
      <c r="AG122" s="63"/>
      <c r="AH122" s="63"/>
      <c r="AI122" s="63"/>
      <c r="AJ122" s="63"/>
      <c r="AK122" s="64"/>
      <c r="AL122" s="63"/>
      <c r="AM122" s="63"/>
      <c r="AN122" s="63"/>
      <c r="AO122" s="63"/>
      <c r="AP122" s="64"/>
      <c r="AQ122" s="63"/>
      <c r="AR122" s="63"/>
      <c r="AS122" s="63"/>
      <c r="AT122" s="63"/>
      <c r="AU122" s="64"/>
      <c r="AV122" s="63"/>
      <c r="AW122" s="63"/>
      <c r="AX122" s="63"/>
      <c r="AY122" s="63"/>
      <c r="AZ122" s="63"/>
      <c r="BA122" s="64"/>
    </row>
    <row r="123" spans="1:102" s="101" customFormat="1" ht="20.399999999999999" customHeight="1">
      <c r="A123" s="12"/>
      <c r="B123" s="65" t="s">
        <v>450</v>
      </c>
      <c r="C123" s="59">
        <v>1019320.135922</v>
      </c>
      <c r="D123" s="60">
        <v>300.44706300000001</v>
      </c>
      <c r="E123" s="60">
        <v>4642.3843669999997</v>
      </c>
      <c r="F123" s="60">
        <v>19968.378918999999</v>
      </c>
      <c r="G123" s="61">
        <v>558.44038</v>
      </c>
      <c r="H123" s="60">
        <v>88496.399403000003</v>
      </c>
      <c r="I123" s="60">
        <v>8718.1565620000001</v>
      </c>
      <c r="J123" s="60">
        <v>54292.770003999998</v>
      </c>
      <c r="K123" s="60">
        <v>6671.8859700000003</v>
      </c>
      <c r="L123" s="61">
        <v>79.141435999999999</v>
      </c>
      <c r="M123" s="60">
        <v>25049.501824999999</v>
      </c>
      <c r="N123" s="60">
        <v>281.47310900000002</v>
      </c>
      <c r="O123" s="60">
        <v>12552.003993</v>
      </c>
      <c r="P123" s="60">
        <v>3446.4712359999999</v>
      </c>
      <c r="Q123" s="61">
        <v>13325.763376000001</v>
      </c>
      <c r="R123" s="60">
        <v>413.01869299999998</v>
      </c>
      <c r="S123" s="60">
        <v>794.07878700000003</v>
      </c>
      <c r="T123" s="60">
        <v>194118.421611</v>
      </c>
      <c r="U123" s="60">
        <v>17167.257857000001</v>
      </c>
      <c r="V123" s="61">
        <v>4100.062962</v>
      </c>
      <c r="W123" s="60">
        <v>1710.2505679999999</v>
      </c>
      <c r="X123" s="60">
        <v>195644.14671500001</v>
      </c>
      <c r="Y123" s="60">
        <v>3773.3458479999999</v>
      </c>
      <c r="Z123" s="60">
        <v>377.75105500000001</v>
      </c>
      <c r="AA123" s="61">
        <v>4870.679615</v>
      </c>
      <c r="AB123" s="60">
        <v>16603.982963999999</v>
      </c>
      <c r="AC123" s="60">
        <v>3778.2763709999999</v>
      </c>
      <c r="AD123" s="60">
        <v>181.57769099999999</v>
      </c>
      <c r="AE123" s="60">
        <v>92.636578999999998</v>
      </c>
      <c r="AF123" s="61">
        <v>65.944254000000001</v>
      </c>
      <c r="AG123" s="60">
        <v>593.14082299999995</v>
      </c>
      <c r="AH123" s="60">
        <v>206.805162</v>
      </c>
      <c r="AI123" s="60">
        <v>53453.778893000002</v>
      </c>
      <c r="AJ123" s="60">
        <v>396.37043599999998</v>
      </c>
      <c r="AK123" s="61">
        <v>54845.893642000003</v>
      </c>
      <c r="AL123" s="60">
        <v>1113.407283</v>
      </c>
      <c r="AM123" s="60">
        <v>3396.8700170000002</v>
      </c>
      <c r="AN123" s="60">
        <v>12935.866366</v>
      </c>
      <c r="AO123" s="60">
        <v>6851.1139000000003</v>
      </c>
      <c r="AP123" s="61">
        <v>226.53017</v>
      </c>
      <c r="AQ123" s="60">
        <v>611.838212</v>
      </c>
      <c r="AR123" s="60">
        <v>10131.259185999999</v>
      </c>
      <c r="AS123" s="60">
        <v>2102.5669969999999</v>
      </c>
      <c r="AT123" s="60">
        <v>9190.6805619999996</v>
      </c>
      <c r="AU123" s="61">
        <v>17.807361</v>
      </c>
      <c r="AV123" s="60">
        <v>7924.8941580000001</v>
      </c>
      <c r="AW123" s="60">
        <v>117292.572587</v>
      </c>
      <c r="AX123" s="60">
        <v>49084.964462000004</v>
      </c>
      <c r="AY123" s="60">
        <v>294.981199</v>
      </c>
      <c r="AZ123" s="60">
        <v>6158.1795540000003</v>
      </c>
      <c r="BA123" s="61">
        <v>415.96573100000001</v>
      </c>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row>
    <row r="124" spans="1:102" ht="20.399999999999999" customHeight="1">
      <c r="B124" s="10" t="s">
        <v>451</v>
      </c>
      <c r="C124" s="62">
        <v>35901.645768000002</v>
      </c>
      <c r="D124" s="63">
        <v>26.002638999999999</v>
      </c>
      <c r="E124" s="63">
        <v>220.29048800000001</v>
      </c>
      <c r="F124" s="63">
        <v>385.10359899999997</v>
      </c>
      <c r="G124" s="64">
        <v>36.806834000000002</v>
      </c>
      <c r="H124" s="63">
        <v>2613.7313180000001</v>
      </c>
      <c r="I124" s="63">
        <v>483.13056899999998</v>
      </c>
      <c r="J124" s="63">
        <v>675.82520599999998</v>
      </c>
      <c r="K124" s="63">
        <v>578.83037400000001</v>
      </c>
      <c r="L124" s="64">
        <v>75.344752</v>
      </c>
      <c r="M124" s="63">
        <v>654.87343499999997</v>
      </c>
      <c r="N124" s="63">
        <v>248.260987</v>
      </c>
      <c r="O124" s="63">
        <v>394.40229299999999</v>
      </c>
      <c r="P124" s="63">
        <v>308.57500399999998</v>
      </c>
      <c r="Q124" s="64">
        <v>521.27511500000003</v>
      </c>
      <c r="R124" s="63">
        <v>168.54731799999999</v>
      </c>
      <c r="S124" s="63">
        <v>76.62433</v>
      </c>
      <c r="T124" s="63">
        <v>4883.910081</v>
      </c>
      <c r="U124" s="63">
        <v>508.51931200000001</v>
      </c>
      <c r="V124" s="64">
        <v>611.25828799999999</v>
      </c>
      <c r="W124" s="63">
        <v>80.036680000000004</v>
      </c>
      <c r="X124" s="63">
        <v>6132.0646269999997</v>
      </c>
      <c r="Y124" s="63">
        <v>1.905613</v>
      </c>
      <c r="Z124" s="63">
        <v>16.601512</v>
      </c>
      <c r="AA124" s="64">
        <v>309.52301499999999</v>
      </c>
      <c r="AB124" s="63">
        <v>256.80829199999999</v>
      </c>
      <c r="AC124" s="63">
        <v>61.697141000000002</v>
      </c>
      <c r="AD124" s="63">
        <v>10.493752000000001</v>
      </c>
      <c r="AE124" s="63">
        <v>92.635406000000003</v>
      </c>
      <c r="AF124" s="64">
        <v>20.034393000000001</v>
      </c>
      <c r="AG124" s="63">
        <v>23.847738</v>
      </c>
      <c r="AH124" s="63">
        <v>10.907007999999999</v>
      </c>
      <c r="AI124" s="63">
        <v>2509.933446</v>
      </c>
      <c r="AJ124" s="63">
        <v>196.07137700000001</v>
      </c>
      <c r="AK124" s="64">
        <v>2147.5946319999998</v>
      </c>
      <c r="AL124" s="63">
        <v>95.554939000000005</v>
      </c>
      <c r="AM124" s="63">
        <v>657.73196700000005</v>
      </c>
      <c r="AN124" s="63">
        <v>289.72047600000002</v>
      </c>
      <c r="AO124" s="63">
        <v>663.69216100000006</v>
      </c>
      <c r="AP124" s="64">
        <v>0.39279700000000001</v>
      </c>
      <c r="AQ124" s="63">
        <v>80.393733999999995</v>
      </c>
      <c r="AR124" s="63">
        <v>978.98857399999997</v>
      </c>
      <c r="AS124" s="63">
        <v>448.29562199999998</v>
      </c>
      <c r="AT124" s="63">
        <v>352.49805300000003</v>
      </c>
      <c r="AU124" s="64">
        <v>17.807361</v>
      </c>
      <c r="AV124" s="63">
        <v>715.47479399999997</v>
      </c>
      <c r="AW124" s="63">
        <v>3354.3766439999999</v>
      </c>
      <c r="AX124" s="63">
        <v>2699.0396559999999</v>
      </c>
      <c r="AY124" s="63">
        <v>47.312390000000001</v>
      </c>
      <c r="AZ124" s="63">
        <v>141.563997</v>
      </c>
      <c r="BA124" s="64">
        <v>17.336022</v>
      </c>
    </row>
    <row r="125" spans="1:102" ht="20.399999999999999" customHeight="1">
      <c r="B125" s="10" t="s">
        <v>452</v>
      </c>
      <c r="C125" s="62">
        <v>1374.8417119999999</v>
      </c>
      <c r="D125" s="63">
        <v>0</v>
      </c>
      <c r="E125" s="63">
        <v>0</v>
      </c>
      <c r="F125" s="63">
        <v>0</v>
      </c>
      <c r="G125" s="64">
        <v>0</v>
      </c>
      <c r="H125" s="63">
        <v>354.24946199999999</v>
      </c>
      <c r="I125" s="63">
        <v>0</v>
      </c>
      <c r="J125" s="63">
        <v>53.100693</v>
      </c>
      <c r="K125" s="63">
        <v>0</v>
      </c>
      <c r="L125" s="64">
        <v>0</v>
      </c>
      <c r="M125" s="63">
        <v>219.61231100000001</v>
      </c>
      <c r="N125" s="63">
        <v>0</v>
      </c>
      <c r="O125" s="63">
        <v>0</v>
      </c>
      <c r="P125" s="63">
        <v>0</v>
      </c>
      <c r="Q125" s="64">
        <v>105.483322</v>
      </c>
      <c r="R125" s="63">
        <v>0</v>
      </c>
      <c r="S125" s="63">
        <v>0</v>
      </c>
      <c r="T125" s="63">
        <v>-280.36153100000001</v>
      </c>
      <c r="U125" s="63">
        <v>0</v>
      </c>
      <c r="V125" s="64">
        <v>1.8818000000000001E-2</v>
      </c>
      <c r="W125" s="63">
        <v>18.184279</v>
      </c>
      <c r="X125" s="63">
        <v>62.388728999999998</v>
      </c>
      <c r="Y125" s="63">
        <v>0.81187299999999996</v>
      </c>
      <c r="Z125" s="63">
        <v>0.13342999999999999</v>
      </c>
      <c r="AA125" s="64">
        <v>0</v>
      </c>
      <c r="AB125" s="63">
        <v>0</v>
      </c>
      <c r="AC125" s="63">
        <v>0</v>
      </c>
      <c r="AD125" s="63">
        <v>0</v>
      </c>
      <c r="AE125" s="63">
        <v>0</v>
      </c>
      <c r="AF125" s="64">
        <v>0</v>
      </c>
      <c r="AG125" s="63">
        <v>0</v>
      </c>
      <c r="AH125" s="63">
        <v>0</v>
      </c>
      <c r="AI125" s="63">
        <v>0</v>
      </c>
      <c r="AJ125" s="63">
        <v>0</v>
      </c>
      <c r="AK125" s="64">
        <v>130.90072599999999</v>
      </c>
      <c r="AL125" s="63">
        <v>0</v>
      </c>
      <c r="AM125" s="63">
        <v>0</v>
      </c>
      <c r="AN125" s="63">
        <v>43.098609000000003</v>
      </c>
      <c r="AO125" s="63">
        <v>40.857891000000002</v>
      </c>
      <c r="AP125" s="64">
        <v>0</v>
      </c>
      <c r="AQ125" s="63">
        <v>6.2833E-2</v>
      </c>
      <c r="AR125" s="63">
        <v>0</v>
      </c>
      <c r="AS125" s="63">
        <v>0</v>
      </c>
      <c r="AT125" s="63">
        <v>0</v>
      </c>
      <c r="AU125" s="64">
        <v>0</v>
      </c>
      <c r="AV125" s="63">
        <v>0</v>
      </c>
      <c r="AW125" s="63">
        <v>533.44714399999998</v>
      </c>
      <c r="AX125" s="63">
        <v>92.853121999999999</v>
      </c>
      <c r="AY125" s="63">
        <v>0</v>
      </c>
      <c r="AZ125" s="63">
        <v>0</v>
      </c>
      <c r="BA125" s="64">
        <v>0</v>
      </c>
    </row>
    <row r="126" spans="1:102" ht="45" customHeight="1">
      <c r="B126" s="34" t="s">
        <v>453</v>
      </c>
      <c r="C126" s="62">
        <v>1885.7235229999999</v>
      </c>
      <c r="D126" s="63">
        <v>0</v>
      </c>
      <c r="E126" s="63">
        <v>1.2034</v>
      </c>
      <c r="F126" s="63">
        <v>0</v>
      </c>
      <c r="G126" s="64">
        <v>0</v>
      </c>
      <c r="H126" s="63">
        <v>455.49984000000001</v>
      </c>
      <c r="I126" s="63">
        <v>7.5718880000000004</v>
      </c>
      <c r="J126" s="63">
        <v>0</v>
      </c>
      <c r="K126" s="63">
        <v>1.092911</v>
      </c>
      <c r="L126" s="64">
        <v>0</v>
      </c>
      <c r="M126" s="63">
        <v>0</v>
      </c>
      <c r="N126" s="63">
        <v>0</v>
      </c>
      <c r="O126" s="63">
        <v>0</v>
      </c>
      <c r="P126" s="63">
        <v>0</v>
      </c>
      <c r="Q126" s="64">
        <v>389.75035200000002</v>
      </c>
      <c r="R126" s="63">
        <v>0</v>
      </c>
      <c r="S126" s="63">
        <v>0</v>
      </c>
      <c r="T126" s="63">
        <v>326.74919599999998</v>
      </c>
      <c r="U126" s="63">
        <v>0</v>
      </c>
      <c r="V126" s="64">
        <v>0</v>
      </c>
      <c r="W126" s="63">
        <v>247.89471900000001</v>
      </c>
      <c r="X126" s="63">
        <v>0</v>
      </c>
      <c r="Y126" s="63">
        <v>0</v>
      </c>
      <c r="Z126" s="63">
        <v>48.396104000000001</v>
      </c>
      <c r="AA126" s="64">
        <v>0</v>
      </c>
      <c r="AB126" s="63">
        <v>0</v>
      </c>
      <c r="AC126" s="63">
        <v>0</v>
      </c>
      <c r="AD126" s="63">
        <v>1.219614</v>
      </c>
      <c r="AE126" s="63">
        <v>0</v>
      </c>
      <c r="AF126" s="64">
        <v>0</v>
      </c>
      <c r="AG126" s="63">
        <v>0</v>
      </c>
      <c r="AH126" s="63">
        <v>0</v>
      </c>
      <c r="AI126" s="63">
        <v>0</v>
      </c>
      <c r="AJ126" s="63">
        <v>0</v>
      </c>
      <c r="AK126" s="64">
        <v>50.738767000000003</v>
      </c>
      <c r="AL126" s="63">
        <v>0</v>
      </c>
      <c r="AM126" s="63">
        <v>4.9532059999999998</v>
      </c>
      <c r="AN126" s="63">
        <v>18.39584</v>
      </c>
      <c r="AO126" s="63">
        <v>284.43922500000002</v>
      </c>
      <c r="AP126" s="64">
        <v>0</v>
      </c>
      <c r="AQ126" s="63">
        <v>0</v>
      </c>
      <c r="AR126" s="63">
        <v>0</v>
      </c>
      <c r="AS126" s="63">
        <v>47.818460000000002</v>
      </c>
      <c r="AT126" s="63">
        <v>0</v>
      </c>
      <c r="AU126" s="64">
        <v>0</v>
      </c>
      <c r="AV126" s="63">
        <v>0</v>
      </c>
      <c r="AW126" s="63">
        <v>0</v>
      </c>
      <c r="AX126" s="63">
        <v>0</v>
      </c>
      <c r="AY126" s="63">
        <v>0</v>
      </c>
      <c r="AZ126" s="63">
        <v>0</v>
      </c>
      <c r="BA126" s="64">
        <v>0</v>
      </c>
    </row>
    <row r="127" spans="1:102" ht="20.399999999999999" customHeight="1">
      <c r="B127" s="10" t="s">
        <v>454</v>
      </c>
      <c r="C127" s="62">
        <v>180979.286872</v>
      </c>
      <c r="D127" s="63">
        <v>39.941704999999999</v>
      </c>
      <c r="E127" s="63">
        <v>494.90669700000001</v>
      </c>
      <c r="F127" s="63">
        <v>11752.366651</v>
      </c>
      <c r="G127" s="64">
        <v>122.831385</v>
      </c>
      <c r="H127" s="63">
        <v>19710.144127</v>
      </c>
      <c r="I127" s="63">
        <v>424.53952700000002</v>
      </c>
      <c r="J127" s="63">
        <v>4847.0950089999997</v>
      </c>
      <c r="K127" s="63">
        <v>4403.4331419999999</v>
      </c>
      <c r="L127" s="64">
        <v>0</v>
      </c>
      <c r="M127" s="63">
        <v>1109.582416</v>
      </c>
      <c r="N127" s="63">
        <v>7.0800000000000004E-3</v>
      </c>
      <c r="O127" s="63">
        <v>3799.0743170000001</v>
      </c>
      <c r="P127" s="63">
        <v>113.21526799999999</v>
      </c>
      <c r="Q127" s="64">
        <v>1200.640907</v>
      </c>
      <c r="R127" s="63">
        <v>0</v>
      </c>
      <c r="S127" s="63">
        <v>0</v>
      </c>
      <c r="T127" s="63">
        <v>20140.844353</v>
      </c>
      <c r="U127" s="63">
        <v>2309.4526169999999</v>
      </c>
      <c r="V127" s="64">
        <v>605.260087</v>
      </c>
      <c r="W127" s="63">
        <v>298.68954200000002</v>
      </c>
      <c r="X127" s="63">
        <v>33504.038206999998</v>
      </c>
      <c r="Y127" s="63">
        <v>3684.551121</v>
      </c>
      <c r="Z127" s="63">
        <v>272.72686399999998</v>
      </c>
      <c r="AA127" s="64">
        <v>3210.1050230000001</v>
      </c>
      <c r="AB127" s="63">
        <v>0</v>
      </c>
      <c r="AC127" s="63">
        <v>64.760427000000007</v>
      </c>
      <c r="AD127" s="63">
        <v>169.86432500000001</v>
      </c>
      <c r="AE127" s="63">
        <v>6.9999999999999999E-6</v>
      </c>
      <c r="AF127" s="64">
        <v>0</v>
      </c>
      <c r="AG127" s="63">
        <v>0</v>
      </c>
      <c r="AH127" s="63">
        <v>0</v>
      </c>
      <c r="AI127" s="63">
        <v>8254.8614990000005</v>
      </c>
      <c r="AJ127" s="63">
        <v>17.238028</v>
      </c>
      <c r="AK127" s="64">
        <v>4487.744772</v>
      </c>
      <c r="AL127" s="63">
        <v>13.906122</v>
      </c>
      <c r="AM127" s="63">
        <v>1178.2184709999999</v>
      </c>
      <c r="AN127" s="63">
        <v>4527.8931490000004</v>
      </c>
      <c r="AO127" s="63">
        <v>1499.3356269999999</v>
      </c>
      <c r="AP127" s="64">
        <v>92.810766999999998</v>
      </c>
      <c r="AQ127" s="63">
        <v>0</v>
      </c>
      <c r="AR127" s="63">
        <v>5467.4704009999996</v>
      </c>
      <c r="AS127" s="63">
        <v>429.95312200000001</v>
      </c>
      <c r="AT127" s="63">
        <v>2876.781391</v>
      </c>
      <c r="AU127" s="64">
        <v>0</v>
      </c>
      <c r="AV127" s="63">
        <v>1033.892173</v>
      </c>
      <c r="AW127" s="63">
        <v>27081.379396</v>
      </c>
      <c r="AX127" s="63">
        <v>10199.421850000001</v>
      </c>
      <c r="AY127" s="63">
        <v>72.719819999999999</v>
      </c>
      <c r="AZ127" s="63">
        <v>1467.5225559999999</v>
      </c>
      <c r="BA127" s="64">
        <v>6.6917000000000004E-2</v>
      </c>
    </row>
    <row r="128" spans="1:102" ht="20.399999999999999" customHeight="1">
      <c r="B128" s="10" t="s">
        <v>455</v>
      </c>
      <c r="C128" s="62">
        <v>57303.003945999997</v>
      </c>
      <c r="D128" s="63">
        <v>189.00483600000001</v>
      </c>
      <c r="E128" s="63">
        <v>684.44248100000004</v>
      </c>
      <c r="F128" s="63">
        <v>2112.4122189999998</v>
      </c>
      <c r="G128" s="64">
        <v>0.214361</v>
      </c>
      <c r="H128" s="63">
        <v>8275.4964469999995</v>
      </c>
      <c r="I128" s="63">
        <v>2484.5057379999998</v>
      </c>
      <c r="J128" s="63">
        <v>84.401769000000002</v>
      </c>
      <c r="K128" s="63">
        <v>667.899362</v>
      </c>
      <c r="L128" s="64">
        <v>1.1521699999999999</v>
      </c>
      <c r="M128" s="63">
        <v>3411.6529329999998</v>
      </c>
      <c r="N128" s="63">
        <v>25.145717999999999</v>
      </c>
      <c r="O128" s="63">
        <v>141.30021400000001</v>
      </c>
      <c r="P128" s="63">
        <v>0</v>
      </c>
      <c r="Q128" s="64">
        <v>3624.325472</v>
      </c>
      <c r="R128" s="63">
        <v>0</v>
      </c>
      <c r="S128" s="63">
        <v>0</v>
      </c>
      <c r="T128" s="63">
        <v>8707.6695230000005</v>
      </c>
      <c r="U128" s="63">
        <v>2.0739999999999999E-3</v>
      </c>
      <c r="V128" s="64">
        <v>754.93916200000001</v>
      </c>
      <c r="W128" s="63">
        <v>1060.3840439999999</v>
      </c>
      <c r="X128" s="63">
        <v>4453.0436970000001</v>
      </c>
      <c r="Y128" s="63">
        <v>65.967485999999994</v>
      </c>
      <c r="Z128" s="63">
        <v>39.893144999999997</v>
      </c>
      <c r="AA128" s="64">
        <v>190.86205100000001</v>
      </c>
      <c r="AB128" s="63">
        <v>0</v>
      </c>
      <c r="AC128" s="63">
        <v>10.796287</v>
      </c>
      <c r="AD128" s="63">
        <v>0</v>
      </c>
      <c r="AE128" s="63">
        <v>0</v>
      </c>
      <c r="AF128" s="64">
        <v>1.5603020000000001</v>
      </c>
      <c r="AG128" s="63">
        <v>21.389959999999999</v>
      </c>
      <c r="AH128" s="63">
        <v>0</v>
      </c>
      <c r="AI128" s="63">
        <v>3116.0195189999999</v>
      </c>
      <c r="AJ128" s="63">
        <v>0</v>
      </c>
      <c r="AK128" s="64">
        <v>660.89165100000002</v>
      </c>
      <c r="AL128" s="63">
        <v>8.5098819999999993</v>
      </c>
      <c r="AM128" s="63">
        <v>262.51340399999998</v>
      </c>
      <c r="AN128" s="63">
        <v>1543.569651</v>
      </c>
      <c r="AO128" s="63">
        <v>3148.4279590000001</v>
      </c>
      <c r="AP128" s="64">
        <v>0</v>
      </c>
      <c r="AQ128" s="63">
        <v>113.085605</v>
      </c>
      <c r="AR128" s="63">
        <v>1202.191685</v>
      </c>
      <c r="AS128" s="63">
        <v>516.75923899999998</v>
      </c>
      <c r="AT128" s="63">
        <v>758.79499499999997</v>
      </c>
      <c r="AU128" s="64">
        <v>0</v>
      </c>
      <c r="AV128" s="63">
        <v>396.16459300000002</v>
      </c>
      <c r="AW128" s="63">
        <v>7797.0462690000004</v>
      </c>
      <c r="AX128" s="63">
        <v>686.79028300000004</v>
      </c>
      <c r="AY128" s="63">
        <v>0</v>
      </c>
      <c r="AZ128" s="63">
        <v>83.777754000000002</v>
      </c>
      <c r="BA128" s="64">
        <v>0</v>
      </c>
    </row>
    <row r="129" spans="2:53" ht="20.399999999999999" customHeight="1">
      <c r="B129" s="10" t="s">
        <v>456</v>
      </c>
      <c r="C129" s="62">
        <v>16683.330686000001</v>
      </c>
      <c r="D129" s="63">
        <v>0</v>
      </c>
      <c r="E129" s="63">
        <v>0</v>
      </c>
      <c r="F129" s="63">
        <v>161.86736200000001</v>
      </c>
      <c r="G129" s="64">
        <v>0</v>
      </c>
      <c r="H129" s="63">
        <v>0</v>
      </c>
      <c r="I129" s="63">
        <v>0</v>
      </c>
      <c r="J129" s="63">
        <v>569.31402800000001</v>
      </c>
      <c r="K129" s="63">
        <v>0</v>
      </c>
      <c r="L129" s="64">
        <v>0</v>
      </c>
      <c r="M129" s="63">
        <v>30.484183999999999</v>
      </c>
      <c r="N129" s="63">
        <v>0</v>
      </c>
      <c r="O129" s="63">
        <v>0</v>
      </c>
      <c r="P129" s="63">
        <v>0</v>
      </c>
      <c r="Q129" s="64">
        <v>0</v>
      </c>
      <c r="R129" s="63">
        <v>0</v>
      </c>
      <c r="S129" s="63">
        <v>0</v>
      </c>
      <c r="T129" s="63">
        <v>3981.3143759999998</v>
      </c>
      <c r="U129" s="63">
        <v>0</v>
      </c>
      <c r="V129" s="64">
        <v>0</v>
      </c>
      <c r="W129" s="63">
        <v>0</v>
      </c>
      <c r="X129" s="63">
        <v>4117.732524</v>
      </c>
      <c r="Y129" s="63">
        <v>0</v>
      </c>
      <c r="Z129" s="63">
        <v>0</v>
      </c>
      <c r="AA129" s="64">
        <v>0</v>
      </c>
      <c r="AB129" s="63">
        <v>0</v>
      </c>
      <c r="AC129" s="63">
        <v>0</v>
      </c>
      <c r="AD129" s="63">
        <v>0</v>
      </c>
      <c r="AE129" s="63">
        <v>0</v>
      </c>
      <c r="AF129" s="64">
        <v>0</v>
      </c>
      <c r="AG129" s="63">
        <v>0</v>
      </c>
      <c r="AH129" s="63">
        <v>0</v>
      </c>
      <c r="AI129" s="63">
        <v>187.360354</v>
      </c>
      <c r="AJ129" s="63">
        <v>0</v>
      </c>
      <c r="AK129" s="64">
        <v>4266.7821599999997</v>
      </c>
      <c r="AL129" s="63">
        <v>0</v>
      </c>
      <c r="AM129" s="63">
        <v>0</v>
      </c>
      <c r="AN129" s="63">
        <v>16.768433000000002</v>
      </c>
      <c r="AO129" s="63">
        <v>0</v>
      </c>
      <c r="AP129" s="64">
        <v>0</v>
      </c>
      <c r="AQ129" s="63">
        <v>0</v>
      </c>
      <c r="AR129" s="63">
        <v>0</v>
      </c>
      <c r="AS129" s="63">
        <v>0</v>
      </c>
      <c r="AT129" s="63">
        <v>0</v>
      </c>
      <c r="AU129" s="64">
        <v>0</v>
      </c>
      <c r="AV129" s="63">
        <v>0</v>
      </c>
      <c r="AW129" s="63">
        <v>3351.7072629999998</v>
      </c>
      <c r="AX129" s="63">
        <v>0</v>
      </c>
      <c r="AY129" s="63">
        <v>0</v>
      </c>
      <c r="AZ129" s="63">
        <v>0</v>
      </c>
      <c r="BA129" s="64">
        <v>0</v>
      </c>
    </row>
    <row r="130" spans="2:53" ht="20.399999999999999" customHeight="1">
      <c r="B130" s="10" t="s">
        <v>457</v>
      </c>
      <c r="C130" s="62">
        <v>89122.276763999995</v>
      </c>
      <c r="D130" s="63">
        <v>0</v>
      </c>
      <c r="E130" s="63">
        <v>0</v>
      </c>
      <c r="F130" s="63">
        <v>56.937080000000002</v>
      </c>
      <c r="G130" s="64">
        <v>0</v>
      </c>
      <c r="H130" s="63">
        <v>0</v>
      </c>
      <c r="I130" s="63">
        <v>0</v>
      </c>
      <c r="J130" s="63">
        <v>0</v>
      </c>
      <c r="K130" s="63">
        <v>9.2337720000000001</v>
      </c>
      <c r="L130" s="64">
        <v>0</v>
      </c>
      <c r="M130" s="63">
        <v>0</v>
      </c>
      <c r="N130" s="63">
        <v>0</v>
      </c>
      <c r="O130" s="63">
        <v>0</v>
      </c>
      <c r="P130" s="63">
        <v>0</v>
      </c>
      <c r="Q130" s="64">
        <v>0</v>
      </c>
      <c r="R130" s="63">
        <v>0</v>
      </c>
      <c r="S130" s="63">
        <v>0</v>
      </c>
      <c r="T130" s="63">
        <v>73985.884894000003</v>
      </c>
      <c r="U130" s="63">
        <v>1022.115485</v>
      </c>
      <c r="V130" s="64">
        <v>0</v>
      </c>
      <c r="W130" s="63">
        <v>5.0613039999999998</v>
      </c>
      <c r="X130" s="63">
        <v>0</v>
      </c>
      <c r="Y130" s="63">
        <v>2.5790500000000001</v>
      </c>
      <c r="Z130" s="63">
        <v>0</v>
      </c>
      <c r="AA130" s="64">
        <v>0</v>
      </c>
      <c r="AB130" s="63">
        <v>0</v>
      </c>
      <c r="AC130" s="63">
        <v>0</v>
      </c>
      <c r="AD130" s="63">
        <v>0</v>
      </c>
      <c r="AE130" s="63">
        <v>0</v>
      </c>
      <c r="AF130" s="64">
        <v>0</v>
      </c>
      <c r="AG130" s="63">
        <v>0</v>
      </c>
      <c r="AH130" s="63">
        <v>0</v>
      </c>
      <c r="AI130" s="63">
        <v>0</v>
      </c>
      <c r="AJ130" s="63">
        <v>0</v>
      </c>
      <c r="AK130" s="64">
        <v>11998.096981000001</v>
      </c>
      <c r="AL130" s="63">
        <v>0</v>
      </c>
      <c r="AM130" s="63">
        <v>0</v>
      </c>
      <c r="AN130" s="63">
        <v>2042.3681979999999</v>
      </c>
      <c r="AO130" s="63">
        <v>0</v>
      </c>
      <c r="AP130" s="64">
        <v>0</v>
      </c>
      <c r="AQ130" s="63">
        <v>0</v>
      </c>
      <c r="AR130" s="63">
        <v>0</v>
      </c>
      <c r="AS130" s="63">
        <v>0</v>
      </c>
      <c r="AT130" s="63">
        <v>0</v>
      </c>
      <c r="AU130" s="64">
        <v>0</v>
      </c>
      <c r="AV130" s="63">
        <v>0</v>
      </c>
      <c r="AW130" s="63">
        <v>0</v>
      </c>
      <c r="AX130" s="63">
        <v>0</v>
      </c>
      <c r="AY130" s="63">
        <v>0</v>
      </c>
      <c r="AZ130" s="63">
        <v>0</v>
      </c>
      <c r="BA130" s="64">
        <v>0</v>
      </c>
    </row>
    <row r="131" spans="2:53" ht="20.399999999999999" customHeight="1">
      <c r="B131" s="10" t="s">
        <v>458</v>
      </c>
      <c r="C131" s="62">
        <v>596230.77156000002</v>
      </c>
      <c r="D131" s="63">
        <v>33.758667000000003</v>
      </c>
      <c r="E131" s="63">
        <v>2080.1067149999999</v>
      </c>
      <c r="F131" s="63">
        <v>5297.345206</v>
      </c>
      <c r="G131" s="64">
        <v>368.38283300000001</v>
      </c>
      <c r="H131" s="63">
        <v>50602.597385000001</v>
      </c>
      <c r="I131" s="63">
        <v>5232.0765240000001</v>
      </c>
      <c r="J131" s="63">
        <v>44741.753565999999</v>
      </c>
      <c r="K131" s="63">
        <v>881.97678099999996</v>
      </c>
      <c r="L131" s="64">
        <v>2.5664159999999998</v>
      </c>
      <c r="M131" s="63">
        <v>18718.026840999999</v>
      </c>
      <c r="N131" s="63">
        <v>8.0593240000000002</v>
      </c>
      <c r="O131" s="63">
        <v>7683.3861209999995</v>
      </c>
      <c r="P131" s="63">
        <v>2948.3609139999999</v>
      </c>
      <c r="Q131" s="64">
        <v>1760.482471</v>
      </c>
      <c r="R131" s="63">
        <v>213.67539199999999</v>
      </c>
      <c r="S131" s="63">
        <v>692.52479500000004</v>
      </c>
      <c r="T131" s="63">
        <v>79556.186438999997</v>
      </c>
      <c r="U131" s="63">
        <v>12528.870433</v>
      </c>
      <c r="V131" s="64">
        <v>1931.963579</v>
      </c>
      <c r="W131" s="63">
        <v>0</v>
      </c>
      <c r="X131" s="63">
        <v>138946.65487999999</v>
      </c>
      <c r="Y131" s="63">
        <v>17.530705000000001</v>
      </c>
      <c r="Z131" s="63">
        <v>0</v>
      </c>
      <c r="AA131" s="64">
        <v>1053.1644679999999</v>
      </c>
      <c r="AB131" s="63">
        <v>16230.192598</v>
      </c>
      <c r="AC131" s="63">
        <v>3616.3066269999999</v>
      </c>
      <c r="AD131" s="63">
        <v>0</v>
      </c>
      <c r="AE131" s="63">
        <v>0</v>
      </c>
      <c r="AF131" s="64">
        <v>42.859391000000002</v>
      </c>
      <c r="AG131" s="63">
        <v>435.688897</v>
      </c>
      <c r="AH131" s="63">
        <v>193.85297399999999</v>
      </c>
      <c r="AI131" s="63">
        <v>37521.069661000001</v>
      </c>
      <c r="AJ131" s="63">
        <v>174.56622200000001</v>
      </c>
      <c r="AK131" s="64">
        <v>29386.965372999999</v>
      </c>
      <c r="AL131" s="63">
        <v>964.08586100000002</v>
      </c>
      <c r="AM131" s="63">
        <v>1259.360854</v>
      </c>
      <c r="AN131" s="63">
        <v>4199.4979510000003</v>
      </c>
      <c r="AO131" s="63">
        <v>1070.7454720000001</v>
      </c>
      <c r="AP131" s="64">
        <v>126.439243</v>
      </c>
      <c r="AQ131" s="63">
        <v>417.388892</v>
      </c>
      <c r="AR131" s="63">
        <v>2376.0259160000001</v>
      </c>
      <c r="AS131" s="63">
        <v>657.69782399999997</v>
      </c>
      <c r="AT131" s="63">
        <v>5113.2008470000001</v>
      </c>
      <c r="AU131" s="64">
        <v>0</v>
      </c>
      <c r="AV131" s="63">
        <v>5390.8426239999999</v>
      </c>
      <c r="AW131" s="63">
        <v>72558.700459999993</v>
      </c>
      <c r="AX131" s="63">
        <v>34542.103485</v>
      </c>
      <c r="AY131" s="63">
        <v>138.69826399999999</v>
      </c>
      <c r="AZ131" s="63">
        <v>4130.0010300000004</v>
      </c>
      <c r="BA131" s="64">
        <v>385.03063200000003</v>
      </c>
    </row>
    <row r="132" spans="2:53" ht="20.399999999999999" customHeight="1">
      <c r="B132" s="10" t="s">
        <v>459</v>
      </c>
      <c r="C132" s="62">
        <v>12902.750071</v>
      </c>
      <c r="D132" s="63">
        <v>6.7429249999999996</v>
      </c>
      <c r="E132" s="63">
        <v>5.902342</v>
      </c>
      <c r="F132" s="63">
        <v>90.349543999999995</v>
      </c>
      <c r="G132" s="64">
        <v>2.7431040000000002</v>
      </c>
      <c r="H132" s="63">
        <v>1530.242714</v>
      </c>
      <c r="I132" s="63">
        <v>0</v>
      </c>
      <c r="J132" s="63">
        <v>1534.0239919999999</v>
      </c>
      <c r="K132" s="63">
        <v>2.7619030000000002</v>
      </c>
      <c r="L132" s="64">
        <v>7.8097E-2</v>
      </c>
      <c r="M132" s="63">
        <v>212.54688200000001</v>
      </c>
      <c r="N132" s="63">
        <v>0</v>
      </c>
      <c r="O132" s="63">
        <v>192.54188300000001</v>
      </c>
      <c r="P132" s="63">
        <v>37.260260000000002</v>
      </c>
      <c r="Q132" s="64">
        <v>0</v>
      </c>
      <c r="R132" s="63">
        <v>0</v>
      </c>
      <c r="S132" s="63">
        <v>5.8009820000000003</v>
      </c>
      <c r="T132" s="63">
        <v>844.21181999999999</v>
      </c>
      <c r="U132" s="63">
        <v>239.28124800000001</v>
      </c>
      <c r="V132" s="64">
        <v>59.225543000000002</v>
      </c>
      <c r="W132" s="63">
        <v>0</v>
      </c>
      <c r="X132" s="63">
        <v>5194.9103750000004</v>
      </c>
      <c r="Y132" s="63">
        <v>0</v>
      </c>
      <c r="Z132" s="63">
        <v>0</v>
      </c>
      <c r="AA132" s="64">
        <v>1.498416</v>
      </c>
      <c r="AB132" s="63">
        <v>110.80900099999999</v>
      </c>
      <c r="AC132" s="63">
        <v>0</v>
      </c>
      <c r="AD132" s="63">
        <v>0</v>
      </c>
      <c r="AE132" s="63">
        <v>0</v>
      </c>
      <c r="AF132" s="64">
        <v>1.5640999999999999E-2</v>
      </c>
      <c r="AG132" s="63">
        <v>26.938174</v>
      </c>
      <c r="AH132" s="63">
        <v>1.7285839999999999</v>
      </c>
      <c r="AI132" s="63">
        <v>548.90127800000005</v>
      </c>
      <c r="AJ132" s="63">
        <v>4.2005319999999999</v>
      </c>
      <c r="AK132" s="64">
        <v>263.303292</v>
      </c>
      <c r="AL132" s="63">
        <v>7.7586199999999996</v>
      </c>
      <c r="AM132" s="63">
        <v>13.319445</v>
      </c>
      <c r="AN132" s="63">
        <v>0.33181300000000002</v>
      </c>
      <c r="AO132" s="63">
        <v>113.560858</v>
      </c>
      <c r="AP132" s="64">
        <v>0</v>
      </c>
      <c r="AQ132" s="63">
        <v>0</v>
      </c>
      <c r="AR132" s="63">
        <v>15.891830000000001</v>
      </c>
      <c r="AS132" s="63">
        <v>0</v>
      </c>
      <c r="AT132" s="63">
        <v>35.574705000000002</v>
      </c>
      <c r="AU132" s="64">
        <v>0</v>
      </c>
      <c r="AV132" s="63">
        <v>203.46797900000001</v>
      </c>
      <c r="AW132" s="63">
        <v>1134.831594</v>
      </c>
      <c r="AX132" s="63">
        <v>344.89866599999999</v>
      </c>
      <c r="AY132" s="63">
        <v>0</v>
      </c>
      <c r="AZ132" s="63">
        <v>113.12957</v>
      </c>
      <c r="BA132" s="64">
        <v>3.9664549999999998</v>
      </c>
    </row>
    <row r="133" spans="2:53" ht="20.399999999999999" customHeight="1">
      <c r="B133" s="10" t="s">
        <v>460</v>
      </c>
      <c r="C133" s="62">
        <v>5293.5871809999999</v>
      </c>
      <c r="D133" s="63">
        <v>1.715905</v>
      </c>
      <c r="E133" s="63">
        <v>24.449224999999998</v>
      </c>
      <c r="F133" s="63">
        <v>1.085359</v>
      </c>
      <c r="G133" s="64">
        <v>14.04547</v>
      </c>
      <c r="H133" s="63">
        <v>655.88449000000003</v>
      </c>
      <c r="I133" s="63">
        <v>68.799639999999997</v>
      </c>
      <c r="J133" s="63">
        <v>1666.1007070000001</v>
      </c>
      <c r="K133" s="63">
        <v>11.61964</v>
      </c>
      <c r="L133" s="64">
        <v>0</v>
      </c>
      <c r="M133" s="63">
        <v>73.477852999999996</v>
      </c>
      <c r="N133" s="63">
        <v>0</v>
      </c>
      <c r="O133" s="63">
        <v>187.27267000000001</v>
      </c>
      <c r="P133" s="63">
        <v>7.6190319999999998</v>
      </c>
      <c r="Q133" s="64">
        <v>0</v>
      </c>
      <c r="R133" s="63">
        <v>0</v>
      </c>
      <c r="S133" s="63">
        <v>4.732704</v>
      </c>
      <c r="T133" s="63">
        <v>201.642335</v>
      </c>
      <c r="U133" s="63">
        <v>97.318613999999997</v>
      </c>
      <c r="V133" s="64">
        <v>95.365639999999999</v>
      </c>
      <c r="W133" s="63">
        <v>0</v>
      </c>
      <c r="X133" s="63">
        <v>741.71442100000002</v>
      </c>
      <c r="Y133" s="63">
        <v>0</v>
      </c>
      <c r="Z133" s="63">
        <v>0</v>
      </c>
      <c r="AA133" s="64">
        <v>9.5473569999999999</v>
      </c>
      <c r="AB133" s="63">
        <v>6.1395189999999999</v>
      </c>
      <c r="AC133" s="63">
        <v>0</v>
      </c>
      <c r="AD133" s="63">
        <v>0</v>
      </c>
      <c r="AE133" s="63">
        <v>0</v>
      </c>
      <c r="AF133" s="64">
        <v>0</v>
      </c>
      <c r="AG133" s="63">
        <v>8.0085879999999996</v>
      </c>
      <c r="AH133" s="63">
        <v>0.18316199999999999</v>
      </c>
      <c r="AI133" s="63">
        <v>530.23594100000003</v>
      </c>
      <c r="AJ133" s="63">
        <v>0</v>
      </c>
      <c r="AK133" s="64">
        <v>216.51773600000001</v>
      </c>
      <c r="AL133" s="63">
        <v>2.1599240000000002</v>
      </c>
      <c r="AM133" s="63">
        <v>17.468478000000001</v>
      </c>
      <c r="AN133" s="63">
        <v>0</v>
      </c>
      <c r="AO133" s="63">
        <v>0</v>
      </c>
      <c r="AP133" s="64">
        <v>0</v>
      </c>
      <c r="AQ133" s="63">
        <v>0</v>
      </c>
      <c r="AR133" s="63">
        <v>2.8316599999999998</v>
      </c>
      <c r="AS133" s="63">
        <v>0</v>
      </c>
      <c r="AT133" s="63">
        <v>26.129702000000002</v>
      </c>
      <c r="AU133" s="64">
        <v>0</v>
      </c>
      <c r="AV133" s="63">
        <v>13.375476000000001</v>
      </c>
      <c r="AW133" s="63">
        <v>370.20175799999998</v>
      </c>
      <c r="AX133" s="63">
        <v>224.71990400000001</v>
      </c>
      <c r="AY133" s="63">
        <v>0</v>
      </c>
      <c r="AZ133" s="63">
        <v>6.9337270000000002</v>
      </c>
      <c r="BA133" s="64">
        <v>6.2905389999999999</v>
      </c>
    </row>
    <row r="134" spans="2:53" ht="20.399999999999999" customHeight="1">
      <c r="B134" s="10" t="s">
        <v>461</v>
      </c>
      <c r="C134" s="62">
        <v>124.06699399999999</v>
      </c>
      <c r="D134" s="63">
        <v>0</v>
      </c>
      <c r="E134" s="63">
        <v>0</v>
      </c>
      <c r="F134" s="63">
        <v>0</v>
      </c>
      <c r="G134" s="64">
        <v>0</v>
      </c>
      <c r="H134" s="63">
        <v>0</v>
      </c>
      <c r="I134" s="63">
        <v>0</v>
      </c>
      <c r="J134" s="63">
        <v>0</v>
      </c>
      <c r="K134" s="63">
        <v>0</v>
      </c>
      <c r="L134" s="64">
        <v>0</v>
      </c>
      <c r="M134" s="63">
        <v>0</v>
      </c>
      <c r="N134" s="63">
        <v>0</v>
      </c>
      <c r="O134" s="63">
        <v>0</v>
      </c>
      <c r="P134" s="63">
        <v>0</v>
      </c>
      <c r="Q134" s="64">
        <v>0</v>
      </c>
      <c r="R134" s="63">
        <v>0</v>
      </c>
      <c r="S134" s="63">
        <v>0</v>
      </c>
      <c r="T134" s="63">
        <v>0</v>
      </c>
      <c r="U134" s="63">
        <v>0</v>
      </c>
      <c r="V134" s="64">
        <v>0</v>
      </c>
      <c r="W134" s="63">
        <v>0</v>
      </c>
      <c r="X134" s="63">
        <v>124.06699399999999</v>
      </c>
      <c r="Y134" s="63">
        <v>0</v>
      </c>
      <c r="Z134" s="63">
        <v>0</v>
      </c>
      <c r="AA134" s="64">
        <v>0</v>
      </c>
      <c r="AB134" s="63">
        <v>0</v>
      </c>
      <c r="AC134" s="63">
        <v>0</v>
      </c>
      <c r="AD134" s="63">
        <v>0</v>
      </c>
      <c r="AE134" s="63">
        <v>0</v>
      </c>
      <c r="AF134" s="64">
        <v>0</v>
      </c>
      <c r="AG134" s="63">
        <v>0</v>
      </c>
      <c r="AH134" s="63">
        <v>0</v>
      </c>
      <c r="AI134" s="63">
        <v>0</v>
      </c>
      <c r="AJ134" s="63">
        <v>0</v>
      </c>
      <c r="AK134" s="64">
        <v>0</v>
      </c>
      <c r="AL134" s="63">
        <v>0</v>
      </c>
      <c r="AM134" s="63">
        <v>0</v>
      </c>
      <c r="AN134" s="63">
        <v>0</v>
      </c>
      <c r="AO134" s="63">
        <v>0</v>
      </c>
      <c r="AP134" s="64">
        <v>0</v>
      </c>
      <c r="AQ134" s="63">
        <v>0</v>
      </c>
      <c r="AR134" s="63">
        <v>0</v>
      </c>
      <c r="AS134" s="63">
        <v>0</v>
      </c>
      <c r="AT134" s="63">
        <v>0</v>
      </c>
      <c r="AU134" s="64">
        <v>0</v>
      </c>
      <c r="AV134" s="63">
        <v>0</v>
      </c>
      <c r="AW134" s="63">
        <v>0</v>
      </c>
      <c r="AX134" s="63">
        <v>0</v>
      </c>
      <c r="AY134" s="63">
        <v>0</v>
      </c>
      <c r="AZ134" s="63">
        <v>0</v>
      </c>
      <c r="BA134" s="64">
        <v>0</v>
      </c>
    </row>
    <row r="135" spans="2:53" ht="20.399999999999999" customHeight="1">
      <c r="B135" s="10" t="s">
        <v>462</v>
      </c>
      <c r="C135" s="62">
        <v>0</v>
      </c>
      <c r="D135" s="63">
        <v>0</v>
      </c>
      <c r="E135" s="63">
        <v>0</v>
      </c>
      <c r="F135" s="63">
        <v>0</v>
      </c>
      <c r="G135" s="64">
        <v>0</v>
      </c>
      <c r="H135" s="63">
        <v>0</v>
      </c>
      <c r="I135" s="63">
        <v>0</v>
      </c>
      <c r="J135" s="63">
        <v>0</v>
      </c>
      <c r="K135" s="63">
        <v>0</v>
      </c>
      <c r="L135" s="64">
        <v>0</v>
      </c>
      <c r="M135" s="63">
        <v>0</v>
      </c>
      <c r="N135" s="63">
        <v>0</v>
      </c>
      <c r="O135" s="63">
        <v>0</v>
      </c>
      <c r="P135" s="63">
        <v>0</v>
      </c>
      <c r="Q135" s="64">
        <v>0</v>
      </c>
      <c r="R135" s="63">
        <v>0</v>
      </c>
      <c r="S135" s="63">
        <v>0</v>
      </c>
      <c r="T135" s="63">
        <v>0</v>
      </c>
      <c r="U135" s="63">
        <v>0</v>
      </c>
      <c r="V135" s="64">
        <v>0</v>
      </c>
      <c r="W135" s="63">
        <v>0</v>
      </c>
      <c r="X135" s="63">
        <v>0</v>
      </c>
      <c r="Y135" s="63">
        <v>0</v>
      </c>
      <c r="Z135" s="63">
        <v>0</v>
      </c>
      <c r="AA135" s="64">
        <v>0</v>
      </c>
      <c r="AB135" s="63">
        <v>0</v>
      </c>
      <c r="AC135" s="63">
        <v>0</v>
      </c>
      <c r="AD135" s="63">
        <v>0</v>
      </c>
      <c r="AE135" s="63">
        <v>0</v>
      </c>
      <c r="AF135" s="64">
        <v>0</v>
      </c>
      <c r="AG135" s="63">
        <v>0</v>
      </c>
      <c r="AH135" s="63">
        <v>0</v>
      </c>
      <c r="AI135" s="63">
        <v>0</v>
      </c>
      <c r="AJ135" s="63">
        <v>0</v>
      </c>
      <c r="AK135" s="64">
        <v>0</v>
      </c>
      <c r="AL135" s="63">
        <v>0</v>
      </c>
      <c r="AM135" s="63">
        <v>0</v>
      </c>
      <c r="AN135" s="63">
        <v>0</v>
      </c>
      <c r="AO135" s="63">
        <v>0</v>
      </c>
      <c r="AP135" s="64">
        <v>0</v>
      </c>
      <c r="AQ135" s="63">
        <v>0</v>
      </c>
      <c r="AR135" s="63">
        <v>0</v>
      </c>
      <c r="AS135" s="63">
        <v>0</v>
      </c>
      <c r="AT135" s="63">
        <v>0</v>
      </c>
      <c r="AU135" s="64">
        <v>0</v>
      </c>
      <c r="AV135" s="63">
        <v>0</v>
      </c>
      <c r="AW135" s="63">
        <v>0</v>
      </c>
      <c r="AX135" s="63">
        <v>0</v>
      </c>
      <c r="AY135" s="63">
        <v>0</v>
      </c>
      <c r="AZ135" s="63">
        <v>0</v>
      </c>
      <c r="BA135" s="64">
        <v>0</v>
      </c>
    </row>
    <row r="136" spans="2:53" ht="20.399999999999999" customHeight="1">
      <c r="B136" s="10" t="s">
        <v>463</v>
      </c>
      <c r="C136" s="62">
        <v>7155.5022440000002</v>
      </c>
      <c r="D136" s="63">
        <v>5.9332999999999997E-2</v>
      </c>
      <c r="E136" s="63">
        <v>60.436549999999997</v>
      </c>
      <c r="F136" s="63">
        <v>110.91189900000001</v>
      </c>
      <c r="G136" s="64">
        <v>6.4519659999999996</v>
      </c>
      <c r="H136" s="63">
        <v>664.745812</v>
      </c>
      <c r="I136" s="63">
        <v>17.532675999999999</v>
      </c>
      <c r="J136" s="63">
        <v>121.15503099999999</v>
      </c>
      <c r="K136" s="63">
        <v>28.782422</v>
      </c>
      <c r="L136" s="64">
        <v>0</v>
      </c>
      <c r="M136" s="63">
        <v>619.24496599999998</v>
      </c>
      <c r="N136" s="63">
        <v>0</v>
      </c>
      <c r="O136" s="63">
        <v>41.333154999999998</v>
      </c>
      <c r="P136" s="63">
        <v>31.248898000000001</v>
      </c>
      <c r="Q136" s="64">
        <v>3.0859420000000002</v>
      </c>
      <c r="R136" s="63">
        <v>0.234093</v>
      </c>
      <c r="S136" s="63">
        <v>14.395975999999999</v>
      </c>
      <c r="T136" s="63">
        <v>1075.2451349999999</v>
      </c>
      <c r="U136" s="63">
        <v>458.52045299999997</v>
      </c>
      <c r="V136" s="64">
        <v>42.031844999999997</v>
      </c>
      <c r="W136" s="63">
        <v>0</v>
      </c>
      <c r="X136" s="63">
        <v>1802.7192259999999</v>
      </c>
      <c r="Y136" s="63">
        <v>0</v>
      </c>
      <c r="Z136" s="63">
        <v>0</v>
      </c>
      <c r="AA136" s="64">
        <v>56.643341999999997</v>
      </c>
      <c r="AB136" s="63">
        <v>0</v>
      </c>
      <c r="AC136" s="63">
        <v>0</v>
      </c>
      <c r="AD136" s="63">
        <v>0</v>
      </c>
      <c r="AE136" s="63">
        <v>0</v>
      </c>
      <c r="AF136" s="64">
        <v>1.4745269999999999</v>
      </c>
      <c r="AG136" s="63">
        <v>43.607706</v>
      </c>
      <c r="AH136" s="63">
        <v>0.133434</v>
      </c>
      <c r="AI136" s="63">
        <v>723.14401999999995</v>
      </c>
      <c r="AJ136" s="63">
        <v>4.2897879999999997</v>
      </c>
      <c r="AK136" s="64">
        <v>228.66822500000001</v>
      </c>
      <c r="AL136" s="63">
        <v>19.928509999999999</v>
      </c>
      <c r="AM136" s="63">
        <v>3.304192</v>
      </c>
      <c r="AN136" s="63">
        <v>41.136550999999997</v>
      </c>
      <c r="AO136" s="63">
        <v>0</v>
      </c>
      <c r="AP136" s="64">
        <v>0.77067300000000005</v>
      </c>
      <c r="AQ136" s="63">
        <v>0</v>
      </c>
      <c r="AR136" s="63">
        <v>28.892166</v>
      </c>
      <c r="AS136" s="63">
        <v>2.0427300000000002</v>
      </c>
      <c r="AT136" s="63">
        <v>27.700869000000001</v>
      </c>
      <c r="AU136" s="64">
        <v>0</v>
      </c>
      <c r="AV136" s="63">
        <v>58.668362000000002</v>
      </c>
      <c r="AW136" s="63">
        <v>378.15863000000002</v>
      </c>
      <c r="AX136" s="63">
        <v>295.137496</v>
      </c>
      <c r="AY136" s="63">
        <v>3.2006670000000002</v>
      </c>
      <c r="AZ136" s="63">
        <v>137.18980500000001</v>
      </c>
      <c r="BA136" s="64">
        <v>3.275166</v>
      </c>
    </row>
    <row r="137" spans="2:53" ht="20.399999999999999" customHeight="1">
      <c r="B137" s="10" t="s">
        <v>464</v>
      </c>
      <c r="C137" s="62">
        <v>702.35022300000003</v>
      </c>
      <c r="D137" s="63">
        <v>0</v>
      </c>
      <c r="E137" s="63">
        <v>0</v>
      </c>
      <c r="F137" s="63">
        <v>0</v>
      </c>
      <c r="G137" s="64">
        <v>0</v>
      </c>
      <c r="H137" s="63">
        <v>33.166685000000001</v>
      </c>
      <c r="I137" s="63">
        <v>0</v>
      </c>
      <c r="J137" s="63">
        <v>0</v>
      </c>
      <c r="K137" s="63">
        <v>0</v>
      </c>
      <c r="L137" s="64">
        <v>0</v>
      </c>
      <c r="M137" s="63">
        <v>0</v>
      </c>
      <c r="N137" s="63">
        <v>0</v>
      </c>
      <c r="O137" s="63">
        <v>0</v>
      </c>
      <c r="P137" s="63">
        <v>0</v>
      </c>
      <c r="Q137" s="64">
        <v>0</v>
      </c>
      <c r="R137" s="63">
        <v>0</v>
      </c>
      <c r="S137" s="63">
        <v>0</v>
      </c>
      <c r="T137" s="63">
        <v>220.28066200000001</v>
      </c>
      <c r="U137" s="63">
        <v>0</v>
      </c>
      <c r="V137" s="64">
        <v>0</v>
      </c>
      <c r="W137" s="63">
        <v>0</v>
      </c>
      <c r="X137" s="63">
        <v>424.11410999999998</v>
      </c>
      <c r="Y137" s="63">
        <v>0</v>
      </c>
      <c r="Z137" s="63">
        <v>0</v>
      </c>
      <c r="AA137" s="64">
        <v>3.4833000000000003E-2</v>
      </c>
      <c r="AB137" s="63">
        <v>3.3554E-2</v>
      </c>
      <c r="AC137" s="63">
        <v>24.715889000000001</v>
      </c>
      <c r="AD137" s="63">
        <v>0</v>
      </c>
      <c r="AE137" s="63">
        <v>0</v>
      </c>
      <c r="AF137" s="64">
        <v>0</v>
      </c>
      <c r="AG137" s="63">
        <v>0</v>
      </c>
      <c r="AH137" s="63">
        <v>0</v>
      </c>
      <c r="AI137" s="63">
        <v>0</v>
      </c>
      <c r="AJ137" s="63">
        <v>4.4889999999999999E-3</v>
      </c>
      <c r="AK137" s="64">
        <v>0</v>
      </c>
      <c r="AL137" s="63">
        <v>0</v>
      </c>
      <c r="AM137" s="63">
        <v>0</v>
      </c>
      <c r="AN137" s="63">
        <v>0</v>
      </c>
      <c r="AO137" s="63">
        <v>0</v>
      </c>
      <c r="AP137" s="64">
        <v>0</v>
      </c>
      <c r="AQ137" s="63">
        <v>0</v>
      </c>
      <c r="AR137" s="63">
        <v>0</v>
      </c>
      <c r="AS137" s="63">
        <v>0</v>
      </c>
      <c r="AT137" s="63">
        <v>0</v>
      </c>
      <c r="AU137" s="64">
        <v>0</v>
      </c>
      <c r="AV137" s="63">
        <v>0</v>
      </c>
      <c r="AW137" s="63">
        <v>0</v>
      </c>
      <c r="AX137" s="63">
        <v>0</v>
      </c>
      <c r="AY137" s="63">
        <v>0</v>
      </c>
      <c r="AZ137" s="63">
        <v>0</v>
      </c>
      <c r="BA137" s="64">
        <v>0</v>
      </c>
    </row>
    <row r="138" spans="2:53" ht="20.399999999999999" customHeight="1">
      <c r="B138" s="10" t="s">
        <v>465</v>
      </c>
      <c r="C138" s="62">
        <v>15.471498</v>
      </c>
      <c r="D138" s="63">
        <v>0</v>
      </c>
      <c r="E138" s="63">
        <v>0</v>
      </c>
      <c r="F138" s="63">
        <v>0</v>
      </c>
      <c r="G138" s="64">
        <v>0</v>
      </c>
      <c r="H138" s="63">
        <v>0</v>
      </c>
      <c r="I138" s="63">
        <v>0</v>
      </c>
      <c r="J138" s="63">
        <v>0</v>
      </c>
      <c r="K138" s="63">
        <v>0</v>
      </c>
      <c r="L138" s="64">
        <v>0</v>
      </c>
      <c r="M138" s="63">
        <v>0</v>
      </c>
      <c r="N138" s="63">
        <v>0</v>
      </c>
      <c r="O138" s="63">
        <v>15.367466</v>
      </c>
      <c r="P138" s="63">
        <v>0</v>
      </c>
      <c r="Q138" s="64">
        <v>0</v>
      </c>
      <c r="R138" s="63">
        <v>0</v>
      </c>
      <c r="S138" s="63">
        <v>0</v>
      </c>
      <c r="T138" s="63">
        <v>0</v>
      </c>
      <c r="U138" s="63">
        <v>0</v>
      </c>
      <c r="V138" s="64">
        <v>0</v>
      </c>
      <c r="W138" s="63">
        <v>0</v>
      </c>
      <c r="X138" s="63">
        <v>0.104032</v>
      </c>
      <c r="Y138" s="63">
        <v>0</v>
      </c>
      <c r="Z138" s="63">
        <v>0</v>
      </c>
      <c r="AA138" s="64">
        <v>0</v>
      </c>
      <c r="AB138" s="63">
        <v>0</v>
      </c>
      <c r="AC138" s="63">
        <v>0</v>
      </c>
      <c r="AD138" s="63">
        <v>0</v>
      </c>
      <c r="AE138" s="63">
        <v>0</v>
      </c>
      <c r="AF138" s="64">
        <v>0</v>
      </c>
      <c r="AG138" s="63">
        <v>0</v>
      </c>
      <c r="AH138" s="63">
        <v>0</v>
      </c>
      <c r="AI138" s="63">
        <v>0</v>
      </c>
      <c r="AJ138" s="63">
        <v>0</v>
      </c>
      <c r="AK138" s="64">
        <v>0</v>
      </c>
      <c r="AL138" s="63">
        <v>0</v>
      </c>
      <c r="AM138" s="63">
        <v>0</v>
      </c>
      <c r="AN138" s="63">
        <v>0</v>
      </c>
      <c r="AO138" s="63">
        <v>0</v>
      </c>
      <c r="AP138" s="64">
        <v>0</v>
      </c>
      <c r="AQ138" s="63">
        <v>0</v>
      </c>
      <c r="AR138" s="63">
        <v>0</v>
      </c>
      <c r="AS138" s="63">
        <v>0</v>
      </c>
      <c r="AT138" s="63">
        <v>0</v>
      </c>
      <c r="AU138" s="64">
        <v>0</v>
      </c>
      <c r="AV138" s="63">
        <v>0</v>
      </c>
      <c r="AW138" s="63">
        <v>0</v>
      </c>
      <c r="AX138" s="63">
        <v>0</v>
      </c>
      <c r="AY138" s="63">
        <v>0</v>
      </c>
      <c r="AZ138" s="63">
        <v>0</v>
      </c>
      <c r="BA138" s="64">
        <v>0</v>
      </c>
    </row>
    <row r="139" spans="2:53" ht="21.75" customHeight="1">
      <c r="B139" s="34" t="s">
        <v>466</v>
      </c>
      <c r="C139" s="62">
        <v>0</v>
      </c>
      <c r="D139" s="63">
        <v>0</v>
      </c>
      <c r="E139" s="63">
        <v>0</v>
      </c>
      <c r="F139" s="63">
        <v>0</v>
      </c>
      <c r="G139" s="64">
        <v>0</v>
      </c>
      <c r="H139" s="63">
        <v>0</v>
      </c>
      <c r="I139" s="63">
        <v>0</v>
      </c>
      <c r="J139" s="63">
        <v>0</v>
      </c>
      <c r="K139" s="63">
        <v>0</v>
      </c>
      <c r="L139" s="64">
        <v>0</v>
      </c>
      <c r="M139" s="63">
        <v>0</v>
      </c>
      <c r="N139" s="63">
        <v>0</v>
      </c>
      <c r="O139" s="63">
        <v>0</v>
      </c>
      <c r="P139" s="63">
        <v>0</v>
      </c>
      <c r="Q139" s="64">
        <v>0</v>
      </c>
      <c r="R139" s="63">
        <v>0</v>
      </c>
      <c r="S139" s="63">
        <v>0</v>
      </c>
      <c r="T139" s="63">
        <v>0</v>
      </c>
      <c r="U139" s="63">
        <v>0</v>
      </c>
      <c r="V139" s="64">
        <v>0</v>
      </c>
      <c r="W139" s="63">
        <v>0</v>
      </c>
      <c r="X139" s="63">
        <v>0</v>
      </c>
      <c r="Y139" s="63">
        <v>0</v>
      </c>
      <c r="Z139" s="63">
        <v>0</v>
      </c>
      <c r="AA139" s="64">
        <v>0</v>
      </c>
      <c r="AB139" s="63">
        <v>0</v>
      </c>
      <c r="AC139" s="63">
        <v>0</v>
      </c>
      <c r="AD139" s="63">
        <v>0</v>
      </c>
      <c r="AE139" s="63">
        <v>0</v>
      </c>
      <c r="AF139" s="64">
        <v>0</v>
      </c>
      <c r="AG139" s="63">
        <v>0</v>
      </c>
      <c r="AH139" s="63">
        <v>0</v>
      </c>
      <c r="AI139" s="63">
        <v>0</v>
      </c>
      <c r="AJ139" s="63">
        <v>0</v>
      </c>
      <c r="AK139" s="64">
        <v>0</v>
      </c>
      <c r="AL139" s="63">
        <v>0</v>
      </c>
      <c r="AM139" s="63">
        <v>0</v>
      </c>
      <c r="AN139" s="63">
        <v>0</v>
      </c>
      <c r="AO139" s="63">
        <v>0</v>
      </c>
      <c r="AP139" s="64">
        <v>0</v>
      </c>
      <c r="AQ139" s="63">
        <v>0</v>
      </c>
      <c r="AR139" s="63">
        <v>0</v>
      </c>
      <c r="AS139" s="63">
        <v>0</v>
      </c>
      <c r="AT139" s="63">
        <v>0</v>
      </c>
      <c r="AU139" s="64">
        <v>0</v>
      </c>
      <c r="AV139" s="63">
        <v>0</v>
      </c>
      <c r="AW139" s="63">
        <v>0</v>
      </c>
      <c r="AX139" s="63">
        <v>0</v>
      </c>
      <c r="AY139" s="63">
        <v>0</v>
      </c>
      <c r="AZ139" s="63">
        <v>0</v>
      </c>
      <c r="BA139" s="64">
        <v>0</v>
      </c>
    </row>
    <row r="140" spans="2:53" ht="41.25" customHeight="1">
      <c r="B140" s="54" t="s">
        <v>467</v>
      </c>
      <c r="C140" s="62">
        <v>312.20901500000002</v>
      </c>
      <c r="D140" s="63">
        <v>0</v>
      </c>
      <c r="E140" s="63">
        <v>0</v>
      </c>
      <c r="F140" s="63">
        <v>0</v>
      </c>
      <c r="G140" s="64">
        <v>0</v>
      </c>
      <c r="H140" s="63">
        <v>115.985485</v>
      </c>
      <c r="I140" s="63">
        <v>0</v>
      </c>
      <c r="J140" s="63">
        <v>0</v>
      </c>
      <c r="K140" s="63">
        <v>0</v>
      </c>
      <c r="L140" s="64">
        <v>0</v>
      </c>
      <c r="M140" s="63">
        <v>0</v>
      </c>
      <c r="N140" s="63">
        <v>0</v>
      </c>
      <c r="O140" s="63">
        <v>0</v>
      </c>
      <c r="P140" s="63">
        <v>0</v>
      </c>
      <c r="Q140" s="64">
        <v>0</v>
      </c>
      <c r="R140" s="63">
        <v>0</v>
      </c>
      <c r="S140" s="63">
        <v>0</v>
      </c>
      <c r="T140" s="63">
        <v>14.247785</v>
      </c>
      <c r="U140" s="63">
        <v>2.6952280000000002</v>
      </c>
      <c r="V140" s="64">
        <v>0</v>
      </c>
      <c r="W140" s="63">
        <v>0</v>
      </c>
      <c r="X140" s="63">
        <v>93.993044999999995</v>
      </c>
      <c r="Y140" s="63">
        <v>0</v>
      </c>
      <c r="Z140" s="63">
        <v>0</v>
      </c>
      <c r="AA140" s="64">
        <v>0</v>
      </c>
      <c r="AB140" s="63">
        <v>0</v>
      </c>
      <c r="AC140" s="63">
        <v>0</v>
      </c>
      <c r="AD140" s="63">
        <v>0</v>
      </c>
      <c r="AE140" s="63">
        <v>0</v>
      </c>
      <c r="AF140" s="64">
        <v>0</v>
      </c>
      <c r="AG140" s="63">
        <v>0</v>
      </c>
      <c r="AH140" s="63">
        <v>0</v>
      </c>
      <c r="AI140" s="63">
        <v>0</v>
      </c>
      <c r="AJ140" s="63">
        <v>0</v>
      </c>
      <c r="AK140" s="64">
        <v>6.0995480000000004</v>
      </c>
      <c r="AL140" s="63">
        <v>0</v>
      </c>
      <c r="AM140" s="63">
        <v>0</v>
      </c>
      <c r="AN140" s="63">
        <v>2E-3</v>
      </c>
      <c r="AO140" s="63">
        <v>30.054707000000001</v>
      </c>
      <c r="AP140" s="64">
        <v>0</v>
      </c>
      <c r="AQ140" s="63">
        <v>0</v>
      </c>
      <c r="AR140" s="63">
        <v>0</v>
      </c>
      <c r="AS140" s="63">
        <v>0</v>
      </c>
      <c r="AT140" s="63">
        <v>0</v>
      </c>
      <c r="AU140" s="64">
        <v>0</v>
      </c>
      <c r="AV140" s="63">
        <v>0</v>
      </c>
      <c r="AW140" s="63">
        <v>44.110703000000001</v>
      </c>
      <c r="AX140" s="63">
        <v>0</v>
      </c>
      <c r="AY140" s="63">
        <v>0</v>
      </c>
      <c r="AZ140" s="63">
        <v>5.0205120000000001</v>
      </c>
      <c r="BA140" s="64">
        <v>0</v>
      </c>
    </row>
    <row r="141" spans="2:53" ht="20.399999999999999" customHeight="1">
      <c r="B141" s="10" t="s">
        <v>468</v>
      </c>
      <c r="C141" s="62">
        <v>13333.317857</v>
      </c>
      <c r="D141" s="63">
        <v>3.2210529999999999</v>
      </c>
      <c r="E141" s="63">
        <v>1070.646469</v>
      </c>
      <c r="F141" s="63">
        <v>0</v>
      </c>
      <c r="G141" s="64">
        <v>6.964423</v>
      </c>
      <c r="H141" s="63">
        <v>3484.6556329999999</v>
      </c>
      <c r="I141" s="63">
        <v>0</v>
      </c>
      <c r="J141" s="63">
        <v>0</v>
      </c>
      <c r="K141" s="63">
        <v>86.255662999999998</v>
      </c>
      <c r="L141" s="64">
        <v>0</v>
      </c>
      <c r="M141" s="63">
        <v>0</v>
      </c>
      <c r="N141" s="63">
        <v>0</v>
      </c>
      <c r="O141" s="63">
        <v>97.325872000000004</v>
      </c>
      <c r="P141" s="63">
        <v>0.191857</v>
      </c>
      <c r="Q141" s="64">
        <v>5720.719795</v>
      </c>
      <c r="R141" s="63">
        <v>30.561888</v>
      </c>
      <c r="S141" s="63">
        <v>0</v>
      </c>
      <c r="T141" s="63">
        <v>460.59653700000001</v>
      </c>
      <c r="U141" s="63">
        <v>0.48238900000000001</v>
      </c>
      <c r="V141" s="64">
        <v>0</v>
      </c>
      <c r="W141" s="63">
        <v>0</v>
      </c>
      <c r="X141" s="63">
        <v>46.601841999999998</v>
      </c>
      <c r="Y141" s="63">
        <v>0</v>
      </c>
      <c r="Z141" s="63">
        <v>0</v>
      </c>
      <c r="AA141" s="64">
        <v>39.301110000000001</v>
      </c>
      <c r="AB141" s="63">
        <v>0</v>
      </c>
      <c r="AC141" s="63">
        <v>0</v>
      </c>
      <c r="AD141" s="63">
        <v>0</v>
      </c>
      <c r="AE141" s="63">
        <v>1.165E-3</v>
      </c>
      <c r="AF141" s="64">
        <v>0</v>
      </c>
      <c r="AG141" s="63">
        <v>33.659756000000002</v>
      </c>
      <c r="AH141" s="63">
        <v>0</v>
      </c>
      <c r="AI141" s="63">
        <v>62.253174999999999</v>
      </c>
      <c r="AJ141" s="63">
        <v>0</v>
      </c>
      <c r="AK141" s="64">
        <v>1001.589779</v>
      </c>
      <c r="AL141" s="63">
        <v>1.50342</v>
      </c>
      <c r="AM141" s="63">
        <v>0</v>
      </c>
      <c r="AN141" s="63">
        <v>213.08369500000001</v>
      </c>
      <c r="AO141" s="63">
        <v>0</v>
      </c>
      <c r="AP141" s="64">
        <v>6.1166900000000002</v>
      </c>
      <c r="AQ141" s="63">
        <v>0.90714499999999998</v>
      </c>
      <c r="AR141" s="63">
        <v>58.966951000000002</v>
      </c>
      <c r="AS141" s="63">
        <v>0</v>
      </c>
      <c r="AT141" s="63">
        <v>0</v>
      </c>
      <c r="AU141" s="64">
        <v>0</v>
      </c>
      <c r="AV141" s="63">
        <v>113.008157</v>
      </c>
      <c r="AW141" s="63">
        <v>688.61272599999995</v>
      </c>
      <c r="AX141" s="63">
        <v>0</v>
      </c>
      <c r="AY141" s="63">
        <v>33.050058</v>
      </c>
      <c r="AZ141" s="63">
        <v>73.040603000000004</v>
      </c>
      <c r="BA141" s="64">
        <v>0</v>
      </c>
    </row>
    <row r="142" spans="2:53" ht="20.399999999999999" customHeight="1">
      <c r="B142" s="10" t="s">
        <v>469</v>
      </c>
      <c r="C142" s="62">
        <v>0</v>
      </c>
      <c r="D142" s="63">
        <v>0</v>
      </c>
      <c r="E142" s="63">
        <v>0</v>
      </c>
      <c r="F142" s="63">
        <v>0</v>
      </c>
      <c r="G142" s="64">
        <v>0</v>
      </c>
      <c r="H142" s="63">
        <v>0</v>
      </c>
      <c r="I142" s="63">
        <v>0</v>
      </c>
      <c r="J142" s="63">
        <v>0</v>
      </c>
      <c r="K142" s="63">
        <v>0</v>
      </c>
      <c r="L142" s="64">
        <v>0</v>
      </c>
      <c r="M142" s="63">
        <v>0</v>
      </c>
      <c r="N142" s="63">
        <v>0</v>
      </c>
      <c r="O142" s="63">
        <v>0</v>
      </c>
      <c r="P142" s="63">
        <v>0</v>
      </c>
      <c r="Q142" s="64">
        <v>0</v>
      </c>
      <c r="R142" s="63">
        <v>0</v>
      </c>
      <c r="S142" s="63">
        <v>0</v>
      </c>
      <c r="T142" s="63">
        <v>0</v>
      </c>
      <c r="U142" s="63">
        <v>0</v>
      </c>
      <c r="V142" s="64">
        <v>0</v>
      </c>
      <c r="W142" s="63">
        <v>0</v>
      </c>
      <c r="X142" s="63">
        <v>0</v>
      </c>
      <c r="Y142" s="63">
        <v>0</v>
      </c>
      <c r="Z142" s="63">
        <v>0</v>
      </c>
      <c r="AA142" s="64">
        <v>0</v>
      </c>
      <c r="AB142" s="63">
        <v>0</v>
      </c>
      <c r="AC142" s="63">
        <v>0</v>
      </c>
      <c r="AD142" s="63">
        <v>0</v>
      </c>
      <c r="AE142" s="63">
        <v>0</v>
      </c>
      <c r="AF142" s="64">
        <v>0</v>
      </c>
      <c r="AG142" s="63">
        <v>0</v>
      </c>
      <c r="AH142" s="63">
        <v>0</v>
      </c>
      <c r="AI142" s="63">
        <v>0</v>
      </c>
      <c r="AJ142" s="63">
        <v>0</v>
      </c>
      <c r="AK142" s="64">
        <v>0</v>
      </c>
      <c r="AL142" s="63">
        <v>0</v>
      </c>
      <c r="AM142" s="63">
        <v>0</v>
      </c>
      <c r="AN142" s="63">
        <v>0</v>
      </c>
      <c r="AO142" s="63">
        <v>0</v>
      </c>
      <c r="AP142" s="64">
        <v>0</v>
      </c>
      <c r="AQ142" s="63">
        <v>0</v>
      </c>
      <c r="AR142" s="63">
        <v>0</v>
      </c>
      <c r="AS142" s="63">
        <v>0</v>
      </c>
      <c r="AT142" s="63">
        <v>0</v>
      </c>
      <c r="AU142" s="64">
        <v>0</v>
      </c>
      <c r="AV142" s="63">
        <v>0</v>
      </c>
      <c r="AW142" s="63">
        <v>0</v>
      </c>
      <c r="AX142" s="63">
        <v>0</v>
      </c>
      <c r="AY142" s="63">
        <v>0</v>
      </c>
      <c r="AZ142" s="63">
        <v>0</v>
      </c>
      <c r="BA142" s="64">
        <v>0</v>
      </c>
    </row>
    <row r="143" spans="2:53" ht="18">
      <c r="B143" s="19"/>
      <c r="C143" s="62"/>
      <c r="D143" s="63"/>
      <c r="E143" s="63"/>
      <c r="F143" s="63"/>
      <c r="G143" s="64"/>
      <c r="H143" s="63"/>
      <c r="I143" s="63"/>
      <c r="J143" s="63"/>
      <c r="K143" s="63"/>
      <c r="L143" s="64"/>
      <c r="M143" s="63"/>
      <c r="N143" s="63"/>
      <c r="O143" s="63"/>
      <c r="P143" s="63"/>
      <c r="Q143" s="64"/>
      <c r="R143" s="63"/>
      <c r="S143" s="63"/>
      <c r="T143" s="63"/>
      <c r="U143" s="63"/>
      <c r="V143" s="64"/>
      <c r="W143" s="63"/>
      <c r="X143" s="63"/>
      <c r="Y143" s="63"/>
      <c r="Z143" s="63"/>
      <c r="AA143" s="64"/>
      <c r="AB143" s="63"/>
      <c r="AC143" s="63"/>
      <c r="AD143" s="63"/>
      <c r="AE143" s="63"/>
      <c r="AF143" s="64"/>
      <c r="AG143" s="63"/>
      <c r="AH143" s="63"/>
      <c r="AI143" s="63"/>
      <c r="AJ143" s="63"/>
      <c r="AK143" s="64"/>
      <c r="AL143" s="63"/>
      <c r="AM143" s="63"/>
      <c r="AN143" s="63"/>
      <c r="AO143" s="63"/>
      <c r="AP143" s="64"/>
      <c r="AQ143" s="63"/>
      <c r="AR143" s="63"/>
      <c r="AS143" s="63"/>
      <c r="AT143" s="63"/>
      <c r="AU143" s="64"/>
      <c r="AV143" s="63"/>
      <c r="AW143" s="63"/>
      <c r="AX143" s="63"/>
      <c r="AY143" s="63"/>
      <c r="AZ143" s="63"/>
      <c r="BA143" s="64"/>
    </row>
    <row r="144" spans="2:53" ht="12" customHeight="1">
      <c r="B144" s="10"/>
      <c r="C144" s="62"/>
      <c r="D144" s="63"/>
      <c r="E144" s="63"/>
      <c r="F144" s="63"/>
      <c r="G144" s="64"/>
      <c r="H144" s="63"/>
      <c r="I144" s="63"/>
      <c r="J144" s="63"/>
      <c r="K144" s="63"/>
      <c r="L144" s="64"/>
      <c r="M144" s="63"/>
      <c r="N144" s="63"/>
      <c r="O144" s="63"/>
      <c r="P144" s="63"/>
      <c r="Q144" s="64"/>
      <c r="R144" s="63"/>
      <c r="S144" s="63"/>
      <c r="T144" s="63"/>
      <c r="U144" s="63"/>
      <c r="V144" s="64"/>
      <c r="W144" s="63"/>
      <c r="X144" s="63"/>
      <c r="Y144" s="63"/>
      <c r="Z144" s="63"/>
      <c r="AA144" s="64"/>
      <c r="AB144" s="63"/>
      <c r="AC144" s="63"/>
      <c r="AD144" s="63"/>
      <c r="AE144" s="63"/>
      <c r="AF144" s="64"/>
      <c r="AG144" s="63"/>
      <c r="AH144" s="63"/>
      <c r="AI144" s="63"/>
      <c r="AJ144" s="63"/>
      <c r="AK144" s="64"/>
      <c r="AL144" s="63"/>
      <c r="AM144" s="63"/>
      <c r="AN144" s="63"/>
      <c r="AO144" s="63"/>
      <c r="AP144" s="64"/>
      <c r="AQ144" s="63"/>
      <c r="AR144" s="63"/>
      <c r="AS144" s="63"/>
      <c r="AT144" s="63"/>
      <c r="AU144" s="64"/>
      <c r="AV144" s="63"/>
      <c r="AW144" s="63"/>
      <c r="AX144" s="63"/>
      <c r="AY144" s="63"/>
      <c r="AZ144" s="63"/>
      <c r="BA144" s="64"/>
    </row>
    <row r="145" spans="1:102" s="101" customFormat="1" ht="20.399999999999999" customHeight="1">
      <c r="A145" s="12"/>
      <c r="B145" s="65" t="s">
        <v>470</v>
      </c>
      <c r="C145" s="59">
        <v>532187.281587</v>
      </c>
      <c r="D145" s="60">
        <v>270.63826799999998</v>
      </c>
      <c r="E145" s="60">
        <v>2967.4479339999998</v>
      </c>
      <c r="F145" s="60">
        <v>16839.240763000002</v>
      </c>
      <c r="G145" s="61">
        <v>403.14351699999997</v>
      </c>
      <c r="H145" s="60">
        <v>31590.369838999999</v>
      </c>
      <c r="I145" s="60">
        <v>6658.532991</v>
      </c>
      <c r="J145" s="60">
        <v>7756.6865879999996</v>
      </c>
      <c r="K145" s="60">
        <v>5523.761974</v>
      </c>
      <c r="L145" s="61">
        <v>7.5933E-2</v>
      </c>
      <c r="M145" s="60">
        <v>11760.281434</v>
      </c>
      <c r="N145" s="60">
        <v>80.017970000000005</v>
      </c>
      <c r="O145" s="60">
        <v>2799.5014150000002</v>
      </c>
      <c r="P145" s="60">
        <v>2316.1869830000001</v>
      </c>
      <c r="Q145" s="61">
        <v>9948.3644299999996</v>
      </c>
      <c r="R145" s="60">
        <v>164.524179</v>
      </c>
      <c r="S145" s="60">
        <v>397.53481699999998</v>
      </c>
      <c r="T145" s="60">
        <v>132878.730843</v>
      </c>
      <c r="U145" s="60">
        <v>9054.2113680000002</v>
      </c>
      <c r="V145" s="61">
        <v>2480.3529979999998</v>
      </c>
      <c r="W145" s="60">
        <v>1253.5123040000001</v>
      </c>
      <c r="X145" s="60">
        <v>70398.955038999993</v>
      </c>
      <c r="Y145" s="60">
        <v>3760.792974</v>
      </c>
      <c r="Z145" s="60">
        <v>210.74066300000001</v>
      </c>
      <c r="AA145" s="61">
        <v>3194.7822500000002</v>
      </c>
      <c r="AB145" s="60">
        <v>3170.0204210000002</v>
      </c>
      <c r="AC145" s="60">
        <v>1731.7553250000001</v>
      </c>
      <c r="AD145" s="60">
        <v>3.6351040000000001</v>
      </c>
      <c r="AE145" s="60">
        <v>7.0418940000000001</v>
      </c>
      <c r="AF145" s="61">
        <v>30.299032</v>
      </c>
      <c r="AG145" s="60">
        <v>283.41315200000003</v>
      </c>
      <c r="AH145" s="60">
        <v>13.186539</v>
      </c>
      <c r="AI145" s="60">
        <v>26483.004061</v>
      </c>
      <c r="AJ145" s="60">
        <v>126.873639</v>
      </c>
      <c r="AK145" s="61">
        <v>34981.715492000003</v>
      </c>
      <c r="AL145" s="60">
        <v>775.67721900000004</v>
      </c>
      <c r="AM145" s="60">
        <v>1569.685837</v>
      </c>
      <c r="AN145" s="60">
        <v>9977.5580119999995</v>
      </c>
      <c r="AO145" s="60">
        <v>3860.3765760000001</v>
      </c>
      <c r="AP145" s="61">
        <v>111.207424</v>
      </c>
      <c r="AQ145" s="60">
        <v>228.50949199999999</v>
      </c>
      <c r="AR145" s="60">
        <v>8698.6810100000002</v>
      </c>
      <c r="AS145" s="60">
        <v>694.45911000000001</v>
      </c>
      <c r="AT145" s="60">
        <v>7187.656027</v>
      </c>
      <c r="AU145" s="61">
        <v>0</v>
      </c>
      <c r="AV145" s="60">
        <v>5746.9582529999998</v>
      </c>
      <c r="AW145" s="60">
        <v>66267.436325999995</v>
      </c>
      <c r="AX145" s="60">
        <v>33021.523777000002</v>
      </c>
      <c r="AY145" s="60">
        <v>114.371548</v>
      </c>
      <c r="AZ145" s="60">
        <v>4302.8078919999998</v>
      </c>
      <c r="BA145" s="61">
        <v>91.040946000000005</v>
      </c>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row>
    <row r="146" spans="1:102" ht="20.399999999999999" customHeight="1">
      <c r="B146" s="54" t="s">
        <v>471</v>
      </c>
      <c r="C146" s="62">
        <v>101313.52363</v>
      </c>
      <c r="D146" s="63">
        <v>106.846031</v>
      </c>
      <c r="E146" s="63">
        <v>29.734515999999999</v>
      </c>
      <c r="F146" s="63">
        <v>1004.915794</v>
      </c>
      <c r="G146" s="64">
        <v>14.529951000000001</v>
      </c>
      <c r="H146" s="63">
        <v>9523.9112810000006</v>
      </c>
      <c r="I146" s="63">
        <v>634.666923</v>
      </c>
      <c r="J146" s="63">
        <v>2640.1439519999999</v>
      </c>
      <c r="K146" s="63">
        <v>201.52744200000001</v>
      </c>
      <c r="L146" s="64">
        <v>6.7096000000000003E-2</v>
      </c>
      <c r="M146" s="63">
        <v>2472.2418160000002</v>
      </c>
      <c r="N146" s="63">
        <v>79.026571000000004</v>
      </c>
      <c r="O146" s="63">
        <v>2391.8039869999998</v>
      </c>
      <c r="P146" s="63">
        <v>128.32341400000001</v>
      </c>
      <c r="Q146" s="64">
        <v>747.32081500000004</v>
      </c>
      <c r="R146" s="63">
        <v>6.1954520000000004</v>
      </c>
      <c r="S146" s="63">
        <v>10.250287</v>
      </c>
      <c r="T146" s="63">
        <v>11384.368496999999</v>
      </c>
      <c r="U146" s="63">
        <v>765.95867799999996</v>
      </c>
      <c r="V146" s="64">
        <v>154.55325999999999</v>
      </c>
      <c r="W146" s="63">
        <v>0</v>
      </c>
      <c r="X146" s="63">
        <v>14882.748395000001</v>
      </c>
      <c r="Y146" s="63">
        <v>3.4510000000000001E-3</v>
      </c>
      <c r="Z146" s="63">
        <v>2.7824999999999999E-2</v>
      </c>
      <c r="AA146" s="64">
        <v>32.456214000000003</v>
      </c>
      <c r="AB146" s="63">
        <v>21.989519000000001</v>
      </c>
      <c r="AC146" s="63">
        <v>1.7232510000000001</v>
      </c>
      <c r="AD146" s="63">
        <v>0</v>
      </c>
      <c r="AE146" s="63">
        <v>0</v>
      </c>
      <c r="AF146" s="64">
        <v>1.6811199999999999</v>
      </c>
      <c r="AG146" s="63">
        <v>0</v>
      </c>
      <c r="AH146" s="63">
        <v>0</v>
      </c>
      <c r="AI146" s="63">
        <v>8504.7664519999998</v>
      </c>
      <c r="AJ146" s="63">
        <v>0</v>
      </c>
      <c r="AK146" s="64">
        <v>16168.619215999999</v>
      </c>
      <c r="AL146" s="63">
        <v>13.8362</v>
      </c>
      <c r="AM146" s="63">
        <v>83.596772999999999</v>
      </c>
      <c r="AN146" s="63">
        <v>65.950631000000001</v>
      </c>
      <c r="AO146" s="63">
        <v>2498.7017609999998</v>
      </c>
      <c r="AP146" s="64">
        <v>0</v>
      </c>
      <c r="AQ146" s="63">
        <v>2.1729729999999998</v>
      </c>
      <c r="AR146" s="63">
        <v>58.410353999999998</v>
      </c>
      <c r="AS146" s="63">
        <v>7.2611280000000002</v>
      </c>
      <c r="AT146" s="63">
        <v>1453.339236</v>
      </c>
      <c r="AU146" s="64">
        <v>0</v>
      </c>
      <c r="AV146" s="63">
        <v>1688.7944769999999</v>
      </c>
      <c r="AW146" s="63">
        <v>11954.22147</v>
      </c>
      <c r="AX146" s="63">
        <v>9768.1687320000001</v>
      </c>
      <c r="AY146" s="63">
        <v>13.919783000000001</v>
      </c>
      <c r="AZ146" s="63">
        <v>1794.7445299999999</v>
      </c>
      <c r="BA146" s="64">
        <v>4.3699999999999998E-3</v>
      </c>
    </row>
    <row r="147" spans="1:102" ht="20.399999999999999" customHeight="1">
      <c r="B147" s="54" t="s">
        <v>472</v>
      </c>
      <c r="C147" s="62">
        <v>129511.276105</v>
      </c>
      <c r="D147" s="63">
        <v>161.182219</v>
      </c>
      <c r="E147" s="63">
        <v>821.91153399999996</v>
      </c>
      <c r="F147" s="63">
        <v>2817.058239</v>
      </c>
      <c r="G147" s="64">
        <v>272.95722799999999</v>
      </c>
      <c r="H147" s="63">
        <v>10657.620126</v>
      </c>
      <c r="I147" s="63">
        <v>2544.8553900000002</v>
      </c>
      <c r="J147" s="63">
        <v>2678.3149400000002</v>
      </c>
      <c r="K147" s="63">
        <v>873.12430199999994</v>
      </c>
      <c r="L147" s="64">
        <v>0</v>
      </c>
      <c r="M147" s="63">
        <v>6490.0676800000001</v>
      </c>
      <c r="N147" s="63">
        <v>0</v>
      </c>
      <c r="O147" s="63">
        <v>155.49266800000001</v>
      </c>
      <c r="P147" s="63">
        <v>1682.6262859999999</v>
      </c>
      <c r="Q147" s="64">
        <v>3584.0163269999998</v>
      </c>
      <c r="R147" s="63">
        <v>2.1479599999999999</v>
      </c>
      <c r="S147" s="63">
        <v>374.79434099999997</v>
      </c>
      <c r="T147" s="63">
        <v>17556.789122999999</v>
      </c>
      <c r="U147" s="63">
        <v>4801.4885899999999</v>
      </c>
      <c r="V147" s="64">
        <v>1568.0202389999999</v>
      </c>
      <c r="W147" s="63">
        <v>0</v>
      </c>
      <c r="X147" s="63">
        <v>13406.781193000001</v>
      </c>
      <c r="Y147" s="63">
        <v>0</v>
      </c>
      <c r="Z147" s="63">
        <v>0</v>
      </c>
      <c r="AA147" s="64">
        <v>1390.468478</v>
      </c>
      <c r="AB147" s="63">
        <v>125.943027</v>
      </c>
      <c r="AC147" s="63">
        <v>1116.876145</v>
      </c>
      <c r="AD147" s="63">
        <v>0</v>
      </c>
      <c r="AE147" s="63">
        <v>0</v>
      </c>
      <c r="AF147" s="64">
        <v>25.171288000000001</v>
      </c>
      <c r="AG147" s="63">
        <v>100.966955</v>
      </c>
      <c r="AH147" s="63">
        <v>12.537136</v>
      </c>
      <c r="AI147" s="63">
        <v>9407.3990240000003</v>
      </c>
      <c r="AJ147" s="63">
        <v>26.434805000000001</v>
      </c>
      <c r="AK147" s="64">
        <v>2893.8597989999998</v>
      </c>
      <c r="AL147" s="63">
        <v>613.62401199999999</v>
      </c>
      <c r="AM147" s="63">
        <v>594.565606</v>
      </c>
      <c r="AN147" s="63">
        <v>2098.7530769999998</v>
      </c>
      <c r="AO147" s="63">
        <v>69.722078999999994</v>
      </c>
      <c r="AP147" s="64">
        <v>6.7569460000000001</v>
      </c>
      <c r="AQ147" s="63">
        <v>173.571045</v>
      </c>
      <c r="AR147" s="63">
        <v>1375.9412400000001</v>
      </c>
      <c r="AS147" s="63">
        <v>550.32888500000001</v>
      </c>
      <c r="AT147" s="63">
        <v>2645.6063749999998</v>
      </c>
      <c r="AU147" s="64">
        <v>0</v>
      </c>
      <c r="AV147" s="63">
        <v>1776.2885980000001</v>
      </c>
      <c r="AW147" s="63">
        <v>18504.821734000001</v>
      </c>
      <c r="AX147" s="63">
        <v>14442.742044000001</v>
      </c>
      <c r="AY147" s="63">
        <v>6.7805210000000002</v>
      </c>
      <c r="AZ147" s="63">
        <v>1102.868894</v>
      </c>
      <c r="BA147" s="64">
        <v>0</v>
      </c>
    </row>
    <row r="148" spans="1:102" ht="20.399999999999999" customHeight="1">
      <c r="B148" s="54" t="s">
        <v>473</v>
      </c>
      <c r="C148" s="62">
        <v>20459.484412999998</v>
      </c>
      <c r="D148" s="63">
        <v>3.9550000000000002E-3</v>
      </c>
      <c r="E148" s="63">
        <v>10.330418999999999</v>
      </c>
      <c r="F148" s="63">
        <v>241.899686</v>
      </c>
      <c r="G148" s="64">
        <v>10.553963</v>
      </c>
      <c r="H148" s="63">
        <v>336.35262499999999</v>
      </c>
      <c r="I148" s="63">
        <v>872.02826400000004</v>
      </c>
      <c r="J148" s="63">
        <v>41.428325999999998</v>
      </c>
      <c r="K148" s="63">
        <v>14.235640999999999</v>
      </c>
      <c r="L148" s="64">
        <v>0</v>
      </c>
      <c r="M148" s="63">
        <v>2217.4658469999999</v>
      </c>
      <c r="N148" s="63">
        <v>0.11025600000000001</v>
      </c>
      <c r="O148" s="63">
        <v>82.527405000000002</v>
      </c>
      <c r="P148" s="63">
        <v>377.29192399999999</v>
      </c>
      <c r="Q148" s="64">
        <v>8.1521880000000007</v>
      </c>
      <c r="R148" s="63">
        <v>147.73021399999999</v>
      </c>
      <c r="S148" s="63">
        <v>8.2611570000000007</v>
      </c>
      <c r="T148" s="63">
        <v>628.60643400000004</v>
      </c>
      <c r="U148" s="63">
        <v>204.551502</v>
      </c>
      <c r="V148" s="64">
        <v>19.55153</v>
      </c>
      <c r="W148" s="63">
        <v>11.405616</v>
      </c>
      <c r="X148" s="63">
        <v>1534.3293200000001</v>
      </c>
      <c r="Y148" s="63">
        <v>0</v>
      </c>
      <c r="Z148" s="63">
        <v>0.183223</v>
      </c>
      <c r="AA148" s="64">
        <v>0.639351</v>
      </c>
      <c r="AB148" s="63">
        <v>1082.4687409999999</v>
      </c>
      <c r="AC148" s="63">
        <v>121.18091</v>
      </c>
      <c r="AD148" s="63">
        <v>0</v>
      </c>
      <c r="AE148" s="63">
        <v>0</v>
      </c>
      <c r="AF148" s="64">
        <v>0</v>
      </c>
      <c r="AG148" s="63">
        <v>152.70800600000001</v>
      </c>
      <c r="AH148" s="63">
        <v>0</v>
      </c>
      <c r="AI148" s="63">
        <v>817.80647899999997</v>
      </c>
      <c r="AJ148" s="63">
        <v>60.791854999999998</v>
      </c>
      <c r="AK148" s="64">
        <v>1933.240642</v>
      </c>
      <c r="AL148" s="63">
        <v>108.141052</v>
      </c>
      <c r="AM148" s="63">
        <v>36.468465999999999</v>
      </c>
      <c r="AN148" s="63">
        <v>289.65321299999999</v>
      </c>
      <c r="AO148" s="63">
        <v>317.68199800000002</v>
      </c>
      <c r="AP148" s="64">
        <v>103.701908</v>
      </c>
      <c r="AQ148" s="63">
        <v>51.725588999999999</v>
      </c>
      <c r="AR148" s="63">
        <v>103.625394</v>
      </c>
      <c r="AS148" s="63">
        <v>0.389376</v>
      </c>
      <c r="AT148" s="63">
        <v>618.03085599999997</v>
      </c>
      <c r="AU148" s="64">
        <v>0</v>
      </c>
      <c r="AV148" s="63">
        <v>2185.1535749999998</v>
      </c>
      <c r="AW148" s="63">
        <v>3265.5279099999998</v>
      </c>
      <c r="AX148" s="63">
        <v>1969.439102</v>
      </c>
      <c r="AY148" s="63">
        <v>81.459777000000003</v>
      </c>
      <c r="AZ148" s="63">
        <v>319.66145899999998</v>
      </c>
      <c r="BA148" s="64">
        <v>72.989251999999993</v>
      </c>
    </row>
    <row r="149" spans="1:102" ht="20.399999999999999" customHeight="1">
      <c r="B149" s="54" t="s">
        <v>474</v>
      </c>
      <c r="C149" s="62">
        <v>24561.316263000001</v>
      </c>
      <c r="D149" s="63">
        <v>0</v>
      </c>
      <c r="E149" s="63">
        <v>850.30065200000001</v>
      </c>
      <c r="F149" s="63">
        <v>399.59873700000003</v>
      </c>
      <c r="G149" s="64">
        <v>0</v>
      </c>
      <c r="H149" s="63">
        <v>138.440943</v>
      </c>
      <c r="I149" s="63">
        <v>119.7145</v>
      </c>
      <c r="J149" s="63">
        <v>0</v>
      </c>
      <c r="K149" s="63">
        <v>8.2837779999999999</v>
      </c>
      <c r="L149" s="64">
        <v>0</v>
      </c>
      <c r="M149" s="63">
        <v>0</v>
      </c>
      <c r="N149" s="63">
        <v>0</v>
      </c>
      <c r="O149" s="63">
        <v>0</v>
      </c>
      <c r="P149" s="63">
        <v>89.075654999999998</v>
      </c>
      <c r="Q149" s="64">
        <v>0</v>
      </c>
      <c r="R149" s="63">
        <v>0</v>
      </c>
      <c r="S149" s="63">
        <v>0</v>
      </c>
      <c r="T149" s="63">
        <v>2642.2446580000001</v>
      </c>
      <c r="U149" s="63">
        <v>160.52094600000001</v>
      </c>
      <c r="V149" s="64">
        <v>0</v>
      </c>
      <c r="W149" s="63">
        <v>0</v>
      </c>
      <c r="X149" s="63">
        <v>7849.2363249999999</v>
      </c>
      <c r="Y149" s="63">
        <v>60.627440999999997</v>
      </c>
      <c r="Z149" s="63">
        <v>0</v>
      </c>
      <c r="AA149" s="64">
        <v>4.6378250000000003</v>
      </c>
      <c r="AB149" s="63">
        <v>812.74181999999996</v>
      </c>
      <c r="AC149" s="63">
        <v>270.81664899999998</v>
      </c>
      <c r="AD149" s="63">
        <v>0</v>
      </c>
      <c r="AE149" s="63">
        <v>0</v>
      </c>
      <c r="AF149" s="64">
        <v>1.479339</v>
      </c>
      <c r="AG149" s="63">
        <v>0</v>
      </c>
      <c r="AH149" s="63">
        <v>0</v>
      </c>
      <c r="AI149" s="63">
        <v>2111.6431090000001</v>
      </c>
      <c r="AJ149" s="63">
        <v>30.592659999999999</v>
      </c>
      <c r="AK149" s="64">
        <v>1685.477038</v>
      </c>
      <c r="AL149" s="63">
        <v>32.632789000000002</v>
      </c>
      <c r="AM149" s="63">
        <v>0</v>
      </c>
      <c r="AN149" s="63">
        <v>7.2415440000000002</v>
      </c>
      <c r="AO149" s="63">
        <v>0</v>
      </c>
      <c r="AP149" s="64">
        <v>0</v>
      </c>
      <c r="AQ149" s="63">
        <v>0</v>
      </c>
      <c r="AR149" s="63">
        <v>161.99839</v>
      </c>
      <c r="AS149" s="63">
        <v>0</v>
      </c>
      <c r="AT149" s="63">
        <v>37.525376000000001</v>
      </c>
      <c r="AU149" s="64">
        <v>0</v>
      </c>
      <c r="AV149" s="63">
        <v>1.442434</v>
      </c>
      <c r="AW149" s="63">
        <v>5299.0673109999998</v>
      </c>
      <c r="AX149" s="63">
        <v>1785.705612</v>
      </c>
      <c r="AY149" s="63">
        <v>0</v>
      </c>
      <c r="AZ149" s="63">
        <v>0</v>
      </c>
      <c r="BA149" s="64">
        <v>0.270729</v>
      </c>
    </row>
    <row r="150" spans="1:102" ht="20.399999999999999" customHeight="1">
      <c r="B150" s="54" t="s">
        <v>475</v>
      </c>
      <c r="C150" s="62">
        <v>8098.8961639999998</v>
      </c>
      <c r="D150" s="63">
        <v>0</v>
      </c>
      <c r="E150" s="63">
        <v>3.0615070000000002</v>
      </c>
      <c r="F150" s="63">
        <v>0</v>
      </c>
      <c r="G150" s="64">
        <v>0</v>
      </c>
      <c r="H150" s="63">
        <v>299.967872</v>
      </c>
      <c r="I150" s="63">
        <v>20.406343</v>
      </c>
      <c r="J150" s="63">
        <v>0</v>
      </c>
      <c r="K150" s="63">
        <v>17.536161</v>
      </c>
      <c r="L150" s="64">
        <v>0</v>
      </c>
      <c r="M150" s="63">
        <v>0</v>
      </c>
      <c r="N150" s="63">
        <v>0</v>
      </c>
      <c r="O150" s="63">
        <v>0</v>
      </c>
      <c r="P150" s="63">
        <v>0</v>
      </c>
      <c r="Q150" s="64">
        <v>123.71987900000001</v>
      </c>
      <c r="R150" s="63">
        <v>0</v>
      </c>
      <c r="S150" s="63">
        <v>0</v>
      </c>
      <c r="T150" s="63">
        <v>485.045252</v>
      </c>
      <c r="U150" s="63">
        <v>0</v>
      </c>
      <c r="V150" s="64">
        <v>0</v>
      </c>
      <c r="W150" s="63">
        <v>118.326683</v>
      </c>
      <c r="X150" s="63">
        <v>910.64782500000001</v>
      </c>
      <c r="Y150" s="63">
        <v>0</v>
      </c>
      <c r="Z150" s="63">
        <v>54.657051000000003</v>
      </c>
      <c r="AA150" s="64">
        <v>1.1928570000000001</v>
      </c>
      <c r="AB150" s="63">
        <v>0</v>
      </c>
      <c r="AC150" s="63">
        <v>0</v>
      </c>
      <c r="AD150" s="63">
        <v>3.149397</v>
      </c>
      <c r="AE150" s="63">
        <v>0</v>
      </c>
      <c r="AF150" s="64">
        <v>0</v>
      </c>
      <c r="AG150" s="63">
        <v>0</v>
      </c>
      <c r="AH150" s="63">
        <v>0</v>
      </c>
      <c r="AI150" s="63">
        <v>4446.9028820000003</v>
      </c>
      <c r="AJ150" s="63">
        <v>0</v>
      </c>
      <c r="AK150" s="64">
        <v>494.04123800000002</v>
      </c>
      <c r="AL150" s="63">
        <v>0</v>
      </c>
      <c r="AM150" s="63">
        <v>10.194108</v>
      </c>
      <c r="AN150" s="63">
        <v>41.886130999999999</v>
      </c>
      <c r="AO150" s="63">
        <v>197.48723699999999</v>
      </c>
      <c r="AP150" s="64">
        <v>0</v>
      </c>
      <c r="AQ150" s="63">
        <v>0</v>
      </c>
      <c r="AR150" s="63">
        <v>0</v>
      </c>
      <c r="AS150" s="63">
        <v>67.360465000000005</v>
      </c>
      <c r="AT150" s="63">
        <v>5.0346590000000004</v>
      </c>
      <c r="AU150" s="64">
        <v>0</v>
      </c>
      <c r="AV150" s="63">
        <v>30.360021</v>
      </c>
      <c r="AW150" s="63">
        <v>767.91859499999998</v>
      </c>
      <c r="AX150" s="63">
        <v>0</v>
      </c>
      <c r="AY150" s="63">
        <v>0</v>
      </c>
      <c r="AZ150" s="63">
        <v>0</v>
      </c>
      <c r="BA150" s="64">
        <v>0</v>
      </c>
    </row>
    <row r="151" spans="1:102" ht="20.399999999999999" customHeight="1">
      <c r="B151" s="54" t="s">
        <v>476</v>
      </c>
      <c r="C151" s="62">
        <v>0</v>
      </c>
      <c r="D151" s="63">
        <v>0</v>
      </c>
      <c r="E151" s="63">
        <v>0</v>
      </c>
      <c r="F151" s="63">
        <v>0</v>
      </c>
      <c r="G151" s="64">
        <v>0</v>
      </c>
      <c r="H151" s="63">
        <v>0</v>
      </c>
      <c r="I151" s="63">
        <v>0</v>
      </c>
      <c r="J151" s="63">
        <v>0</v>
      </c>
      <c r="K151" s="63">
        <v>0</v>
      </c>
      <c r="L151" s="64">
        <v>0</v>
      </c>
      <c r="M151" s="63">
        <v>0</v>
      </c>
      <c r="N151" s="63">
        <v>0</v>
      </c>
      <c r="O151" s="63">
        <v>0</v>
      </c>
      <c r="P151" s="63">
        <v>0</v>
      </c>
      <c r="Q151" s="64">
        <v>0</v>
      </c>
      <c r="R151" s="63">
        <v>0</v>
      </c>
      <c r="S151" s="63">
        <v>0</v>
      </c>
      <c r="T151" s="63">
        <v>0</v>
      </c>
      <c r="U151" s="63">
        <v>0</v>
      </c>
      <c r="V151" s="64">
        <v>0</v>
      </c>
      <c r="W151" s="63">
        <v>0</v>
      </c>
      <c r="X151" s="63">
        <v>0</v>
      </c>
      <c r="Y151" s="63">
        <v>0</v>
      </c>
      <c r="Z151" s="63">
        <v>0</v>
      </c>
      <c r="AA151" s="64">
        <v>0</v>
      </c>
      <c r="AB151" s="63">
        <v>0</v>
      </c>
      <c r="AC151" s="63">
        <v>0</v>
      </c>
      <c r="AD151" s="63">
        <v>0</v>
      </c>
      <c r="AE151" s="63">
        <v>0</v>
      </c>
      <c r="AF151" s="64">
        <v>0</v>
      </c>
      <c r="AG151" s="63">
        <v>0</v>
      </c>
      <c r="AH151" s="63">
        <v>0</v>
      </c>
      <c r="AI151" s="63">
        <v>0</v>
      </c>
      <c r="AJ151" s="63">
        <v>0</v>
      </c>
      <c r="AK151" s="64">
        <v>0</v>
      </c>
      <c r="AL151" s="63">
        <v>0</v>
      </c>
      <c r="AM151" s="63">
        <v>0</v>
      </c>
      <c r="AN151" s="63">
        <v>0</v>
      </c>
      <c r="AO151" s="63">
        <v>0</v>
      </c>
      <c r="AP151" s="64">
        <v>0</v>
      </c>
      <c r="AQ151" s="63">
        <v>0</v>
      </c>
      <c r="AR151" s="63">
        <v>0</v>
      </c>
      <c r="AS151" s="63">
        <v>0</v>
      </c>
      <c r="AT151" s="63">
        <v>0</v>
      </c>
      <c r="AU151" s="64">
        <v>0</v>
      </c>
      <c r="AV151" s="63">
        <v>0</v>
      </c>
      <c r="AW151" s="63">
        <v>0</v>
      </c>
      <c r="AX151" s="63">
        <v>0</v>
      </c>
      <c r="AY151" s="63">
        <v>0</v>
      </c>
      <c r="AZ151" s="63">
        <v>0</v>
      </c>
      <c r="BA151" s="64">
        <v>0</v>
      </c>
    </row>
    <row r="152" spans="1:102" ht="20.399999999999999" customHeight="1">
      <c r="B152" s="54" t="s">
        <v>477</v>
      </c>
      <c r="C152" s="62">
        <v>135037.53993</v>
      </c>
      <c r="D152" s="63">
        <v>0</v>
      </c>
      <c r="E152" s="63">
        <v>450.27115300000003</v>
      </c>
      <c r="F152" s="63">
        <v>12163.683665</v>
      </c>
      <c r="G152" s="64">
        <v>58.183661000000001</v>
      </c>
      <c r="H152" s="63">
        <v>8305.0909250000004</v>
      </c>
      <c r="I152" s="63">
        <v>2445.442579</v>
      </c>
      <c r="J152" s="63">
        <v>1771.9019430000001</v>
      </c>
      <c r="K152" s="63">
        <v>4365.4904260000003</v>
      </c>
      <c r="L152" s="64">
        <v>0</v>
      </c>
      <c r="M152" s="63">
        <v>450.65880199999998</v>
      </c>
      <c r="N152" s="63">
        <v>6.3100000000000005E-4</v>
      </c>
      <c r="O152" s="63">
        <v>0.229791</v>
      </c>
      <c r="P152" s="63">
        <v>0</v>
      </c>
      <c r="Q152" s="64">
        <v>174.33837700000001</v>
      </c>
      <c r="R152" s="63">
        <v>0</v>
      </c>
      <c r="S152" s="63">
        <v>0</v>
      </c>
      <c r="T152" s="63">
        <v>22797.223905999999</v>
      </c>
      <c r="U152" s="63">
        <v>1569.5179900000001</v>
      </c>
      <c r="V152" s="64">
        <v>738.22796900000003</v>
      </c>
      <c r="W152" s="63">
        <v>1110.878146</v>
      </c>
      <c r="X152" s="63">
        <v>27309.477129999999</v>
      </c>
      <c r="Y152" s="63">
        <v>3698.9405620000002</v>
      </c>
      <c r="Z152" s="63">
        <v>154.830546</v>
      </c>
      <c r="AA152" s="64">
        <v>1683.573042</v>
      </c>
      <c r="AB152" s="63">
        <v>0</v>
      </c>
      <c r="AC152" s="63">
        <v>4.9738470000000001</v>
      </c>
      <c r="AD152" s="63">
        <v>0</v>
      </c>
      <c r="AE152" s="63">
        <v>0</v>
      </c>
      <c r="AF152" s="64">
        <v>1.967285</v>
      </c>
      <c r="AG152" s="63">
        <v>0</v>
      </c>
      <c r="AH152" s="63">
        <v>0</v>
      </c>
      <c r="AI152" s="63">
        <v>0</v>
      </c>
      <c r="AJ152" s="63">
        <v>0</v>
      </c>
      <c r="AK152" s="64">
        <v>301.84994899999998</v>
      </c>
      <c r="AL152" s="63">
        <v>0</v>
      </c>
      <c r="AM152" s="63">
        <v>829.95092599999998</v>
      </c>
      <c r="AN152" s="63">
        <v>7028.4531649999999</v>
      </c>
      <c r="AO152" s="63">
        <v>263.42467599999998</v>
      </c>
      <c r="AP152" s="64">
        <v>0</v>
      </c>
      <c r="AQ152" s="63">
        <v>0</v>
      </c>
      <c r="AR152" s="63">
        <v>6981.2196759999997</v>
      </c>
      <c r="AS152" s="63">
        <v>63.450285999999998</v>
      </c>
      <c r="AT152" s="63">
        <v>2308.6833999999999</v>
      </c>
      <c r="AU152" s="64">
        <v>0</v>
      </c>
      <c r="AV152" s="63">
        <v>38.678811000000003</v>
      </c>
      <c r="AW152" s="63">
        <v>22759.243983</v>
      </c>
      <c r="AX152" s="63">
        <v>4264.488104</v>
      </c>
      <c r="AY152" s="63">
        <v>0</v>
      </c>
      <c r="AZ152" s="63">
        <v>943.19457399999999</v>
      </c>
      <c r="BA152" s="64">
        <v>0</v>
      </c>
    </row>
    <row r="153" spans="1:102" ht="20.399999999999999" customHeight="1">
      <c r="B153" s="54" t="s">
        <v>478</v>
      </c>
      <c r="C153" s="62">
        <v>9791.1791740000008</v>
      </c>
      <c r="D153" s="63">
        <v>0</v>
      </c>
      <c r="E153" s="63">
        <v>0</v>
      </c>
      <c r="F153" s="63">
        <v>4.4244700000000003</v>
      </c>
      <c r="G153" s="64">
        <v>0</v>
      </c>
      <c r="H153" s="63">
        <v>0</v>
      </c>
      <c r="I153" s="63">
        <v>0</v>
      </c>
      <c r="J153" s="63">
        <v>235.336825</v>
      </c>
      <c r="K153" s="63">
        <v>0</v>
      </c>
      <c r="L153" s="64">
        <v>0</v>
      </c>
      <c r="M153" s="63">
        <v>1.0920190000000001</v>
      </c>
      <c r="N153" s="63">
        <v>0</v>
      </c>
      <c r="O153" s="63">
        <v>0</v>
      </c>
      <c r="P153" s="63">
        <v>0</v>
      </c>
      <c r="Q153" s="64">
        <v>0</v>
      </c>
      <c r="R153" s="63">
        <v>0</v>
      </c>
      <c r="S153" s="63">
        <v>0</v>
      </c>
      <c r="T153" s="63">
        <v>4020.1018009999998</v>
      </c>
      <c r="U153" s="63">
        <v>0</v>
      </c>
      <c r="V153" s="64">
        <v>0</v>
      </c>
      <c r="W153" s="63">
        <v>0</v>
      </c>
      <c r="X153" s="63">
        <v>1735.1909459999999</v>
      </c>
      <c r="Y153" s="63">
        <v>0</v>
      </c>
      <c r="Z153" s="63">
        <v>0</v>
      </c>
      <c r="AA153" s="64">
        <v>0</v>
      </c>
      <c r="AB153" s="63">
        <v>0</v>
      </c>
      <c r="AC153" s="63">
        <v>0</v>
      </c>
      <c r="AD153" s="63">
        <v>0</v>
      </c>
      <c r="AE153" s="63">
        <v>0</v>
      </c>
      <c r="AF153" s="64">
        <v>0</v>
      </c>
      <c r="AG153" s="63">
        <v>0</v>
      </c>
      <c r="AH153" s="63">
        <v>0</v>
      </c>
      <c r="AI153" s="63">
        <v>229.73920799999999</v>
      </c>
      <c r="AJ153" s="63">
        <v>0</v>
      </c>
      <c r="AK153" s="64">
        <v>2565.8325220000002</v>
      </c>
      <c r="AL153" s="63">
        <v>0</v>
      </c>
      <c r="AM153" s="63">
        <v>0</v>
      </c>
      <c r="AN153" s="63">
        <v>11.822473</v>
      </c>
      <c r="AO153" s="63">
        <v>0</v>
      </c>
      <c r="AP153" s="64">
        <v>0</v>
      </c>
      <c r="AQ153" s="63">
        <v>0</v>
      </c>
      <c r="AR153" s="63">
        <v>0</v>
      </c>
      <c r="AS153" s="63">
        <v>0</v>
      </c>
      <c r="AT153" s="63">
        <v>0</v>
      </c>
      <c r="AU153" s="64">
        <v>0</v>
      </c>
      <c r="AV153" s="63">
        <v>0</v>
      </c>
      <c r="AW153" s="63">
        <v>987.63890800000001</v>
      </c>
      <c r="AX153" s="63">
        <v>0</v>
      </c>
      <c r="AY153" s="63">
        <v>0</v>
      </c>
      <c r="AZ153" s="63">
        <v>0</v>
      </c>
      <c r="BA153" s="64">
        <v>0</v>
      </c>
    </row>
    <row r="154" spans="1:102" ht="20.399999999999999" customHeight="1">
      <c r="B154" s="54" t="s">
        <v>479</v>
      </c>
      <c r="C154" s="62">
        <v>80111.082725</v>
      </c>
      <c r="D154" s="63">
        <v>0</v>
      </c>
      <c r="E154" s="63">
        <v>0</v>
      </c>
      <c r="F154" s="63">
        <v>16.613907000000001</v>
      </c>
      <c r="G154" s="64">
        <v>0</v>
      </c>
      <c r="H154" s="63">
        <v>0</v>
      </c>
      <c r="I154" s="63">
        <v>0</v>
      </c>
      <c r="J154" s="63">
        <v>0</v>
      </c>
      <c r="K154" s="63">
        <v>10.851279</v>
      </c>
      <c r="L154" s="64">
        <v>0</v>
      </c>
      <c r="M154" s="63">
        <v>0</v>
      </c>
      <c r="N154" s="63">
        <v>0</v>
      </c>
      <c r="O154" s="63">
        <v>0</v>
      </c>
      <c r="P154" s="63">
        <v>0</v>
      </c>
      <c r="Q154" s="64">
        <v>0</v>
      </c>
      <c r="R154" s="63">
        <v>0</v>
      </c>
      <c r="S154" s="63">
        <v>0</v>
      </c>
      <c r="T154" s="63">
        <v>70875.716797000001</v>
      </c>
      <c r="U154" s="63">
        <v>937.01120500000002</v>
      </c>
      <c r="V154" s="64">
        <v>0</v>
      </c>
      <c r="W154" s="63">
        <v>0</v>
      </c>
      <c r="X154" s="63">
        <v>226.478623</v>
      </c>
      <c r="Y154" s="63">
        <v>1.2215199999999999</v>
      </c>
      <c r="Z154" s="63">
        <v>0</v>
      </c>
      <c r="AA154" s="64">
        <v>0</v>
      </c>
      <c r="AB154" s="63">
        <v>0</v>
      </c>
      <c r="AC154" s="63">
        <v>0</v>
      </c>
      <c r="AD154" s="63">
        <v>0</v>
      </c>
      <c r="AE154" s="63">
        <v>0</v>
      </c>
      <c r="AF154" s="64">
        <v>0</v>
      </c>
      <c r="AG154" s="63">
        <v>0</v>
      </c>
      <c r="AH154" s="63">
        <v>0</v>
      </c>
      <c r="AI154" s="63">
        <v>0</v>
      </c>
      <c r="AJ154" s="63">
        <v>0</v>
      </c>
      <c r="AK154" s="64">
        <v>7622.5457580000002</v>
      </c>
      <c r="AL154" s="63">
        <v>0</v>
      </c>
      <c r="AM154" s="63">
        <v>0</v>
      </c>
      <c r="AN154" s="63">
        <v>420.64363500000002</v>
      </c>
      <c r="AO154" s="63">
        <v>0</v>
      </c>
      <c r="AP154" s="64">
        <v>0</v>
      </c>
      <c r="AQ154" s="63">
        <v>0</v>
      </c>
      <c r="AR154" s="63">
        <v>0</v>
      </c>
      <c r="AS154" s="63">
        <v>0</v>
      </c>
      <c r="AT154" s="63">
        <v>0</v>
      </c>
      <c r="AU154" s="64">
        <v>0</v>
      </c>
      <c r="AV154" s="63">
        <v>0</v>
      </c>
      <c r="AW154" s="63">
        <v>0</v>
      </c>
      <c r="AX154" s="63">
        <v>0</v>
      </c>
      <c r="AY154" s="63">
        <v>0</v>
      </c>
      <c r="AZ154" s="63">
        <v>0</v>
      </c>
      <c r="BA154" s="64">
        <v>0</v>
      </c>
    </row>
    <row r="155" spans="1:102" ht="20.399999999999999" customHeight="1">
      <c r="B155" s="54" t="s">
        <v>480</v>
      </c>
      <c r="C155" s="62">
        <v>3530.9458009999998</v>
      </c>
      <c r="D155" s="63">
        <v>0</v>
      </c>
      <c r="E155" s="63">
        <v>0</v>
      </c>
      <c r="F155" s="63">
        <v>0</v>
      </c>
      <c r="G155" s="64">
        <v>0</v>
      </c>
      <c r="H155" s="63">
        <v>907.29742699999997</v>
      </c>
      <c r="I155" s="63">
        <v>0</v>
      </c>
      <c r="J155" s="63">
        <v>0</v>
      </c>
      <c r="K155" s="63">
        <v>0</v>
      </c>
      <c r="L155" s="64">
        <v>0</v>
      </c>
      <c r="M155" s="63">
        <v>0</v>
      </c>
      <c r="N155" s="63">
        <v>0</v>
      </c>
      <c r="O155" s="63">
        <v>0</v>
      </c>
      <c r="P155" s="63">
        <v>0</v>
      </c>
      <c r="Q155" s="64">
        <v>21.710581999999999</v>
      </c>
      <c r="R155" s="63">
        <v>0</v>
      </c>
      <c r="S155" s="63">
        <v>0</v>
      </c>
      <c r="T155" s="63">
        <v>0</v>
      </c>
      <c r="U155" s="63">
        <v>0</v>
      </c>
      <c r="V155" s="64">
        <v>0</v>
      </c>
      <c r="W155" s="63">
        <v>12.707379</v>
      </c>
      <c r="X155" s="63">
        <v>372.35034899999999</v>
      </c>
      <c r="Y155" s="63">
        <v>0</v>
      </c>
      <c r="Z155" s="63">
        <v>0</v>
      </c>
      <c r="AA155" s="64">
        <v>0</v>
      </c>
      <c r="AB155" s="63">
        <v>0</v>
      </c>
      <c r="AC155" s="63">
        <v>0</v>
      </c>
      <c r="AD155" s="63">
        <v>0</v>
      </c>
      <c r="AE155" s="63">
        <v>0</v>
      </c>
      <c r="AF155" s="64">
        <v>0</v>
      </c>
      <c r="AG155" s="63">
        <v>0</v>
      </c>
      <c r="AH155" s="63">
        <v>0</v>
      </c>
      <c r="AI155" s="63">
        <v>0</v>
      </c>
      <c r="AJ155" s="63">
        <v>0</v>
      </c>
      <c r="AK155" s="64">
        <v>0</v>
      </c>
      <c r="AL155" s="63">
        <v>0</v>
      </c>
      <c r="AM155" s="63">
        <v>0</v>
      </c>
      <c r="AN155" s="63">
        <v>1.6167999999999998E-2</v>
      </c>
      <c r="AO155" s="63">
        <v>513.35826599999996</v>
      </c>
      <c r="AP155" s="64">
        <v>0</v>
      </c>
      <c r="AQ155" s="63">
        <v>0</v>
      </c>
      <c r="AR155" s="63">
        <v>0</v>
      </c>
      <c r="AS155" s="63">
        <v>0</v>
      </c>
      <c r="AT155" s="63">
        <v>0</v>
      </c>
      <c r="AU155" s="64">
        <v>0</v>
      </c>
      <c r="AV155" s="63">
        <v>0</v>
      </c>
      <c r="AW155" s="63">
        <v>1697.786556</v>
      </c>
      <c r="AX155" s="63">
        <v>5.719074</v>
      </c>
      <c r="AY155" s="63">
        <v>0</v>
      </c>
      <c r="AZ155" s="63">
        <v>0</v>
      </c>
      <c r="BA155" s="64">
        <v>0</v>
      </c>
    </row>
    <row r="156" spans="1:102" ht="20.399999999999999" customHeight="1">
      <c r="B156" s="54" t="s">
        <v>464</v>
      </c>
      <c r="C156" s="62">
        <v>595.10711100000003</v>
      </c>
      <c r="D156" s="63">
        <v>0</v>
      </c>
      <c r="E156" s="63">
        <v>0</v>
      </c>
      <c r="F156" s="63">
        <v>0</v>
      </c>
      <c r="G156" s="64">
        <v>0</v>
      </c>
      <c r="H156" s="63">
        <v>9.8346669999999996</v>
      </c>
      <c r="I156" s="63">
        <v>0</v>
      </c>
      <c r="J156" s="63">
        <v>0</v>
      </c>
      <c r="K156" s="63">
        <v>0</v>
      </c>
      <c r="L156" s="64">
        <v>0</v>
      </c>
      <c r="M156" s="63">
        <v>0</v>
      </c>
      <c r="N156" s="63">
        <v>0</v>
      </c>
      <c r="O156" s="63">
        <v>0</v>
      </c>
      <c r="P156" s="63">
        <v>0</v>
      </c>
      <c r="Q156" s="64">
        <v>0</v>
      </c>
      <c r="R156" s="63">
        <v>0</v>
      </c>
      <c r="S156" s="63">
        <v>0</v>
      </c>
      <c r="T156" s="63">
        <v>256.53931999999998</v>
      </c>
      <c r="U156" s="63">
        <v>0</v>
      </c>
      <c r="V156" s="64">
        <v>0</v>
      </c>
      <c r="W156" s="63">
        <v>0</v>
      </c>
      <c r="X156" s="63">
        <v>309.139343</v>
      </c>
      <c r="Y156" s="63">
        <v>0</v>
      </c>
      <c r="Z156" s="63">
        <v>0</v>
      </c>
      <c r="AA156" s="64">
        <v>0.71643500000000004</v>
      </c>
      <c r="AB156" s="63">
        <v>0.29823899999999998</v>
      </c>
      <c r="AC156" s="63">
        <v>10.303896999999999</v>
      </c>
      <c r="AD156" s="63">
        <v>0</v>
      </c>
      <c r="AE156" s="63">
        <v>0</v>
      </c>
      <c r="AF156" s="64">
        <v>0</v>
      </c>
      <c r="AG156" s="63">
        <v>0</v>
      </c>
      <c r="AH156" s="63">
        <v>0</v>
      </c>
      <c r="AI156" s="63">
        <v>0</v>
      </c>
      <c r="AJ156" s="63">
        <v>8.2752079999999992</v>
      </c>
      <c r="AK156" s="64">
        <v>0</v>
      </c>
      <c r="AL156" s="63">
        <v>0</v>
      </c>
      <c r="AM156" s="63">
        <v>0</v>
      </c>
      <c r="AN156" s="63">
        <v>0</v>
      </c>
      <c r="AO156" s="63">
        <v>0</v>
      </c>
      <c r="AP156" s="64">
        <v>0</v>
      </c>
      <c r="AQ156" s="63">
        <v>0</v>
      </c>
      <c r="AR156" s="63">
        <v>0</v>
      </c>
      <c r="AS156" s="63">
        <v>0</v>
      </c>
      <c r="AT156" s="63">
        <v>0</v>
      </c>
      <c r="AU156" s="64">
        <v>0</v>
      </c>
      <c r="AV156" s="63">
        <v>0</v>
      </c>
      <c r="AW156" s="63">
        <v>0</v>
      </c>
      <c r="AX156" s="63">
        <v>0</v>
      </c>
      <c r="AY156" s="63">
        <v>0</v>
      </c>
      <c r="AZ156" s="63">
        <v>0</v>
      </c>
      <c r="BA156" s="64">
        <v>0</v>
      </c>
    </row>
    <row r="157" spans="1:102" ht="20.399999999999999" customHeight="1">
      <c r="B157" s="54" t="s">
        <v>481</v>
      </c>
      <c r="C157" s="62">
        <v>7817.2397970000002</v>
      </c>
      <c r="D157" s="63">
        <v>0</v>
      </c>
      <c r="E157" s="63">
        <v>0</v>
      </c>
      <c r="F157" s="63">
        <v>102.85349100000001</v>
      </c>
      <c r="G157" s="64">
        <v>42.100169000000001</v>
      </c>
      <c r="H157" s="63">
        <v>849.16814099999999</v>
      </c>
      <c r="I157" s="63">
        <v>0</v>
      </c>
      <c r="J157" s="63">
        <v>0</v>
      </c>
      <c r="K157" s="63">
        <v>9.7812389999999994</v>
      </c>
      <c r="L157" s="64">
        <v>0</v>
      </c>
      <c r="M157" s="63">
        <v>0</v>
      </c>
      <c r="N157" s="63">
        <v>0</v>
      </c>
      <c r="O157" s="63">
        <v>96.594645999999997</v>
      </c>
      <c r="P157" s="63">
        <v>38.869700999999999</v>
      </c>
      <c r="Q157" s="64">
        <v>0</v>
      </c>
      <c r="R157" s="63">
        <v>0</v>
      </c>
      <c r="S157" s="63">
        <v>0</v>
      </c>
      <c r="T157" s="63">
        <v>1728.4989410000001</v>
      </c>
      <c r="U157" s="63">
        <v>502.289222</v>
      </c>
      <c r="V157" s="64">
        <v>0</v>
      </c>
      <c r="W157" s="63">
        <v>0</v>
      </c>
      <c r="X157" s="63">
        <v>913.88123399999995</v>
      </c>
      <c r="Y157" s="63">
        <v>0</v>
      </c>
      <c r="Z157" s="63">
        <v>0</v>
      </c>
      <c r="AA157" s="64">
        <v>0</v>
      </c>
      <c r="AB157" s="63">
        <v>1072.8542480000001</v>
      </c>
      <c r="AC157" s="63">
        <v>205.85842500000001</v>
      </c>
      <c r="AD157" s="63">
        <v>0</v>
      </c>
      <c r="AE157" s="63">
        <v>0</v>
      </c>
      <c r="AF157" s="64">
        <v>0</v>
      </c>
      <c r="AG157" s="63">
        <v>0</v>
      </c>
      <c r="AH157" s="63">
        <v>0</v>
      </c>
      <c r="AI157" s="63">
        <v>558.07649600000002</v>
      </c>
      <c r="AJ157" s="63">
        <v>0</v>
      </c>
      <c r="AK157" s="64">
        <v>296.14595400000002</v>
      </c>
      <c r="AL157" s="63">
        <v>0</v>
      </c>
      <c r="AM157" s="63">
        <v>0</v>
      </c>
      <c r="AN157" s="63">
        <v>3.1656200000000001</v>
      </c>
      <c r="AO157" s="63">
        <v>0</v>
      </c>
      <c r="AP157" s="64">
        <v>0</v>
      </c>
      <c r="AQ157" s="63">
        <v>0</v>
      </c>
      <c r="AR157" s="63">
        <v>0</v>
      </c>
      <c r="AS157" s="63">
        <v>2.0066190000000002</v>
      </c>
      <c r="AT157" s="63">
        <v>99.950451000000001</v>
      </c>
      <c r="AU157" s="64">
        <v>0</v>
      </c>
      <c r="AV157" s="63">
        <v>0.627336</v>
      </c>
      <c r="AW157" s="63">
        <v>535.65239999999994</v>
      </c>
      <c r="AX157" s="63">
        <v>669.34431800000004</v>
      </c>
      <c r="AY157" s="63">
        <v>0</v>
      </c>
      <c r="AZ157" s="63">
        <v>71.755431999999999</v>
      </c>
      <c r="BA157" s="64">
        <v>17.765709999999999</v>
      </c>
    </row>
    <row r="158" spans="1:102" ht="20.399999999999999" customHeight="1">
      <c r="B158" s="54" t="s">
        <v>482</v>
      </c>
      <c r="C158" s="62">
        <v>8036.6305149999998</v>
      </c>
      <c r="D158" s="63">
        <v>2.6060629999999998</v>
      </c>
      <c r="E158" s="63">
        <v>784.985544</v>
      </c>
      <c r="F158" s="63">
        <v>0</v>
      </c>
      <c r="G158" s="64">
        <v>4.8185419999999999</v>
      </c>
      <c r="H158" s="63">
        <v>26.078354000000001</v>
      </c>
      <c r="I158" s="63">
        <v>0</v>
      </c>
      <c r="J158" s="63">
        <v>0</v>
      </c>
      <c r="K158" s="63">
        <v>20.045997</v>
      </c>
      <c r="L158" s="64">
        <v>8.8360000000000001E-3</v>
      </c>
      <c r="M158" s="63">
        <v>6.8174760000000001</v>
      </c>
      <c r="N158" s="63">
        <v>0</v>
      </c>
      <c r="O158" s="63">
        <v>0</v>
      </c>
      <c r="P158" s="63">
        <v>0</v>
      </c>
      <c r="Q158" s="64">
        <v>5288.3395389999996</v>
      </c>
      <c r="R158" s="63">
        <v>7.4716360000000002</v>
      </c>
      <c r="S158" s="63">
        <v>0</v>
      </c>
      <c r="T158" s="63">
        <v>191.91567499999999</v>
      </c>
      <c r="U158" s="63">
        <v>0</v>
      </c>
      <c r="V158" s="64">
        <v>0</v>
      </c>
      <c r="W158" s="63">
        <v>0</v>
      </c>
      <c r="X158" s="63">
        <v>525.21822899999995</v>
      </c>
      <c r="Y158" s="63">
        <v>0</v>
      </c>
      <c r="Z158" s="63">
        <v>0</v>
      </c>
      <c r="AA158" s="64">
        <v>26.586186000000001</v>
      </c>
      <c r="AB158" s="63">
        <v>25.309846</v>
      </c>
      <c r="AC158" s="63">
        <v>0</v>
      </c>
      <c r="AD158" s="63">
        <v>0</v>
      </c>
      <c r="AE158" s="63">
        <v>0</v>
      </c>
      <c r="AF158" s="64">
        <v>0</v>
      </c>
      <c r="AG158" s="63">
        <v>29.738189999999999</v>
      </c>
      <c r="AH158" s="63">
        <v>0</v>
      </c>
      <c r="AI158" s="63">
        <v>0</v>
      </c>
      <c r="AJ158" s="63">
        <v>0</v>
      </c>
      <c r="AK158" s="64">
        <v>996.44557699999996</v>
      </c>
      <c r="AL158" s="63">
        <v>1.428706</v>
      </c>
      <c r="AM158" s="63">
        <v>0</v>
      </c>
      <c r="AN158" s="63">
        <v>0</v>
      </c>
      <c r="AO158" s="63">
        <v>0</v>
      </c>
      <c r="AP158" s="64">
        <v>0</v>
      </c>
      <c r="AQ158" s="63">
        <v>0.59693499999999999</v>
      </c>
      <c r="AR158" s="63">
        <v>9.3854999999999994E-2</v>
      </c>
      <c r="AS158" s="63">
        <v>0</v>
      </c>
      <c r="AT158" s="63">
        <v>0</v>
      </c>
      <c r="AU158" s="64">
        <v>0</v>
      </c>
      <c r="AV158" s="63">
        <v>22.529033999999999</v>
      </c>
      <c r="AW158" s="63">
        <v>0</v>
      </c>
      <c r="AX158" s="63">
        <v>0</v>
      </c>
      <c r="AY158" s="63">
        <v>11.830368</v>
      </c>
      <c r="AZ158" s="63">
        <v>63.765922000000003</v>
      </c>
      <c r="BA158" s="64">
        <v>0</v>
      </c>
    </row>
    <row r="159" spans="1:102" ht="20.399999999999999" customHeight="1">
      <c r="B159" s="54" t="s">
        <v>483</v>
      </c>
      <c r="C159" s="62">
        <v>603.84116100000006</v>
      </c>
      <c r="D159" s="63">
        <v>0</v>
      </c>
      <c r="E159" s="63">
        <v>0.92793199999999998</v>
      </c>
      <c r="F159" s="63">
        <v>0</v>
      </c>
      <c r="G159" s="64">
        <v>0</v>
      </c>
      <c r="H159" s="63">
        <v>180.45304300000001</v>
      </c>
      <c r="I159" s="63">
        <v>4.6E-5</v>
      </c>
      <c r="J159" s="63">
        <v>0</v>
      </c>
      <c r="K159" s="63">
        <v>1.1538980000000001</v>
      </c>
      <c r="L159" s="64">
        <v>0</v>
      </c>
      <c r="M159" s="63">
        <v>7.8142649999999998</v>
      </c>
      <c r="N159" s="63">
        <v>0</v>
      </c>
      <c r="O159" s="63">
        <v>10.185525</v>
      </c>
      <c r="P159" s="63">
        <v>0</v>
      </c>
      <c r="Q159" s="64">
        <v>0</v>
      </c>
      <c r="R159" s="63">
        <v>0</v>
      </c>
      <c r="S159" s="63">
        <v>0</v>
      </c>
      <c r="T159" s="63">
        <v>90.050132000000005</v>
      </c>
      <c r="U159" s="63">
        <v>0.33046700000000001</v>
      </c>
      <c r="V159" s="64">
        <v>0</v>
      </c>
      <c r="W159" s="63">
        <v>0</v>
      </c>
      <c r="X159" s="63">
        <v>146.98614499999999</v>
      </c>
      <c r="Y159" s="63">
        <v>0</v>
      </c>
      <c r="Z159" s="63">
        <v>0</v>
      </c>
      <c r="AA159" s="64">
        <v>1.77972</v>
      </c>
      <c r="AB159" s="63">
        <v>0</v>
      </c>
      <c r="AC159" s="63">
        <v>2.2200999999999999E-2</v>
      </c>
      <c r="AD159" s="63">
        <v>0</v>
      </c>
      <c r="AE159" s="63">
        <v>0</v>
      </c>
      <c r="AF159" s="64">
        <v>0</v>
      </c>
      <c r="AG159" s="63">
        <v>0</v>
      </c>
      <c r="AH159" s="63">
        <v>0</v>
      </c>
      <c r="AI159" s="63">
        <v>66.241007999999994</v>
      </c>
      <c r="AJ159" s="63">
        <v>0</v>
      </c>
      <c r="AK159" s="64">
        <v>12.026230999999999</v>
      </c>
      <c r="AL159" s="63">
        <v>8.5550000000000001E-3</v>
      </c>
      <c r="AM159" s="63">
        <v>1.2952710000000001</v>
      </c>
      <c r="AN159" s="63">
        <v>0</v>
      </c>
      <c r="AO159" s="63">
        <v>0</v>
      </c>
      <c r="AP159" s="64">
        <v>0</v>
      </c>
      <c r="AQ159" s="63">
        <v>0</v>
      </c>
      <c r="AR159" s="63">
        <v>5.3102000000000003E-2</v>
      </c>
      <c r="AS159" s="63">
        <v>0</v>
      </c>
      <c r="AT159" s="63">
        <v>0.84400399999999998</v>
      </c>
      <c r="AU159" s="64">
        <v>0</v>
      </c>
      <c r="AV159" s="63">
        <v>2.9989999999999999E-3</v>
      </c>
      <c r="AW159" s="63">
        <v>50.589503000000001</v>
      </c>
      <c r="AX159" s="63">
        <v>33.065627999999997</v>
      </c>
      <c r="AY159" s="63">
        <v>5.9800000000000001E-4</v>
      </c>
      <c r="AZ159" s="63">
        <v>0</v>
      </c>
      <c r="BA159" s="64">
        <v>1.0885000000000001E-2</v>
      </c>
    </row>
    <row r="160" spans="1:102" ht="20.399999999999999" customHeight="1">
      <c r="B160" s="54" t="s">
        <v>484</v>
      </c>
      <c r="C160" s="62">
        <v>2719.218793</v>
      </c>
      <c r="D160" s="63">
        <v>0</v>
      </c>
      <c r="E160" s="63">
        <v>15.924677000000001</v>
      </c>
      <c r="F160" s="63">
        <v>88.192774</v>
      </c>
      <c r="G160" s="64">
        <v>0</v>
      </c>
      <c r="H160" s="63">
        <v>356.15443099999999</v>
      </c>
      <c r="I160" s="63">
        <v>21.418945999999998</v>
      </c>
      <c r="J160" s="63">
        <v>389.56059900000002</v>
      </c>
      <c r="K160" s="63">
        <v>1.731811</v>
      </c>
      <c r="L160" s="64">
        <v>0</v>
      </c>
      <c r="M160" s="63">
        <v>114.123525</v>
      </c>
      <c r="N160" s="63">
        <v>0.88051199999999996</v>
      </c>
      <c r="O160" s="63">
        <v>62.667389</v>
      </c>
      <c r="P160" s="63">
        <v>0</v>
      </c>
      <c r="Q160" s="64">
        <v>0.76672300000000004</v>
      </c>
      <c r="R160" s="63">
        <v>0.97891600000000001</v>
      </c>
      <c r="S160" s="63">
        <v>4.2290320000000001</v>
      </c>
      <c r="T160" s="63">
        <v>221.63030000000001</v>
      </c>
      <c r="U160" s="63">
        <v>112.54276299999999</v>
      </c>
      <c r="V160" s="64">
        <v>0</v>
      </c>
      <c r="W160" s="63">
        <v>0.19447999999999999</v>
      </c>
      <c r="X160" s="63">
        <v>276.48997600000001</v>
      </c>
      <c r="Y160" s="63">
        <v>0</v>
      </c>
      <c r="Z160" s="63">
        <v>1.0420180000000001</v>
      </c>
      <c r="AA160" s="64">
        <v>52.732142000000003</v>
      </c>
      <c r="AB160" s="63">
        <v>28.414981000000001</v>
      </c>
      <c r="AC160" s="63">
        <v>0</v>
      </c>
      <c r="AD160" s="63">
        <v>0.485707</v>
      </c>
      <c r="AE160" s="63">
        <v>7.041893</v>
      </c>
      <c r="AF160" s="64">
        <v>0</v>
      </c>
      <c r="AG160" s="63">
        <v>0</v>
      </c>
      <c r="AH160" s="63">
        <v>0.64940299999999995</v>
      </c>
      <c r="AI160" s="63">
        <v>340.42940299999998</v>
      </c>
      <c r="AJ160" s="63">
        <v>0.779111</v>
      </c>
      <c r="AK160" s="64">
        <v>11.631568</v>
      </c>
      <c r="AL160" s="63">
        <v>6.005903</v>
      </c>
      <c r="AM160" s="63">
        <v>13.614687</v>
      </c>
      <c r="AN160" s="63">
        <v>9.9723550000000003</v>
      </c>
      <c r="AO160" s="63">
        <v>5.5900000000000004E-4</v>
      </c>
      <c r="AP160" s="64">
        <v>0.74856999999999996</v>
      </c>
      <c r="AQ160" s="63">
        <v>0.44294800000000001</v>
      </c>
      <c r="AR160" s="63">
        <v>17.338995000000001</v>
      </c>
      <c r="AS160" s="63">
        <v>3.6623510000000001</v>
      </c>
      <c r="AT160" s="63">
        <v>18.641670000000001</v>
      </c>
      <c r="AU160" s="64">
        <v>0</v>
      </c>
      <c r="AV160" s="63">
        <v>3.0809679999999999</v>
      </c>
      <c r="AW160" s="63">
        <v>444.96795600000002</v>
      </c>
      <c r="AX160" s="63">
        <v>82.851163</v>
      </c>
      <c r="AY160" s="63">
        <v>0.38050099999999998</v>
      </c>
      <c r="AZ160" s="63">
        <v>6.8170809999999999</v>
      </c>
      <c r="BA160" s="64">
        <v>0</v>
      </c>
    </row>
    <row r="161" spans="1:102" ht="20.399999999999999" customHeight="1">
      <c r="B161" s="54" t="s">
        <v>485</v>
      </c>
      <c r="C161" s="62">
        <v>0</v>
      </c>
      <c r="D161" s="63">
        <v>0</v>
      </c>
      <c r="E161" s="63">
        <v>0</v>
      </c>
      <c r="F161" s="63">
        <v>0</v>
      </c>
      <c r="G161" s="64">
        <v>0</v>
      </c>
      <c r="H161" s="63">
        <v>0</v>
      </c>
      <c r="I161" s="63">
        <v>0</v>
      </c>
      <c r="J161" s="63">
        <v>0</v>
      </c>
      <c r="K161" s="63">
        <v>0</v>
      </c>
      <c r="L161" s="64">
        <v>0</v>
      </c>
      <c r="M161" s="63">
        <v>0</v>
      </c>
      <c r="N161" s="63">
        <v>0</v>
      </c>
      <c r="O161" s="63">
        <v>0</v>
      </c>
      <c r="P161" s="63">
        <v>0</v>
      </c>
      <c r="Q161" s="64">
        <v>0</v>
      </c>
      <c r="R161" s="63">
        <v>0</v>
      </c>
      <c r="S161" s="63">
        <v>0</v>
      </c>
      <c r="T161" s="63">
        <v>0</v>
      </c>
      <c r="U161" s="63">
        <v>0</v>
      </c>
      <c r="V161" s="64">
        <v>0</v>
      </c>
      <c r="W161" s="63">
        <v>0</v>
      </c>
      <c r="X161" s="63">
        <v>0</v>
      </c>
      <c r="Y161" s="63">
        <v>0</v>
      </c>
      <c r="Z161" s="63">
        <v>0</v>
      </c>
      <c r="AA161" s="64">
        <v>0</v>
      </c>
      <c r="AB161" s="63">
        <v>0</v>
      </c>
      <c r="AC161" s="63">
        <v>0</v>
      </c>
      <c r="AD161" s="63">
        <v>0</v>
      </c>
      <c r="AE161" s="63">
        <v>0</v>
      </c>
      <c r="AF161" s="64">
        <v>0</v>
      </c>
      <c r="AG161" s="63">
        <v>0</v>
      </c>
      <c r="AH161" s="63">
        <v>0</v>
      </c>
      <c r="AI161" s="63">
        <v>0</v>
      </c>
      <c r="AJ161" s="63">
        <v>0</v>
      </c>
      <c r="AK161" s="64">
        <v>0</v>
      </c>
      <c r="AL161" s="63">
        <v>0</v>
      </c>
      <c r="AM161" s="63">
        <v>0</v>
      </c>
      <c r="AN161" s="63">
        <v>0</v>
      </c>
      <c r="AO161" s="63">
        <v>0</v>
      </c>
      <c r="AP161" s="64">
        <v>0</v>
      </c>
      <c r="AQ161" s="63">
        <v>0</v>
      </c>
      <c r="AR161" s="63">
        <v>0</v>
      </c>
      <c r="AS161" s="63">
        <v>0</v>
      </c>
      <c r="AT161" s="63">
        <v>0</v>
      </c>
      <c r="AU161" s="64">
        <v>0</v>
      </c>
      <c r="AV161" s="63">
        <v>0</v>
      </c>
      <c r="AW161" s="63">
        <v>0</v>
      </c>
      <c r="AX161" s="63">
        <v>0</v>
      </c>
      <c r="AY161" s="63">
        <v>0</v>
      </c>
      <c r="AZ161" s="63">
        <v>0</v>
      </c>
      <c r="BA161" s="64">
        <v>0</v>
      </c>
    </row>
    <row r="162" spans="1:102" ht="19.5" customHeight="1">
      <c r="B162" s="54" t="s">
        <v>486</v>
      </c>
      <c r="C162" s="62">
        <v>0</v>
      </c>
      <c r="D162" s="63">
        <v>0</v>
      </c>
      <c r="E162" s="63">
        <v>0</v>
      </c>
      <c r="F162" s="63">
        <v>0</v>
      </c>
      <c r="G162" s="64">
        <v>0</v>
      </c>
      <c r="H162" s="63">
        <v>0</v>
      </c>
      <c r="I162" s="63">
        <v>0</v>
      </c>
      <c r="J162" s="63">
        <v>0</v>
      </c>
      <c r="K162" s="63">
        <v>0</v>
      </c>
      <c r="L162" s="64">
        <v>0</v>
      </c>
      <c r="M162" s="63">
        <v>0</v>
      </c>
      <c r="N162" s="63">
        <v>0</v>
      </c>
      <c r="O162" s="63">
        <v>0</v>
      </c>
      <c r="P162" s="63">
        <v>0</v>
      </c>
      <c r="Q162" s="64">
        <v>0</v>
      </c>
      <c r="R162" s="63">
        <v>0</v>
      </c>
      <c r="S162" s="63">
        <v>0</v>
      </c>
      <c r="T162" s="63">
        <v>0</v>
      </c>
      <c r="U162" s="63">
        <v>0</v>
      </c>
      <c r="V162" s="64">
        <v>0</v>
      </c>
      <c r="W162" s="63">
        <v>0</v>
      </c>
      <c r="X162" s="63">
        <v>0</v>
      </c>
      <c r="Y162" s="63">
        <v>0</v>
      </c>
      <c r="Z162" s="63">
        <v>0</v>
      </c>
      <c r="AA162" s="64">
        <v>0</v>
      </c>
      <c r="AB162" s="63">
        <v>0</v>
      </c>
      <c r="AC162" s="63">
        <v>0</v>
      </c>
      <c r="AD162" s="63">
        <v>0</v>
      </c>
      <c r="AE162" s="63">
        <v>0</v>
      </c>
      <c r="AF162" s="64">
        <v>0</v>
      </c>
      <c r="AG162" s="63">
        <v>0</v>
      </c>
      <c r="AH162" s="63">
        <v>0</v>
      </c>
      <c r="AI162" s="63">
        <v>0</v>
      </c>
      <c r="AJ162" s="63">
        <v>0</v>
      </c>
      <c r="AK162" s="64">
        <v>0</v>
      </c>
      <c r="AL162" s="63">
        <v>0</v>
      </c>
      <c r="AM162" s="63">
        <v>0</v>
      </c>
      <c r="AN162" s="63">
        <v>0</v>
      </c>
      <c r="AO162" s="63">
        <v>0</v>
      </c>
      <c r="AP162" s="64">
        <v>0</v>
      </c>
      <c r="AQ162" s="63">
        <v>0</v>
      </c>
      <c r="AR162" s="63">
        <v>0</v>
      </c>
      <c r="AS162" s="63">
        <v>0</v>
      </c>
      <c r="AT162" s="63">
        <v>0</v>
      </c>
      <c r="AU162" s="64">
        <v>0</v>
      </c>
      <c r="AV162" s="63">
        <v>0</v>
      </c>
      <c r="AW162" s="63">
        <v>0</v>
      </c>
      <c r="AX162" s="63">
        <v>0</v>
      </c>
      <c r="AY162" s="63">
        <v>0</v>
      </c>
      <c r="AZ162" s="63">
        <v>0</v>
      </c>
      <c r="BA162" s="64">
        <v>0</v>
      </c>
    </row>
    <row r="163" spans="1:102" ht="18">
      <c r="B163" s="14"/>
      <c r="C163" s="62"/>
      <c r="D163" s="63"/>
      <c r="E163" s="63"/>
      <c r="F163" s="63"/>
      <c r="G163" s="64"/>
      <c r="H163" s="63"/>
      <c r="I163" s="63"/>
      <c r="J163" s="63"/>
      <c r="K163" s="63"/>
      <c r="L163" s="64"/>
      <c r="M163" s="63"/>
      <c r="N163" s="63"/>
      <c r="O163" s="63"/>
      <c r="P163" s="63"/>
      <c r="Q163" s="64"/>
      <c r="R163" s="63"/>
      <c r="S163" s="63"/>
      <c r="T163" s="63"/>
      <c r="U163" s="63"/>
      <c r="V163" s="64"/>
      <c r="W163" s="63"/>
      <c r="X163" s="63"/>
      <c r="Y163" s="63"/>
      <c r="Z163" s="63"/>
      <c r="AA163" s="64"/>
      <c r="AB163" s="63"/>
      <c r="AC163" s="63"/>
      <c r="AD163" s="63"/>
      <c r="AE163" s="63"/>
      <c r="AF163" s="64"/>
      <c r="AG163" s="63"/>
      <c r="AH163" s="63"/>
      <c r="AI163" s="63"/>
      <c r="AJ163" s="63"/>
      <c r="AK163" s="64"/>
      <c r="AL163" s="63"/>
      <c r="AM163" s="63"/>
      <c r="AN163" s="63"/>
      <c r="AO163" s="63"/>
      <c r="AP163" s="64"/>
      <c r="AQ163" s="63"/>
      <c r="AR163" s="63"/>
      <c r="AS163" s="63"/>
      <c r="AT163" s="63"/>
      <c r="AU163" s="64"/>
      <c r="AV163" s="63"/>
      <c r="AW163" s="63"/>
      <c r="AX163" s="63"/>
      <c r="AY163" s="63"/>
      <c r="AZ163" s="63"/>
      <c r="BA163" s="64"/>
    </row>
    <row r="164" spans="1:102" ht="20.399999999999999" customHeight="1">
      <c r="B164" s="19" t="s">
        <v>487</v>
      </c>
      <c r="C164" s="62">
        <v>0</v>
      </c>
      <c r="D164" s="63">
        <v>0</v>
      </c>
      <c r="E164" s="63">
        <v>0</v>
      </c>
      <c r="F164" s="63">
        <v>0</v>
      </c>
      <c r="G164" s="64">
        <v>0</v>
      </c>
      <c r="H164" s="63">
        <v>0</v>
      </c>
      <c r="I164" s="63">
        <v>0</v>
      </c>
      <c r="J164" s="63">
        <v>0</v>
      </c>
      <c r="K164" s="63">
        <v>0</v>
      </c>
      <c r="L164" s="64">
        <v>0</v>
      </c>
      <c r="M164" s="63">
        <v>0</v>
      </c>
      <c r="N164" s="63">
        <v>0</v>
      </c>
      <c r="O164" s="63">
        <v>0</v>
      </c>
      <c r="P164" s="63">
        <v>0</v>
      </c>
      <c r="Q164" s="64">
        <v>0</v>
      </c>
      <c r="R164" s="63">
        <v>0</v>
      </c>
      <c r="S164" s="63">
        <v>0</v>
      </c>
      <c r="T164" s="63">
        <v>0</v>
      </c>
      <c r="U164" s="63">
        <v>0</v>
      </c>
      <c r="V164" s="64">
        <v>0</v>
      </c>
      <c r="W164" s="63">
        <v>0</v>
      </c>
      <c r="X164" s="63">
        <v>0</v>
      </c>
      <c r="Y164" s="63">
        <v>0</v>
      </c>
      <c r="Z164" s="63">
        <v>0</v>
      </c>
      <c r="AA164" s="64">
        <v>0</v>
      </c>
      <c r="AB164" s="63">
        <v>0</v>
      </c>
      <c r="AC164" s="63">
        <v>0</v>
      </c>
      <c r="AD164" s="63">
        <v>0</v>
      </c>
      <c r="AE164" s="63">
        <v>0</v>
      </c>
      <c r="AF164" s="64">
        <v>0</v>
      </c>
      <c r="AG164" s="63">
        <v>0</v>
      </c>
      <c r="AH164" s="63">
        <v>0</v>
      </c>
      <c r="AI164" s="63">
        <v>0</v>
      </c>
      <c r="AJ164" s="63">
        <v>0</v>
      </c>
      <c r="AK164" s="64">
        <v>0</v>
      </c>
      <c r="AL164" s="63">
        <v>0</v>
      </c>
      <c r="AM164" s="63">
        <v>0</v>
      </c>
      <c r="AN164" s="63">
        <v>0</v>
      </c>
      <c r="AO164" s="63">
        <v>0</v>
      </c>
      <c r="AP164" s="64">
        <v>0</v>
      </c>
      <c r="AQ164" s="63">
        <v>0</v>
      </c>
      <c r="AR164" s="63">
        <v>0</v>
      </c>
      <c r="AS164" s="63">
        <v>0</v>
      </c>
      <c r="AT164" s="63">
        <v>0</v>
      </c>
      <c r="AU164" s="64">
        <v>0</v>
      </c>
      <c r="AV164" s="63">
        <v>0</v>
      </c>
      <c r="AW164" s="63">
        <v>0</v>
      </c>
      <c r="AX164" s="63">
        <v>0</v>
      </c>
      <c r="AY164" s="63">
        <v>0</v>
      </c>
      <c r="AZ164" s="63">
        <v>0</v>
      </c>
      <c r="BA164" s="64">
        <v>0</v>
      </c>
    </row>
    <row r="165" spans="1:102" s="101" customFormat="1" ht="20.399999999999999" customHeight="1">
      <c r="A165" s="12"/>
      <c r="B165" s="19"/>
      <c r="C165" s="62"/>
      <c r="D165" s="63"/>
      <c r="E165" s="63"/>
      <c r="F165" s="63"/>
      <c r="G165" s="64"/>
      <c r="H165" s="63"/>
      <c r="I165" s="63"/>
      <c r="J165" s="63"/>
      <c r="K165" s="63"/>
      <c r="L165" s="64"/>
      <c r="M165" s="63"/>
      <c r="N165" s="63"/>
      <c r="O165" s="63"/>
      <c r="P165" s="63"/>
      <c r="Q165" s="64"/>
      <c r="R165" s="63"/>
      <c r="S165" s="63"/>
      <c r="T165" s="63"/>
      <c r="U165" s="63"/>
      <c r="V165" s="64"/>
      <c r="W165" s="63"/>
      <c r="X165" s="63"/>
      <c r="Y165" s="63"/>
      <c r="Z165" s="63"/>
      <c r="AA165" s="64"/>
      <c r="AB165" s="63"/>
      <c r="AC165" s="63"/>
      <c r="AD165" s="63"/>
      <c r="AE165" s="63"/>
      <c r="AF165" s="64"/>
      <c r="AG165" s="63"/>
      <c r="AH165" s="63"/>
      <c r="AI165" s="63"/>
      <c r="AJ165" s="63"/>
      <c r="AK165" s="64"/>
      <c r="AL165" s="63"/>
      <c r="AM165" s="63"/>
      <c r="AN165" s="63"/>
      <c r="AO165" s="63"/>
      <c r="AP165" s="64"/>
      <c r="AQ165" s="63"/>
      <c r="AR165" s="63"/>
      <c r="AS165" s="63"/>
      <c r="AT165" s="63"/>
      <c r="AU165" s="64"/>
      <c r="AV165" s="63"/>
      <c r="AW165" s="63"/>
      <c r="AX165" s="63"/>
      <c r="AY165" s="63"/>
      <c r="AZ165" s="63"/>
      <c r="BA165" s="64"/>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row>
    <row r="166" spans="1:102" s="103" customFormat="1" ht="20.399999999999999" customHeight="1">
      <c r="A166" s="33"/>
      <c r="B166" s="13" t="s">
        <v>488</v>
      </c>
      <c r="C166" s="59">
        <v>487132.85433399997</v>
      </c>
      <c r="D166" s="60">
        <v>29.808795</v>
      </c>
      <c r="E166" s="60">
        <v>1674.9364330000001</v>
      </c>
      <c r="F166" s="60">
        <v>3129.138156</v>
      </c>
      <c r="G166" s="61">
        <v>155.296863</v>
      </c>
      <c r="H166" s="60">
        <v>56906.029563999997</v>
      </c>
      <c r="I166" s="60">
        <v>2059.6235710000001</v>
      </c>
      <c r="J166" s="60">
        <v>46536.083416000001</v>
      </c>
      <c r="K166" s="60">
        <v>1148.123996</v>
      </c>
      <c r="L166" s="61">
        <v>79.065503000000007</v>
      </c>
      <c r="M166" s="60">
        <v>13289.220391000001</v>
      </c>
      <c r="N166" s="60">
        <v>201.455139</v>
      </c>
      <c r="O166" s="60">
        <v>9752.5025779999996</v>
      </c>
      <c r="P166" s="60">
        <v>1130.284253</v>
      </c>
      <c r="Q166" s="61">
        <v>3377.3989459999998</v>
      </c>
      <c r="R166" s="60">
        <v>248.49451300000001</v>
      </c>
      <c r="S166" s="60">
        <v>396.54397</v>
      </c>
      <c r="T166" s="60">
        <v>61239.690768</v>
      </c>
      <c r="U166" s="60">
        <v>8113.0464890000003</v>
      </c>
      <c r="V166" s="61">
        <v>1619.7099639999999</v>
      </c>
      <c r="W166" s="60">
        <v>456.73826400000002</v>
      </c>
      <c r="X166" s="60">
        <v>125245.19167499999</v>
      </c>
      <c r="Y166" s="60">
        <v>12.552873999999999</v>
      </c>
      <c r="Z166" s="60">
        <v>167.010392</v>
      </c>
      <c r="AA166" s="61">
        <v>1675.897365</v>
      </c>
      <c r="AB166" s="60">
        <v>13433.962543</v>
      </c>
      <c r="AC166" s="60">
        <v>2046.5210460000001</v>
      </c>
      <c r="AD166" s="60">
        <v>177.942587</v>
      </c>
      <c r="AE166" s="60">
        <v>85.594684999999998</v>
      </c>
      <c r="AF166" s="61">
        <v>35.645221999999997</v>
      </c>
      <c r="AG166" s="60">
        <v>309.72766999999999</v>
      </c>
      <c r="AH166" s="60">
        <v>193.61862300000001</v>
      </c>
      <c r="AI166" s="60">
        <v>26970.774831999999</v>
      </c>
      <c r="AJ166" s="60">
        <v>269.49679700000002</v>
      </c>
      <c r="AK166" s="61">
        <v>19864.17815</v>
      </c>
      <c r="AL166" s="60">
        <v>337.73006400000003</v>
      </c>
      <c r="AM166" s="60">
        <v>1827.18418</v>
      </c>
      <c r="AN166" s="60">
        <v>2958.3083539999998</v>
      </c>
      <c r="AO166" s="60">
        <v>2990.7373240000002</v>
      </c>
      <c r="AP166" s="61">
        <v>115.322746</v>
      </c>
      <c r="AQ166" s="60">
        <v>383.32871899999998</v>
      </c>
      <c r="AR166" s="60">
        <v>1432.578176</v>
      </c>
      <c r="AS166" s="60">
        <v>1408.1078869999999</v>
      </c>
      <c r="AT166" s="60">
        <v>2003.024535</v>
      </c>
      <c r="AU166" s="61">
        <v>17.807361</v>
      </c>
      <c r="AV166" s="60">
        <v>2177.9359049999998</v>
      </c>
      <c r="AW166" s="60">
        <v>51025.136261</v>
      </c>
      <c r="AX166" s="60">
        <v>16063.440685</v>
      </c>
      <c r="AY166" s="60">
        <v>180.60965100000001</v>
      </c>
      <c r="AZ166" s="60">
        <v>1855.371662</v>
      </c>
      <c r="BA166" s="61">
        <v>324.92478499999999</v>
      </c>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row>
    <row r="167" spans="1:102" s="101" customFormat="1" ht="20.399999999999999" customHeight="1">
      <c r="A167" s="12"/>
      <c r="B167" s="10" t="s">
        <v>378</v>
      </c>
      <c r="C167" s="62">
        <v>102203.889255</v>
      </c>
      <c r="D167" s="63">
        <v>58.053016</v>
      </c>
      <c r="E167" s="63">
        <v>208.27508</v>
      </c>
      <c r="F167" s="63">
        <v>872.96954500000004</v>
      </c>
      <c r="G167" s="64">
        <v>109.805603</v>
      </c>
      <c r="H167" s="63">
        <v>11528.132858999999</v>
      </c>
      <c r="I167" s="63">
        <v>260.820178</v>
      </c>
      <c r="J167" s="63">
        <v>10262.495392999999</v>
      </c>
      <c r="K167" s="63">
        <v>57.248930000000001</v>
      </c>
      <c r="L167" s="64">
        <v>3.039145</v>
      </c>
      <c r="M167" s="63">
        <v>1091.498658</v>
      </c>
      <c r="N167" s="63">
        <v>-0.37477300000000002</v>
      </c>
      <c r="O167" s="63">
        <v>3160.5853050000001</v>
      </c>
      <c r="P167" s="63">
        <v>58.286273999999999</v>
      </c>
      <c r="Q167" s="64">
        <v>49.710222999999999</v>
      </c>
      <c r="R167" s="63">
        <v>17.932881999999999</v>
      </c>
      <c r="S167" s="63">
        <v>-104.803826</v>
      </c>
      <c r="T167" s="63">
        <v>10589.046423</v>
      </c>
      <c r="U167" s="63">
        <v>881.92922099999998</v>
      </c>
      <c r="V167" s="64">
        <v>-147.97399300000001</v>
      </c>
      <c r="W167" s="63">
        <v>0</v>
      </c>
      <c r="X167" s="63">
        <v>30065.408396999999</v>
      </c>
      <c r="Y167" s="63">
        <v>0.23225699999999999</v>
      </c>
      <c r="Z167" s="63">
        <v>0</v>
      </c>
      <c r="AA167" s="64">
        <v>113.620082</v>
      </c>
      <c r="AB167" s="63">
        <v>2667.031152</v>
      </c>
      <c r="AC167" s="63">
        <v>398.17530699999998</v>
      </c>
      <c r="AD167" s="63">
        <v>0</v>
      </c>
      <c r="AE167" s="63">
        <v>0</v>
      </c>
      <c r="AF167" s="64">
        <v>3.1816930000000001</v>
      </c>
      <c r="AG167" s="63">
        <v>67.887953999999993</v>
      </c>
      <c r="AH167" s="63">
        <v>37.765692000000001</v>
      </c>
      <c r="AI167" s="63">
        <v>7714.4875160000001</v>
      </c>
      <c r="AJ167" s="63">
        <v>-33.360365000000002</v>
      </c>
      <c r="AK167" s="64">
        <v>2031.143468</v>
      </c>
      <c r="AL167" s="63">
        <v>24.665890000000001</v>
      </c>
      <c r="AM167" s="63">
        <v>367.837715</v>
      </c>
      <c r="AN167" s="63">
        <v>1779.729961</v>
      </c>
      <c r="AO167" s="63">
        <v>10.488535000000001</v>
      </c>
      <c r="AP167" s="64">
        <v>8.95303</v>
      </c>
      <c r="AQ167" s="63">
        <v>3.0974849999999998</v>
      </c>
      <c r="AR167" s="63">
        <v>74.78246</v>
      </c>
      <c r="AS167" s="63">
        <v>14.963035</v>
      </c>
      <c r="AT167" s="63">
        <v>521.75705900000003</v>
      </c>
      <c r="AU167" s="64">
        <v>0</v>
      </c>
      <c r="AV167" s="63">
        <v>276.17387300000001</v>
      </c>
      <c r="AW167" s="63">
        <v>13825.293293999999</v>
      </c>
      <c r="AX167" s="63">
        <v>2853.7903289999999</v>
      </c>
      <c r="AY167" s="63">
        <v>2.3282280000000002</v>
      </c>
      <c r="AZ167" s="63">
        <v>382.62563899999998</v>
      </c>
      <c r="BA167" s="64">
        <v>35.153418000000002</v>
      </c>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row>
    <row r="168" spans="1:102" ht="20.399999999999999" customHeight="1">
      <c r="B168" s="13" t="s">
        <v>489</v>
      </c>
      <c r="C168" s="59">
        <v>384928.96507899999</v>
      </c>
      <c r="D168" s="60">
        <v>-28.244221</v>
      </c>
      <c r="E168" s="60">
        <v>1466.661353</v>
      </c>
      <c r="F168" s="60">
        <v>2256.1686110000001</v>
      </c>
      <c r="G168" s="61">
        <v>45.491259999999997</v>
      </c>
      <c r="H168" s="60">
        <v>45377.896704999999</v>
      </c>
      <c r="I168" s="60">
        <v>1798.8033929999999</v>
      </c>
      <c r="J168" s="60">
        <v>36273.588022000004</v>
      </c>
      <c r="K168" s="60">
        <v>1090.8750660000001</v>
      </c>
      <c r="L168" s="61">
        <v>76.026358000000002</v>
      </c>
      <c r="M168" s="60">
        <v>12197.721733</v>
      </c>
      <c r="N168" s="60">
        <v>201.82991200000001</v>
      </c>
      <c r="O168" s="60">
        <v>6591.917273</v>
      </c>
      <c r="P168" s="60">
        <v>1071.9979780000001</v>
      </c>
      <c r="Q168" s="61">
        <v>3327.6887230000002</v>
      </c>
      <c r="R168" s="60">
        <v>230.56163000000001</v>
      </c>
      <c r="S168" s="60">
        <v>501.34779600000002</v>
      </c>
      <c r="T168" s="60">
        <v>50650.644344</v>
      </c>
      <c r="U168" s="60">
        <v>7231.1172669999996</v>
      </c>
      <c r="V168" s="61">
        <v>1767.683957</v>
      </c>
      <c r="W168" s="60">
        <v>456.73826400000002</v>
      </c>
      <c r="X168" s="60">
        <v>95179.783276999995</v>
      </c>
      <c r="Y168" s="60">
        <v>12.320617</v>
      </c>
      <c r="Z168" s="60">
        <v>167.010392</v>
      </c>
      <c r="AA168" s="61">
        <v>1562.2772829999999</v>
      </c>
      <c r="AB168" s="60">
        <v>10766.931391</v>
      </c>
      <c r="AC168" s="60">
        <v>1648.3457390000001</v>
      </c>
      <c r="AD168" s="60">
        <v>177.942587</v>
      </c>
      <c r="AE168" s="60">
        <v>85.594684999999998</v>
      </c>
      <c r="AF168" s="61">
        <v>32.463529000000001</v>
      </c>
      <c r="AG168" s="60">
        <v>241.83971500000001</v>
      </c>
      <c r="AH168" s="60">
        <v>155.85293100000001</v>
      </c>
      <c r="AI168" s="60">
        <v>19256.287316000002</v>
      </c>
      <c r="AJ168" s="60">
        <v>302.85716200000002</v>
      </c>
      <c r="AK168" s="61">
        <v>17833.034682000001</v>
      </c>
      <c r="AL168" s="60">
        <v>313.06417399999998</v>
      </c>
      <c r="AM168" s="60">
        <v>1459.3464650000001</v>
      </c>
      <c r="AN168" s="60">
        <v>1178.578393</v>
      </c>
      <c r="AO168" s="60">
        <v>2980.2487890000002</v>
      </c>
      <c r="AP168" s="61">
        <v>106.369716</v>
      </c>
      <c r="AQ168" s="60">
        <v>380.23123299999997</v>
      </c>
      <c r="AR168" s="60">
        <v>1357.795715</v>
      </c>
      <c r="AS168" s="60">
        <v>1393.1448519999999</v>
      </c>
      <c r="AT168" s="60">
        <v>1481.267476</v>
      </c>
      <c r="AU168" s="61">
        <v>17.807361</v>
      </c>
      <c r="AV168" s="60">
        <v>1901.7620320000001</v>
      </c>
      <c r="AW168" s="60">
        <v>37199.842966999997</v>
      </c>
      <c r="AX168" s="60">
        <v>13209.650356</v>
      </c>
      <c r="AY168" s="60">
        <v>178.28142299999999</v>
      </c>
      <c r="AZ168" s="60">
        <v>1472.7460229999999</v>
      </c>
      <c r="BA168" s="61">
        <v>289.771367</v>
      </c>
    </row>
    <row r="169" spans="1:102" ht="20.399999999999999" customHeight="1">
      <c r="B169" s="10" t="s">
        <v>490</v>
      </c>
      <c r="C169" s="62">
        <v>148080.79099400001</v>
      </c>
      <c r="D169" s="63">
        <v>2.1727370000000001</v>
      </c>
      <c r="E169" s="63">
        <v>829.78625399999999</v>
      </c>
      <c r="F169" s="63">
        <v>2517.0366800000002</v>
      </c>
      <c r="G169" s="64">
        <v>45.605947999999998</v>
      </c>
      <c r="H169" s="63">
        <v>20431.968887999999</v>
      </c>
      <c r="I169" s="63">
        <v>782.63184999999999</v>
      </c>
      <c r="J169" s="63">
        <v>3207.6751519999998</v>
      </c>
      <c r="K169" s="63">
        <v>22.649635</v>
      </c>
      <c r="L169" s="64">
        <v>9.9030999999999994E-2</v>
      </c>
      <c r="M169" s="63">
        <v>2601.5363539999998</v>
      </c>
      <c r="N169" s="63">
        <v>212.91731999999999</v>
      </c>
      <c r="O169" s="63">
        <v>3441.841829</v>
      </c>
      <c r="P169" s="63">
        <v>70.360405999999998</v>
      </c>
      <c r="Q169" s="64">
        <v>93.037985000000006</v>
      </c>
      <c r="R169" s="63">
        <v>7.4984469999999996</v>
      </c>
      <c r="S169" s="63">
        <v>53.321314000000001</v>
      </c>
      <c r="T169" s="63">
        <v>21710.300169999999</v>
      </c>
      <c r="U169" s="63">
        <v>2249.3541359999999</v>
      </c>
      <c r="V169" s="64">
        <v>288.09635300000002</v>
      </c>
      <c r="W169" s="63">
        <v>0</v>
      </c>
      <c r="X169" s="63">
        <v>46792.824403999999</v>
      </c>
      <c r="Y169" s="63">
        <v>0</v>
      </c>
      <c r="Z169" s="63">
        <v>311.52133900000001</v>
      </c>
      <c r="AA169" s="64">
        <v>529.37543900000003</v>
      </c>
      <c r="AB169" s="63">
        <v>1479.7207699999999</v>
      </c>
      <c r="AC169" s="63">
        <v>19.279934999999998</v>
      </c>
      <c r="AD169" s="63">
        <v>16.351958</v>
      </c>
      <c r="AE169" s="63">
        <v>0</v>
      </c>
      <c r="AF169" s="64">
        <v>8.5327549999999999</v>
      </c>
      <c r="AG169" s="63">
        <v>9.5653299999999994</v>
      </c>
      <c r="AH169" s="63">
        <v>7.9140259999999998</v>
      </c>
      <c r="AI169" s="63">
        <v>7527.7005710000003</v>
      </c>
      <c r="AJ169" s="63">
        <v>2.8822559999999999</v>
      </c>
      <c r="AK169" s="64">
        <v>4136.7894820000001</v>
      </c>
      <c r="AL169" s="63">
        <v>217.954949</v>
      </c>
      <c r="AM169" s="63">
        <v>227.08677900000001</v>
      </c>
      <c r="AN169" s="63">
        <v>2876.3497029999999</v>
      </c>
      <c r="AO169" s="63">
        <v>727.26714500000003</v>
      </c>
      <c r="AP169" s="64">
        <v>7.5739000000000001E-2</v>
      </c>
      <c r="AQ169" s="63">
        <v>102.643413</v>
      </c>
      <c r="AR169" s="63">
        <v>292.83833099999998</v>
      </c>
      <c r="AS169" s="63">
        <v>27.601690999999999</v>
      </c>
      <c r="AT169" s="63">
        <v>857.15958899999998</v>
      </c>
      <c r="AU169" s="64">
        <v>9.4379200000000001</v>
      </c>
      <c r="AV169" s="63">
        <v>249.07826499999999</v>
      </c>
      <c r="AW169" s="63">
        <v>19755.266929000001</v>
      </c>
      <c r="AX169" s="63">
        <v>3195.0569380000002</v>
      </c>
      <c r="AY169" s="63">
        <v>1.4251309999999999</v>
      </c>
      <c r="AZ169" s="63">
        <v>131.19971100000001</v>
      </c>
      <c r="BA169" s="64">
        <v>0</v>
      </c>
    </row>
    <row r="170" spans="1:102" ht="20.399999999999999" customHeight="1">
      <c r="B170" s="10" t="s">
        <v>491</v>
      </c>
      <c r="C170" s="62">
        <v>50506.915755000002</v>
      </c>
      <c r="D170" s="63">
        <v>10.296963999999999</v>
      </c>
      <c r="E170" s="63">
        <v>40.856127999999998</v>
      </c>
      <c r="F170" s="63">
        <v>1149.9123540000001</v>
      </c>
      <c r="G170" s="64">
        <v>3.2141570000000002</v>
      </c>
      <c r="H170" s="63">
        <v>1131.069164</v>
      </c>
      <c r="I170" s="63">
        <v>461.22810099999998</v>
      </c>
      <c r="J170" s="63">
        <v>1806.9519250000001</v>
      </c>
      <c r="K170" s="63">
        <v>91.559219999999996</v>
      </c>
      <c r="L170" s="64">
        <v>4.1797789999999999</v>
      </c>
      <c r="M170" s="63">
        <v>1116.9992870000001</v>
      </c>
      <c r="N170" s="63">
        <v>54.603440999999997</v>
      </c>
      <c r="O170" s="63">
        <v>758.93073800000002</v>
      </c>
      <c r="P170" s="63">
        <v>6.6794520000000004</v>
      </c>
      <c r="Q170" s="64">
        <v>48.382325999999999</v>
      </c>
      <c r="R170" s="63">
        <v>0.90783999999999998</v>
      </c>
      <c r="S170" s="63">
        <v>50.891426000000003</v>
      </c>
      <c r="T170" s="63">
        <v>10598.70485</v>
      </c>
      <c r="U170" s="63">
        <v>1279.914749</v>
      </c>
      <c r="V170" s="64">
        <v>129.72224199999999</v>
      </c>
      <c r="W170" s="63">
        <v>22.866175999999999</v>
      </c>
      <c r="X170" s="63">
        <v>19933.204742000002</v>
      </c>
      <c r="Y170" s="63">
        <v>0.24274599999999999</v>
      </c>
      <c r="Z170" s="63">
        <v>77.230618000000007</v>
      </c>
      <c r="AA170" s="64">
        <v>602.09746299999995</v>
      </c>
      <c r="AB170" s="63">
        <v>430.86815200000001</v>
      </c>
      <c r="AC170" s="63">
        <v>65.221571999999995</v>
      </c>
      <c r="AD170" s="63">
        <v>2.6763889999999999</v>
      </c>
      <c r="AE170" s="63">
        <v>1.5368930000000001</v>
      </c>
      <c r="AF170" s="64">
        <v>1.0885670000000001</v>
      </c>
      <c r="AG170" s="63">
        <v>11.243955</v>
      </c>
      <c r="AH170" s="63">
        <v>2.9114550000000001</v>
      </c>
      <c r="AI170" s="63">
        <v>2144.6875020000002</v>
      </c>
      <c r="AJ170" s="63">
        <v>1.1117319999999999</v>
      </c>
      <c r="AK170" s="64">
        <v>886.38646500000004</v>
      </c>
      <c r="AL170" s="63">
        <v>3.9811890000000001</v>
      </c>
      <c r="AM170" s="63">
        <v>170.137159</v>
      </c>
      <c r="AN170" s="63">
        <v>642.07192199999997</v>
      </c>
      <c r="AO170" s="63">
        <v>34.964362999999999</v>
      </c>
      <c r="AP170" s="64">
        <v>0.164571</v>
      </c>
      <c r="AQ170" s="63">
        <v>2.033334</v>
      </c>
      <c r="AR170" s="63">
        <v>129.82603800000001</v>
      </c>
      <c r="AS170" s="63">
        <v>10.851208</v>
      </c>
      <c r="AT170" s="63">
        <v>362.367501</v>
      </c>
      <c r="AU170" s="64">
        <v>3.292151</v>
      </c>
      <c r="AV170" s="63">
        <v>13.269169</v>
      </c>
      <c r="AW170" s="63">
        <v>5875.0784880000001</v>
      </c>
      <c r="AX170" s="63">
        <v>223.50494499999999</v>
      </c>
      <c r="AY170" s="63">
        <v>0.60391499999999998</v>
      </c>
      <c r="AZ170" s="63">
        <v>102.548653</v>
      </c>
      <c r="BA170" s="64">
        <v>3.8425729999999998</v>
      </c>
    </row>
    <row r="171" spans="1:102" ht="20.399999999999999" customHeight="1">
      <c r="B171" s="10" t="s">
        <v>492</v>
      </c>
      <c r="C171" s="62">
        <v>44369.847672000004</v>
      </c>
      <c r="D171" s="63">
        <v>0</v>
      </c>
      <c r="E171" s="63">
        <v>-57.963251999999997</v>
      </c>
      <c r="F171" s="63">
        <v>363.641187</v>
      </c>
      <c r="G171" s="64">
        <v>3.4841030000000002</v>
      </c>
      <c r="H171" s="63">
        <v>6723.9809960000002</v>
      </c>
      <c r="I171" s="63">
        <v>541.52321300000006</v>
      </c>
      <c r="J171" s="63">
        <v>1227.141181</v>
      </c>
      <c r="K171" s="63">
        <v>2532.285014</v>
      </c>
      <c r="L171" s="64">
        <v>-3.0820000000000001E-3</v>
      </c>
      <c r="M171" s="63">
        <v>917.08203800000001</v>
      </c>
      <c r="N171" s="63">
        <v>2.644031</v>
      </c>
      <c r="O171" s="63">
        <v>-273.78892000000002</v>
      </c>
      <c r="P171" s="63">
        <v>99.557720000000003</v>
      </c>
      <c r="Q171" s="64">
        <v>181.553718</v>
      </c>
      <c r="R171" s="63">
        <v>16.804848</v>
      </c>
      <c r="S171" s="63">
        <v>5.2700940000000003</v>
      </c>
      <c r="T171" s="63">
        <v>901.22632499999997</v>
      </c>
      <c r="U171" s="63">
        <v>636.90367000000003</v>
      </c>
      <c r="V171" s="64">
        <v>24.971831999999999</v>
      </c>
      <c r="W171" s="63">
        <v>586.14880300000004</v>
      </c>
      <c r="X171" s="63">
        <v>7445.8136379999996</v>
      </c>
      <c r="Y171" s="63">
        <v>128.118773</v>
      </c>
      <c r="Z171" s="63">
        <v>330.30771399999998</v>
      </c>
      <c r="AA171" s="64">
        <v>1909.967308</v>
      </c>
      <c r="AB171" s="63">
        <v>2.4549720000000002</v>
      </c>
      <c r="AC171" s="63">
        <v>37.424982999999997</v>
      </c>
      <c r="AD171" s="63">
        <v>-99.848811999999995</v>
      </c>
      <c r="AE171" s="63">
        <v>6.9200000000000002E-4</v>
      </c>
      <c r="AF171" s="64">
        <v>4.1728589999999999</v>
      </c>
      <c r="AG171" s="63">
        <v>-2.1476139999999999</v>
      </c>
      <c r="AH171" s="63">
        <v>0</v>
      </c>
      <c r="AI171" s="63">
        <v>1825.6132889999999</v>
      </c>
      <c r="AJ171" s="63">
        <v>18.996911999999998</v>
      </c>
      <c r="AK171" s="64">
        <v>1970.7065669999999</v>
      </c>
      <c r="AL171" s="63">
        <v>0</v>
      </c>
      <c r="AM171" s="63">
        <v>4748.5924919999998</v>
      </c>
      <c r="AN171" s="63">
        <v>5.5980020000000001</v>
      </c>
      <c r="AO171" s="63">
        <v>563.60525500000006</v>
      </c>
      <c r="AP171" s="64">
        <v>-0.12205199999999999</v>
      </c>
      <c r="AQ171" s="63">
        <v>39.037328000000002</v>
      </c>
      <c r="AR171" s="63">
        <v>4602.0727649999999</v>
      </c>
      <c r="AS171" s="63">
        <v>122.775396</v>
      </c>
      <c r="AT171" s="63">
        <v>220.158377</v>
      </c>
      <c r="AU171" s="64">
        <v>0</v>
      </c>
      <c r="AV171" s="63">
        <v>79.729354000000001</v>
      </c>
      <c r="AW171" s="63">
        <v>4240.6658219999999</v>
      </c>
      <c r="AX171" s="63">
        <v>1340.2857879999999</v>
      </c>
      <c r="AY171" s="63">
        <v>7.2294200000000002</v>
      </c>
      <c r="AZ171" s="63">
        <v>396.17492099999998</v>
      </c>
      <c r="BA171" s="64">
        <v>0</v>
      </c>
    </row>
    <row r="172" spans="1:102" ht="20.399999999999999" customHeight="1">
      <c r="B172" s="10" t="s">
        <v>493</v>
      </c>
      <c r="C172" s="62">
        <v>-11761.587685</v>
      </c>
      <c r="D172" s="63">
        <v>-18.223806</v>
      </c>
      <c r="E172" s="63">
        <v>84.996571000000003</v>
      </c>
      <c r="F172" s="63">
        <v>120.81212600000001</v>
      </c>
      <c r="G172" s="64">
        <v>83.745345</v>
      </c>
      <c r="H172" s="63">
        <v>-2212.501636</v>
      </c>
      <c r="I172" s="63">
        <v>798.10191599999996</v>
      </c>
      <c r="J172" s="63">
        <v>1621.348632</v>
      </c>
      <c r="K172" s="63">
        <v>-29.543429</v>
      </c>
      <c r="L172" s="64">
        <v>0.47276200000000002</v>
      </c>
      <c r="M172" s="63">
        <v>-475.95531499999998</v>
      </c>
      <c r="N172" s="63">
        <v>-5.3425E-2</v>
      </c>
      <c r="O172" s="63">
        <v>-114.793648</v>
      </c>
      <c r="P172" s="63">
        <v>45.106969999999997</v>
      </c>
      <c r="Q172" s="64">
        <v>-468.975638</v>
      </c>
      <c r="R172" s="63">
        <v>-33.001502000000002</v>
      </c>
      <c r="S172" s="63">
        <v>98.658432000000005</v>
      </c>
      <c r="T172" s="63">
        <v>-1897.442225</v>
      </c>
      <c r="U172" s="63">
        <v>-141.37482499999999</v>
      </c>
      <c r="V172" s="64">
        <v>-53.285359999999997</v>
      </c>
      <c r="W172" s="63">
        <v>540.72085700000002</v>
      </c>
      <c r="X172" s="63">
        <v>-4573.7890960000004</v>
      </c>
      <c r="Y172" s="63">
        <v>-1.664763</v>
      </c>
      <c r="Z172" s="63">
        <v>1.0631029999999999</v>
      </c>
      <c r="AA172" s="64">
        <v>276.45299399999999</v>
      </c>
      <c r="AB172" s="63">
        <v>-187.407915</v>
      </c>
      <c r="AC172" s="63">
        <v>-153.207854</v>
      </c>
      <c r="AD172" s="63">
        <v>49.676631999999998</v>
      </c>
      <c r="AE172" s="63">
        <v>18.478974999999998</v>
      </c>
      <c r="AF172" s="64">
        <v>4.537458</v>
      </c>
      <c r="AG172" s="63">
        <v>37.827544000000003</v>
      </c>
      <c r="AH172" s="63">
        <v>-6.8458759999999996</v>
      </c>
      <c r="AI172" s="63">
        <v>-431.34404899999998</v>
      </c>
      <c r="AJ172" s="63">
        <v>-1.9857940000000001</v>
      </c>
      <c r="AK172" s="64">
        <v>-496.38891000000001</v>
      </c>
      <c r="AL172" s="63">
        <v>0.19567799999999999</v>
      </c>
      <c r="AM172" s="63">
        <v>-166.938827</v>
      </c>
      <c r="AN172" s="63">
        <v>142.60910699999999</v>
      </c>
      <c r="AO172" s="63">
        <v>-12.236834999999999</v>
      </c>
      <c r="AP172" s="64">
        <v>-6.1620150000000002</v>
      </c>
      <c r="AQ172" s="63">
        <v>8.6187740000000002</v>
      </c>
      <c r="AR172" s="63">
        <v>-148.37656200000001</v>
      </c>
      <c r="AS172" s="63">
        <v>-17.965769999999999</v>
      </c>
      <c r="AT172" s="63">
        <v>-347.03389299999998</v>
      </c>
      <c r="AU172" s="64">
        <v>12.124808</v>
      </c>
      <c r="AV172" s="63">
        <v>-83.196971000000005</v>
      </c>
      <c r="AW172" s="63">
        <v>-3839.7781530000002</v>
      </c>
      <c r="AX172" s="63">
        <v>402.92796600000003</v>
      </c>
      <c r="AY172" s="63">
        <v>-29.664667999999999</v>
      </c>
      <c r="AZ172" s="63">
        <v>-199.142448</v>
      </c>
      <c r="BA172" s="64">
        <v>38.216873</v>
      </c>
    </row>
    <row r="173" spans="1:102" s="101" customFormat="1" ht="20.399999999999999" customHeight="1">
      <c r="A173" s="12"/>
      <c r="B173" s="10" t="s">
        <v>494</v>
      </c>
      <c r="C173" s="62">
        <v>287795.246124</v>
      </c>
      <c r="D173" s="63">
        <v>568.84723099999997</v>
      </c>
      <c r="E173" s="63">
        <v>1742.8316050000001</v>
      </c>
      <c r="F173" s="63">
        <v>3754.4139530000002</v>
      </c>
      <c r="G173" s="64">
        <v>332.03838300000001</v>
      </c>
      <c r="H173" s="63">
        <v>51758.508711000002</v>
      </c>
      <c r="I173" s="63">
        <v>1463.0403329999999</v>
      </c>
      <c r="J173" s="63">
        <v>36318.244114000001</v>
      </c>
      <c r="K173" s="63">
        <v>2070.6768729999999</v>
      </c>
      <c r="L173" s="64">
        <v>782.62741000000005</v>
      </c>
      <c r="M173" s="63">
        <v>5139.582926</v>
      </c>
      <c r="N173" s="63">
        <v>152.739878</v>
      </c>
      <c r="O173" s="63">
        <v>7033.6243160000004</v>
      </c>
      <c r="P173" s="63">
        <v>687.582626</v>
      </c>
      <c r="Q173" s="64">
        <v>626.81585399999994</v>
      </c>
      <c r="R173" s="63">
        <v>85.102947</v>
      </c>
      <c r="S173" s="63">
        <v>532.75054999999998</v>
      </c>
      <c r="T173" s="63">
        <v>25361.253465999998</v>
      </c>
      <c r="U173" s="63">
        <v>3826.271471</v>
      </c>
      <c r="V173" s="64">
        <v>699.02732100000003</v>
      </c>
      <c r="W173" s="63">
        <v>634.32786499999997</v>
      </c>
      <c r="X173" s="63">
        <v>50327.622812000001</v>
      </c>
      <c r="Y173" s="63">
        <v>107.768108</v>
      </c>
      <c r="Z173" s="63">
        <v>380.96534100000002</v>
      </c>
      <c r="AA173" s="64">
        <v>3350.6900409999998</v>
      </c>
      <c r="AB173" s="63">
        <v>7910.0784519999997</v>
      </c>
      <c r="AC173" s="63">
        <v>1067.2470149999999</v>
      </c>
      <c r="AD173" s="63">
        <v>400.01844499999999</v>
      </c>
      <c r="AE173" s="63">
        <v>100.473118</v>
      </c>
      <c r="AF173" s="64">
        <v>131.374469</v>
      </c>
      <c r="AG173" s="63">
        <v>282.60658100000001</v>
      </c>
      <c r="AH173" s="63">
        <v>156.64804699999999</v>
      </c>
      <c r="AI173" s="63">
        <v>18955.016683999998</v>
      </c>
      <c r="AJ173" s="63">
        <v>109.986783</v>
      </c>
      <c r="AK173" s="64">
        <v>6001.4889069999999</v>
      </c>
      <c r="AL173" s="63">
        <v>429.91742399999998</v>
      </c>
      <c r="AM173" s="63">
        <v>3929.9299329999999</v>
      </c>
      <c r="AN173" s="63">
        <v>2777.4478130000002</v>
      </c>
      <c r="AO173" s="63">
        <v>1183.7489599999999</v>
      </c>
      <c r="AP173" s="64">
        <v>71.770768000000004</v>
      </c>
      <c r="AQ173" s="63">
        <v>186.69993299999999</v>
      </c>
      <c r="AR173" s="63">
        <v>3570.0515380000002</v>
      </c>
      <c r="AS173" s="63">
        <v>545.64024900000004</v>
      </c>
      <c r="AT173" s="63">
        <v>1344.974021</v>
      </c>
      <c r="AU173" s="64">
        <v>77.829109000000003</v>
      </c>
      <c r="AV173" s="63">
        <v>1478.738149</v>
      </c>
      <c r="AW173" s="63">
        <v>27963.512359</v>
      </c>
      <c r="AX173" s="63">
        <v>9991.2712190000002</v>
      </c>
      <c r="AY173" s="63">
        <v>81.684077000000002</v>
      </c>
      <c r="AZ173" s="63">
        <v>1224.7701070000001</v>
      </c>
      <c r="BA173" s="64">
        <v>84.967820000000003</v>
      </c>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row>
    <row r="174" spans="1:102" s="103" customFormat="1" ht="20.399999999999999" customHeight="1">
      <c r="A174" s="33"/>
      <c r="B174" s="13" t="s">
        <v>495</v>
      </c>
      <c r="C174" s="59">
        <v>227315.85417999999</v>
      </c>
      <c r="D174" s="60">
        <v>-623.43948499999999</v>
      </c>
      <c r="E174" s="60">
        <v>539.79319299999997</v>
      </c>
      <c r="F174" s="60">
        <v>353.33229699999998</v>
      </c>
      <c r="G174" s="61">
        <v>-156.925883</v>
      </c>
      <c r="H174" s="60">
        <v>17431.767077</v>
      </c>
      <c r="I174" s="60">
        <v>1996.7919380000001</v>
      </c>
      <c r="J174" s="60">
        <v>4204.5569489999998</v>
      </c>
      <c r="K174" s="60">
        <v>1454.0301930000001</v>
      </c>
      <c r="L174" s="61">
        <v>-710.21212000000003</v>
      </c>
      <c r="M174" s="60">
        <v>8983.8025959999995</v>
      </c>
      <c r="N174" s="60">
        <v>209.994519</v>
      </c>
      <c r="O174" s="60">
        <v>1852.621478</v>
      </c>
      <c r="P174" s="60">
        <v>592.76099699999997</v>
      </c>
      <c r="Q174" s="61">
        <v>2458.1066080000001</v>
      </c>
      <c r="R174" s="60">
        <v>135.85263399999999</v>
      </c>
      <c r="S174" s="60">
        <v>74.955659999999995</v>
      </c>
      <c r="T174" s="60">
        <v>35404.770298000003</v>
      </c>
      <c r="U174" s="60">
        <v>4869.8140290000001</v>
      </c>
      <c r="V174" s="61">
        <v>1198.7172190000001</v>
      </c>
      <c r="W174" s="60">
        <v>926.41388300000006</v>
      </c>
      <c r="X174" s="60">
        <v>74583.804667999997</v>
      </c>
      <c r="Y174" s="60">
        <v>30.763773</v>
      </c>
      <c r="Z174" s="60">
        <v>351.70658900000001</v>
      </c>
      <c r="AA174" s="61">
        <v>325.28552000000002</v>
      </c>
      <c r="AB174" s="60">
        <v>3720.752614</v>
      </c>
      <c r="AC174" s="60">
        <v>419.37421599999999</v>
      </c>
      <c r="AD174" s="60">
        <v>-258.57246900000001</v>
      </c>
      <c r="AE174" s="60">
        <v>2.0643410000000002</v>
      </c>
      <c r="AF174" s="61">
        <v>-82.756434999999996</v>
      </c>
      <c r="AG174" s="60">
        <v>-6.7655609999999999</v>
      </c>
      <c r="AH174" s="60">
        <v>-2.6384210000000001</v>
      </c>
      <c r="AI174" s="60">
        <v>7078.5529409999999</v>
      </c>
      <c r="AJ174" s="60">
        <v>211.65202099999999</v>
      </c>
      <c r="AK174" s="61">
        <v>16556.266448999999</v>
      </c>
      <c r="AL174" s="60">
        <v>97.316187999999997</v>
      </c>
      <c r="AM174" s="60">
        <v>2168.0198169999999</v>
      </c>
      <c r="AN174" s="60">
        <v>783.61546999999996</v>
      </c>
      <c r="AO174" s="60">
        <v>3040.1710309999999</v>
      </c>
      <c r="AP174" s="61">
        <v>28.226049</v>
      </c>
      <c r="AQ174" s="60">
        <v>341.797482</v>
      </c>
      <c r="AR174" s="60">
        <v>2404.4526719999999</v>
      </c>
      <c r="AS174" s="60">
        <v>969.06471199999999</v>
      </c>
      <c r="AT174" s="60">
        <v>504.21002700000003</v>
      </c>
      <c r="AU174" s="61">
        <v>-41.751170999999999</v>
      </c>
      <c r="AV174" s="60">
        <v>655.365362</v>
      </c>
      <c r="AW174" s="60">
        <v>23517.406717999998</v>
      </c>
      <c r="AX174" s="60">
        <v>7933.1448840000003</v>
      </c>
      <c r="AY174" s="60">
        <v>74.983313999999993</v>
      </c>
      <c r="AZ174" s="60">
        <v>473.659447</v>
      </c>
      <c r="BA174" s="61">
        <v>239.17784700000001</v>
      </c>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row>
    <row r="175" spans="1:102" s="101" customFormat="1" ht="20.399999999999999" customHeight="1">
      <c r="A175" s="12"/>
      <c r="B175" s="66" t="s">
        <v>496</v>
      </c>
      <c r="C175" s="62">
        <v>5556.3369720000001</v>
      </c>
      <c r="D175" s="63">
        <v>2.2513169999999998</v>
      </c>
      <c r="E175" s="63">
        <v>0</v>
      </c>
      <c r="F175" s="63">
        <v>35.154386000000002</v>
      </c>
      <c r="G175" s="64">
        <v>3.9988090000000001</v>
      </c>
      <c r="H175" s="63">
        <v>975.93871799999999</v>
      </c>
      <c r="I175" s="63">
        <v>2.9915080000000001</v>
      </c>
      <c r="J175" s="63">
        <v>18.599626000000001</v>
      </c>
      <c r="K175" s="63">
        <v>0</v>
      </c>
      <c r="L175" s="64">
        <v>0</v>
      </c>
      <c r="M175" s="63">
        <v>10.221962</v>
      </c>
      <c r="N175" s="63">
        <v>0</v>
      </c>
      <c r="O175" s="63">
        <v>0</v>
      </c>
      <c r="P175" s="63">
        <v>2.245892</v>
      </c>
      <c r="Q175" s="64">
        <v>0</v>
      </c>
      <c r="R175" s="63">
        <v>0</v>
      </c>
      <c r="S175" s="63">
        <v>2.3198599999999998</v>
      </c>
      <c r="T175" s="63">
        <v>597.12727099999995</v>
      </c>
      <c r="U175" s="63">
        <v>-28.316797000000001</v>
      </c>
      <c r="V175" s="64">
        <v>0</v>
      </c>
      <c r="W175" s="63">
        <v>0</v>
      </c>
      <c r="X175" s="63">
        <v>462.96403800000002</v>
      </c>
      <c r="Y175" s="63">
        <v>0</v>
      </c>
      <c r="Z175" s="63">
        <v>0</v>
      </c>
      <c r="AA175" s="64">
        <v>13.491838</v>
      </c>
      <c r="AB175" s="63">
        <v>0</v>
      </c>
      <c r="AC175" s="63">
        <v>1.928288</v>
      </c>
      <c r="AD175" s="63">
        <v>0</v>
      </c>
      <c r="AE175" s="63">
        <v>0</v>
      </c>
      <c r="AF175" s="64">
        <v>0</v>
      </c>
      <c r="AG175" s="63">
        <v>0</v>
      </c>
      <c r="AH175" s="63">
        <v>0</v>
      </c>
      <c r="AI175" s="63">
        <v>368.640019</v>
      </c>
      <c r="AJ175" s="63">
        <v>0</v>
      </c>
      <c r="AK175" s="64">
        <v>1993.193291</v>
      </c>
      <c r="AL175" s="63">
        <v>2.242645</v>
      </c>
      <c r="AM175" s="63">
        <v>-2.8310029999999999</v>
      </c>
      <c r="AN175" s="63">
        <v>254.48306199999999</v>
      </c>
      <c r="AO175" s="63">
        <v>2.3097690000000002</v>
      </c>
      <c r="AP175" s="64">
        <v>0</v>
      </c>
      <c r="AQ175" s="63">
        <v>0</v>
      </c>
      <c r="AR175" s="63">
        <v>0</v>
      </c>
      <c r="AS175" s="63">
        <v>0</v>
      </c>
      <c r="AT175" s="63">
        <v>12.244928</v>
      </c>
      <c r="AU175" s="64">
        <v>0</v>
      </c>
      <c r="AV175" s="63">
        <v>2.2513160000000001</v>
      </c>
      <c r="AW175" s="63">
        <v>487.65427199999999</v>
      </c>
      <c r="AX175" s="63">
        <v>321.23730499999999</v>
      </c>
      <c r="AY175" s="63">
        <v>0</v>
      </c>
      <c r="AZ175" s="63">
        <v>0</v>
      </c>
      <c r="BA175" s="64">
        <v>13.99465</v>
      </c>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row>
    <row r="176" spans="1:102" s="103" customFormat="1" ht="20.399999999999999" customHeight="1">
      <c r="A176" s="33"/>
      <c r="B176" s="13" t="s">
        <v>497</v>
      </c>
      <c r="C176" s="59">
        <v>232872.19115299999</v>
      </c>
      <c r="D176" s="60">
        <v>-621.18816800000002</v>
      </c>
      <c r="E176" s="60">
        <v>539.79319299999997</v>
      </c>
      <c r="F176" s="60">
        <v>388.48668300000003</v>
      </c>
      <c r="G176" s="61">
        <v>-152.92707300000001</v>
      </c>
      <c r="H176" s="60">
        <v>18407.705795000002</v>
      </c>
      <c r="I176" s="60">
        <v>1999.7834459999999</v>
      </c>
      <c r="J176" s="60">
        <v>4223.156575</v>
      </c>
      <c r="K176" s="60">
        <v>1454.0301930000001</v>
      </c>
      <c r="L176" s="61">
        <v>-710.21212000000003</v>
      </c>
      <c r="M176" s="60">
        <v>8994.0245579999992</v>
      </c>
      <c r="N176" s="60">
        <v>209.994519</v>
      </c>
      <c r="O176" s="60">
        <v>1852.621478</v>
      </c>
      <c r="P176" s="60">
        <v>595.006889</v>
      </c>
      <c r="Q176" s="61">
        <v>2458.1066080000001</v>
      </c>
      <c r="R176" s="60">
        <v>135.85263399999999</v>
      </c>
      <c r="S176" s="60">
        <v>77.27552</v>
      </c>
      <c r="T176" s="60">
        <v>36001.897570000001</v>
      </c>
      <c r="U176" s="60">
        <v>4841.4972310000003</v>
      </c>
      <c r="V176" s="61">
        <v>1198.7172190000001</v>
      </c>
      <c r="W176" s="60">
        <v>926.41388300000006</v>
      </c>
      <c r="X176" s="60">
        <v>75046.768706000003</v>
      </c>
      <c r="Y176" s="60">
        <v>30.763773</v>
      </c>
      <c r="Z176" s="60">
        <v>351.70658900000001</v>
      </c>
      <c r="AA176" s="61">
        <v>338.77735799999999</v>
      </c>
      <c r="AB176" s="60">
        <v>3720.752614</v>
      </c>
      <c r="AC176" s="60">
        <v>421.302504</v>
      </c>
      <c r="AD176" s="60">
        <v>-258.57246900000001</v>
      </c>
      <c r="AE176" s="60">
        <v>2.0643410000000002</v>
      </c>
      <c r="AF176" s="61">
        <v>-82.756434999999996</v>
      </c>
      <c r="AG176" s="60">
        <v>-6.7655609999999999</v>
      </c>
      <c r="AH176" s="60">
        <v>-2.6384210000000001</v>
      </c>
      <c r="AI176" s="60">
        <v>7447.1929600000003</v>
      </c>
      <c r="AJ176" s="60">
        <v>211.65202099999999</v>
      </c>
      <c r="AK176" s="61">
        <v>18549.459739999998</v>
      </c>
      <c r="AL176" s="60">
        <v>99.558833000000007</v>
      </c>
      <c r="AM176" s="60">
        <v>2165.1888140000001</v>
      </c>
      <c r="AN176" s="60">
        <v>1038.098532</v>
      </c>
      <c r="AO176" s="60">
        <v>3042.4807999999998</v>
      </c>
      <c r="AP176" s="61">
        <v>28.226049</v>
      </c>
      <c r="AQ176" s="60">
        <v>341.797482</v>
      </c>
      <c r="AR176" s="60">
        <v>2404.4526719999999</v>
      </c>
      <c r="AS176" s="60">
        <v>969.06471199999999</v>
      </c>
      <c r="AT176" s="60">
        <v>516.45495500000004</v>
      </c>
      <c r="AU176" s="61">
        <v>-41.751170999999999</v>
      </c>
      <c r="AV176" s="60">
        <v>657.61667799999998</v>
      </c>
      <c r="AW176" s="60">
        <v>24005.060990000002</v>
      </c>
      <c r="AX176" s="60">
        <v>8254.3821889999999</v>
      </c>
      <c r="AY176" s="60">
        <v>74.983313999999993</v>
      </c>
      <c r="AZ176" s="60">
        <v>473.659447</v>
      </c>
      <c r="BA176" s="61">
        <v>253.17249699999999</v>
      </c>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row>
    <row r="177" spans="1:102" s="101" customFormat="1" ht="20.399999999999999" customHeight="1">
      <c r="A177" s="12"/>
      <c r="B177" s="66" t="s">
        <v>498</v>
      </c>
      <c r="C177" s="62">
        <v>60990.990098000002</v>
      </c>
      <c r="D177" s="63">
        <v>32.166941000000001</v>
      </c>
      <c r="E177" s="63">
        <v>156.801402</v>
      </c>
      <c r="F177" s="63">
        <v>83.936072999999993</v>
      </c>
      <c r="G177" s="64">
        <v>0</v>
      </c>
      <c r="H177" s="63">
        <v>4299.938236</v>
      </c>
      <c r="I177" s="63">
        <v>407.52488899999997</v>
      </c>
      <c r="J177" s="63">
        <v>1195.7417109999999</v>
      </c>
      <c r="K177" s="63">
        <v>409.27855799999998</v>
      </c>
      <c r="L177" s="64">
        <v>-211.10111599999999</v>
      </c>
      <c r="M177" s="63">
        <v>2494.5648379999998</v>
      </c>
      <c r="N177" s="63">
        <v>46.786779000000003</v>
      </c>
      <c r="O177" s="63">
        <v>531.93620199999998</v>
      </c>
      <c r="P177" s="63">
        <v>117.042686</v>
      </c>
      <c r="Q177" s="64">
        <v>448.29844100000003</v>
      </c>
      <c r="R177" s="63">
        <v>0</v>
      </c>
      <c r="S177" s="63">
        <v>0</v>
      </c>
      <c r="T177" s="63">
        <v>9514.1584039999998</v>
      </c>
      <c r="U177" s="63">
        <v>1310.313815</v>
      </c>
      <c r="V177" s="64">
        <v>267.79975999999999</v>
      </c>
      <c r="W177" s="63">
        <v>264.869437</v>
      </c>
      <c r="X177" s="63">
        <v>20497.735000000001</v>
      </c>
      <c r="Y177" s="63">
        <v>4.130973</v>
      </c>
      <c r="Z177" s="63">
        <v>103.18096300000001</v>
      </c>
      <c r="AA177" s="64">
        <v>108.537745</v>
      </c>
      <c r="AB177" s="63">
        <v>1095.6236260000001</v>
      </c>
      <c r="AC177" s="63">
        <v>122.244997</v>
      </c>
      <c r="AD177" s="63">
        <v>0</v>
      </c>
      <c r="AE177" s="63">
        <v>4.4889669999999997</v>
      </c>
      <c r="AF177" s="64">
        <v>-0.338557</v>
      </c>
      <c r="AG177" s="63">
        <v>-7.3845830000000001</v>
      </c>
      <c r="AH177" s="63">
        <v>-3.1596139999999999</v>
      </c>
      <c r="AI177" s="63">
        <v>1963.140224</v>
      </c>
      <c r="AJ177" s="63">
        <v>8.2233780000000003</v>
      </c>
      <c r="AK177" s="64">
        <v>4432.043044</v>
      </c>
      <c r="AL177" s="63">
        <v>5.6594819999999997</v>
      </c>
      <c r="AM177" s="63">
        <v>618.30531099999996</v>
      </c>
      <c r="AN177" s="63">
        <v>257.47651100000002</v>
      </c>
      <c r="AO177" s="63">
        <v>514.24492699999996</v>
      </c>
      <c r="AP177" s="64">
        <v>-2.5399000000000001E-2</v>
      </c>
      <c r="AQ177" s="63">
        <v>86.023166000000003</v>
      </c>
      <c r="AR177" s="63">
        <v>654.91551500000003</v>
      </c>
      <c r="AS177" s="63">
        <v>210.69008299999999</v>
      </c>
      <c r="AT177" s="63">
        <v>72.934301000000005</v>
      </c>
      <c r="AU177" s="64">
        <v>0</v>
      </c>
      <c r="AV177" s="63">
        <v>41.870778000000001</v>
      </c>
      <c r="AW177" s="63">
        <v>6602.2574949999998</v>
      </c>
      <c r="AX177" s="63">
        <v>2087.9594740000002</v>
      </c>
      <c r="AY177" s="63">
        <v>0</v>
      </c>
      <c r="AZ177" s="63">
        <v>65.198438999999993</v>
      </c>
      <c r="BA177" s="64">
        <v>74.956793000000005</v>
      </c>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row>
    <row r="178" spans="1:102" s="103" customFormat="1" ht="20.399999999999999" customHeight="1">
      <c r="A178" s="33"/>
      <c r="B178" s="13" t="s">
        <v>499</v>
      </c>
      <c r="C178" s="59">
        <v>171881.201054</v>
      </c>
      <c r="D178" s="60">
        <v>-653.35510899999997</v>
      </c>
      <c r="E178" s="60">
        <v>382.99179099999998</v>
      </c>
      <c r="F178" s="60">
        <v>304.55061000000001</v>
      </c>
      <c r="G178" s="61">
        <v>-152.92707300000001</v>
      </c>
      <c r="H178" s="60">
        <v>14107.767558</v>
      </c>
      <c r="I178" s="60">
        <v>1592.2585570000001</v>
      </c>
      <c r="J178" s="60">
        <v>3027.4148639999999</v>
      </c>
      <c r="K178" s="60">
        <v>1044.7516350000001</v>
      </c>
      <c r="L178" s="61">
        <v>-499.11100299999998</v>
      </c>
      <c r="M178" s="60">
        <v>6499.4597190000004</v>
      </c>
      <c r="N178" s="60">
        <v>163.20774</v>
      </c>
      <c r="O178" s="60">
        <v>1320.6852759999999</v>
      </c>
      <c r="P178" s="60">
        <v>477.964202</v>
      </c>
      <c r="Q178" s="61">
        <v>2009.8081669999999</v>
      </c>
      <c r="R178" s="60">
        <v>135.85263399999999</v>
      </c>
      <c r="S178" s="60">
        <v>77.27552</v>
      </c>
      <c r="T178" s="60">
        <v>26487.739164999999</v>
      </c>
      <c r="U178" s="60">
        <v>3531.183415</v>
      </c>
      <c r="V178" s="61">
        <v>930.91745900000001</v>
      </c>
      <c r="W178" s="60">
        <v>661.54444599999999</v>
      </c>
      <c r="X178" s="60">
        <v>54549.033706000002</v>
      </c>
      <c r="Y178" s="60">
        <v>26.6328</v>
      </c>
      <c r="Z178" s="60">
        <v>248.52562599999999</v>
      </c>
      <c r="AA178" s="61">
        <v>230.23961299999999</v>
      </c>
      <c r="AB178" s="60">
        <v>2625.1289879999999</v>
      </c>
      <c r="AC178" s="60">
        <v>299.05750699999999</v>
      </c>
      <c r="AD178" s="60">
        <v>-258.57246900000001</v>
      </c>
      <c r="AE178" s="60">
        <v>-2.4246249999999998</v>
      </c>
      <c r="AF178" s="61">
        <v>-82.417878000000002</v>
      </c>
      <c r="AG178" s="60">
        <v>0.61902199999999996</v>
      </c>
      <c r="AH178" s="60">
        <v>0.52119300000000002</v>
      </c>
      <c r="AI178" s="60">
        <v>5484.0527359999996</v>
      </c>
      <c r="AJ178" s="60">
        <v>203.42864299999999</v>
      </c>
      <c r="AK178" s="61">
        <v>14117.416696</v>
      </c>
      <c r="AL178" s="60">
        <v>93.899350999999996</v>
      </c>
      <c r="AM178" s="60">
        <v>1546.883503</v>
      </c>
      <c r="AN178" s="60">
        <v>780.62202100000002</v>
      </c>
      <c r="AO178" s="60">
        <v>2528.2358730000001</v>
      </c>
      <c r="AP178" s="61">
        <v>28.251448</v>
      </c>
      <c r="AQ178" s="60">
        <v>255.774316</v>
      </c>
      <c r="AR178" s="60">
        <v>1749.537157</v>
      </c>
      <c r="AS178" s="60">
        <v>758.37462900000003</v>
      </c>
      <c r="AT178" s="60">
        <v>443.52065399999998</v>
      </c>
      <c r="AU178" s="61">
        <v>-41.751170999999999</v>
      </c>
      <c r="AV178" s="60">
        <v>615.74590000000001</v>
      </c>
      <c r="AW178" s="60">
        <v>17402.803495</v>
      </c>
      <c r="AX178" s="60">
        <v>6166.4227149999997</v>
      </c>
      <c r="AY178" s="60">
        <v>74.983313999999993</v>
      </c>
      <c r="AZ178" s="60">
        <v>408.46100799999999</v>
      </c>
      <c r="BA178" s="61">
        <v>178.21570399999999</v>
      </c>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c r="CV178" s="33"/>
      <c r="CW178" s="33"/>
      <c r="CX178" s="33"/>
    </row>
    <row r="179" spans="1:102" s="101" customFormat="1" ht="20.399999999999999" customHeight="1">
      <c r="A179" s="12"/>
      <c r="B179" s="10" t="s">
        <v>500</v>
      </c>
      <c r="C179" s="62">
        <v>0</v>
      </c>
      <c r="D179" s="63">
        <v>0</v>
      </c>
      <c r="E179" s="63">
        <v>0</v>
      </c>
      <c r="F179" s="63">
        <v>0</v>
      </c>
      <c r="G179" s="64">
        <v>0</v>
      </c>
      <c r="H179" s="63">
        <v>0</v>
      </c>
      <c r="I179" s="63">
        <v>0</v>
      </c>
      <c r="J179" s="63">
        <v>0</v>
      </c>
      <c r="K179" s="63">
        <v>0</v>
      </c>
      <c r="L179" s="64">
        <v>0</v>
      </c>
      <c r="M179" s="63">
        <v>0</v>
      </c>
      <c r="N179" s="63">
        <v>0</v>
      </c>
      <c r="O179" s="63">
        <v>0</v>
      </c>
      <c r="P179" s="63">
        <v>0</v>
      </c>
      <c r="Q179" s="64">
        <v>0</v>
      </c>
      <c r="R179" s="63">
        <v>0</v>
      </c>
      <c r="S179" s="63">
        <v>0</v>
      </c>
      <c r="T179" s="63">
        <v>0</v>
      </c>
      <c r="U179" s="63">
        <v>0</v>
      </c>
      <c r="V179" s="64">
        <v>0</v>
      </c>
      <c r="W179" s="63">
        <v>0</v>
      </c>
      <c r="X179" s="63">
        <v>0</v>
      </c>
      <c r="Y179" s="63">
        <v>0</v>
      </c>
      <c r="Z179" s="63">
        <v>0</v>
      </c>
      <c r="AA179" s="64">
        <v>0</v>
      </c>
      <c r="AB179" s="63">
        <v>0</v>
      </c>
      <c r="AC179" s="63">
        <v>0</v>
      </c>
      <c r="AD179" s="63">
        <v>0</v>
      </c>
      <c r="AE179" s="63">
        <v>0</v>
      </c>
      <c r="AF179" s="64">
        <v>0</v>
      </c>
      <c r="AG179" s="63">
        <v>0</v>
      </c>
      <c r="AH179" s="63">
        <v>0</v>
      </c>
      <c r="AI179" s="63">
        <v>0</v>
      </c>
      <c r="AJ179" s="63">
        <v>0</v>
      </c>
      <c r="AK179" s="64">
        <v>0</v>
      </c>
      <c r="AL179" s="63">
        <v>0</v>
      </c>
      <c r="AM179" s="63">
        <v>0</v>
      </c>
      <c r="AN179" s="63">
        <v>0</v>
      </c>
      <c r="AO179" s="63">
        <v>0</v>
      </c>
      <c r="AP179" s="64">
        <v>0</v>
      </c>
      <c r="AQ179" s="63">
        <v>0</v>
      </c>
      <c r="AR179" s="63">
        <v>0</v>
      </c>
      <c r="AS179" s="63">
        <v>0</v>
      </c>
      <c r="AT179" s="63">
        <v>0</v>
      </c>
      <c r="AU179" s="64">
        <v>0</v>
      </c>
      <c r="AV179" s="63">
        <v>0</v>
      </c>
      <c r="AW179" s="63">
        <v>0</v>
      </c>
      <c r="AX179" s="63">
        <v>0</v>
      </c>
      <c r="AY179" s="63">
        <v>0</v>
      </c>
      <c r="AZ179" s="63">
        <v>0</v>
      </c>
      <c r="BA179" s="64">
        <v>0</v>
      </c>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row>
    <row r="180" spans="1:102" ht="20.399999999999999" customHeight="1">
      <c r="B180" s="13" t="s">
        <v>501</v>
      </c>
      <c r="C180" s="59">
        <v>171881.201054</v>
      </c>
      <c r="D180" s="60">
        <v>-653.35510899999997</v>
      </c>
      <c r="E180" s="60">
        <v>382.99179099999998</v>
      </c>
      <c r="F180" s="60">
        <v>304.55061000000001</v>
      </c>
      <c r="G180" s="61">
        <v>-152.92707300000001</v>
      </c>
      <c r="H180" s="60">
        <v>14107.767558</v>
      </c>
      <c r="I180" s="60">
        <v>1592.2585570000001</v>
      </c>
      <c r="J180" s="60">
        <v>3027.4148639999999</v>
      </c>
      <c r="K180" s="60">
        <v>1044.7516350000001</v>
      </c>
      <c r="L180" s="61">
        <v>-499.11100299999998</v>
      </c>
      <c r="M180" s="60">
        <v>6499.4597190000004</v>
      </c>
      <c r="N180" s="60">
        <v>163.20774</v>
      </c>
      <c r="O180" s="60">
        <v>1320.6852759999999</v>
      </c>
      <c r="P180" s="60">
        <v>477.964202</v>
      </c>
      <c r="Q180" s="61">
        <v>2009.8081669999999</v>
      </c>
      <c r="R180" s="60">
        <v>135.85263399999999</v>
      </c>
      <c r="S180" s="60">
        <v>77.27552</v>
      </c>
      <c r="T180" s="60">
        <v>26487.739164999999</v>
      </c>
      <c r="U180" s="60">
        <v>3531.183415</v>
      </c>
      <c r="V180" s="61">
        <v>930.91745900000001</v>
      </c>
      <c r="W180" s="60">
        <v>661.54444599999999</v>
      </c>
      <c r="X180" s="60">
        <v>54549.033706000002</v>
      </c>
      <c r="Y180" s="60">
        <v>26.6328</v>
      </c>
      <c r="Z180" s="60">
        <v>248.52562599999999</v>
      </c>
      <c r="AA180" s="61">
        <v>230.23961299999999</v>
      </c>
      <c r="AB180" s="60">
        <v>2625.1289879999999</v>
      </c>
      <c r="AC180" s="60">
        <v>299.05750699999999</v>
      </c>
      <c r="AD180" s="60">
        <v>-258.57246900000001</v>
      </c>
      <c r="AE180" s="60">
        <v>-2.4246249999999998</v>
      </c>
      <c r="AF180" s="61">
        <v>-82.417878000000002</v>
      </c>
      <c r="AG180" s="60">
        <v>0.61902199999999996</v>
      </c>
      <c r="AH180" s="60">
        <v>0.52119300000000002</v>
      </c>
      <c r="AI180" s="60">
        <v>5484.0527359999996</v>
      </c>
      <c r="AJ180" s="60">
        <v>203.42864299999999</v>
      </c>
      <c r="AK180" s="61">
        <v>14117.416696</v>
      </c>
      <c r="AL180" s="60">
        <v>93.899350999999996</v>
      </c>
      <c r="AM180" s="60">
        <v>1546.883503</v>
      </c>
      <c r="AN180" s="60">
        <v>780.62202100000002</v>
      </c>
      <c r="AO180" s="60">
        <v>2528.2358730000001</v>
      </c>
      <c r="AP180" s="61">
        <v>28.251448</v>
      </c>
      <c r="AQ180" s="60">
        <v>255.774316</v>
      </c>
      <c r="AR180" s="60">
        <v>1749.537157</v>
      </c>
      <c r="AS180" s="60">
        <v>758.37462900000003</v>
      </c>
      <c r="AT180" s="60">
        <v>443.52065399999998</v>
      </c>
      <c r="AU180" s="61">
        <v>-41.751170999999999</v>
      </c>
      <c r="AV180" s="60">
        <v>615.74590000000001</v>
      </c>
      <c r="AW180" s="60">
        <v>17402.803495</v>
      </c>
      <c r="AX180" s="60">
        <v>6166.4227149999997</v>
      </c>
      <c r="AY180" s="60">
        <v>74.983313999999993</v>
      </c>
      <c r="AZ180" s="60">
        <v>408.46100799999999</v>
      </c>
      <c r="BA180" s="61">
        <v>178.21570399999999</v>
      </c>
    </row>
    <row r="181" spans="1:102" ht="20.399999999999999" customHeight="1">
      <c r="B181" s="10" t="s">
        <v>430</v>
      </c>
      <c r="C181" s="62">
        <v>-440.62383</v>
      </c>
      <c r="D181" s="63">
        <v>0</v>
      </c>
      <c r="E181" s="63">
        <v>13.638736</v>
      </c>
      <c r="F181" s="63">
        <v>71.180875999999998</v>
      </c>
      <c r="G181" s="64">
        <v>0</v>
      </c>
      <c r="H181" s="63">
        <v>1642.945459</v>
      </c>
      <c r="I181" s="63">
        <v>-3.4131610000000001</v>
      </c>
      <c r="J181" s="63">
        <v>0</v>
      </c>
      <c r="K181" s="63">
        <v>0</v>
      </c>
      <c r="L181" s="64">
        <v>4.9810000000000002E-3</v>
      </c>
      <c r="M181" s="63">
        <v>-21.649483</v>
      </c>
      <c r="N181" s="63">
        <v>-4.6719999999999998E-2</v>
      </c>
      <c r="O181" s="63">
        <v>-477.00373200000001</v>
      </c>
      <c r="P181" s="63">
        <v>0</v>
      </c>
      <c r="Q181" s="64">
        <v>0</v>
      </c>
      <c r="R181" s="63">
        <v>0</v>
      </c>
      <c r="S181" s="63">
        <v>0</v>
      </c>
      <c r="T181" s="63">
        <v>-1181.50647</v>
      </c>
      <c r="U181" s="63">
        <v>71.072295999999994</v>
      </c>
      <c r="V181" s="64">
        <v>0</v>
      </c>
      <c r="W181" s="63">
        <v>0.76121000000000005</v>
      </c>
      <c r="X181" s="63">
        <v>-2043.6962000000001</v>
      </c>
      <c r="Y181" s="63">
        <v>0</v>
      </c>
      <c r="Z181" s="63">
        <v>0</v>
      </c>
      <c r="AA181" s="64">
        <v>-4.0317730000000003</v>
      </c>
      <c r="AB181" s="63">
        <v>0</v>
      </c>
      <c r="AC181" s="63">
        <v>0</v>
      </c>
      <c r="AD181" s="63">
        <v>0</v>
      </c>
      <c r="AE181" s="63">
        <v>-20.906687999999999</v>
      </c>
      <c r="AF181" s="64">
        <v>0</v>
      </c>
      <c r="AG181" s="63">
        <v>0</v>
      </c>
      <c r="AH181" s="63">
        <v>0</v>
      </c>
      <c r="AI181" s="63">
        <v>23.204149000000001</v>
      </c>
      <c r="AJ181" s="63">
        <v>0</v>
      </c>
      <c r="AK181" s="64">
        <v>64.494145000000003</v>
      </c>
      <c r="AL181" s="63">
        <v>0.30959500000000001</v>
      </c>
      <c r="AM181" s="63">
        <v>2.0704850000000001</v>
      </c>
      <c r="AN181" s="63">
        <v>-2.742658</v>
      </c>
      <c r="AO181" s="63">
        <v>0</v>
      </c>
      <c r="AP181" s="64">
        <v>0</v>
      </c>
      <c r="AQ181" s="63">
        <v>0</v>
      </c>
      <c r="AR181" s="63">
        <v>-0.37291099999999999</v>
      </c>
      <c r="AS181" s="63">
        <v>3.4765649999999999</v>
      </c>
      <c r="AT181" s="63">
        <v>0.568241</v>
      </c>
      <c r="AU181" s="64">
        <v>0</v>
      </c>
      <c r="AV181" s="63">
        <v>16.996873000000001</v>
      </c>
      <c r="AW181" s="63">
        <v>1351.5786539999999</v>
      </c>
      <c r="AX181" s="63">
        <v>38.416224999999997</v>
      </c>
      <c r="AY181" s="63">
        <v>0.66529000000000005</v>
      </c>
      <c r="AZ181" s="63">
        <v>13.362187</v>
      </c>
      <c r="BA181" s="64">
        <v>0</v>
      </c>
    </row>
    <row r="182" spans="1:102" s="101" customFormat="1" ht="20.399999999999999" customHeight="1">
      <c r="A182" s="12"/>
      <c r="B182" s="10" t="s">
        <v>437</v>
      </c>
      <c r="C182" s="62">
        <v>-163.368854</v>
      </c>
      <c r="D182" s="63">
        <v>0</v>
      </c>
      <c r="E182" s="63">
        <v>0</v>
      </c>
      <c r="F182" s="63">
        <v>0</v>
      </c>
      <c r="G182" s="64">
        <v>0</v>
      </c>
      <c r="H182" s="63">
        <v>0</v>
      </c>
      <c r="I182" s="63">
        <v>0</v>
      </c>
      <c r="J182" s="63">
        <v>0</v>
      </c>
      <c r="K182" s="63">
        <v>0</v>
      </c>
      <c r="L182" s="64">
        <v>0</v>
      </c>
      <c r="M182" s="63">
        <v>0</v>
      </c>
      <c r="N182" s="63">
        <v>0</v>
      </c>
      <c r="O182" s="63">
        <v>0</v>
      </c>
      <c r="P182" s="63">
        <v>0</v>
      </c>
      <c r="Q182" s="64">
        <v>0</v>
      </c>
      <c r="R182" s="63">
        <v>0</v>
      </c>
      <c r="S182" s="63">
        <v>0</v>
      </c>
      <c r="T182" s="63">
        <v>0</v>
      </c>
      <c r="U182" s="63">
        <v>0</v>
      </c>
      <c r="V182" s="64">
        <v>0</v>
      </c>
      <c r="W182" s="63">
        <v>0</v>
      </c>
      <c r="X182" s="63">
        <v>0</v>
      </c>
      <c r="Y182" s="63">
        <v>0</v>
      </c>
      <c r="Z182" s="63">
        <v>0</v>
      </c>
      <c r="AA182" s="64">
        <v>0</v>
      </c>
      <c r="AB182" s="63">
        <v>0</v>
      </c>
      <c r="AC182" s="63">
        <v>0</v>
      </c>
      <c r="AD182" s="63">
        <v>0</v>
      </c>
      <c r="AE182" s="63">
        <v>0</v>
      </c>
      <c r="AF182" s="64">
        <v>0</v>
      </c>
      <c r="AG182" s="63">
        <v>0</v>
      </c>
      <c r="AH182" s="63">
        <v>0</v>
      </c>
      <c r="AI182" s="63">
        <v>0</v>
      </c>
      <c r="AJ182" s="63">
        <v>0</v>
      </c>
      <c r="AK182" s="64">
        <v>0</v>
      </c>
      <c r="AL182" s="63">
        <v>0</v>
      </c>
      <c r="AM182" s="63">
        <v>0</v>
      </c>
      <c r="AN182" s="63">
        <v>-172.65924699999999</v>
      </c>
      <c r="AO182" s="63">
        <v>0</v>
      </c>
      <c r="AP182" s="64">
        <v>0</v>
      </c>
      <c r="AQ182" s="63">
        <v>0</v>
      </c>
      <c r="AR182" s="63">
        <v>0</v>
      </c>
      <c r="AS182" s="63">
        <v>0</v>
      </c>
      <c r="AT182" s="63">
        <v>0</v>
      </c>
      <c r="AU182" s="64">
        <v>0</v>
      </c>
      <c r="AV182" s="63">
        <v>0</v>
      </c>
      <c r="AW182" s="63">
        <v>0</v>
      </c>
      <c r="AX182" s="63">
        <v>9.2903929999999999</v>
      </c>
      <c r="AY182" s="63">
        <v>0</v>
      </c>
      <c r="AZ182" s="63">
        <v>0</v>
      </c>
      <c r="BA182" s="64">
        <v>0</v>
      </c>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row>
    <row r="183" spans="1:102" ht="20.399999999999999" customHeight="1">
      <c r="B183" s="13" t="s">
        <v>502</v>
      </c>
      <c r="C183" s="59">
        <v>171277.208369</v>
      </c>
      <c r="D183" s="60">
        <v>-653.35510899999997</v>
      </c>
      <c r="E183" s="60">
        <v>396.63052699999997</v>
      </c>
      <c r="F183" s="60">
        <v>375.73148600000002</v>
      </c>
      <c r="G183" s="61">
        <v>-152.92707300000001</v>
      </c>
      <c r="H183" s="60">
        <v>15750.713018</v>
      </c>
      <c r="I183" s="60">
        <v>1588.8453959999999</v>
      </c>
      <c r="J183" s="60">
        <v>3027.4148639999999</v>
      </c>
      <c r="K183" s="60">
        <v>1044.7516350000001</v>
      </c>
      <c r="L183" s="61">
        <v>-499.106022</v>
      </c>
      <c r="M183" s="60">
        <v>6477.8102360000003</v>
      </c>
      <c r="N183" s="60">
        <v>163.16102000000001</v>
      </c>
      <c r="O183" s="60">
        <v>843.68154300000003</v>
      </c>
      <c r="P183" s="60">
        <v>477.964202</v>
      </c>
      <c r="Q183" s="61">
        <v>2009.8081669999999</v>
      </c>
      <c r="R183" s="60">
        <v>135.85263399999999</v>
      </c>
      <c r="S183" s="60">
        <v>77.27552</v>
      </c>
      <c r="T183" s="60">
        <v>25306.232694999999</v>
      </c>
      <c r="U183" s="60">
        <v>3602.2557109999998</v>
      </c>
      <c r="V183" s="61">
        <v>930.91745900000001</v>
      </c>
      <c r="W183" s="60">
        <v>662.305656</v>
      </c>
      <c r="X183" s="60">
        <v>52505.337506000003</v>
      </c>
      <c r="Y183" s="60">
        <v>26.6328</v>
      </c>
      <c r="Z183" s="60">
        <v>248.52562599999999</v>
      </c>
      <c r="AA183" s="61">
        <v>226.20784</v>
      </c>
      <c r="AB183" s="60">
        <v>2625.1289879999999</v>
      </c>
      <c r="AC183" s="60">
        <v>299.05750699999999</v>
      </c>
      <c r="AD183" s="60">
        <v>-258.57246900000001</v>
      </c>
      <c r="AE183" s="60">
        <v>-23.331313999999999</v>
      </c>
      <c r="AF183" s="61">
        <v>-82.417878000000002</v>
      </c>
      <c r="AG183" s="60">
        <v>0.61902199999999996</v>
      </c>
      <c r="AH183" s="60">
        <v>0.52119300000000002</v>
      </c>
      <c r="AI183" s="60">
        <v>5507.2568849999998</v>
      </c>
      <c r="AJ183" s="60">
        <v>203.42864299999999</v>
      </c>
      <c r="AK183" s="61">
        <v>14181.910841000001</v>
      </c>
      <c r="AL183" s="60">
        <v>94.208945999999997</v>
      </c>
      <c r="AM183" s="60">
        <v>1548.953988</v>
      </c>
      <c r="AN183" s="60">
        <v>605.22011599999996</v>
      </c>
      <c r="AO183" s="60">
        <v>2528.2358730000001</v>
      </c>
      <c r="AP183" s="61">
        <v>28.251448</v>
      </c>
      <c r="AQ183" s="60">
        <v>255.774316</v>
      </c>
      <c r="AR183" s="60">
        <v>1749.164246</v>
      </c>
      <c r="AS183" s="60">
        <v>761.85119399999996</v>
      </c>
      <c r="AT183" s="60">
        <v>444.08889499999998</v>
      </c>
      <c r="AU183" s="61">
        <v>-41.751170999999999</v>
      </c>
      <c r="AV183" s="60">
        <v>632.74277300000006</v>
      </c>
      <c r="AW183" s="60">
        <v>18754.382149000001</v>
      </c>
      <c r="AX183" s="60">
        <v>6214.1293329999999</v>
      </c>
      <c r="AY183" s="60">
        <v>75.648604000000006</v>
      </c>
      <c r="AZ183" s="60">
        <v>421.823195</v>
      </c>
      <c r="BA183" s="61">
        <v>178.21570399999999</v>
      </c>
    </row>
    <row r="184" spans="1:102" ht="50.25" customHeight="1">
      <c r="B184" s="58" t="s">
        <v>92</v>
      </c>
      <c r="C184" s="58"/>
      <c r="D184" s="55"/>
      <c r="E184" s="55"/>
      <c r="F184" s="55"/>
      <c r="G184" s="56"/>
      <c r="L184" s="49"/>
      <c r="Q184" s="49"/>
      <c r="V184" s="49"/>
      <c r="AA184" s="49"/>
      <c r="AF184" s="49"/>
      <c r="AK184" s="49"/>
      <c r="AP184" s="49"/>
      <c r="AU184" s="49"/>
      <c r="BA184" s="49"/>
    </row>
    <row r="185" spans="1:102" ht="33.75" customHeight="1">
      <c r="B185" s="57" t="s">
        <v>93</v>
      </c>
      <c r="C185" s="29"/>
      <c r="D185" s="30"/>
      <c r="E185" s="30"/>
      <c r="F185" s="30"/>
      <c r="G185" s="31"/>
      <c r="H185" s="30"/>
      <c r="I185" s="30"/>
      <c r="J185" s="30"/>
      <c r="K185" s="30"/>
      <c r="L185" s="31"/>
      <c r="M185" s="30"/>
      <c r="N185" s="30"/>
      <c r="O185" s="30"/>
      <c r="P185" s="30"/>
      <c r="Q185" s="31"/>
      <c r="R185" s="30"/>
      <c r="S185" s="30"/>
      <c r="T185" s="30"/>
      <c r="U185" s="30"/>
      <c r="V185" s="31"/>
      <c r="W185" s="30"/>
      <c r="X185" s="30"/>
      <c r="Y185" s="30"/>
      <c r="Z185" s="30"/>
      <c r="AA185" s="31"/>
      <c r="AB185" s="30"/>
      <c r="AC185" s="30"/>
      <c r="AD185" s="30"/>
      <c r="AE185" s="30"/>
      <c r="AF185" s="31"/>
      <c r="AG185" s="30"/>
      <c r="AH185" s="30"/>
      <c r="AI185" s="30"/>
      <c r="AJ185" s="30"/>
      <c r="AK185" s="31"/>
      <c r="AL185" s="30"/>
      <c r="AM185" s="30"/>
      <c r="AN185" s="30"/>
      <c r="AO185" s="30"/>
      <c r="AP185" s="31"/>
      <c r="AQ185" s="30"/>
      <c r="AR185" s="30"/>
      <c r="AS185" s="30"/>
      <c r="AT185" s="30"/>
      <c r="AU185" s="31"/>
      <c r="AV185" s="30"/>
      <c r="AW185" s="30"/>
      <c r="AX185" s="30"/>
      <c r="AY185" s="30"/>
      <c r="AZ185" s="30"/>
      <c r="BA185" s="31"/>
    </row>
    <row r="186" spans="1:102" ht="20.399999999999999" customHeight="1"/>
    <row r="187" spans="1:102" ht="20.399999999999999" customHeight="1"/>
    <row r="188" spans="1:102" ht="20.399999999999999" customHeight="1"/>
    <row r="189" spans="1:102" ht="20.399999999999999" customHeight="1"/>
    <row r="190" spans="1:102" ht="20.399999999999999" customHeight="1"/>
    <row r="191" spans="1:102" ht="20.399999999999999" customHeight="1"/>
    <row r="192" spans="1:102" ht="20.399999999999999" customHeight="1"/>
    <row r="193" ht="20.399999999999999" customHeight="1"/>
    <row r="194" ht="20.399999999999999" customHeight="1"/>
    <row r="195" ht="20.399999999999999" customHeight="1"/>
    <row r="196" ht="20.399999999999999" customHeight="1"/>
    <row r="197" ht="20.399999999999999" customHeight="1"/>
    <row r="198" ht="20.399999999999999" customHeight="1"/>
    <row r="199" ht="20.399999999999999" customHeight="1"/>
    <row r="200" ht="20.399999999999999"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7</orden>
    <Mes xmlns="9142d88e-4574-4d83-834d-4dda53104534">Julio</Mes>
    <A_x00f1_o xmlns="9142d88e-4574-4d83-834d-4dda53104534">2024</A_x00f1_o>
    <IdSector xmlns="9142d88e-4574-4d83-834d-4dda53104534">40</IdSector>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A83DD-C7B9-46E3-AAD9-CC191C72F590}"/>
</file>

<file path=customXml/itemProps2.xml><?xml version="1.0" encoding="utf-8"?>
<ds:datastoreItem xmlns:ds="http://schemas.openxmlformats.org/officeDocument/2006/customXml" ds:itemID="{523BB596-4312-4981-BBBB-07464914390C}"/>
</file>

<file path=customXml/itemProps3.xml><?xml version="1.0" encoding="utf-8"?>
<ds:datastoreItem xmlns:ds="http://schemas.openxmlformats.org/officeDocument/2006/customXml" ds:itemID="{077578BA-B3E3-4C79-8373-41A7B02DD6A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34</vt:i4>
      </vt:variant>
      <vt:variant>
        <vt:lpstr>Rangos con nombre</vt:lpstr>
      </vt:variant>
      <vt:variant>
        <vt:i4>50</vt:i4>
      </vt:variant>
    </vt:vector>
  </HeadingPairs>
  <TitlesOfParts>
    <vt:vector size="84"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Metodología Evaluación PC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2024-08-16T19:20:25Z</cp:lastPrinted>
  <dcterms:created xsi:type="dcterms:W3CDTF">2013-09-25T04:33:32Z</dcterms:created>
  <dcterms:modified xsi:type="dcterms:W3CDTF">2024-09-05T22:28:35Z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