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4\08 agosto\"/>
    </mc:Choice>
  </mc:AlternateContent>
  <xr:revisionPtr revIDLastSave="0" documentId="13_ncr:1_{6538E807-56F1-48E5-BDDB-18C776DFDDBD}" xr6:coauthVersionLast="47" xr6:coauthVersionMax="47" xr10:uidLastSave="{00000000-0000-0000-0000-000000000000}"/>
  <bookViews>
    <workbookView xWindow="-28908" yWindow="-96" windowWidth="29016" windowHeight="15816"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21" r:id="rId7"/>
    <sheet name="Metodología Evaluación CC" sheetId="122" r:id="rId8"/>
    <sheet name="Metodología Evaluación CV" sheetId="123" r:id="rId9"/>
    <sheet name="Metodología Evaluación PC" sheetId="124" r:id="rId10"/>
    <sheet name="Evaluación Calidad" sheetId="125"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10">#REF!</definedName>
    <definedName name="\a" localSheetId="2">#REF!</definedName>
    <definedName name="\a" localSheetId="6">#REF!</definedName>
    <definedName name="\a" localSheetId="7">#REF!</definedName>
    <definedName name="\a" localSheetId="8">#REF!</definedName>
    <definedName name="\a" localSheetId="9">#REF!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10">[1]captación!#REF!</definedName>
    <definedName name="a" localSheetId="2">#REF!</definedName>
    <definedName name="a" localSheetId="6">[1]captación!#REF!</definedName>
    <definedName name="a" localSheetId="7">[1]captación!#REF!</definedName>
    <definedName name="a" localSheetId="8">[2]captación!#REF!</definedName>
    <definedName name="a" localSheetId="9">[1]captación!#REF!</definedName>
    <definedName name="a" localSheetId="1">#REF!</definedName>
    <definedName name="a" localSheetId="11">#REF!</definedName>
    <definedName name="a" localSheetId="32">#REF!</definedName>
    <definedName name="a" localSheetId="3">#REF!</definedName>
    <definedName name="a">#REF!</definedName>
    <definedName name="A1S12" localSheetId="10">'[3]c) Cifras 1S12'!$B$9:$H$40</definedName>
    <definedName name="A1S12" localSheetId="6">'[3]c) Cifras 1S12'!$B$9:$H$40</definedName>
    <definedName name="A1S12" localSheetId="7">'[3]c) Cifras 1S12'!$B$9:$H$40</definedName>
    <definedName name="A1S12" localSheetId="8">'[4]c) Cifras 1S12'!$B$9:$H$40</definedName>
    <definedName name="A1S12" localSheetId="9">'[3]c) Cifras 1S12'!$B$9:$H$40</definedName>
    <definedName name="A1S12">#REF!</definedName>
    <definedName name="activo" localSheetId="10">[5]BG!$L$19:$P$132</definedName>
    <definedName name="activo" localSheetId="6">[5]BG!$L$19:$P$132</definedName>
    <definedName name="activo" localSheetId="7">[5]BG!$L$19:$P$132</definedName>
    <definedName name="activo" localSheetId="8">[6]BG!$L$19:$P$132</definedName>
    <definedName name="activo" localSheetId="9">[5]BG!$L$19:$P$132</definedName>
    <definedName name="activo">#REF!</definedName>
    <definedName name="activos_uc" localSheetId="10">'[7]1. Activos (3)'!$B$7:$X$103</definedName>
    <definedName name="activos_uc" localSheetId="6">'[7]1. Activos (3)'!$B$7:$X$103</definedName>
    <definedName name="activos_uc" localSheetId="7">'[7]1. Activos (3)'!$B$7:$X$103</definedName>
    <definedName name="activos_uc" localSheetId="8">'[8]1. Activos (3)'!$B$7:$X$103</definedName>
    <definedName name="activos_uc" localSheetId="9">'[7]1. Activos (3)'!$B$7:$X$103</definedName>
    <definedName name="activos_uc">#REF!</definedName>
    <definedName name="año" localSheetId="10">[5]Auxiliar!$AH$3:$AI$13</definedName>
    <definedName name="año" localSheetId="6">[5]Auxiliar!$AH$3:$AI$13</definedName>
    <definedName name="año" localSheetId="7">[5]Auxiliar!$AH$3:$AI$13</definedName>
    <definedName name="año" localSheetId="8">[6]Auxiliar!$AH$3:$AI$13</definedName>
    <definedName name="año" localSheetId="9">[5]Auxiliar!$AH$3:$AI$13</definedName>
    <definedName name="año">#REF!</definedName>
    <definedName name="_xlnm.Print_Area" localSheetId="5">Art_121!$B$1:$F$65</definedName>
    <definedName name="_xlnm.Print_Area" localSheetId="30">CaptRec!$B$5:$Q$59</definedName>
    <definedName name="_xlnm.Print_Area" localSheetId="25">'CCCAdq BiMu'!$B$5:$N$58</definedName>
    <definedName name="_xlnm.Print_Area" localSheetId="24">CCCAut!$B$5:$N$58</definedName>
    <definedName name="_xlnm.Print_Area" localSheetId="27">CCCMicro!$B$5:$N$58</definedName>
    <definedName name="_xlnm.Print_Area" localSheetId="22">CCCN!$B$5:$N$58</definedName>
    <definedName name="_xlnm.Print_Area" localSheetId="28">CCCnrO!$B$5:$N$58</definedName>
    <definedName name="_xlnm.Print_Area" localSheetId="23">CCCnrP!$B$5:$N$58</definedName>
    <definedName name="_xlnm.Print_Area" localSheetId="20">CCCT!$B$5:$N$58</definedName>
    <definedName name="_xlnm.Print_Area" localSheetId="21">CCCTC!$B$5:$N$58</definedName>
    <definedName name="_xlnm.Print_Area" localSheetId="15">CCE!$B$5:$N$58</definedName>
    <definedName name="_xlnm.Print_Area" localSheetId="16">CCEF!$B$5:$N$58</definedName>
    <definedName name="_xlnm.Print_Area" localSheetId="18">'CCG EyM'!$B$5:$H$58</definedName>
    <definedName name="_xlnm.Print_Area" localSheetId="19">'CCG OG'!$B$5:$H$58</definedName>
    <definedName name="_xlnm.Print_Area" localSheetId="17">CCGT!$B$5:$N$58</definedName>
    <definedName name="_xlnm.Print_Area" localSheetId="26">CCOAC!$B$5:$N$58</definedName>
    <definedName name="_xlnm.Print_Area" localSheetId="14">CCT!$B$5:$N$58</definedName>
    <definedName name="_xlnm.Print_Area" localSheetId="29">CCV!$B$5:$N$58</definedName>
    <definedName name="_xlnm.Print_Area" localSheetId="33">'EF Resumen'!$B$6:$AZ$185</definedName>
    <definedName name="_xlnm.Print_Area" localSheetId="10">'Evaluación Calidad'!$C$1:$AD$53</definedName>
    <definedName name="_xlnm.Print_Area" localSheetId="13">Indicadores!$B$5:$H$61</definedName>
    <definedName name="_xlnm.Print_Area" localSheetId="2">Índice!$A$1:$C$37</definedName>
    <definedName name="_xlnm.Print_Area" localSheetId="1">Nota!$A$1:$C$32</definedName>
    <definedName name="_xlnm.Print_Area" localSheetId="12">'Pm2'!$B$5:$AL$58</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10">[9]Gráficos!$C$9:$H$40</definedName>
    <definedName name="AT" localSheetId="6">[9]Gráficos!$C$9:$H$40</definedName>
    <definedName name="AT" localSheetId="7">[9]Gráficos!$C$9:$H$40</definedName>
    <definedName name="AT" localSheetId="8">[10]Gráficos!$C$9:$H$40</definedName>
    <definedName name="AT" localSheetId="9">[9]Gráficos!$C$9:$H$40</definedName>
    <definedName name="AT">#REF!</definedName>
    <definedName name="aux" localSheetId="10">[5]Auxiliar!$R$3:$AA$63</definedName>
    <definedName name="aux" localSheetId="6">[5]Auxiliar!$R$3:$AA$63</definedName>
    <definedName name="aux" localSheetId="7">[5]Auxiliar!$R$3:$AA$63</definedName>
    <definedName name="aux" localSheetId="8">[6]Auxiliar!$R$3:$AA$63</definedName>
    <definedName name="aux" localSheetId="9">[5]Auxiliar!$R$3:$AA$63</definedName>
    <definedName name="aux">#REF!</definedName>
    <definedName name="auxiliar" localSheetId="10">'[11]Balance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 localSheetId="9">'[11]Balance General'!$AH$3:$AI$18</definedName>
    <definedName name="auxiliar">#REF!</definedName>
    <definedName name="balance_417" localSheetId="10">'[11]Balance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 localSheetId="9">'[11]Balance General'!$B$3:$S$95</definedName>
    <definedName name="balance_417">#REF!</definedName>
    <definedName name="base_udis" localSheetId="10">[5]UDIS!$A$10:$B$3626</definedName>
    <definedName name="base_udis" localSheetId="6">[5]UDIS!$A$10:$B$3626</definedName>
    <definedName name="base_udis" localSheetId="7">[5]UDIS!$A$10:$B$3626</definedName>
    <definedName name="base_udis" localSheetId="8">[6]UDIS!$A$10:$B$3626</definedName>
    <definedName name="base_udis" localSheetId="9">[5]UDIS!$A$10:$B$3626</definedName>
    <definedName name="base_udis">#REF!</definedName>
    <definedName name="bg" localSheetId="10">[13]Controlador!$B$677:$BL$753</definedName>
    <definedName name="bg" localSheetId="6">[13]Controlador!$B$677:$BL$753</definedName>
    <definedName name="bg" localSheetId="7">[13]Controlador!$B$677:$BL$753</definedName>
    <definedName name="bg" localSheetId="8">[14]Controlador!$B$677:$BL$753</definedName>
    <definedName name="bg" localSheetId="9">[13]Controlador!$B$677:$BL$753</definedName>
    <definedName name="bg">#REF!</definedName>
    <definedName name="cambio" localSheetId="10">[9]Menú!$B$75:$C$141</definedName>
    <definedName name="cambio" localSheetId="6">[9]Menú!$B$75:$C$141</definedName>
    <definedName name="cambio" localSheetId="7">[9]Menú!$B$75:$C$141</definedName>
    <definedName name="cambio" localSheetId="8">[10]Menú!$B$75:$C$141</definedName>
    <definedName name="cambio" localSheetId="9">[9]Menú!$B$75:$C$141</definedName>
    <definedName name="cambio">#REF!</definedName>
    <definedName name="capital" localSheetId="10">[5]Controlador!$B$815:$BL$844</definedName>
    <definedName name="capital" localSheetId="6">[5]Controlador!$B$815:$BL$844</definedName>
    <definedName name="capital" localSheetId="7">[5]Controlador!$B$815:$BL$844</definedName>
    <definedName name="capital" localSheetId="8">[6]Controlador!$B$815:$BL$844</definedName>
    <definedName name="capital" localSheetId="9">[5]Controlador!$B$815:$BL$844</definedName>
    <definedName name="capital">#REF!</definedName>
    <definedName name="CC" localSheetId="10">[15]Gráficos!$C$63:$H$70</definedName>
    <definedName name="CC" localSheetId="6">[15]Gráficos!$C$63:$H$70</definedName>
    <definedName name="CC" localSheetId="7">[15]Gráficos!$C$63:$H$70</definedName>
    <definedName name="CC" localSheetId="8">[16]Gráficos!$C$63:$H$70</definedName>
    <definedName name="CC" localSheetId="9">[15]Gráficos!$C$63:$H$70</definedName>
    <definedName name="CC">#REF!</definedName>
    <definedName name="CC1S12" localSheetId="10">'[3]c) Cifras 1S12'!$B$63:$H$70</definedName>
    <definedName name="CC1S12" localSheetId="6">'[3]c) Cifras 1S12'!$B$63:$H$70</definedName>
    <definedName name="CC1S12" localSheetId="7">'[3]c) Cifras 1S12'!$B$63:$H$70</definedName>
    <definedName name="CC1S12" localSheetId="8">'[4]c) Cifras 1S12'!$B$63:$H$70</definedName>
    <definedName name="CC1S12" localSheetId="9">'[3]c) Cifras 1S12'!$B$63:$H$70</definedName>
    <definedName name="CC1S12">#REF!</definedName>
    <definedName name="CEFER_UC" localSheetId="10">'[7]3. CEFER (3)'!$B$7:$X$103</definedName>
    <definedName name="CEFER_UC" localSheetId="6">'[7]3. CEFER (3)'!$B$7:$X$103</definedName>
    <definedName name="CEFER_UC" localSheetId="7">'[7]3. CEFER (3)'!$B$7:$X$103</definedName>
    <definedName name="CEFER_UC" localSheetId="8">'[8]3. CEFER (3)'!$B$7:$X$103</definedName>
    <definedName name="CEFER_UC" localSheetId="9">'[7]3.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10">#REF!</definedName>
    <definedName name="celdas" localSheetId="2">#REF!</definedName>
    <definedName name="celdas" localSheetId="6">#REF!</definedName>
    <definedName name="celdas" localSheetId="7">#REF!</definedName>
    <definedName name="celdas" localSheetId="8">#REF!</definedName>
    <definedName name="celdas" localSheetId="9">#REF!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 localSheetId="10">[17]Cat!$A$2:$A$8</definedName>
    <definedName name="Clasificación" localSheetId="6">[17]Cat!$A$2:$A$8</definedName>
    <definedName name="Clasificación" localSheetId="7">[17]Cat!$A$2:$A$8</definedName>
    <definedName name="Clasificación" localSheetId="8">[17]Cat!$A$2:$A$8</definedName>
    <definedName name="Clasificación" localSheetId="9">[17]Cat!$A$2:$A$8</definedName>
    <definedName name="Clasificación">#REF!</definedName>
    <definedName name="control_bal" localSheetId="10">[9]Controlador!$B$738:$BK$830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 localSheetId="9">[9]Controlador!$B$738:$BK$830</definedName>
    <definedName name="control_bal">#REF!</definedName>
    <definedName name="control_cap" localSheetId="10">[9]Controlador!$B$892:$BK$921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 localSheetId="9">[9]Controlador!$B$892:$BK$921</definedName>
    <definedName name="control_cap">#REF!</definedName>
    <definedName name="control_minimo" localSheetId="10">[9]Controlador!$B$8:$BK$728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 localSheetId="9">[9]Controlador!$B$8:$BK$728</definedName>
    <definedName name="control_minimo">#REF!</definedName>
    <definedName name="control_reclasificaciones" localSheetId="10">[9]Controlador!$B$932:$BK$945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 localSheetId="9">[9]Controlador!$B$932:$BK$945</definedName>
    <definedName name="control_reclasificaciones">#REF!</definedName>
    <definedName name="control_res" localSheetId="10">[9]Controlador!$B$840:$BK$863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 localSheetId="9">[9]Controlador!$B$840:$BK$863</definedName>
    <definedName name="control_res">#REF!</definedName>
    <definedName name="control_socio" localSheetId="10">[9]Controlador!$B$873:$BK$882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 localSheetId="9">[9]Controlador!$B$873:$BK$882</definedName>
    <definedName name="control_socio">#REF!</definedName>
    <definedName name="cvigente" localSheetId="10">[15]Activo!$E$45:$I$58</definedName>
    <definedName name="cvigente" localSheetId="6">[15]Activo!$E$45:$I$58</definedName>
    <definedName name="cvigente" localSheetId="7">[15]Activo!$E$45:$I$58</definedName>
    <definedName name="cvigente" localSheetId="8">[16]Activo!$E$45:$I$58</definedName>
    <definedName name="cvigente" localSheetId="9">[15]Activo!$E$45:$I$58</definedName>
    <definedName name="cvigente">#REF!</definedName>
    <definedName name="dfi" localSheetId="10">#REF!</definedName>
    <definedName name="dfi" localSheetId="6">#REF!</definedName>
    <definedName name="dfi" localSheetId="7">#REF!</definedName>
    <definedName name="dfi" localSheetId="8">#REF!</definedName>
    <definedName name="dfi" localSheetId="9">#REF!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10">[15]Activo!$E$9:$I$20</definedName>
    <definedName name="disp" localSheetId="6">[15]Activo!$E$9:$I$20</definedName>
    <definedName name="disp" localSheetId="7">[15]Activo!$E$9:$I$20</definedName>
    <definedName name="disp" localSheetId="8">[16]Activo!$E$9:$I$20</definedName>
    <definedName name="disp" localSheetId="9">[15]Activo!$E$9:$I$20</definedName>
    <definedName name="disp">#REF!</definedName>
    <definedName name="er" localSheetId="10">[5]Controlador!$B$765:$BL$784</definedName>
    <definedName name="er" localSheetId="6">[5]Controlador!$B$765:$BL$784</definedName>
    <definedName name="er" localSheetId="7">[5]Controlador!$B$765:$BL$784</definedName>
    <definedName name="er" localSheetId="8">[6]Controlador!$B$765:$BL$784</definedName>
    <definedName name="er" localSheetId="9">[5]Controlador!$B$765:$BL$784</definedName>
    <definedName name="er">#REF!</definedName>
    <definedName name="Estados" localSheetId="10">[18]Catálogo!$K$3:$K$34</definedName>
    <definedName name="Estados" localSheetId="6">[18]Catálogo!$K$3:$K$34</definedName>
    <definedName name="Estados" localSheetId="7">[18]Catálogo!$K$3:$K$34</definedName>
    <definedName name="Estados" localSheetId="8">[19]Catálogo!$K$3:$K$34</definedName>
    <definedName name="Estados" localSheetId="9">[18]Catálogo!$K$3:$K$34</definedName>
    <definedName name="Estados">#REF!</definedName>
    <definedName name="f_er" localSheetId="10">[5]Controlador!$B$982:$X$1001</definedName>
    <definedName name="f_er" localSheetId="6">[5]Controlador!$B$982:$X$1001</definedName>
    <definedName name="f_er" localSheetId="7">[5]Controlador!$B$982:$X$1001</definedName>
    <definedName name="f_er" localSheetId="8">[6]Controlador!$B$982:$X$1001</definedName>
    <definedName name="f_er" localSheetId="9">[5]Controlador!$B$982:$X$1001</definedName>
    <definedName name="f_er">#REF!</definedName>
    <definedName name="Ficha_evaluación_Calidad" localSheetId="10">#REF!</definedName>
    <definedName name="Ficha_evaluación_Calidad" localSheetId="6">#REF!</definedName>
    <definedName name="Ficha_evaluación_Calidad" localSheetId="7">#REF!</definedName>
    <definedName name="Ficha_evaluación_Calidad" localSheetId="8">#REF!</definedName>
    <definedName name="Ficha_evaluación_Calidad" localSheetId="9">#REF!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10">[15]Activo!$E$25:$I$40</definedName>
    <definedName name="inv" localSheetId="6">[15]Activo!$E$25:$I$40</definedName>
    <definedName name="inv" localSheetId="7">[15]Activo!$E$25:$I$40</definedName>
    <definedName name="inv" localSheetId="8">[16]Activo!$E$25:$I$40</definedName>
    <definedName name="inv" localSheetId="9">[15]Activo!$E$25:$I$40</definedName>
    <definedName name="inv">#REF!</definedName>
    <definedName name="limite" localSheetId="10">[11]Calificación!$M$6:$N$10</definedName>
    <definedName name="limite" localSheetId="6">[11]Calificación!$M$6:$N$10</definedName>
    <definedName name="limite" localSheetId="7">[11]Calificación!$M$6:$N$10</definedName>
    <definedName name="limite" localSheetId="8">[12]Calificación!$M$6:$N$10</definedName>
    <definedName name="limite" localSheetId="9">[11]Calificación!$M$6:$N$10</definedName>
    <definedName name="limite">#REF!</definedName>
    <definedName name="m.e.">#N/A</definedName>
    <definedName name="Matriz_Estados_Fin" localSheetId="10">OFFSET('[20]Estados Financieros'!$D$6, 0, 0, COUNTA('[20]Estados Financieros'!#REF!), 7)</definedName>
    <definedName name="Matriz_Estados_Fin" localSheetId="6">OFFSET('[20]Estados Financieros'!$D$6, 0, 0, COUNTA('[20]Estados Financieros'!#REF!), 7)</definedName>
    <definedName name="Matriz_Estados_Fin" localSheetId="7">OFFSET('[20]Estados Financieros'!$D$6, 0, 0, COUNTA('[20]Estados Financieros'!#REF!), 7)</definedName>
    <definedName name="Matriz_Estados_Fin" localSheetId="8">OFFSET('[21]Estados Financieros'!$D$6, 0, 0, COUNTA('[21]Estados Financieros'!#REF!), 7)</definedName>
    <definedName name="Matriz_Estados_Fin" localSheetId="9">OFFSET('[20]Estados Financieros'!$D$6, 0, 0, COUNTA('[20]Estados Financieros'!#REF!), 7)</definedName>
    <definedName name="Matriz_Estados_Fin">OFFSET(#REF!, 0, 0, COUNTA(#REF!), 7)</definedName>
    <definedName name="Matriz_Percentil_Grupo" localSheetId="10">'[22]Percentiles Trimestre'!$DX$7:$HI$68</definedName>
    <definedName name="Matriz_Percentil_Grupo" localSheetId="6">'[22]Percentiles Trimestre'!$DX$7:$HI$68</definedName>
    <definedName name="Matriz_Percentil_Grupo" localSheetId="7">'[22]Percentiles Trimestre'!$DX$7:$HI$68</definedName>
    <definedName name="Matriz_Percentil_Grupo" localSheetId="8">'[23]Percentiles Trimestre'!$DX$7:$HI$68</definedName>
    <definedName name="Matriz_Percentil_Grupo" localSheetId="9">'[22]Percentiles Trimestre'!$DX$7:$HI$68</definedName>
    <definedName name="Matriz_Percentil_Grupo">#REF!</definedName>
    <definedName name="Matriz_Percentil_Grupo_TMenos1" localSheetId="10">'[22]Percentiles T-1'!$DX$7:$HI$68</definedName>
    <definedName name="Matriz_Percentil_Grupo_TMenos1" localSheetId="6">'[22]Percentiles T-1'!$DX$7:$HI$68</definedName>
    <definedName name="Matriz_Percentil_Grupo_TMenos1" localSheetId="7">'[22]Percentiles T-1'!$DX$7:$HI$68</definedName>
    <definedName name="Matriz_Percentil_Grupo_TMenos1" localSheetId="8">'[23]Percentiles T-1'!$DX$7:$HI$68</definedName>
    <definedName name="Matriz_Percentil_Grupo_TMenos1" localSheetId="9">'[22]Percentiles T-1'!$DX$7:$HI$68</definedName>
    <definedName name="Matriz_Percentil_Grupo_TMenos1">#REF!</definedName>
    <definedName name="Matriz_Percentil_Grupo_TMenos2" localSheetId="10">'[22]Percentiles T-2'!$DX$7:$HI$68</definedName>
    <definedName name="Matriz_Percentil_Grupo_TMenos2" localSheetId="6">'[22]Percentiles T-2'!$DX$7:$HI$68</definedName>
    <definedName name="Matriz_Percentil_Grupo_TMenos2" localSheetId="7">'[22]Percentiles T-2'!$DX$7:$HI$68</definedName>
    <definedName name="Matriz_Percentil_Grupo_TMenos2" localSheetId="8">'[23]Percentiles T-2'!$DX$7:$HI$68</definedName>
    <definedName name="Matriz_Percentil_Grupo_TMenos2" localSheetId="9">'[22]Percentiles T-2'!$DX$7:$HI$68</definedName>
    <definedName name="Matriz_Percentil_Grupo_TMenos2">#REF!</definedName>
    <definedName name="Matriz_Percentiles_Consolidado" localSheetId="10">'[22]Percentiles Trimestre'!#REF!</definedName>
    <definedName name="Matriz_Percentiles_Consolidado" localSheetId="6">'[22]Percentiles Trimestre'!#REF!</definedName>
    <definedName name="Matriz_Percentiles_Consolidado" localSheetId="7">'[22]Percentiles Trimestre'!#REF!</definedName>
    <definedName name="Matriz_Percentiles_Consolidado" localSheetId="8">'[23]Percentiles Trimestre'!#REF!</definedName>
    <definedName name="Matriz_Percentiles_Consolidado" localSheetId="9">'[22]Percentiles Trimestre'!#REF!</definedName>
    <definedName name="Matriz_Percentiles_Consolidado">#REF!</definedName>
    <definedName name="Matriz_Percentiles_Consolidado_TMenos1" localSheetId="10">'[22]Percentiles T-1'!#REF!</definedName>
    <definedName name="Matriz_Percentiles_Consolidado_TMenos1" localSheetId="6">'[22]Percentiles T-1'!#REF!</definedName>
    <definedName name="Matriz_Percentiles_Consolidado_TMenos1" localSheetId="7">'[22]Percentiles T-1'!#REF!</definedName>
    <definedName name="Matriz_Percentiles_Consolidado_TMenos1" localSheetId="8">'[23]Percentiles T-1'!#REF!</definedName>
    <definedName name="Matriz_Percentiles_Consolidado_TMenos1" localSheetId="9">'[22]Percentiles T-1'!#REF!</definedName>
    <definedName name="Matriz_Percentiles_Consolidado_TMenos1">#REF!</definedName>
    <definedName name="Matriz_Percentiles_Consolidado_TMenos2" localSheetId="10">'[22]Percentiles T-2'!#REF!</definedName>
    <definedName name="Matriz_Percentiles_Consolidado_TMenos2" localSheetId="6">'[22]Percentiles T-2'!#REF!</definedName>
    <definedName name="Matriz_Percentiles_Consolidado_TMenos2" localSheetId="7">'[22]Percentiles T-2'!#REF!</definedName>
    <definedName name="Matriz_Percentiles_Consolidado_TMenos2" localSheetId="8">'[23]Percentiles T-2'!#REF!</definedName>
    <definedName name="Matriz_Percentiles_Consolidado_TMenos2" localSheetId="9">'[22]Percentiles T-2'!#REF!</definedName>
    <definedName name="Matriz_Percentiles_Consolidado_TMenos2">#REF!</definedName>
    <definedName name="Matriz_Percentiles_Tendencia" localSheetId="10">'[22]Percentiles Tendencia'!$V$5:$Y$66</definedName>
    <definedName name="Matriz_Percentiles_Tendencia" localSheetId="6">'[22]Percentiles Tendencia'!$V$5:$Y$66</definedName>
    <definedName name="Matriz_Percentiles_Tendencia" localSheetId="7">'[22]Percentiles Tendencia'!$V$5:$Y$66</definedName>
    <definedName name="Matriz_Percentiles_Tendencia" localSheetId="8">'[23]Percentiles Tendencia'!$V$5:$Y$66</definedName>
    <definedName name="Matriz_Percentiles_Tendencia" localSheetId="9">'[22]Percentiles Tendencia'!$V$5:$Y$66</definedName>
    <definedName name="Matriz_Percentiles_Tendencia">#REF!</definedName>
    <definedName name="MatrizPeriodosCompletos" localSheetId="10">#REF!</definedName>
    <definedName name="MatrizPeriodosCompletos" localSheetId="6">#REF!</definedName>
    <definedName name="MatrizPeriodosCompletos" localSheetId="7">#REF!</definedName>
    <definedName name="MatrizPeriodosCompletos" localSheetId="8">#REF!</definedName>
    <definedName name="MatrizPeriodosCompletos" localSheetId="9">#REF!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10">[5]Auxiliar!$AC$2:$AF$13</definedName>
    <definedName name="mes" localSheetId="6">[5]Auxiliar!$AC$2:$AF$13</definedName>
    <definedName name="mes" localSheetId="7">[5]Auxiliar!$AC$2:$AF$13</definedName>
    <definedName name="mes" localSheetId="8">[6]Auxiliar!$AC$2:$AF$13</definedName>
    <definedName name="mes" localSheetId="9">[5]Auxiliar!$AC$2:$AF$13</definedName>
    <definedName name="mes">#REF!</definedName>
    <definedName name="minimo" localSheetId="10">[5]Controlador!$B$6:$BL$665</definedName>
    <definedName name="minimo" localSheetId="6">[5]Controlador!$B$6:$BL$665</definedName>
    <definedName name="minimo" localSheetId="7">[5]Controlador!$B$6:$BL$665</definedName>
    <definedName name="minimo" localSheetId="8">[6]Controlador!$B$6:$BL$665</definedName>
    <definedName name="minimo" localSheetId="9">[5]Controlador!$B$6:$BL$665</definedName>
    <definedName name="minimo">#REF!</definedName>
    <definedName name="OPCION" localSheetId="10">[24]Cat!$A$1:$A$5</definedName>
    <definedName name="OPCION" localSheetId="6">[24]Cat!$A$1:$A$5</definedName>
    <definedName name="OPCION" localSheetId="7">[24]Cat!$A$1:$A$5</definedName>
    <definedName name="OPCION" localSheetId="8">[24]Cat!$A$1:$A$5</definedName>
    <definedName name="OPCION" localSheetId="9">[24]Cat!$A$1:$A$5</definedName>
    <definedName name="OPCION">#REF!</definedName>
    <definedName name="p_bg" localSheetId="10">[5]Controlador!$B$894:$X$970</definedName>
    <definedName name="p_bg" localSheetId="6">[5]Controlador!$B$894:$X$970</definedName>
    <definedName name="p_bg" localSheetId="7">[5]Controlador!$B$894:$X$970</definedName>
    <definedName name="p_bg" localSheetId="8">[6]Controlador!$B$894:$X$970</definedName>
    <definedName name="p_bg" localSheetId="9">[5]Controlador!$B$894:$X$970</definedName>
    <definedName name="p_bg">#REF!</definedName>
    <definedName name="P1S12" localSheetId="10">'[3]c) Cifras 1S12'!$B$45:$H$58</definedName>
    <definedName name="P1S12" localSheetId="6">'[3]c) Cifras 1S12'!$B$45:$H$58</definedName>
    <definedName name="P1S12" localSheetId="7">'[3]c) Cifras 1S12'!$B$45:$H$58</definedName>
    <definedName name="P1S12" localSheetId="8">'[4]c) Cifras 1S12'!$B$45:$H$58</definedName>
    <definedName name="P1S12" localSheetId="9">'[3]c) Cifras 1S12'!$B$45:$H$58</definedName>
    <definedName name="P1S12">#REF!</definedName>
    <definedName name="pasivo" localSheetId="10">[5]BG!$L$137:$P$221</definedName>
    <definedName name="pasivo" localSheetId="6">[5]BG!$L$137:$P$221</definedName>
    <definedName name="pasivo" localSheetId="7">[5]BG!$L$137:$P$221</definedName>
    <definedName name="pasivo" localSheetId="8">[6]BG!$L$137:$P$221</definedName>
    <definedName name="pasivo" localSheetId="9">[5]BG!$L$137:$P$221</definedName>
    <definedName name="pasivo">#REF!</definedName>
    <definedName name="planeación" localSheetId="10">[5]Auxiliar!$O$30:$O$39</definedName>
    <definedName name="planeación" localSheetId="6">[5]Auxiliar!$O$30:$O$39</definedName>
    <definedName name="planeación" localSheetId="7">[5]Auxiliar!$O$30:$O$39</definedName>
    <definedName name="planeación" localSheetId="8">[6]Auxiliar!$O$30:$O$39</definedName>
    <definedName name="planeación" localSheetId="9">[5]Auxiliar!$O$30:$O$39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10">[1]captación!#REF!</definedName>
    <definedName name="q" localSheetId="2">#REF!</definedName>
    <definedName name="q" localSheetId="6">[1]captación!#REF!</definedName>
    <definedName name="q" localSheetId="7">[1]captación!#REF!</definedName>
    <definedName name="q" localSheetId="8">[2]captación!#REF!</definedName>
    <definedName name="q" localSheetId="9">[1]captación!#REF!</definedName>
    <definedName name="q" localSheetId="1">#REF!</definedName>
    <definedName name="q" localSheetId="11">#REF!</definedName>
    <definedName name="q" localSheetId="32">#REF!</definedName>
    <definedName name="q" localSheetId="3">#REF!</definedName>
    <definedName name="q">#REF!</definedName>
    <definedName name="qqqq" localSheetId="10">#REF!</definedName>
    <definedName name="qqqq" localSheetId="6">#REF!</definedName>
    <definedName name="qqqq" localSheetId="7">#REF!</definedName>
    <definedName name="qqqq" localSheetId="8">#REF!</definedName>
    <definedName name="qqqq" localSheetId="9">#REF!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10">[5]Controlador!$B$856:$BL$869</definedName>
    <definedName name="rec_bg" localSheetId="6">[5]Controlador!$B$856:$BL$869</definedName>
    <definedName name="rec_bg" localSheetId="7">[5]Controlador!$B$856:$BL$869</definedName>
    <definedName name="rec_bg" localSheetId="8">[6]Controlador!$B$856:$BL$869</definedName>
    <definedName name="rec_bg" localSheetId="9">[5]Controlador!$B$856:$BL$869</definedName>
    <definedName name="rec_bg">#REF!</definedName>
    <definedName name="relacionados" localSheetId="10">[5]Controlador!$B$881:$BL$882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 localSheetId="9">[5]Controlador!$B$881:$BL$882</definedName>
    <definedName name="relacionados">#REF!</definedName>
    <definedName name="Resumen" localSheetId="10">#REF!</definedName>
    <definedName name="Resumen" localSheetId="6">#REF!</definedName>
    <definedName name="Resumen" localSheetId="7">#REF!</definedName>
    <definedName name="Resumen" localSheetId="8">#REF!</definedName>
    <definedName name="Resumen" localSheetId="9">#REF!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10">'[7]4. Semáforo(3)'!$B$7:$AD$103</definedName>
    <definedName name="semaforo" localSheetId="6">'[7]4. Semáforo(3)'!$B$7:$AD$103</definedName>
    <definedName name="semaforo" localSheetId="7">'[7]4. Semáforo(3)'!$B$7:$AD$103</definedName>
    <definedName name="semaforo" localSheetId="8">'[8]4. Semáforo(3)'!$B$7:$AD$103</definedName>
    <definedName name="semaforo" localSheetId="9">'[7]4. Semáforo(3)'!$B$7:$AD$103</definedName>
    <definedName name="semaforo">#REF!</definedName>
    <definedName name="ses" localSheetId="10">[5]Controlador!$B$796:$BL$805</definedName>
    <definedName name="ses" localSheetId="6">[5]Controlador!$B$796:$BL$805</definedName>
    <definedName name="ses" localSheetId="7">[5]Controlador!$B$796:$BL$805</definedName>
    <definedName name="ses" localSheetId="8">[6]Controlador!$B$796:$BL$805</definedName>
    <definedName name="ses" localSheetId="9">[5]Controlador!$B$796:$BL$805</definedName>
    <definedName name="ses">#REF!</definedName>
    <definedName name="socios_uc" localSheetId="10">'[7]2. Socios (3)'!$B$7:$X$103</definedName>
    <definedName name="socios_uc" localSheetId="6">'[7]2. Socios (3)'!$B$7:$X$103</definedName>
    <definedName name="socios_uc" localSheetId="7">'[7]2. Socios (3)'!$B$7:$X$103</definedName>
    <definedName name="socios_uc" localSheetId="8">'[8]2. Socios (3)'!$B$7:$X$103</definedName>
    <definedName name="socios_uc" localSheetId="9">'[7]2. Socios (3)'!$B$7:$X$103</definedName>
    <definedName name="socios_uc">#REF!</definedName>
    <definedName name="TABLA_RESUMEN" localSheetId="5">#REF!</definedName>
    <definedName name="TABLA_RESUMEN" localSheetId="10">#REF!</definedName>
    <definedName name="TABLA_RESUMEN" localSheetId="6">#REF!</definedName>
    <definedName name="TABLA_RESUMEN" localSheetId="7">#REF!</definedName>
    <definedName name="TABLA_RESUMEN" localSheetId="8">#REF!</definedName>
    <definedName name="TABLA_RESUMEN" localSheetId="9">#REF!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10">[5]Límites!$A$5:$B$11</definedName>
    <definedName name="UDIS" localSheetId="6">[5]Límites!$A$5:$B$11</definedName>
    <definedName name="UDIS" localSheetId="7">[5]Límites!$A$5:$B$11</definedName>
    <definedName name="UDIS" localSheetId="8">[6]Límites!$A$5:$B$11</definedName>
    <definedName name="UDIS" localSheetId="9">[5]Límites!$A$5:$B$11</definedName>
    <definedName name="UDIS">#REF!</definedName>
    <definedName name="uni_base" localSheetId="10">[5]Auxiliar!$M$16:$P$26</definedName>
    <definedName name="uni_base" localSheetId="6">[5]Auxiliar!$M$16:$P$26</definedName>
    <definedName name="uni_base" localSheetId="7">[5]Auxiliar!$M$16:$P$26</definedName>
    <definedName name="uni_base" localSheetId="8">[6]Auxiliar!$M$16:$P$26</definedName>
    <definedName name="uni_base" localSheetId="9">[5]Auxiliar!$M$16:$P$26</definedName>
    <definedName name="uni_base">#REF!</definedName>
    <definedName name="WWWWWW" localSheetId="10">#REF!</definedName>
    <definedName name="WWWWWW" localSheetId="6">#REF!</definedName>
    <definedName name="WWWWWW" localSheetId="7">#REF!</definedName>
    <definedName name="WWWWWW" localSheetId="8">#REF!</definedName>
    <definedName name="WWWWWW" localSheetId="9">#REF!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 i="31" l="1"/>
  <c r="K6" i="31"/>
  <c r="M6" i="31"/>
  <c r="O6" i="31"/>
  <c r="Q6" i="31"/>
  <c r="S6" i="31"/>
  <c r="C33" i="105" l="1"/>
  <c r="C34" i="105" s="1"/>
  <c r="AC6" i="31" l="1"/>
  <c r="AA6" i="31"/>
  <c r="AE6" i="31"/>
  <c r="AK6" i="31" l="1"/>
  <c r="Y6" i="31"/>
  <c r="AG6" i="31"/>
  <c r="U6" i="31"/>
  <c r="AI6" i="31"/>
  <c r="W6" i="31"/>
  <c r="H6" i="12" l="1"/>
  <c r="G6" i="12" l="1"/>
  <c r="F6" i="12" l="1"/>
</calcChain>
</file>

<file path=xl/sharedStrings.xml><?xml version="1.0" encoding="utf-8"?>
<sst xmlns="http://schemas.openxmlformats.org/spreadsheetml/2006/main" count="6301" uniqueCount="534">
  <si>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</si>
  <si>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</si>
  <si>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</si>
  <si>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</si>
  <si>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</si>
  <si>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</si>
  <si>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</si>
  <si>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</si>
  <si>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</si>
  <si>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</si>
  <si>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</si>
  <si>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</si>
  <si>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</si>
  <si>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</si>
  <si>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</si>
  <si>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</si>
  <si>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</si>
  <si>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</si>
  <si>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</si>
  <si>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</si>
  <si>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</si>
  <si>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</si>
  <si>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</si>
  <si>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</si>
  <si>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</si>
  <si>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</si>
  <si>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</si>
  <si>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</si>
  <si>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</si>
  <si>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</si>
  <si>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</si>
  <si>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</si>
  <si>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</si>
  <si>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</si>
  <si>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</si>
  <si>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</si>
  <si>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</si>
  <si>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</si>
  <si>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</si>
  <si>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</si>
  <si>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</si>
  <si>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</si>
  <si>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</si>
  <si>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</si>
  <si>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</si>
  <si>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</si>
  <si>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</si>
  <si>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</si>
  <si>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</si>
  <si>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</si>
  <si>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</si>
  <si>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</si>
  <si>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</si>
  <si>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</si>
  <si>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</si>
  <si>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</si>
  <si>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</si>
  <si>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</si>
  <si>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</si>
  <si>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</si>
  <si>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</si>
  <si>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</si>
  <si>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</si>
  <si>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</si>
  <si>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</si>
  <si>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</si>
  <si>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</si>
  <si>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</si>
  <si>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</si>
  <si>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</si>
  <si>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</si>
  <si>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</si>
  <si>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</si>
  <si>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</si>
  <si>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</si>
  <si>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</si>
  <si>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</si>
  <si>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</si>
  <si>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</si>
  <si>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</si>
  <si>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</si>
  <si>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</si>
  <si>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</si>
  <si>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</si>
  <si>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</si>
  <si>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</si>
  <si>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</si>
  <si>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</si>
  <si>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</si>
  <si>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</si>
  <si>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</si>
  <si>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</si>
  <si>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</si>
  <si>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</si>
  <si>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</si>
  <si>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</si>
  <si>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</si>
  <si>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</si>
  <si>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</si>
  <si>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</si>
  <si>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</si>
  <si>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</si>
  <si>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</si>
  <si>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</si>
  <si>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</si>
  <si>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</si>
  <si>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</si>
  <si>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</si>
  <si>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</si>
  <si>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</si>
  <si>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</si>
  <si>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</si>
  <si>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</si>
  <si>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</si>
  <si>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</si>
  <si>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</si>
  <si>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</si>
  <si>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</si>
  <si>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</si>
  <si>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</si>
  <si>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</si>
  <si>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</si>
  <si>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</si>
  <si>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</si>
  <si>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</si>
  <si>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</si>
  <si>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</si>
  <si>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</si>
  <si>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</si>
  <si>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</si>
  <si>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</si>
  <si>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</si>
  <si>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</si>
  <si>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</si>
  <si>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</si>
  <si>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</si>
  <si>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</si>
  <si>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</si>
  <si>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</si>
  <si>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</si>
  <si>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</si>
  <si>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</si>
  <si>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</si>
  <si>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</si>
  <si>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</si>
  <si>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</si>
  <si>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</si>
  <si>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</si>
  <si>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</si>
  <si>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</si>
  <si>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</si>
  <si>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</si>
  <si>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</si>
  <si>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</si>
  <si>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</si>
  <si>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</si>
  <si>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</si>
  <si>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</si>
  <si>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</si>
  <si>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</si>
  <si>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</si>
  <si>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</si>
  <si>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</si>
  <si>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</si>
  <si>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</si>
  <si>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</si>
  <si>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</si>
  <si>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</si>
  <si>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</si>
  <si>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</si>
  <si>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</si>
  <si>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</si>
  <si>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</si>
  <si>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</si>
  <si>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</si>
  <si>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</si>
  <si>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</si>
  <si>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</si>
  <si>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</si>
  <si>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</si>
  <si>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</si>
  <si>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</si>
  <si>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</si>
  <si>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</si>
  <si>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</si>
  <si>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</si>
  <si>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</si>
  <si>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</si>
  <si>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</si>
  <si>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</si>
  <si>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</si>
  <si>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</si>
  <si>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</si>
  <si>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</si>
  <si>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</si>
  <si>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</si>
  <si>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</si>
  <si>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</si>
  <si>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</si>
  <si>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</si>
  <si>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</si>
  <si>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</si>
  <si>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</si>
  <si>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</si>
  <si>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</si>
  <si>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</si>
  <si>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</si>
  <si>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</si>
  <si>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</si>
  <si>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</si>
  <si>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</si>
  <si>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</si>
  <si>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</si>
  <si>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</si>
  <si>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</si>
  <si>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</si>
  <si>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</si>
  <si>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</si>
  <si>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</si>
  <si>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</si>
  <si>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</si>
  <si>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</si>
  <si>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</si>
  <si>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</si>
  <si>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</si>
  <si>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</si>
  <si>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</si>
  <si>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</si>
  <si>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</si>
  <si>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</si>
  <si>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</si>
  <si>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</si>
  <si>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</si>
  <si>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</si>
  <si>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</si>
  <si>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</si>
  <si>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</si>
  <si>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</si>
  <si>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</si>
  <si>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</si>
  <si>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</si>
  <si>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</si>
  <si>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</si>
  <si>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</si>
  <si>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</si>
  <si>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</si>
  <si>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</si>
  <si>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</si>
  <si>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</si>
  <si>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</si>
  <si>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</si>
  <si>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</si>
  <si>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</si>
  <si>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</si>
  <si>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</si>
  <si>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</si>
  <si>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</si>
  <si>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</si>
  <si>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</si>
  <si>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</si>
  <si>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</si>
  <si>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</si>
  <si>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</si>
  <si>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</si>
  <si>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</si>
  <si>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</si>
  <si>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</si>
  <si>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</si>
  <si>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</si>
  <si>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</si>
  <si>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</si>
  <si>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</si>
  <si>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</si>
  <si>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</si>
  <si>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</si>
  <si>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</si>
  <si>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</si>
  <si>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</si>
  <si>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</si>
  <si>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</si>
  <si>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</si>
  <si>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</si>
  <si>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</si>
  <si>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</si>
  <si>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</si>
  <si>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</si>
  <si>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</si>
  <si>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</si>
  <si>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</si>
  <si>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</si>
  <si>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</si>
  <si>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</si>
  <si>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</si>
  <si>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</si>
  <si>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</si>
  <si>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</si>
  <si>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</si>
  <si>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</si>
  <si>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</si>
  <si>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</si>
  <si>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</si>
  <si>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</si>
  <si>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</si>
  <si>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</si>
  <si>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</si>
  <si>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</si>
  <si>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</si>
  <si>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</si>
  <si>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</si>
  <si>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</si>
  <si>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</si>
  <si>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</si>
  <si>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</si>
  <si>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</si>
  <si>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</si>
  <si>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</si>
  <si>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</si>
  <si>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</si>
  <si>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</si>
  <si>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</si>
  <si>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</si>
  <si>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</si>
  <si>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</si>
  <si>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</si>
  <si>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</si>
  <si>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</si>
  <si>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Sistema  */</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</si>
  <si>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</si>
  <si>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</si>
  <si>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</si>
  <si>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</si>
  <si>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</si>
  <si>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</si>
  <si>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</si>
  <si>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</si>
  <si>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</si>
  <si>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</si>
  <si>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</si>
  <si>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</si>
  <si>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</si>
  <si>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</si>
  <si>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</si>
  <si>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</si>
  <si>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</si>
  <si>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</si>
  <si>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</si>
  <si>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</si>
  <si>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</si>
  <si>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</si>
  <si>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</si>
  <si>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</si>
  <si>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</si>
  <si>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</si>
  <si>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</si>
  <si>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</si>
  <si>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</si>
  <si>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</si>
  <si>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</si>
  <si>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</si>
  <si>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</si>
  <si>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</si>
  <si>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</si>
  <si>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</si>
  <si>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</si>
  <si>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</si>
  <si>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</si>
  <si>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</si>
  <si>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</si>
  <si>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</si>
  <si>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</si>
  <si>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</si>
  <si>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</si>
  <si>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</si>
  <si>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</si>
  <si>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</si>
  <si>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</si>
  <si>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</si>
  <si>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</si>
  <si>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</si>
  <si>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</si>
  <si>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</si>
  <si>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</si>
  <si>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</si>
  <si>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</si>
  <si>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</si>
  <si>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</si>
  <si>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</si>
  <si>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</si>
  <si>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</si>
  <si>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</si>
  <si>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</si>
  <si>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</si>
  <si>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</si>
  <si>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</si>
  <si>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</si>
  <si>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</si>
  <si>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</si>
  <si>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</si>
  <si>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</si>
  <si>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</si>
  <si>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</si>
  <si>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</si>
  <si>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</si>
  <si>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</si>
  <si>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</si>
  <si>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</si>
  <si>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</si>
  <si>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</si>
  <si>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</si>
  <si>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</si>
  <si>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</si>
  <si>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</si>
  <si>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</si>
  <si>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</si>
  <si>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</si>
  <si>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</si>
  <si>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</si>
  <si>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</si>
  <si>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</si>
  <si>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</si>
  <si>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</si>
  <si>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</si>
  <si>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</si>
  <si>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</si>
  <si>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</si>
  <si>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</si>
  <si>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</si>
  <si>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</si>
  <si>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</si>
  <si>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</si>
  <si>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</si>
  <si>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</si>
  <si>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</si>
  <si>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</si>
  <si>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</si>
  <si>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</si>
  <si>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</si>
  <si>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</si>
  <si>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</si>
  <si>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</si>
  <si>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</si>
  <si>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</si>
  <si>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</si>
  <si>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</si>
  <si>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</si>
  <si>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</si>
  <si>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</si>
  <si>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</si>
  <si>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</si>
  <si>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</si>
  <si>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</si>
  <si>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</si>
  <si>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</si>
  <si>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</si>
  <si>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</si>
  <si>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</si>
  <si>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</si>
  <si>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</si>
  <si>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</si>
  <si>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</si>
  <si>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</si>
  <si>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</si>
  <si>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</si>
  <si>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</si>
  <si>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</si>
  <si>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</si>
  <si>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</si>
  <si>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</si>
  <si>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</si>
  <si>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</si>
  <si>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</si>
  <si>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</si>
  <si>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</si>
  <si>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</si>
  <si>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</si>
  <si>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</si>
  <si>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</si>
  <si>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</si>
  <si>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</si>
  <si>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</si>
  <si>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</si>
  <si>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</si>
  <si>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</si>
  <si>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</si>
  <si>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</si>
  <si>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</si>
  <si>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</si>
  <si>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</si>
  <si>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</si>
  <si>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</si>
  <si>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</si>
  <si>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</si>
  <si>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</si>
  <si>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</si>
  <si>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</si>
  <si>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</si>
  <si>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</si>
  <si>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</si>
  <si>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</si>
  <si>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1/ Dado a conocer a esta Comisión por el Banco de México el 12 de agosto de 2024, con base en la información entregada por las Instituciones, conforme a lo dispuesto por el artículo 2 Bis y 2 Bis 4 de las Disposiciones.</t>
  </si>
  <si>
    <r>
      <t xml:space="preserve">CONSISTENCIAS DE SALDOS ENTRE LOS REPORTES DE SITUACIÓN FINANCIERA Y EL DE PRODUCTOS DE CAPTACIÓN </t>
    </r>
    <r>
      <rPr>
        <b/>
        <sz val="14"/>
        <color rgb="FFC00000"/>
        <rFont val="Montserrat"/>
      </rPr>
      <t>(*)</t>
    </r>
  </si>
  <si>
    <t>SALDOS DE CAPTACIÓN</t>
  </si>
  <si>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</si>
  <si>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</si>
  <si>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</si>
  <si>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</si>
  <si>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</si>
  <si>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040165</t>
  </si>
  <si>
    <t>MENSUAL</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</si>
  <si>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</si>
  <si>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</si>
  <si>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</si>
  <si>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</si>
  <si>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</si>
  <si>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</si>
  <si>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</si>
  <si>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</si>
  <si>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</si>
  <si>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</si>
  <si>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</si>
  <si>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</si>
  <si>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</si>
  <si>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 xml:space="preserve">El presente Boletín Estadístico se elaboró por personal de la Comisión Nacional Bancaria y de Valores (CNBV) con la información correspondiente a agosto de 2024 contenida en los reportes regulatorios que las entidades supervisadas envían a esta Comisión, la cual estuvo disponible a partir del 26 de septiembre de 2024.
</t>
  </si>
  <si>
    <r>
      <t xml:space="preserve">Enseguida se presenta la información reportada por las 50 </t>
    </r>
    <r>
      <rPr>
        <b/>
        <sz val="12"/>
        <rFont val="Montserrat"/>
      </rPr>
      <t>instituciones de banca múltiple en operación correspondiente a agosto de 2024</t>
    </r>
    <r>
      <rPr>
        <sz val="12"/>
        <rFont val="Montserrat"/>
      </rPr>
      <t>,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</si>
  <si>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r>
      <t>INDICADORES DE CAPITALIZACIÓN CIFRAS AL 31 DE JULIO DE 2024</t>
    </r>
    <r>
      <rPr>
        <b/>
        <vertAlign val="superscript"/>
        <sz val="14"/>
        <rFont val="Montserrat"/>
      </rPr>
      <t>1/</t>
    </r>
  </si>
  <si>
    <t>Al cierre de agosto de 2024, el sector de Banca Múltiple estuvo integrado por 50 instituciones en operación, una más que el año anterior, considerando el inicio de operaciones de Banco Bineo, S.A., Institución de Banca Múltiple (Banco Bineo) el 8 de enero de 2024.</t>
  </si>
  <si>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agosto de 2024,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</si>
  <si>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Montserrat"/>
      </rPr>
      <t>50 instituciones de banca múltiple en operación correspondiente a agosto de 2024</t>
    </r>
    <r>
      <rPr>
        <sz val="16"/>
        <rFont val="Montserrat"/>
      </rPr>
      <t>,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</si>
  <si>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t>Agosto de 2024
Millones de pesos</t>
  </si>
  <si>
    <t>n.a.</t>
  </si>
  <si>
    <t>Agosto de 2024</t>
  </si>
  <si>
    <t>Fecha de corte: 2 de octubre de 2024</t>
  </si>
  <si>
    <t>Agosto 2024</t>
  </si>
  <si>
    <t>(*) Fecha de corte: 02 de octubre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</si>
</sst>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4">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b/>
      <vertAlign val="superscript"/>
      <sz val="12"/>
      <name val="Montserrat"/>
    </font>
    <font>
      <sz val="10"/>
      <color theme="0" tint="-0.14999847407452621"/>
      <name val="Soberana"/>
    </font>
    <font>
      <b/>
      <vertAlign val="superscript"/>
      <sz val="14"/>
      <name val="Montserrat"/>
    </font>
    <font>
      <b/>
      <sz val="12"/>
      <name val="Monserrat Semi Bold"/>
    </font>
    <font>
      <b/>
      <sz val="16"/>
      <color theme="0"/>
      <name val="Montserrat"/>
    </font>
    <font>
      <b/>
      <sz val="18"/>
      <color theme="0"/>
      <name val="Montserrat"/>
    </font>
    <font>
      <b/>
      <sz val="14"/>
      <color rgb="FFC00000"/>
      <name val="Montserrat"/>
    </font>
    <font>
      <sz val="12"/>
      <color theme="9" tint="-0.89999084444715716"/>
      <name val="Montserrat"/>
    </font>
    <font>
      <b/>
      <sz val="11"/>
      <color theme="1"/>
      <name val="Mon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499984740745262"/>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6" borderId="0" applyNumberFormat="0" applyBorder="0" applyAlignment="0" applyProtection="0"/>
    <xf numFmtId="0" fontId="61"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7" borderId="24" applyNumberFormat="0" applyAlignment="0" applyProtection="0"/>
    <xf numFmtId="0" fontId="62" fillId="47" borderId="24" applyNumberFormat="0" applyAlignment="0" applyProtection="0"/>
    <xf numFmtId="0" fontId="63" fillId="48" borderId="25" applyNumberFormat="0" applyAlignment="0" applyProtection="0"/>
    <xf numFmtId="0" fontId="63" fillId="48"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49"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5" borderId="24" applyNumberFormat="0" applyAlignment="0" applyProtection="0"/>
    <xf numFmtId="0" fontId="67"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6" borderId="0" applyNumberFormat="0" applyBorder="0" applyAlignment="0" applyProtection="0"/>
    <xf numFmtId="0" fontId="70"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7" borderId="0" applyNumberFormat="0" applyBorder="0" applyAlignment="0" applyProtection="0"/>
    <xf numFmtId="0" fontId="72"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59" fillId="58" borderId="28" applyNumberFormat="0" applyFont="0" applyAlignment="0" applyProtection="0"/>
    <xf numFmtId="0" fontId="59"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7" borderId="29" applyNumberFormat="0" applyAlignment="0" applyProtection="0"/>
    <xf numFmtId="0" fontId="76" fillId="47"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69">
    <xf numFmtId="0" fontId="0" fillId="0" borderId="0" xfId="0"/>
    <xf numFmtId="0" fontId="46" fillId="59" borderId="0" xfId="1496" applyFont="1" applyFill="1" applyAlignment="1">
      <alignment horizontal="left" vertical="center" wrapText="1"/>
    </xf>
    <xf numFmtId="0" fontId="46" fillId="59" borderId="0" xfId="1496" applyFont="1" applyFill="1" applyAlignment="1">
      <alignment vertical="center" wrapText="1"/>
    </xf>
    <xf numFmtId="0" fontId="46" fillId="59" borderId="0" xfId="1496" applyFont="1" applyFill="1" applyAlignment="1">
      <alignment vertical="center"/>
    </xf>
    <xf numFmtId="0" fontId="46" fillId="59" borderId="0" xfId="1496" applyFont="1" applyFill="1" applyAlignment="1">
      <alignment horizontal="left" vertical="center"/>
    </xf>
    <xf numFmtId="181" fontId="91" fillId="59" borderId="15" xfId="2542" applyNumberFormat="1" applyFont="1" applyFill="1" applyBorder="1" applyAlignment="1">
      <alignment vertical="center"/>
    </xf>
    <xf numFmtId="3" fontId="91" fillId="59" borderId="20" xfId="2544" applyNumberFormat="1" applyFont="1" applyFill="1" applyBorder="1" applyAlignment="1">
      <alignment vertical="center"/>
    </xf>
    <xf numFmtId="3" fontId="91" fillId="59" borderId="21" xfId="2544" applyNumberFormat="1" applyFont="1" applyFill="1" applyBorder="1" applyAlignment="1">
      <alignment vertical="center"/>
    </xf>
    <xf numFmtId="3" fontId="91" fillId="59" borderId="0" xfId="2544" applyNumberFormat="1" applyFont="1" applyFill="1" applyBorder="1" applyAlignment="1">
      <alignment vertical="center"/>
    </xf>
    <xf numFmtId="3" fontId="91" fillId="59" borderId="19" xfId="2544" applyNumberFormat="1" applyFont="1" applyFill="1" applyBorder="1" applyAlignment="1">
      <alignment vertical="center"/>
    </xf>
    <xf numFmtId="0" fontId="87" fillId="59" borderId="16" xfId="1496" applyFont="1" applyFill="1" applyBorder="1" applyAlignment="1">
      <alignment horizontal="left" indent="1"/>
    </xf>
    <xf numFmtId="0" fontId="87" fillId="59" borderId="0" xfId="1496" applyFont="1" applyFill="1"/>
    <xf numFmtId="0" fontId="91" fillId="59" borderId="0" xfId="1496" applyFont="1" applyFill="1"/>
    <xf numFmtId="0" fontId="91" fillId="59" borderId="16" xfId="1496" applyFont="1" applyFill="1" applyBorder="1"/>
    <xf numFmtId="0" fontId="87" fillId="59" borderId="16" xfId="1496" applyFont="1" applyFill="1" applyBorder="1" applyAlignment="1">
      <alignment horizontal="left" indent="2"/>
    </xf>
    <xf numFmtId="0" fontId="87" fillId="59" borderId="16" xfId="1496" applyFont="1" applyFill="1" applyBorder="1" applyAlignment="1">
      <alignment horizontal="left" indent="4"/>
    </xf>
    <xf numFmtId="0" fontId="87" fillId="59" borderId="16" xfId="1496" applyFont="1" applyFill="1" applyBorder="1" applyAlignment="1">
      <alignment horizontal="left" indent="8"/>
    </xf>
    <xf numFmtId="0" fontId="87" fillId="59" borderId="16" xfId="1496" applyFont="1" applyFill="1" applyBorder="1" applyAlignment="1">
      <alignment horizontal="left" indent="10"/>
    </xf>
    <xf numFmtId="0" fontId="87" fillId="59" borderId="16" xfId="1496" applyFont="1" applyFill="1" applyBorder="1" applyAlignment="1">
      <alignment horizontal="left" indent="6"/>
    </xf>
    <xf numFmtId="0" fontId="87" fillId="59" borderId="16" xfId="1496" applyFont="1" applyFill="1" applyBorder="1"/>
    <xf numFmtId="0" fontId="87" fillId="59" borderId="16" xfId="1496" applyFont="1" applyFill="1" applyBorder="1" applyAlignment="1">
      <alignment horizontal="left" indent="5"/>
    </xf>
    <xf numFmtId="3" fontId="91" fillId="59" borderId="15" xfId="2544" applyNumberFormat="1" applyFont="1" applyFill="1" applyBorder="1" applyAlignment="1">
      <alignment vertical="center"/>
    </xf>
    <xf numFmtId="3" fontId="91" fillId="59" borderId="16" xfId="2544" applyNumberFormat="1" applyFont="1" applyFill="1" applyBorder="1" applyAlignment="1">
      <alignment vertical="center"/>
    </xf>
    <xf numFmtId="181" fontId="91" fillId="59" borderId="0" xfId="2542" applyNumberFormat="1" applyFont="1" applyFill="1" applyAlignment="1">
      <alignment vertical="center"/>
    </xf>
    <xf numFmtId="181" fontId="87" fillId="59" borderId="0" xfId="1496" applyNumberFormat="1" applyFont="1" applyFill="1"/>
    <xf numFmtId="181" fontId="91" fillId="59" borderId="0" xfId="2540" applyNumberFormat="1" applyFont="1" applyFill="1" applyAlignment="1">
      <alignment vertical="center"/>
    </xf>
    <xf numFmtId="14" fontId="91" fillId="59" borderId="0" xfId="2541" quotePrefix="1" applyNumberFormat="1" applyFont="1" applyFill="1" applyAlignment="1">
      <alignment horizontal="left" vertical="center"/>
    </xf>
    <xf numFmtId="0" fontId="93" fillId="59" borderId="0" xfId="1496" applyFont="1" applyFill="1"/>
    <xf numFmtId="0" fontId="91" fillId="59" borderId="0" xfId="2110" applyFont="1" applyFill="1"/>
    <xf numFmtId="0" fontId="87" fillId="59" borderId="23" xfId="1496" applyFont="1" applyFill="1" applyBorder="1"/>
    <xf numFmtId="0" fontId="87" fillId="59" borderId="14" xfId="1496" applyFont="1" applyFill="1" applyBorder="1"/>
    <xf numFmtId="0" fontId="87" fillId="59" borderId="18" xfId="1496" applyFont="1" applyFill="1" applyBorder="1"/>
    <xf numFmtId="0" fontId="92" fillId="59" borderId="16" xfId="1496" applyFont="1" applyFill="1" applyBorder="1"/>
    <xf numFmtId="0" fontId="87" fillId="59" borderId="0" xfId="1496" applyFont="1" applyFill="1" applyAlignment="1">
      <alignment vertical="center"/>
    </xf>
    <xf numFmtId="0" fontId="87" fillId="59" borderId="16" xfId="1496" applyFont="1" applyFill="1" applyBorder="1" applyAlignment="1">
      <alignment horizontal="left" vertical="center" wrapText="1" indent="1"/>
    </xf>
    <xf numFmtId="0" fontId="87" fillId="59" borderId="16" xfId="1496" applyFont="1" applyFill="1" applyBorder="1" applyAlignment="1">
      <alignment horizontal="left" vertical="center" wrapText="1" indent="2"/>
    </xf>
    <xf numFmtId="0" fontId="87" fillId="59" borderId="0" xfId="1496" applyFont="1" applyFill="1" applyAlignment="1">
      <alignment horizontal="left" vertical="center" indent="4"/>
    </xf>
    <xf numFmtId="0" fontId="87" fillId="59" borderId="16" xfId="1496" applyFont="1" applyFill="1" applyBorder="1" applyAlignment="1">
      <alignment horizontal="left" vertical="center" wrapText="1" indent="4"/>
    </xf>
    <xf numFmtId="0" fontId="87" fillId="59" borderId="16" xfId="1496" applyFont="1" applyFill="1" applyBorder="1" applyAlignment="1">
      <alignment horizontal="left" wrapText="1" indent="2"/>
    </xf>
    <xf numFmtId="0" fontId="87" fillId="59" borderId="16" xfId="1496" applyFont="1" applyFill="1" applyBorder="1" applyAlignment="1">
      <alignment horizontal="left" vertical="center" wrapText="1" indent="6"/>
    </xf>
    <xf numFmtId="0" fontId="94" fillId="59" borderId="0" xfId="1667" applyFont="1" applyFill="1"/>
    <xf numFmtId="0" fontId="95" fillId="59" borderId="0" xfId="1667" applyFont="1" applyFill="1"/>
    <xf numFmtId="0" fontId="96" fillId="59" borderId="0" xfId="1667" applyFont="1" applyFill="1"/>
    <xf numFmtId="0" fontId="97" fillId="59" borderId="0" xfId="1667" applyFont="1" applyFill="1"/>
    <xf numFmtId="0" fontId="87" fillId="59" borderId="36" xfId="0" applyFont="1" applyFill="1" applyBorder="1" applyAlignment="1">
      <alignment vertical="center"/>
    </xf>
    <xf numFmtId="2" fontId="87" fillId="59" borderId="36" xfId="0" applyNumberFormat="1" applyFont="1" applyFill="1" applyBorder="1" applyAlignment="1">
      <alignment horizontal="center" vertic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116" fillId="59" borderId="16" xfId="1496" applyFont="1" applyFill="1" applyBorder="1" applyAlignment="1">
      <alignment vertical="center"/>
    </xf>
    <xf numFmtId="0" fontId="87" fillId="59" borderId="19" xfId="1496" applyFont="1" applyFill="1" applyBorder="1"/>
    <xf numFmtId="0" fontId="153" fillId="59" borderId="0" xfId="0" applyFont="1" applyFill="1" applyAlignment="1">
      <alignment horizontal="centerContinuous"/>
    </xf>
    <xf numFmtId="0" fontId="133" fillId="59" borderId="0" xfId="0" quotePrefix="1" applyFont="1" applyFill="1"/>
    <xf numFmtId="0" fontId="146" fillId="59" borderId="0" xfId="0" applyFont="1" applyFill="1"/>
    <xf numFmtId="0" fontId="151" fillId="59" borderId="0" xfId="0" applyFont="1" applyFill="1" applyAlignment="1">
      <alignment horizontal="left"/>
    </xf>
    <xf numFmtId="0" fontId="87" fillId="59" borderId="16" xfId="1496" applyFont="1" applyFill="1" applyBorder="1" applyAlignment="1">
      <alignment horizontal="left" wrapText="1" indent="1"/>
    </xf>
    <xf numFmtId="0" fontId="89" fillId="59" borderId="0" xfId="1496" applyFont="1" applyFill="1" applyAlignment="1">
      <alignment wrapText="1"/>
    </xf>
    <xf numFmtId="0" fontId="89" fillId="59" borderId="19" xfId="1496" applyFont="1" applyFill="1" applyBorder="1" applyAlignment="1">
      <alignment wrapText="1"/>
    </xf>
    <xf numFmtId="0" fontId="89" fillId="59" borderId="23" xfId="1496" applyFont="1" applyFill="1" applyBorder="1" applyAlignment="1">
      <alignment wrapText="1"/>
    </xf>
    <xf numFmtId="0" fontId="89" fillId="59" borderId="16" xfId="1496" applyFont="1" applyFill="1" applyBorder="1" applyAlignment="1">
      <alignment wrapText="1"/>
    </xf>
    <xf numFmtId="183" fontId="91" fillId="59" borderId="16" xfId="490" applyNumberFormat="1" applyFont="1" applyFill="1" applyBorder="1" applyAlignment="1">
      <alignment vertical="center"/>
    </xf>
    <xf numFmtId="183" fontId="91" fillId="59" borderId="0" xfId="490" applyNumberFormat="1" applyFont="1" applyFill="1" applyBorder="1" applyAlignment="1">
      <alignment vertical="center"/>
    </xf>
    <xf numFmtId="183" fontId="91" fillId="59" borderId="19" xfId="490" applyNumberFormat="1" applyFont="1" applyFill="1" applyBorder="1" applyAlignment="1">
      <alignment vertical="center"/>
    </xf>
    <xf numFmtId="183" fontId="87" fillId="59" borderId="16" xfId="490" applyNumberFormat="1" applyFont="1" applyFill="1" applyBorder="1" applyAlignment="1">
      <alignment vertical="center"/>
    </xf>
    <xf numFmtId="183" fontId="87" fillId="59" borderId="0" xfId="490" applyNumberFormat="1" applyFont="1" applyFill="1" applyBorder="1" applyAlignment="1">
      <alignment vertical="center"/>
    </xf>
    <xf numFmtId="183" fontId="87" fillId="59" borderId="19" xfId="490" applyNumberFormat="1" applyFont="1" applyFill="1" applyBorder="1" applyAlignment="1">
      <alignment vertical="center"/>
    </xf>
    <xf numFmtId="0" fontId="91" fillId="59" borderId="16" xfId="1496" applyFont="1" applyFill="1" applyBorder="1" applyAlignment="1">
      <alignment horizontal="left"/>
    </xf>
    <xf numFmtId="0" fontId="87" fillId="59" borderId="16" xfId="1496" applyFont="1" applyFill="1" applyBorder="1" applyAlignment="1">
      <alignment horizontal="left" vertical="center" indent="1"/>
    </xf>
    <xf numFmtId="17" fontId="156" fillId="59" borderId="0" xfId="1667" applyNumberFormat="1" applyFont="1" applyFill="1" applyAlignment="1">
      <alignment horizontal="right"/>
    </xf>
    <xf numFmtId="0" fontId="156" fillId="59" borderId="0" xfId="1667" applyFont="1" applyFill="1" applyAlignment="1">
      <alignment horizontal="right"/>
    </xf>
    <xf numFmtId="0" fontId="98" fillId="59" borderId="0" xfId="1667" applyFont="1" applyFill="1" applyAlignment="1">
      <alignment vertical="center" wrapText="1"/>
    </xf>
    <xf numFmtId="0" fontId="99" fillId="59" borderId="0" xfId="1667" applyFont="1" applyFill="1" applyAlignment="1">
      <alignment vertical="center"/>
    </xf>
    <xf numFmtId="0" fontId="91" fillId="61" borderId="35" xfId="0" applyFont="1" applyFill="1" applyBorder="1" applyAlignment="1">
      <alignment horizontal="center" vertical="center" wrapText="1"/>
    </xf>
    <xf numFmtId="181" fontId="142" fillId="62" borderId="15" xfId="1667" applyNumberFormat="1" applyFont="1" applyFill="1" applyBorder="1" applyAlignment="1">
      <alignment vertical="center"/>
    </xf>
    <xf numFmtId="3" fontId="142" fillId="62" borderId="13" xfId="1496" applyNumberFormat="1" applyFont="1" applyFill="1" applyBorder="1" applyAlignment="1">
      <alignment horizontal="right" vertical="center"/>
    </xf>
    <xf numFmtId="39" fontId="142" fillId="62" borderId="19" xfId="1667" applyNumberFormat="1" applyFont="1" applyFill="1" applyBorder="1" applyAlignment="1">
      <alignment horizontal="right" vertical="center"/>
    </xf>
    <xf numFmtId="3" fontId="142" fillId="62" borderId="22" xfId="1496" applyNumberFormat="1" applyFont="1" applyFill="1" applyBorder="1" applyAlignment="1">
      <alignment horizontal="right" vertical="center"/>
    </xf>
    <xf numFmtId="39" fontId="142" fillId="62" borderId="21" xfId="1667" applyNumberFormat="1" applyFont="1" applyFill="1" applyBorder="1" applyAlignment="1">
      <alignment horizontal="right" vertical="center"/>
    </xf>
    <xf numFmtId="3" fontId="142" fillId="62" borderId="0" xfId="1496" applyNumberFormat="1" applyFont="1" applyFill="1" applyAlignment="1">
      <alignment horizontal="right" vertical="center"/>
    </xf>
    <xf numFmtId="39" fontId="142" fillId="62" borderId="0" xfId="1667" applyNumberFormat="1" applyFont="1" applyFill="1" applyAlignment="1">
      <alignment horizontal="right" vertical="center"/>
    </xf>
    <xf numFmtId="181" fontId="91" fillId="60" borderId="10" xfId="1667" applyNumberFormat="1" applyFont="1" applyFill="1" applyBorder="1" applyAlignment="1">
      <alignment horizontal="center"/>
    </xf>
    <xf numFmtId="0" fontId="45" fillId="0" borderId="0" xfId="1496" applyFont="1"/>
    <xf numFmtId="0" fontId="48" fillId="0" borderId="0" xfId="1496" applyFont="1"/>
    <xf numFmtId="0" fontId="84" fillId="0" borderId="0" xfId="1496" applyFont="1"/>
    <xf numFmtId="0" fontId="46" fillId="0" borderId="0" xfId="1496" applyFont="1"/>
    <xf numFmtId="0" fontId="90" fillId="0" borderId="0" xfId="1496" applyFont="1"/>
    <xf numFmtId="0" fontId="45" fillId="0" borderId="0" xfId="1858" applyFont="1"/>
    <xf numFmtId="181" fontId="45" fillId="0" borderId="0" xfId="2317" applyNumberFormat="1" applyFont="1"/>
    <xf numFmtId="0" fontId="141" fillId="0" borderId="0" xfId="0" applyFont="1"/>
    <xf numFmtId="0" fontId="129" fillId="0" borderId="0" xfId="0" applyFont="1"/>
    <xf numFmtId="0" fontId="94" fillId="0" borderId="0" xfId="1496" applyFont="1"/>
    <xf numFmtId="0" fontId="90" fillId="0" borderId="0" xfId="1496" applyFont="1" applyAlignment="1">
      <alignment vertical="center"/>
    </xf>
    <xf numFmtId="0" fontId="94" fillId="0" borderId="0" xfId="1496" applyFont="1" applyAlignment="1">
      <alignment vertical="center"/>
    </xf>
    <xf numFmtId="0" fontId="94" fillId="0" borderId="0" xfId="1667" applyFont="1"/>
    <xf numFmtId="181" fontId="49" fillId="0" borderId="0" xfId="2317" applyNumberFormat="1" applyFont="1"/>
    <xf numFmtId="0" fontId="52" fillId="0" borderId="0" xfId="1496" applyFont="1"/>
    <xf numFmtId="181" fontId="51" fillId="0" borderId="0" xfId="2317" applyNumberFormat="1" applyFont="1"/>
    <xf numFmtId="1" fontId="50" fillId="0" borderId="0" xfId="2317" applyNumberFormat="1" applyFont="1"/>
    <xf numFmtId="181" fontId="50" fillId="0" borderId="0" xfId="2317" applyNumberFormat="1" applyFont="1"/>
    <xf numFmtId="181" fontId="45" fillId="0" borderId="0" xfId="2317" applyNumberFormat="1" applyFont="1" applyAlignment="1">
      <alignment vertical="center"/>
    </xf>
    <xf numFmtId="181" fontId="46" fillId="0" borderId="0" xfId="2317" applyNumberFormat="1" applyFont="1"/>
    <xf numFmtId="0" fontId="87" fillId="0" borderId="0" xfId="1496" applyFont="1"/>
    <xf numFmtId="0" fontId="91" fillId="0" borderId="0" xfId="1496" applyFont="1"/>
    <xf numFmtId="0" fontId="87" fillId="0" borderId="0" xfId="1496" applyFont="1" applyAlignment="1">
      <alignment horizontal="left" vertical="center" indent="4"/>
    </xf>
    <xf numFmtId="0" fontId="87" fillId="0" borderId="0" xfId="1496" applyFont="1" applyAlignment="1">
      <alignment vertical="center"/>
    </xf>
    <xf numFmtId="0" fontId="53" fillId="0" borderId="0" xfId="1496" applyFont="1"/>
    <xf numFmtId="0" fontId="51" fillId="0" borderId="0" xfId="1496" applyFont="1"/>
    <xf numFmtId="1" fontId="50" fillId="0" borderId="0" xfId="2317" applyNumberFormat="1" applyFont="1" applyAlignment="1">
      <alignment vertical="center"/>
    </xf>
    <xf numFmtId="181" fontId="50" fillId="0" borderId="0" xfId="2317" applyNumberFormat="1" applyFont="1" applyAlignment="1">
      <alignment vertical="center"/>
    </xf>
    <xf numFmtId="0" fontId="48" fillId="0" borderId="0" xfId="1496" applyFont="1" applyAlignment="1">
      <alignment vertical="center"/>
    </xf>
    <xf numFmtId="181" fontId="48" fillId="0" borderId="0" xfId="2317" applyNumberFormat="1" applyFont="1" applyAlignment="1">
      <alignment vertical="center"/>
    </xf>
    <xf numFmtId="181" fontId="48" fillId="0" borderId="0" xfId="2317" applyNumberFormat="1" applyFont="1"/>
    <xf numFmtId="0" fontId="50" fillId="0" borderId="0" xfId="1496" applyFont="1"/>
    <xf numFmtId="0" fontId="46" fillId="0" borderId="0" xfId="1857" applyFont="1"/>
    <xf numFmtId="0" fontId="56" fillId="0" borderId="0" xfId="1857" applyFont="1"/>
    <xf numFmtId="0" fontId="52" fillId="0" borderId="0" xfId="1857" applyFont="1"/>
    <xf numFmtId="0" fontId="50" fillId="0" borderId="0" xfId="1857" applyFont="1"/>
    <xf numFmtId="0" fontId="50" fillId="0" borderId="0" xfId="1858" applyFont="1"/>
    <xf numFmtId="0" fontId="48" fillId="0" borderId="0" xfId="1858" applyFont="1"/>
    <xf numFmtId="0" fontId="48" fillId="0" borderId="0" xfId="1857" applyFont="1"/>
    <xf numFmtId="0" fontId="45" fillId="0" borderId="0" xfId="1857" applyFont="1"/>
    <xf numFmtId="0" fontId="56" fillId="0" borderId="0" xfId="1496" applyFont="1"/>
    <xf numFmtId="0" fontId="50" fillId="0" borderId="0" xfId="1496" applyFont="1" applyAlignment="1">
      <alignment vertical="center"/>
    </xf>
    <xf numFmtId="0" fontId="149" fillId="0" borderId="0" xfId="0" applyFont="1"/>
    <xf numFmtId="0" fontId="146" fillId="0" borderId="0" xfId="0" applyFont="1"/>
    <xf numFmtId="0" fontId="114" fillId="0" borderId="0" xfId="1866" applyFont="1"/>
    <xf numFmtId="0" fontId="88" fillId="0" borderId="0" xfId="1866" applyFont="1"/>
    <xf numFmtId="0" fontId="87" fillId="0" borderId="0" xfId="1866" applyFont="1"/>
    <xf numFmtId="0" fontId="140" fillId="0" borderId="0" xfId="0" applyFont="1"/>
    <xf numFmtId="0" fontId="129" fillId="0" borderId="0" xfId="0" applyFont="1" applyAlignment="1">
      <alignment horizontal="left"/>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46" fillId="0" borderId="0" xfId="1667" applyFont="1"/>
    <xf numFmtId="0" fontId="46" fillId="59" borderId="0" xfId="1496" applyFont="1" applyFill="1"/>
    <xf numFmtId="0" fontId="53" fillId="59" borderId="0" xfId="1496" applyFont="1" applyFill="1"/>
    <xf numFmtId="39" fontId="82" fillId="59" borderId="0" xfId="1667" quotePrefix="1" applyNumberFormat="1" applyFont="1" applyFill="1" applyAlignment="1">
      <alignment horizontal="left" vertical="center"/>
    </xf>
    <xf numFmtId="0" fontId="51" fillId="59" borderId="0" xfId="1496" applyFont="1" applyFill="1"/>
    <xf numFmtId="39" fontId="83" fillId="59" borderId="0" xfId="1667" quotePrefix="1" applyNumberFormat="1" applyFont="1" applyFill="1" applyAlignment="1">
      <alignment horizontal="left" vertical="center"/>
    </xf>
    <xf numFmtId="0" fontId="54" fillId="59" borderId="0" xfId="1496" applyFont="1" applyFill="1" applyAlignment="1">
      <alignment vertical="center"/>
    </xf>
    <xf numFmtId="0" fontId="57" fillId="59" borderId="0" xfId="1496" applyFont="1" applyFill="1"/>
    <xf numFmtId="1" fontId="50" fillId="59" borderId="0" xfId="2317" applyNumberFormat="1" applyFont="1" applyFill="1" applyAlignment="1">
      <alignment vertical="center"/>
    </xf>
    <xf numFmtId="181" fontId="50" fillId="59" borderId="0" xfId="2317" applyNumberFormat="1" applyFont="1" applyFill="1" applyAlignment="1">
      <alignment vertical="center"/>
    </xf>
    <xf numFmtId="0" fontId="48" fillId="59" borderId="0" xfId="1496" applyFont="1" applyFill="1" applyAlignment="1">
      <alignment vertical="center"/>
    </xf>
    <xf numFmtId="1" fontId="91" fillId="59" borderId="15" xfId="1496" applyNumberFormat="1" applyFont="1" applyFill="1" applyBorder="1" applyAlignment="1">
      <alignment vertical="center" wrapText="1"/>
    </xf>
    <xf numFmtId="165" fontId="91" fillId="59" borderId="22" xfId="1182" applyNumberFormat="1" applyFont="1" applyFill="1" applyBorder="1" applyAlignment="1">
      <alignment horizontal="right" vertical="center"/>
    </xf>
    <xf numFmtId="165" fontId="91" fillId="59" borderId="21" xfId="1182" applyNumberFormat="1" applyFont="1" applyFill="1" applyBorder="1" applyAlignment="1">
      <alignment horizontal="right" vertical="center"/>
    </xf>
    <xf numFmtId="165" fontId="91" fillId="59" borderId="0" xfId="1182" applyNumberFormat="1" applyFont="1" applyFill="1" applyBorder="1" applyAlignment="1">
      <alignment horizontal="right" vertical="center"/>
    </xf>
    <xf numFmtId="165" fontId="91" fillId="59" borderId="19" xfId="1182" applyNumberFormat="1" applyFont="1" applyFill="1" applyBorder="1" applyAlignment="1">
      <alignment horizontal="right" vertical="center"/>
    </xf>
    <xf numFmtId="165" fontId="91" fillId="59" borderId="13" xfId="1182" applyNumberFormat="1" applyFont="1" applyFill="1" applyBorder="1" applyAlignment="1">
      <alignment horizontal="right" vertical="center"/>
    </xf>
    <xf numFmtId="1" fontId="87" fillId="59" borderId="16" xfId="1496" applyNumberFormat="1" applyFont="1" applyFill="1" applyBorder="1" applyAlignment="1">
      <alignment vertical="center" wrapText="1"/>
    </xf>
    <xf numFmtId="165" fontId="87" fillId="59" borderId="0" xfId="1182" applyNumberFormat="1" applyFont="1" applyFill="1" applyBorder="1" applyAlignment="1">
      <alignment horizontal="right" vertical="center"/>
    </xf>
    <xf numFmtId="165" fontId="87" fillId="59" borderId="19" xfId="1182" applyNumberFormat="1" applyFont="1" applyFill="1" applyBorder="1" applyAlignment="1">
      <alignment horizontal="right" vertical="center"/>
    </xf>
    <xf numFmtId="165" fontId="87" fillId="59" borderId="13" xfId="1182" applyNumberFormat="1" applyFont="1" applyFill="1" applyBorder="1" applyAlignment="1">
      <alignment horizontal="right" vertical="center"/>
    </xf>
    <xf numFmtId="1" fontId="91" fillId="59" borderId="16" xfId="1496" applyNumberFormat="1" applyFont="1" applyFill="1" applyBorder="1" applyAlignment="1">
      <alignment vertical="center" wrapText="1"/>
    </xf>
    <xf numFmtId="43" fontId="87" fillId="59" borderId="19" xfId="1182" applyFont="1" applyFill="1" applyBorder="1" applyAlignment="1">
      <alignment horizontal="right" vertical="center"/>
    </xf>
    <xf numFmtId="43" fontId="87" fillId="59" borderId="0" xfId="1182" applyFont="1" applyFill="1" applyBorder="1" applyAlignment="1">
      <alignment horizontal="right" vertical="center"/>
    </xf>
    <xf numFmtId="181" fontId="45" fillId="59" borderId="0" xfId="2317" applyNumberFormat="1" applyFont="1" applyFill="1"/>
    <xf numFmtId="1" fontId="87" fillId="59" borderId="13" xfId="1496" applyNumberFormat="1" applyFont="1" applyFill="1" applyBorder="1" applyAlignment="1">
      <alignment vertical="center" wrapText="1"/>
    </xf>
    <xf numFmtId="1" fontId="91" fillId="59" borderId="17" xfId="1496" applyNumberFormat="1" applyFont="1" applyFill="1" applyBorder="1" applyAlignment="1">
      <alignment vertical="center" wrapText="1"/>
    </xf>
    <xf numFmtId="3" fontId="87" fillId="59" borderId="14" xfId="2317" applyNumberFormat="1" applyFont="1" applyFill="1" applyBorder="1" applyAlignment="1">
      <alignment vertical="center"/>
    </xf>
    <xf numFmtId="3" fontId="87" fillId="59" borderId="18" xfId="2317" applyNumberFormat="1" applyFont="1" applyFill="1" applyBorder="1"/>
    <xf numFmtId="3" fontId="87" fillId="59" borderId="14" xfId="2317" applyNumberFormat="1" applyFont="1" applyFill="1" applyBorder="1"/>
    <xf numFmtId="0" fontId="85" fillId="59" borderId="0" xfId="1496" applyFont="1" applyFill="1" applyAlignment="1">
      <alignment vertical="center"/>
    </xf>
    <xf numFmtId="0" fontId="115" fillId="59" borderId="16" xfId="1496" applyFont="1" applyFill="1" applyBorder="1"/>
    <xf numFmtId="0" fontId="90" fillId="59" borderId="0" xfId="1496" applyFont="1" applyFill="1"/>
    <xf numFmtId="0" fontId="117" fillId="59" borderId="0" xfId="1496" applyFont="1" applyFill="1" applyAlignment="1">
      <alignment horizontal="justify" vertical="justify" wrapText="1"/>
    </xf>
    <xf numFmtId="0" fontId="114" fillId="59" borderId="0" xfId="1496" applyFont="1" applyFill="1"/>
    <xf numFmtId="0" fontId="92" fillId="59" borderId="0" xfId="1496" applyFont="1" applyFill="1" applyAlignment="1">
      <alignment horizontal="justify" vertical="center" wrapText="1"/>
    </xf>
    <xf numFmtId="0" fontId="90" fillId="59" borderId="0" xfId="1496" applyFont="1" applyFill="1" applyAlignment="1">
      <alignment horizontal="center"/>
    </xf>
    <xf numFmtId="0" fontId="50" fillId="59" borderId="0" xfId="1496" applyFont="1" applyFill="1"/>
    <xf numFmtId="0" fontId="48" fillId="59" borderId="0" xfId="1496" applyFont="1" applyFill="1"/>
    <xf numFmtId="0" fontId="84" fillId="59" borderId="0" xfId="1496" applyFont="1" applyFill="1"/>
    <xf numFmtId="181" fontId="48" fillId="59" borderId="0" xfId="2317" applyNumberFormat="1" applyFont="1" applyFill="1" applyAlignment="1">
      <alignment vertical="center"/>
    </xf>
    <xf numFmtId="39" fontId="87" fillId="59" borderId="16" xfId="1496" applyNumberFormat="1" applyFont="1" applyFill="1" applyBorder="1"/>
    <xf numFmtId="183" fontId="87" fillId="59" borderId="13" xfId="490" applyNumberFormat="1" applyFont="1" applyFill="1" applyBorder="1" applyAlignment="1">
      <alignment horizontal="right" vertical="center"/>
    </xf>
    <xf numFmtId="183" fontId="87" fillId="59" borderId="0" xfId="490" applyNumberFormat="1" applyFont="1" applyFill="1" applyBorder="1" applyAlignment="1">
      <alignment horizontal="right" vertical="center"/>
    </xf>
    <xf numFmtId="183" fontId="87" fillId="59" borderId="19" xfId="490" applyNumberFormat="1" applyFont="1" applyFill="1" applyBorder="1" applyAlignment="1">
      <alignment horizontal="right" vertical="center"/>
    </xf>
    <xf numFmtId="0" fontId="45" fillId="59" borderId="0" xfId="1496" applyFont="1" applyFill="1"/>
    <xf numFmtId="39" fontId="87" fillId="59" borderId="16" xfId="1667" applyNumberFormat="1" applyFont="1" applyFill="1" applyBorder="1" applyAlignment="1">
      <alignment horizontal="left"/>
    </xf>
    <xf numFmtId="183" fontId="45" fillId="59" borderId="23" xfId="1077" applyNumberFormat="1" applyFont="1" applyFill="1" applyBorder="1"/>
    <xf numFmtId="3" fontId="45" fillId="59" borderId="17" xfId="2317" applyNumberFormat="1" applyFont="1" applyFill="1" applyBorder="1" applyAlignment="1">
      <alignment vertical="center"/>
    </xf>
    <xf numFmtId="3" fontId="45" fillId="59" borderId="14" xfId="2317" applyNumberFormat="1" applyFont="1" applyFill="1" applyBorder="1"/>
    <xf numFmtId="3" fontId="45" fillId="59" borderId="18" xfId="2317" applyNumberFormat="1" applyFont="1" applyFill="1" applyBorder="1"/>
    <xf numFmtId="3" fontId="45" fillId="59" borderId="17" xfId="1667" applyNumberFormat="1" applyFont="1" applyFill="1" applyBorder="1" applyAlignment="1">
      <alignment horizontal="right"/>
    </xf>
    <xf numFmtId="3" fontId="45" fillId="59" borderId="14" xfId="1667" applyNumberFormat="1" applyFont="1" applyFill="1" applyBorder="1" applyAlignment="1">
      <alignment horizontal="right"/>
    </xf>
    <xf numFmtId="3" fontId="45" fillId="59" borderId="18" xfId="1667" applyNumberFormat="1" applyFont="1" applyFill="1" applyBorder="1" applyAlignment="1">
      <alignment horizontal="right"/>
    </xf>
    <xf numFmtId="0" fontId="89" fillId="59" borderId="20" xfId="1496" applyFont="1" applyFill="1" applyBorder="1" applyAlignment="1">
      <alignment vertical="top" wrapText="1"/>
    </xf>
    <xf numFmtId="41" fontId="46" fillId="59" borderId="0" xfId="1496" applyNumberFormat="1" applyFont="1" applyFill="1"/>
    <xf numFmtId="0" fontId="46" fillId="59" borderId="0" xfId="1857" applyFont="1" applyFill="1"/>
    <xf numFmtId="0" fontId="56" fillId="59" borderId="0" xfId="1857" applyFont="1" applyFill="1"/>
    <xf numFmtId="0" fontId="52" fillId="59" borderId="0" xfId="1857" applyFont="1" applyFill="1"/>
    <xf numFmtId="0" fontId="54" fillId="59" borderId="0" xfId="1857" applyFont="1" applyFill="1" applyAlignment="1">
      <alignment vertical="center"/>
    </xf>
    <xf numFmtId="0" fontId="57" fillId="59" borderId="0" xfId="1857" applyFont="1" applyFill="1"/>
    <xf numFmtId="0" fontId="50" fillId="59" borderId="0" xfId="1857" applyFont="1" applyFill="1"/>
    <xf numFmtId="0" fontId="50" fillId="59" borderId="0" xfId="1858" applyFont="1" applyFill="1"/>
    <xf numFmtId="0" fontId="48" fillId="59" borderId="0" xfId="1858" applyFont="1" applyFill="1"/>
    <xf numFmtId="43" fontId="87" fillId="59" borderId="13" xfId="1182" applyFont="1" applyFill="1" applyBorder="1" applyAlignment="1">
      <alignment horizontal="right" vertical="center"/>
    </xf>
    <xf numFmtId="0" fontId="45" fillId="59" borderId="0" xfId="1858" applyFont="1" applyFill="1"/>
    <xf numFmtId="39" fontId="87" fillId="59" borderId="13" xfId="1667" applyNumberFormat="1" applyFont="1" applyFill="1" applyBorder="1" applyAlignment="1">
      <alignment horizontal="left"/>
    </xf>
    <xf numFmtId="0" fontId="45" fillId="59" borderId="0" xfId="1857" applyFont="1" applyFill="1"/>
    <xf numFmtId="39" fontId="45" fillId="59" borderId="17" xfId="1667" applyNumberFormat="1" applyFont="1" applyFill="1" applyBorder="1" applyAlignment="1">
      <alignment horizontal="left"/>
    </xf>
    <xf numFmtId="165" fontId="45" fillId="59" borderId="17" xfId="1182" applyNumberFormat="1" applyFont="1" applyFill="1" applyBorder="1" applyAlignment="1">
      <alignment horizontal="right" vertical="center"/>
    </xf>
    <xf numFmtId="165" fontId="45" fillId="59" borderId="14" xfId="1182" applyNumberFormat="1" applyFont="1" applyFill="1" applyBorder="1" applyAlignment="1">
      <alignment horizontal="right" vertical="center"/>
    </xf>
    <xf numFmtId="165" fontId="45" fillId="59" borderId="18" xfId="1182" applyNumberFormat="1" applyFont="1" applyFill="1" applyBorder="1" applyAlignment="1">
      <alignment horizontal="right" vertical="center"/>
    </xf>
    <xf numFmtId="43" fontId="45" fillId="59" borderId="17" xfId="1182" applyFont="1" applyFill="1" applyBorder="1" applyAlignment="1">
      <alignment horizontal="right" vertical="center"/>
    </xf>
    <xf numFmtId="43" fontId="45" fillId="59" borderId="14" xfId="1182" applyFont="1" applyFill="1" applyBorder="1" applyAlignment="1">
      <alignment horizontal="right" vertical="center"/>
    </xf>
    <xf numFmtId="43" fontId="45" fillId="59" borderId="18" xfId="1182" applyFont="1" applyFill="1" applyBorder="1" applyAlignment="1">
      <alignment horizontal="right" vertical="center"/>
    </xf>
    <xf numFmtId="41" fontId="45" fillId="59" borderId="0" xfId="1857" applyNumberFormat="1" applyFont="1" applyFill="1"/>
    <xf numFmtId="0" fontId="46" fillId="59" borderId="0" xfId="1857" applyFont="1" applyFill="1" applyAlignment="1">
      <alignment vertical="center" wrapText="1"/>
    </xf>
    <xf numFmtId="0" fontId="46" fillId="59" borderId="0" xfId="1857" applyFont="1" applyFill="1" applyAlignment="1">
      <alignment vertical="center"/>
    </xf>
    <xf numFmtId="0" fontId="46" fillId="59" borderId="0" xfId="1857" applyFont="1" applyFill="1" applyAlignment="1">
      <alignment horizontal="left" vertical="center"/>
    </xf>
    <xf numFmtId="170" fontId="46" fillId="59" borderId="0" xfId="1667" applyNumberFormat="1" applyFont="1" applyFill="1" applyAlignment="1">
      <alignment vertical="center"/>
    </xf>
    <xf numFmtId="0" fontId="56" fillId="59" borderId="0" xfId="1496" applyFont="1" applyFill="1"/>
    <xf numFmtId="0" fontId="56" fillId="59" borderId="0" xfId="1496" applyFont="1" applyFill="1" applyAlignment="1">
      <alignment vertical="center"/>
    </xf>
    <xf numFmtId="0" fontId="52" fillId="59" borderId="0" xfId="1496" applyFont="1" applyFill="1"/>
    <xf numFmtId="0" fontId="51" fillId="59" borderId="0" xfId="1667" applyFont="1" applyFill="1" applyAlignment="1">
      <alignment horizontal="center" vertical="center"/>
    </xf>
    <xf numFmtId="0" fontId="52" fillId="59" borderId="0" xfId="1496" applyFont="1" applyFill="1" applyAlignment="1">
      <alignment vertical="center"/>
    </xf>
    <xf numFmtId="39" fontId="45" fillId="59" borderId="23" xfId="1667" applyNumberFormat="1" applyFont="1" applyFill="1" applyBorder="1" applyAlignment="1">
      <alignment horizontal="left"/>
    </xf>
    <xf numFmtId="41" fontId="45" fillId="59" borderId="0" xfId="1496" applyNumberFormat="1" applyFont="1" applyFill="1" applyAlignment="1">
      <alignment horizontal="right"/>
    </xf>
    <xf numFmtId="41" fontId="45" fillId="59" borderId="0" xfId="1182" applyNumberFormat="1" applyFont="1" applyFill="1" applyBorder="1" applyAlignment="1">
      <alignment horizontal="right"/>
    </xf>
    <xf numFmtId="43" fontId="45" fillId="59" borderId="0" xfId="1182" applyFont="1" applyFill="1" applyBorder="1" applyAlignment="1">
      <alignment horizontal="right"/>
    </xf>
    <xf numFmtId="0" fontId="53" fillId="59" borderId="0" xfId="1496" applyFont="1" applyFill="1" applyAlignment="1">
      <alignment vertical="center"/>
    </xf>
    <xf numFmtId="0" fontId="51" fillId="59" borderId="0" xfId="1496" applyFont="1" applyFill="1" applyAlignment="1">
      <alignment vertical="center"/>
    </xf>
    <xf numFmtId="0" fontId="58" fillId="59" borderId="0" xfId="1496" applyFont="1" applyFill="1"/>
    <xf numFmtId="0" fontId="50" fillId="59" borderId="0" xfId="1496" applyFont="1" applyFill="1" applyAlignment="1">
      <alignment vertical="center"/>
    </xf>
    <xf numFmtId="43" fontId="48" fillId="59" borderId="0" xfId="1496" applyNumberFormat="1" applyFont="1" applyFill="1" applyAlignment="1">
      <alignment horizontal="center"/>
    </xf>
    <xf numFmtId="183" fontId="87" fillId="59" borderId="13" xfId="494" applyNumberFormat="1" applyFont="1" applyFill="1" applyBorder="1" applyAlignment="1">
      <alignment horizontal="right" vertical="center"/>
    </xf>
    <xf numFmtId="183" fontId="87" fillId="59" borderId="0" xfId="494" applyNumberFormat="1" applyFont="1" applyFill="1" applyBorder="1" applyAlignment="1">
      <alignment horizontal="right" vertical="center"/>
    </xf>
    <xf numFmtId="183" fontId="87" fillId="59" borderId="19" xfId="494" applyNumberFormat="1" applyFont="1" applyFill="1" applyBorder="1" applyAlignment="1">
      <alignment horizontal="right" vertical="center"/>
    </xf>
    <xf numFmtId="183" fontId="45" fillId="59" borderId="17" xfId="494" applyNumberFormat="1" applyFont="1" applyFill="1" applyBorder="1" applyAlignment="1">
      <alignment horizontal="right" vertical="center"/>
    </xf>
    <xf numFmtId="183" fontId="45" fillId="59" borderId="14" xfId="494" applyNumberFormat="1" applyFont="1" applyFill="1" applyBorder="1" applyAlignment="1">
      <alignment horizontal="right" vertical="center"/>
    </xf>
    <xf numFmtId="183" fontId="45" fillId="59" borderId="18" xfId="494" applyNumberFormat="1" applyFont="1" applyFill="1" applyBorder="1" applyAlignment="1">
      <alignment horizontal="right" vertical="center"/>
    </xf>
    <xf numFmtId="183" fontId="45" fillId="59" borderId="0" xfId="490" applyNumberFormat="1" applyFont="1" applyFill="1" applyAlignment="1"/>
    <xf numFmtId="0" fontId="45" fillId="59" borderId="0" xfId="1496" applyFont="1" applyFill="1" applyAlignment="1">
      <alignment vertical="center"/>
    </xf>
    <xf numFmtId="0" fontId="46" fillId="59" borderId="0" xfId="1496" applyFont="1" applyFill="1" applyAlignment="1">
      <alignment horizontal="justify" vertical="center" wrapText="1"/>
    </xf>
    <xf numFmtId="0" fontId="46" fillId="59" borderId="0" xfId="1858" applyFont="1" applyFill="1" applyAlignment="1">
      <alignment vertical="center" wrapText="1"/>
    </xf>
    <xf numFmtId="0" fontId="46" fillId="59" borderId="0" xfId="1858" applyFont="1" applyFill="1" applyAlignment="1">
      <alignment vertical="center"/>
    </xf>
    <xf numFmtId="0" fontId="85" fillId="59" borderId="23" xfId="1496" applyFont="1" applyFill="1" applyBorder="1"/>
    <xf numFmtId="165" fontId="85" fillId="59" borderId="17" xfId="1182" applyNumberFormat="1" applyFont="1" applyFill="1" applyBorder="1" applyAlignment="1">
      <alignment horizontal="right" vertical="center"/>
    </xf>
    <xf numFmtId="165" fontId="85" fillId="59" borderId="14" xfId="1182" applyNumberFormat="1" applyFont="1" applyFill="1" applyBorder="1" applyAlignment="1">
      <alignment horizontal="right" vertical="center"/>
    </xf>
    <xf numFmtId="165" fontId="85" fillId="59" borderId="18" xfId="1182" applyNumberFormat="1" applyFont="1" applyFill="1" applyBorder="1" applyAlignment="1">
      <alignment horizontal="right" vertical="center"/>
    </xf>
    <xf numFmtId="43" fontId="85" fillId="59" borderId="17" xfId="1182" applyFont="1" applyFill="1" applyBorder="1" applyAlignment="1">
      <alignment horizontal="right" vertical="center"/>
    </xf>
    <xf numFmtId="43" fontId="85" fillId="59" borderId="14" xfId="1182" applyFont="1" applyFill="1" applyBorder="1" applyAlignment="1">
      <alignment horizontal="right" vertical="center"/>
    </xf>
    <xf numFmtId="43" fontId="85" fillId="59" borderId="18" xfId="1182" applyFont="1" applyFill="1" applyBorder="1" applyAlignment="1">
      <alignment horizontal="right" vertical="center"/>
    </xf>
    <xf numFmtId="181" fontId="56" fillId="59" borderId="0" xfId="1667" applyNumberFormat="1" applyFont="1" applyFill="1"/>
    <xf numFmtId="41" fontId="87" fillId="59" borderId="13" xfId="1496" applyNumberFormat="1" applyFont="1" applyFill="1" applyBorder="1" applyAlignment="1">
      <alignment horizontal="right"/>
    </xf>
    <xf numFmtId="41" fontId="87" fillId="59" borderId="0" xfId="1496" applyNumberFormat="1" applyFont="1" applyFill="1" applyAlignment="1">
      <alignment horizontal="right"/>
    </xf>
    <xf numFmtId="41" fontId="87" fillId="59" borderId="19" xfId="1496" applyNumberFormat="1" applyFont="1" applyFill="1" applyBorder="1" applyAlignment="1">
      <alignment horizontal="right"/>
    </xf>
    <xf numFmtId="43" fontId="87" fillId="59" borderId="13" xfId="1496" applyNumberFormat="1" applyFont="1" applyFill="1" applyBorder="1" applyAlignment="1">
      <alignment horizontal="right"/>
    </xf>
    <xf numFmtId="41" fontId="45" fillId="59" borderId="17" xfId="1496" applyNumberFormat="1" applyFont="1" applyFill="1" applyBorder="1" applyAlignment="1">
      <alignment horizontal="right"/>
    </xf>
    <xf numFmtId="41" fontId="45" fillId="59" borderId="14" xfId="1496" applyNumberFormat="1" applyFont="1" applyFill="1" applyBorder="1" applyAlignment="1">
      <alignment horizontal="right"/>
    </xf>
    <xf numFmtId="41" fontId="45" fillId="59" borderId="18" xfId="1496" applyNumberFormat="1" applyFont="1" applyFill="1" applyBorder="1" applyAlignment="1">
      <alignment horizontal="right"/>
    </xf>
    <xf numFmtId="41" fontId="45" fillId="59" borderId="0" xfId="1496" applyNumberFormat="1" applyFont="1" applyFill="1"/>
    <xf numFmtId="41" fontId="45" fillId="59" borderId="0" xfId="1182" applyNumberFormat="1" applyFont="1" applyFill="1" applyBorder="1" applyAlignment="1"/>
    <xf numFmtId="43" fontId="45" fillId="59" borderId="0" xfId="1182" applyFont="1" applyFill="1" applyBorder="1" applyAlignment="1"/>
    <xf numFmtId="0" fontId="46" fillId="59" borderId="0" xfId="1857" applyFont="1" applyFill="1" applyAlignment="1">
      <alignment horizontal="justify" vertical="center" wrapText="1"/>
    </xf>
    <xf numFmtId="43" fontId="87" fillId="59" borderId="0" xfId="1496" applyNumberFormat="1" applyFont="1" applyFill="1" applyAlignment="1">
      <alignment horizontal="right"/>
    </xf>
    <xf numFmtId="43" fontId="87" fillId="59" borderId="19" xfId="1496" applyNumberFormat="1" applyFont="1" applyFill="1" applyBorder="1" applyAlignment="1">
      <alignment horizontal="right"/>
    </xf>
    <xf numFmtId="41" fontId="45" fillId="59" borderId="17" xfId="1496" applyNumberFormat="1" applyFont="1" applyFill="1" applyBorder="1"/>
    <xf numFmtId="185" fontId="45" fillId="59" borderId="0" xfId="1496" applyNumberFormat="1" applyFont="1" applyFill="1"/>
    <xf numFmtId="43" fontId="88" fillId="59" borderId="13" xfId="1182" applyFont="1" applyFill="1" applyBorder="1" applyAlignment="1">
      <alignment horizontal="right" vertical="center"/>
    </xf>
    <xf numFmtId="43" fontId="90" fillId="59" borderId="0" xfId="1182" applyFont="1" applyFill="1" applyBorder="1" applyAlignment="1">
      <alignment horizontal="right" vertical="center"/>
    </xf>
    <xf numFmtId="43" fontId="88" fillId="59" borderId="19" xfId="1182" applyFont="1" applyFill="1" applyBorder="1" applyAlignment="1">
      <alignment horizontal="right" vertical="center"/>
    </xf>
    <xf numFmtId="0" fontId="45" fillId="59" borderId="23" xfId="1496" applyFont="1" applyFill="1" applyBorder="1"/>
    <xf numFmtId="0" fontId="45" fillId="59" borderId="14" xfId="1496" applyFont="1" applyFill="1" applyBorder="1"/>
    <xf numFmtId="41" fontId="45" fillId="59" borderId="18" xfId="1496" applyNumberFormat="1" applyFont="1" applyFill="1" applyBorder="1"/>
    <xf numFmtId="0" fontId="45" fillId="59" borderId="17" xfId="1496" applyFont="1" applyFill="1" applyBorder="1"/>
    <xf numFmtId="0" fontId="45" fillId="59" borderId="18" xfId="1496" applyFont="1" applyFill="1" applyBorder="1"/>
    <xf numFmtId="181" fontId="53" fillId="59" borderId="0" xfId="1667" applyNumberFormat="1" applyFont="1" applyFill="1"/>
    <xf numFmtId="181" fontId="53" fillId="59" borderId="0" xfId="1667" applyNumberFormat="1" applyFont="1" applyFill="1" applyAlignment="1">
      <alignment horizontal="center" vertical="center"/>
    </xf>
    <xf numFmtId="181" fontId="51" fillId="59" borderId="0" xfId="1667" applyNumberFormat="1" applyFont="1" applyFill="1"/>
    <xf numFmtId="181" fontId="54" fillId="59" borderId="0" xfId="1667" applyNumberFormat="1" applyFont="1" applyFill="1" applyAlignment="1">
      <alignment vertical="center"/>
    </xf>
    <xf numFmtId="181" fontId="55" fillId="59" borderId="0" xfId="1667" applyNumberFormat="1" applyFont="1" applyFill="1"/>
    <xf numFmtId="181" fontId="54" fillId="59" borderId="0" xfId="1667" applyNumberFormat="1" applyFont="1" applyFill="1"/>
    <xf numFmtId="165" fontId="45" fillId="59" borderId="0" xfId="1496" applyNumberFormat="1" applyFont="1" applyFill="1"/>
    <xf numFmtId="43" fontId="88" fillId="59" borderId="0" xfId="494" applyFont="1" applyFill="1" applyBorder="1" applyAlignment="1">
      <alignment horizontal="right" vertical="center"/>
    </xf>
    <xf numFmtId="43" fontId="88" fillId="59" borderId="19" xfId="494" applyFont="1" applyFill="1" applyBorder="1" applyAlignment="1">
      <alignment horizontal="right" vertical="center"/>
    </xf>
    <xf numFmtId="186" fontId="87" fillId="59" borderId="13" xfId="1182" applyNumberFormat="1" applyFont="1" applyFill="1" applyBorder="1" applyAlignment="1">
      <alignment horizontal="right" vertical="center"/>
    </xf>
    <xf numFmtId="41" fontId="45" fillId="59" borderId="14" xfId="1496" applyNumberFormat="1" applyFont="1" applyFill="1" applyBorder="1"/>
    <xf numFmtId="0" fontId="87" fillId="59" borderId="17" xfId="1496" applyFont="1" applyFill="1" applyBorder="1" applyAlignment="1">
      <alignment horizontal="left" vertical="center" wrapText="1"/>
    </xf>
    <xf numFmtId="0" fontId="87" fillId="59" borderId="14" xfId="1496" applyFont="1" applyFill="1" applyBorder="1" applyAlignment="1">
      <alignment horizontal="left" vertical="center" wrapText="1"/>
    </xf>
    <xf numFmtId="0" fontId="87" fillId="59" borderId="18" xfId="1496" applyFont="1" applyFill="1" applyBorder="1" applyAlignment="1">
      <alignment horizontal="left" vertical="center" wrapText="1"/>
    </xf>
    <xf numFmtId="0" fontId="45" fillId="59" borderId="0" xfId="1496" applyFont="1" applyFill="1" applyAlignment="1">
      <alignment horizontal="left" vertical="center" wrapText="1"/>
    </xf>
    <xf numFmtId="181" fontId="54" fillId="59" borderId="14" xfId="1667" applyNumberFormat="1" applyFont="1" applyFill="1" applyBorder="1" applyAlignment="1">
      <alignment vertical="center"/>
    </xf>
    <xf numFmtId="0" fontId="52" fillId="59" borderId="14" xfId="1496" applyFont="1" applyFill="1" applyBorder="1"/>
    <xf numFmtId="181" fontId="55" fillId="59" borderId="14" xfId="1667" applyNumberFormat="1" applyFont="1" applyFill="1" applyBorder="1"/>
    <xf numFmtId="183" fontId="45" fillId="59" borderId="0" xfId="494" applyNumberFormat="1" applyFont="1" applyFill="1"/>
    <xf numFmtId="0" fontId="47" fillId="59" borderId="0" xfId="1496" applyFont="1" applyFill="1" applyAlignment="1">
      <alignment vertical="center"/>
    </xf>
    <xf numFmtId="0" fontId="47" fillId="59" borderId="0" xfId="1496" applyFont="1" applyFill="1"/>
    <xf numFmtId="3" fontId="46" fillId="59" borderId="0" xfId="1496" applyNumberFormat="1" applyFont="1" applyFill="1" applyAlignment="1">
      <alignment horizontal="right"/>
    </xf>
    <xf numFmtId="184" fontId="46" fillId="59" borderId="0" xfId="2340" applyNumberFormat="1" applyFont="1" applyFill="1" applyAlignment="1">
      <alignment horizontal="right"/>
    </xf>
    <xf numFmtId="0" fontId="46" fillId="59" borderId="0" xfId="1496" applyFont="1" applyFill="1" applyAlignment="1">
      <alignment horizontal="right"/>
    </xf>
    <xf numFmtId="181" fontId="49" fillId="59" borderId="0" xfId="2317" applyNumberFormat="1" applyFont="1" applyFill="1"/>
    <xf numFmtId="181" fontId="82" fillId="59" borderId="0" xfId="2317" applyNumberFormat="1" applyFont="1" applyFill="1" applyAlignment="1">
      <alignment horizontal="left"/>
    </xf>
    <xf numFmtId="181" fontId="51" fillId="59" borderId="0" xfId="2317" applyNumberFormat="1" applyFont="1" applyFill="1"/>
    <xf numFmtId="181" fontId="83" fillId="59" borderId="0" xfId="2317" applyNumberFormat="1" applyFont="1" applyFill="1" applyAlignment="1">
      <alignment horizontal="left"/>
    </xf>
    <xf numFmtId="4" fontId="52" fillId="59" borderId="0" xfId="1860" applyNumberFormat="1" applyFont="1" applyFill="1"/>
    <xf numFmtId="4" fontId="52" fillId="59" borderId="0" xfId="1861" applyNumberFormat="1" applyFont="1" applyFill="1"/>
    <xf numFmtId="4" fontId="52" fillId="59" borderId="0" xfId="1864" applyNumberFormat="1" applyFont="1" applyFill="1"/>
    <xf numFmtId="4" fontId="52" fillId="59" borderId="0" xfId="1865" applyNumberFormat="1" applyFont="1" applyFill="1"/>
    <xf numFmtId="181" fontId="51" fillId="59" borderId="0" xfId="2317" applyNumberFormat="1" applyFont="1" applyFill="1" applyAlignment="1">
      <alignment horizontal="left"/>
    </xf>
    <xf numFmtId="1" fontId="50" fillId="59" borderId="0" xfId="2317" applyNumberFormat="1" applyFont="1" applyFill="1"/>
    <xf numFmtId="181" fontId="50" fillId="59" borderId="0" xfId="2317" applyNumberFormat="1" applyFont="1" applyFill="1"/>
    <xf numFmtId="39" fontId="87" fillId="59" borderId="13" xfId="2317" applyNumberFormat="1" applyFont="1" applyFill="1" applyBorder="1" applyAlignment="1">
      <alignment horizontal="right" vertical="center"/>
    </xf>
    <xf numFmtId="39" fontId="87" fillId="59" borderId="0" xfId="2317" applyNumberFormat="1" applyFont="1" applyFill="1" applyAlignment="1">
      <alignment horizontal="right" vertical="center"/>
    </xf>
    <xf numFmtId="39" fontId="87" fillId="59" borderId="19" xfId="2317" applyNumberFormat="1" applyFont="1" applyFill="1" applyBorder="1" applyAlignment="1">
      <alignment horizontal="right" vertical="center"/>
    </xf>
    <xf numFmtId="39" fontId="87" fillId="59" borderId="13" xfId="1496" applyNumberFormat="1" applyFont="1" applyFill="1" applyBorder="1"/>
    <xf numFmtId="181" fontId="45" fillId="59" borderId="0" xfId="2317" applyNumberFormat="1" applyFont="1" applyFill="1" applyAlignment="1">
      <alignment vertical="center"/>
    </xf>
    <xf numFmtId="39" fontId="45" fillId="59" borderId="17" xfId="2317" applyNumberFormat="1" applyFont="1" applyFill="1" applyBorder="1" applyAlignment="1">
      <alignment horizontal="right" vertical="center"/>
    </xf>
    <xf numFmtId="39" fontId="45" fillId="59" borderId="14" xfId="2317" applyNumberFormat="1" applyFont="1" applyFill="1" applyBorder="1" applyAlignment="1">
      <alignment horizontal="right" vertical="center"/>
    </xf>
    <xf numFmtId="39" fontId="45" fillId="59" borderId="18" xfId="2317" applyNumberFormat="1" applyFont="1" applyFill="1" applyBorder="1" applyAlignment="1">
      <alignment horizontal="right" vertical="center"/>
    </xf>
    <xf numFmtId="181" fontId="46" fillId="59" borderId="0" xfId="2317" applyNumberFormat="1" applyFont="1" applyFill="1"/>
    <xf numFmtId="181" fontId="46" fillId="59" borderId="0" xfId="2317" applyNumberFormat="1" applyFont="1" applyFill="1" applyAlignment="1">
      <alignment horizontal="right" vertical="center"/>
    </xf>
    <xf numFmtId="182" fontId="49" fillId="59" borderId="0" xfId="2317" applyNumberFormat="1" applyFont="1" applyFill="1" applyAlignment="1">
      <alignment horizontal="left"/>
    </xf>
    <xf numFmtId="39" fontId="49" fillId="59" borderId="0" xfId="1667" applyNumberFormat="1" applyFont="1" applyFill="1" applyAlignment="1">
      <alignment horizontal="left" wrapText="1"/>
    </xf>
    <xf numFmtId="0" fontId="49" fillId="59" borderId="0" xfId="2317" applyFont="1" applyFill="1" applyAlignment="1">
      <alignment horizontal="left"/>
    </xf>
    <xf numFmtId="0" fontId="49" fillId="59" borderId="0" xfId="2317" quotePrefix="1" applyFont="1" applyFill="1" applyAlignment="1">
      <alignment horizontal="left"/>
    </xf>
    <xf numFmtId="182" fontId="49" fillId="59" borderId="0" xfId="2317" quotePrefix="1" applyNumberFormat="1" applyFont="1" applyFill="1" applyAlignment="1">
      <alignment horizontal="left"/>
    </xf>
    <xf numFmtId="181" fontId="48" fillId="59" borderId="0" xfId="1667" applyNumberFormat="1" applyFont="1" applyFill="1"/>
    <xf numFmtId="3" fontId="48" fillId="59" borderId="0" xfId="1667" applyNumberFormat="1" applyFont="1" applyFill="1"/>
    <xf numFmtId="164" fontId="45" fillId="59" borderId="0" xfId="490" applyFont="1" applyFill="1" applyAlignment="1">
      <alignment horizontal="right"/>
    </xf>
    <xf numFmtId="181" fontId="45" fillId="59" borderId="0" xfId="1667" applyNumberFormat="1" applyFont="1" applyFill="1"/>
    <xf numFmtId="4" fontId="87" fillId="59" borderId="19" xfId="1496" applyNumberFormat="1" applyFont="1" applyFill="1" applyBorder="1" applyAlignment="1">
      <alignment horizontal="right"/>
    </xf>
    <xf numFmtId="4" fontId="87" fillId="59" borderId="0" xfId="1496" applyNumberFormat="1" applyFont="1" applyFill="1" applyAlignment="1">
      <alignment horizontal="right"/>
    </xf>
    <xf numFmtId="3" fontId="87" fillId="59" borderId="13" xfId="1182" applyNumberFormat="1" applyFont="1" applyFill="1" applyBorder="1" applyAlignment="1">
      <alignment horizontal="right" vertical="center"/>
    </xf>
    <xf numFmtId="3" fontId="45" fillId="59" borderId="0" xfId="1496" applyNumberFormat="1" applyFont="1" applyFill="1"/>
    <xf numFmtId="4" fontId="45" fillId="59" borderId="0" xfId="1496" applyNumberFormat="1" applyFont="1" applyFill="1"/>
    <xf numFmtId="3" fontId="45" fillId="59" borderId="17" xfId="1496" applyNumberFormat="1" applyFont="1" applyFill="1" applyBorder="1" applyAlignment="1">
      <alignment horizontal="right" vertical="center"/>
    </xf>
    <xf numFmtId="4" fontId="45" fillId="59" borderId="18" xfId="1496" applyNumberFormat="1" applyFont="1" applyFill="1" applyBorder="1" applyAlignment="1">
      <alignment horizontal="right"/>
    </xf>
    <xf numFmtId="3" fontId="45" fillId="59" borderId="14" xfId="1496" applyNumberFormat="1" applyFont="1" applyFill="1" applyBorder="1" applyAlignment="1">
      <alignment horizontal="right" vertical="center"/>
    </xf>
    <xf numFmtId="4" fontId="45" fillId="59" borderId="14" xfId="1496" applyNumberFormat="1" applyFont="1" applyFill="1" applyBorder="1" applyAlignment="1">
      <alignment horizontal="right"/>
    </xf>
    <xf numFmtId="0" fontId="92" fillId="59" borderId="0" xfId="1496" applyFont="1" applyFill="1"/>
    <xf numFmtId="0" fontId="114" fillId="59" borderId="0" xfId="1496" applyFont="1" applyFill="1" applyAlignment="1">
      <alignment horizontal="justify" vertical="center" wrapText="1"/>
    </xf>
    <xf numFmtId="0" fontId="114" fillId="59" borderId="0" xfId="1858" applyFont="1" applyFill="1" applyAlignment="1">
      <alignment vertical="center" wrapText="1"/>
    </xf>
    <xf numFmtId="0" fontId="115" fillId="59" borderId="0" xfId="1496" applyFont="1" applyFill="1" applyAlignment="1">
      <alignment vertical="top" wrapText="1"/>
    </xf>
    <xf numFmtId="0" fontId="90" fillId="59" borderId="0" xfId="1496" applyFont="1" applyFill="1" applyAlignment="1">
      <alignment vertical="center"/>
    </xf>
    <xf numFmtId="0" fontId="119" fillId="59" borderId="0" xfId="1858" applyFont="1" applyFill="1" applyAlignment="1">
      <alignment horizontal="justify" vertical="center"/>
    </xf>
    <xf numFmtId="0" fontId="119" fillId="59" borderId="0" xfId="1496" applyFont="1" applyFill="1" applyAlignment="1">
      <alignment horizontal="justify" vertical="center"/>
    </xf>
    <xf numFmtId="0" fontId="119" fillId="59" borderId="0" xfId="1496" applyFont="1" applyFill="1" applyAlignment="1">
      <alignment horizontal="justify" vertical="center" wrapText="1"/>
    </xf>
    <xf numFmtId="170" fontId="90" fillId="59" borderId="0" xfId="1667" applyNumberFormat="1" applyFont="1" applyFill="1" applyAlignment="1">
      <alignment vertical="center"/>
    </xf>
    <xf numFmtId="0" fontId="119" fillId="59" borderId="0" xfId="1496" applyFont="1" applyFill="1" applyAlignment="1">
      <alignment vertical="center"/>
    </xf>
    <xf numFmtId="170" fontId="119" fillId="59" borderId="0" xfId="1667" applyNumberFormat="1" applyFont="1" applyFill="1" applyAlignment="1">
      <alignment vertical="center" wrapText="1"/>
    </xf>
    <xf numFmtId="0" fontId="114" fillId="59" borderId="0" xfId="1496" applyFont="1" applyFill="1" applyAlignment="1">
      <alignment vertical="center"/>
    </xf>
    <xf numFmtId="0" fontId="129" fillId="59" borderId="0" xfId="0" applyFont="1" applyFill="1"/>
    <xf numFmtId="0" fontId="129" fillId="59" borderId="0" xfId="0" quotePrefix="1" applyFont="1" applyFill="1" applyAlignment="1">
      <alignment horizontal="left" vertical="top" wrapText="1"/>
    </xf>
    <xf numFmtId="0" fontId="129" fillId="59" borderId="0" xfId="0" quotePrefix="1" applyFont="1" applyFill="1" applyAlignment="1">
      <alignment horizontal="left" wrapText="1"/>
    </xf>
    <xf numFmtId="0" fontId="147" fillId="59" borderId="0" xfId="0" quotePrefix="1" applyFont="1" applyFill="1" applyAlignment="1">
      <alignment horizontal="left"/>
    </xf>
    <xf numFmtId="0" fontId="142" fillId="59" borderId="0" xfId="0" applyFont="1" applyFill="1" applyAlignment="1">
      <alignment horizontal="center"/>
    </xf>
    <xf numFmtId="0" fontId="131" fillId="59" borderId="0" xfId="0" applyFont="1" applyFill="1"/>
    <xf numFmtId="0" fontId="128" fillId="59" borderId="0" xfId="0" applyFont="1" applyFill="1"/>
    <xf numFmtId="0" fontId="147" fillId="59" borderId="0" xfId="0" applyFont="1" applyFill="1"/>
    <xf numFmtId="0" fontId="128" fillId="59" borderId="0" xfId="0" quotePrefix="1" applyFont="1" applyFill="1"/>
    <xf numFmtId="0" fontId="129" fillId="59" borderId="0" xfId="0" applyFont="1" applyFill="1" applyAlignment="1">
      <alignment horizontal="left" wrapText="1"/>
    </xf>
    <xf numFmtId="0" fontId="0" fillId="59" borderId="0" xfId="0" applyFill="1"/>
    <xf numFmtId="0" fontId="111" fillId="59" borderId="0" xfId="1667" quotePrefix="1" applyFont="1" applyFill="1" applyAlignment="1">
      <alignment horizontal="center"/>
    </xf>
    <xf numFmtId="0" fontId="94" fillId="59" borderId="0" xfId="1496" applyFont="1" applyFill="1"/>
    <xf numFmtId="2" fontId="91" fillId="59" borderId="37" xfId="0" applyNumberFormat="1" applyFont="1" applyFill="1" applyBorder="1" applyAlignment="1">
      <alignment horizontal="center" vertical="center"/>
    </xf>
    <xf numFmtId="0" fontId="91" fillId="59" borderId="0" xfId="0" applyFont="1" applyFill="1" applyAlignment="1">
      <alignment vertical="center"/>
    </xf>
    <xf numFmtId="2" fontId="91" fillId="59" borderId="0" xfId="0" applyNumberFormat="1" applyFont="1" applyFill="1" applyAlignment="1">
      <alignment horizontal="center" vertical="center"/>
    </xf>
    <xf numFmtId="0" fontId="46" fillId="59" borderId="0" xfId="1667" applyFont="1" applyFill="1"/>
    <xf numFmtId="0" fontId="112" fillId="59" borderId="0" xfId="1496" applyFont="1" applyFill="1" applyAlignment="1">
      <alignment horizontal="justify" vertical="center"/>
    </xf>
    <xf numFmtId="0" fontId="94" fillId="59" borderId="0" xfId="1667" applyFont="1" applyFill="1" applyAlignment="1">
      <alignment wrapText="1"/>
    </xf>
    <xf numFmtId="0" fontId="113" fillId="59" borderId="0" xfId="0" applyFont="1" applyFill="1" applyAlignment="1">
      <alignment horizontal="justify" vertical="center"/>
    </xf>
    <xf numFmtId="0" fontId="118" fillId="59" borderId="0" xfId="1500" applyFont="1" applyFill="1" applyAlignment="1">
      <alignment horizontal="justify" vertical="justify" wrapText="1"/>
    </xf>
    <xf numFmtId="0" fontId="88" fillId="59" borderId="0" xfId="1496" applyFont="1" applyFill="1"/>
    <xf numFmtId="0" fontId="118" fillId="59" borderId="0" xfId="1496" applyFont="1" applyFill="1" applyAlignment="1">
      <alignment horizontal="justify" vertical="center" wrapText="1"/>
    </xf>
    <xf numFmtId="0" fontId="110" fillId="59" borderId="0" xfId="1496" applyFont="1" applyFill="1"/>
    <xf numFmtId="0" fontId="87" fillId="59" borderId="0" xfId="1496" applyFont="1" applyFill="1" applyAlignment="1">
      <alignment horizontal="justify" vertical="center" wrapText="1"/>
    </xf>
    <xf numFmtId="0" fontId="95" fillId="59" borderId="0" xfId="1496" applyFont="1" applyFill="1"/>
    <xf numFmtId="0" fontId="87" fillId="59" borderId="0" xfId="1496" applyFont="1" applyFill="1" applyAlignment="1">
      <alignment horizontal="justify" wrapText="1"/>
    </xf>
    <xf numFmtId="0" fontId="94" fillId="59" borderId="0" xfId="1496" applyFont="1" applyFill="1" applyAlignment="1">
      <alignment vertical="center"/>
    </xf>
    <xf numFmtId="0" fontId="95" fillId="59" borderId="0" xfId="1496" applyFont="1" applyFill="1" applyAlignment="1">
      <alignment vertical="center"/>
    </xf>
    <xf numFmtId="0" fontId="96" fillId="59" borderId="0" xfId="1496" applyFont="1" applyFill="1"/>
    <xf numFmtId="0" fontId="97" fillId="59" borderId="0" xfId="1496" applyFont="1" applyFill="1"/>
    <xf numFmtId="0" fontId="121" fillId="59" borderId="0" xfId="1496" applyFont="1" applyFill="1" applyAlignment="1">
      <alignment vertical="top" wrapText="1"/>
    </xf>
    <xf numFmtId="0" fontId="88" fillId="59" borderId="0" xfId="1496" applyFont="1" applyFill="1" applyAlignment="1">
      <alignment horizontal="center"/>
    </xf>
    <xf numFmtId="0" fontId="88" fillId="59" borderId="0" xfId="1496" applyFont="1" applyFill="1" applyAlignment="1">
      <alignment horizontal="center" vertical="center"/>
    </xf>
    <xf numFmtId="0" fontId="122" fillId="59" borderId="0" xfId="1496" applyFont="1" applyFill="1"/>
    <xf numFmtId="0" fontId="116" fillId="59" borderId="0" xfId="1496" applyFont="1" applyFill="1"/>
    <xf numFmtId="0" fontId="114" fillId="59" borderId="0" xfId="1496" applyFont="1" applyFill="1" applyAlignment="1">
      <alignment horizontal="center" vertical="center"/>
    </xf>
    <xf numFmtId="0" fontId="116" fillId="59" borderId="0" xfId="1496" applyFont="1" applyFill="1" applyAlignment="1">
      <alignment vertical="center"/>
    </xf>
    <xf numFmtId="0" fontId="117" fillId="59" borderId="0" xfId="1496" applyFont="1" applyFill="1"/>
    <xf numFmtId="0" fontId="117" fillId="59" borderId="0" xfId="1496" applyFont="1" applyFill="1" applyAlignment="1">
      <alignment horizontal="left" vertical="center" indent="3"/>
    </xf>
    <xf numFmtId="0" fontId="117" fillId="59" borderId="0" xfId="1496" applyFont="1" applyFill="1" applyAlignment="1">
      <alignment horizontal="left" vertical="center"/>
    </xf>
    <xf numFmtId="0" fontId="88" fillId="59" borderId="0" xfId="1496" quotePrefix="1" applyFont="1" applyFill="1" applyAlignment="1">
      <alignment horizontal="center"/>
    </xf>
    <xf numFmtId="0" fontId="88" fillId="59" borderId="0" xfId="1496" applyFont="1" applyFill="1" applyAlignment="1">
      <alignment vertical="center" wrapText="1"/>
    </xf>
    <xf numFmtId="164" fontId="123" fillId="59" borderId="0" xfId="2545" applyNumberFormat="1" applyFont="1" applyFill="1" applyBorder="1" applyAlignment="1">
      <alignment vertical="center"/>
    </xf>
    <xf numFmtId="164" fontId="123" fillId="59" borderId="0" xfId="2545" applyNumberFormat="1" applyFont="1" applyFill="1" applyBorder="1" applyAlignment="1">
      <alignment horizontal="center" vertical="center"/>
    </xf>
    <xf numFmtId="164" fontId="91" fillId="59" borderId="0" xfId="2545" applyNumberFormat="1" applyFont="1" applyFill="1" applyBorder="1" applyAlignment="1">
      <alignment horizontal="center" vertical="center"/>
    </xf>
    <xf numFmtId="164" fontId="90" fillId="59" borderId="0" xfId="2545" applyNumberFormat="1" applyFont="1" applyFill="1" applyBorder="1" applyAlignment="1">
      <alignment horizontal="center" vertical="center"/>
    </xf>
    <xf numFmtId="0" fontId="124" fillId="59" borderId="0" xfId="1496" applyFont="1" applyFill="1" applyAlignment="1">
      <alignment horizontal="left" vertical="center"/>
    </xf>
    <xf numFmtId="0" fontId="125" fillId="59" borderId="0" xfId="1496" applyFont="1" applyFill="1" applyAlignment="1">
      <alignment vertical="center"/>
    </xf>
    <xf numFmtId="0" fontId="126" fillId="59" borderId="0" xfId="1496" applyFont="1" applyFill="1" applyAlignment="1">
      <alignment vertical="center"/>
    </xf>
    <xf numFmtId="0" fontId="124" fillId="59" borderId="0" xfId="1496" applyFont="1" applyFill="1" applyAlignment="1">
      <alignment horizontal="center" vertical="center"/>
    </xf>
    <xf numFmtId="0" fontId="127" fillId="59" borderId="0" xfId="1496" applyFont="1" applyFill="1" applyAlignment="1">
      <alignment vertical="center"/>
    </xf>
    <xf numFmtId="0" fontId="124" fillId="59" borderId="0" xfId="1496" applyFont="1" applyFill="1" applyAlignment="1">
      <alignment vertical="center"/>
    </xf>
    <xf numFmtId="0" fontId="94" fillId="59" borderId="0" xfId="1496" applyFont="1" applyFill="1" applyAlignment="1">
      <alignment horizontal="center"/>
    </xf>
    <xf numFmtId="0" fontId="101" fillId="59" borderId="0" xfId="1496" applyFont="1" applyFill="1" applyAlignment="1">
      <alignment horizontal="left"/>
    </xf>
    <xf numFmtId="0" fontId="95" fillId="59" borderId="0" xfId="1496" applyFont="1" applyFill="1" applyAlignment="1">
      <alignment horizontal="center"/>
    </xf>
    <xf numFmtId="17" fontId="102" fillId="59" borderId="0" xfId="1496" quotePrefix="1" applyNumberFormat="1" applyFont="1" applyFill="1"/>
    <xf numFmtId="0" fontId="114" fillId="59" borderId="0" xfId="1496" applyFont="1" applyFill="1" applyAlignment="1">
      <alignment horizontal="justify" vertical="justify" wrapText="1"/>
    </xf>
    <xf numFmtId="0" fontId="96" fillId="59" borderId="0" xfId="1496" applyFont="1" applyFill="1" applyAlignment="1">
      <alignment horizontal="center"/>
    </xf>
    <xf numFmtId="0" fontId="114" fillId="59" borderId="0" xfId="1496" applyFont="1" applyFill="1" applyAlignment="1">
      <alignment vertical="top" wrapText="1"/>
    </xf>
    <xf numFmtId="0" fontId="96" fillId="59" borderId="0" xfId="1496" applyFont="1" applyFill="1" applyAlignment="1">
      <alignment horizontal="center" vertical="center"/>
    </xf>
    <xf numFmtId="0" fontId="103" fillId="59" borderId="0" xfId="1496" applyFont="1" applyFill="1"/>
    <xf numFmtId="0" fontId="96" fillId="59" borderId="0" xfId="1496" applyFont="1" applyFill="1" applyAlignment="1">
      <alignment vertical="center" wrapText="1"/>
    </xf>
    <xf numFmtId="164" fontId="104" fillId="59" borderId="0" xfId="2545" applyNumberFormat="1" applyFont="1" applyFill="1" applyBorder="1" applyAlignment="1">
      <alignment vertical="center"/>
    </xf>
    <xf numFmtId="164" fontId="104" fillId="59" borderId="0" xfId="2545" applyNumberFormat="1" applyFont="1" applyFill="1" applyBorder="1" applyAlignment="1">
      <alignment horizontal="center" vertical="center"/>
    </xf>
    <xf numFmtId="164" fontId="105" fillId="59" borderId="0" xfId="2545" applyNumberFormat="1" applyFont="1" applyFill="1" applyBorder="1" applyAlignment="1">
      <alignment horizontal="center" vertical="center"/>
    </xf>
    <xf numFmtId="164" fontId="94" fillId="59" borderId="0" xfId="2545" applyNumberFormat="1" applyFont="1" applyFill="1" applyBorder="1" applyAlignment="1">
      <alignment horizontal="center" vertical="center"/>
    </xf>
    <xf numFmtId="0" fontId="106" fillId="59" borderId="0" xfId="1496" applyFont="1" applyFill="1" applyAlignment="1">
      <alignment horizontal="left" vertical="center"/>
    </xf>
    <xf numFmtId="0" fontId="107" fillId="59" borderId="0" xfId="1496" applyFont="1" applyFill="1" applyAlignment="1">
      <alignment vertical="center"/>
    </xf>
    <xf numFmtId="0" fontId="108" fillId="59" borderId="0" xfId="1496" applyFont="1" applyFill="1" applyAlignment="1">
      <alignment vertical="center"/>
    </xf>
    <xf numFmtId="0" fontId="106" fillId="59" borderId="0" xfId="1496" applyFont="1" applyFill="1" applyAlignment="1">
      <alignment horizontal="center" vertical="center"/>
    </xf>
    <xf numFmtId="0" fontId="109" fillId="59" borderId="0" xfId="1496" applyFont="1" applyFill="1" applyAlignment="1">
      <alignment vertical="center"/>
    </xf>
    <xf numFmtId="0" fontId="94" fillId="59" borderId="0" xfId="1496" applyFont="1" applyFill="1" applyAlignment="1">
      <alignment vertical="center" wrapText="1"/>
    </xf>
    <xf numFmtId="1" fontId="91" fillId="60" borderId="15" xfId="1667" applyNumberFormat="1" applyFont="1" applyFill="1" applyBorder="1"/>
    <xf numFmtId="1" fontId="91" fillId="60" borderId="15" xfId="2317" applyNumberFormat="1" applyFont="1" applyFill="1" applyBorder="1"/>
    <xf numFmtId="181" fontId="91" fillId="60" borderId="23" xfId="2317" applyNumberFormat="1" applyFont="1" applyFill="1" applyBorder="1" applyAlignment="1">
      <alignment horizontal="center"/>
    </xf>
    <xf numFmtId="17" fontId="91" fillId="60" borderId="17" xfId="1496" applyNumberFormat="1" applyFont="1" applyFill="1" applyBorder="1" applyAlignment="1">
      <alignment horizontal="center" vertical="center"/>
    </xf>
    <xf numFmtId="17" fontId="91" fillId="60" borderId="14" xfId="1496" applyNumberFormat="1" applyFont="1" applyFill="1" applyBorder="1" applyAlignment="1">
      <alignment horizontal="center" vertical="center"/>
    </xf>
    <xf numFmtId="17" fontId="91" fillId="60" borderId="18" xfId="1496" applyNumberFormat="1" applyFont="1" applyFill="1" applyBorder="1" applyAlignment="1">
      <alignment horizontal="center" vertical="center"/>
    </xf>
    <xf numFmtId="181" fontId="142" fillId="62" borderId="15" xfId="2317" applyNumberFormat="1" applyFont="1" applyFill="1" applyBorder="1" applyAlignment="1">
      <alignment vertical="center"/>
    </xf>
    <xf numFmtId="181" fontId="142" fillId="62" borderId="16" xfId="1667" applyNumberFormat="1" applyFont="1" applyFill="1" applyBorder="1" applyAlignment="1">
      <alignment vertical="center"/>
    </xf>
    <xf numFmtId="165" fontId="142" fillId="62" borderId="22" xfId="1182" applyNumberFormat="1" applyFont="1" applyFill="1" applyBorder="1" applyAlignment="1">
      <alignment horizontal="right" vertical="center"/>
    </xf>
    <xf numFmtId="3" fontId="142" fillId="62" borderId="20" xfId="1182" applyNumberFormat="1" applyFont="1" applyFill="1" applyBorder="1" applyAlignment="1">
      <alignment horizontal="right" vertical="center"/>
    </xf>
    <xf numFmtId="3" fontId="142" fillId="62" borderId="21" xfId="1182" applyNumberFormat="1" applyFont="1" applyFill="1" applyBorder="1" applyAlignment="1">
      <alignment horizontal="right" vertical="center"/>
    </xf>
    <xf numFmtId="4" fontId="142" fillId="62" borderId="22" xfId="1182" applyNumberFormat="1" applyFont="1" applyFill="1" applyBorder="1" applyAlignment="1">
      <alignment horizontal="right" vertical="center"/>
    </xf>
    <xf numFmtId="4" fontId="142" fillId="62" borderId="20" xfId="1182" applyNumberFormat="1" applyFont="1" applyFill="1" applyBorder="1" applyAlignment="1">
      <alignment horizontal="right" vertical="center"/>
    </xf>
    <xf numFmtId="4" fontId="142" fillId="62" borderId="21" xfId="1182" applyNumberFormat="1" applyFont="1" applyFill="1" applyBorder="1" applyAlignment="1">
      <alignment horizontal="right" vertical="center"/>
    </xf>
    <xf numFmtId="0" fontId="91" fillId="60" borderId="22" xfId="1496" applyFont="1" applyFill="1" applyBorder="1"/>
    <xf numFmtId="0" fontId="91" fillId="60" borderId="17" xfId="1496" applyFont="1" applyFill="1" applyBorder="1"/>
    <xf numFmtId="0" fontId="91" fillId="60" borderId="15" xfId="1496" applyFont="1" applyFill="1" applyBorder="1"/>
    <xf numFmtId="0" fontId="91" fillId="60" borderId="23" xfId="1496" applyFont="1" applyFill="1" applyBorder="1"/>
    <xf numFmtId="0" fontId="91" fillId="60" borderId="20" xfId="1496" applyFont="1" applyFill="1" applyBorder="1" applyAlignment="1">
      <alignment vertical="center"/>
    </xf>
    <xf numFmtId="0" fontId="91" fillId="60" borderId="21" xfId="1496" applyFont="1" applyFill="1" applyBorder="1" applyAlignment="1">
      <alignment vertical="center"/>
    </xf>
    <xf numFmtId="165" fontId="142" fillId="62" borderId="13" xfId="1182" applyNumberFormat="1" applyFont="1" applyFill="1" applyBorder="1" applyAlignment="1">
      <alignment horizontal="right" vertical="center"/>
    </xf>
    <xf numFmtId="165" fontId="142" fillId="62" borderId="20" xfId="1182" applyNumberFormat="1" applyFont="1" applyFill="1" applyBorder="1" applyAlignment="1">
      <alignment horizontal="right" vertical="center"/>
    </xf>
    <xf numFmtId="165" fontId="142" fillId="62" borderId="19" xfId="1182" applyNumberFormat="1" applyFont="1" applyFill="1" applyBorder="1" applyAlignment="1">
      <alignment horizontal="right" vertical="center"/>
    </xf>
    <xf numFmtId="43" fontId="142" fillId="62" borderId="13" xfId="1182" applyFont="1" applyFill="1" applyBorder="1" applyAlignment="1">
      <alignment horizontal="right" vertical="center"/>
    </xf>
    <xf numFmtId="43" fontId="142" fillId="62" borderId="0" xfId="1182" applyFont="1" applyFill="1" applyBorder="1" applyAlignment="1">
      <alignment horizontal="right" vertical="center"/>
    </xf>
    <xf numFmtId="43" fontId="142" fillId="62" borderId="19" xfId="1182" applyFont="1" applyFill="1" applyBorder="1" applyAlignment="1">
      <alignment horizontal="right" vertical="center"/>
    </xf>
    <xf numFmtId="41" fontId="142" fillId="62" borderId="13" xfId="1496" applyNumberFormat="1" applyFont="1" applyFill="1" applyBorder="1"/>
    <xf numFmtId="41" fontId="142" fillId="62" borderId="0" xfId="1496" applyNumberFormat="1" applyFont="1" applyFill="1"/>
    <xf numFmtId="41" fontId="142" fillId="62" borderId="19" xfId="1496" applyNumberFormat="1" applyFont="1" applyFill="1" applyBorder="1"/>
    <xf numFmtId="43" fontId="142" fillId="62" borderId="22" xfId="1182" applyFont="1" applyFill="1" applyBorder="1" applyAlignment="1">
      <alignment vertical="center"/>
    </xf>
    <xf numFmtId="43" fontId="142" fillId="62" borderId="0" xfId="1182" applyFont="1" applyFill="1" applyBorder="1" applyAlignment="1">
      <alignment vertical="center"/>
    </xf>
    <xf numFmtId="43" fontId="142" fillId="62" borderId="19" xfId="1182" applyFont="1" applyFill="1" applyBorder="1" applyAlignment="1">
      <alignment vertical="center"/>
    </xf>
    <xf numFmtId="165" fontId="142" fillId="62" borderId="0" xfId="1182" applyNumberFormat="1" applyFont="1" applyFill="1" applyBorder="1" applyAlignment="1">
      <alignment horizontal="right" vertical="center"/>
    </xf>
    <xf numFmtId="3" fontId="142" fillId="62" borderId="0" xfId="1182" applyNumberFormat="1" applyFont="1" applyFill="1" applyBorder="1" applyAlignment="1">
      <alignment horizontal="right" vertical="center"/>
    </xf>
    <xf numFmtId="3" fontId="142" fillId="62" borderId="19" xfId="1182" applyNumberFormat="1" applyFont="1" applyFill="1" applyBorder="1" applyAlignment="1">
      <alignment horizontal="right" vertical="center"/>
    </xf>
    <xf numFmtId="43" fontId="142" fillId="62" borderId="22" xfId="1182" applyFont="1" applyFill="1" applyBorder="1" applyAlignment="1">
      <alignment horizontal="right" vertical="center"/>
    </xf>
    <xf numFmtId="0" fontId="91" fillId="60" borderId="20" xfId="1496" applyFont="1" applyFill="1" applyBorder="1" applyAlignment="1">
      <alignment horizontal="left" vertical="center"/>
    </xf>
    <xf numFmtId="0" fontId="91" fillId="60" borderId="22" xfId="1496" applyFont="1" applyFill="1" applyBorder="1" applyAlignment="1">
      <alignment vertical="center"/>
    </xf>
    <xf numFmtId="0" fontId="91" fillId="60" borderId="17" xfId="1496" applyFont="1" applyFill="1" applyBorder="1" applyAlignment="1">
      <alignment vertical="center"/>
    </xf>
    <xf numFmtId="0" fontId="91" fillId="60" borderId="15" xfId="1857" applyFont="1" applyFill="1" applyBorder="1"/>
    <xf numFmtId="0" fontId="91" fillId="60" borderId="23" xfId="1858" applyFont="1" applyFill="1" applyBorder="1"/>
    <xf numFmtId="1" fontId="91" fillId="60" borderId="22" xfId="2317" applyNumberFormat="1" applyFont="1" applyFill="1" applyBorder="1" applyAlignment="1">
      <alignment vertical="center"/>
    </xf>
    <xf numFmtId="181" fontId="91" fillId="60" borderId="17" xfId="2317" applyNumberFormat="1" applyFont="1" applyFill="1" applyBorder="1" applyAlignment="1">
      <alignment horizontal="center" vertical="center"/>
    </xf>
    <xf numFmtId="49" fontId="91" fillId="60" borderId="17" xfId="1496" applyNumberFormat="1" applyFont="1" applyFill="1" applyBorder="1" applyAlignment="1">
      <alignment horizontal="center" vertical="center"/>
    </xf>
    <xf numFmtId="49" fontId="91" fillId="60" borderId="18" xfId="1496" applyNumberFormat="1" applyFont="1" applyFill="1" applyBorder="1" applyAlignment="1">
      <alignment horizontal="center" vertical="center"/>
    </xf>
    <xf numFmtId="181" fontId="91" fillId="60" borderId="10" xfId="2542" applyNumberFormat="1" applyFont="1" applyFill="1" applyBorder="1" applyAlignment="1">
      <alignment horizontal="center" vertical="center" wrapText="1"/>
    </xf>
    <xf numFmtId="181" fontId="91" fillId="60" borderId="10" xfId="2543" applyNumberFormat="1" applyFont="1" applyFill="1" applyBorder="1" applyAlignment="1">
      <alignment horizontal="center" vertical="center" wrapText="1"/>
    </xf>
    <xf numFmtId="0" fontId="118" fillId="59" borderId="0" xfId="1496" applyFont="1" applyFill="1" applyAlignment="1">
      <alignment horizontal="justify" wrapText="1"/>
    </xf>
    <xf numFmtId="0" fontId="91" fillId="59" borderId="62" xfId="0" applyFont="1" applyFill="1" applyBorder="1" applyAlignment="1">
      <alignment vertical="center"/>
    </xf>
    <xf numFmtId="2" fontId="91" fillId="59" borderId="62" xfId="0" applyNumberFormat="1" applyFont="1" applyFill="1" applyBorder="1" applyAlignment="1">
      <alignment horizontal="center" vertical="center"/>
    </xf>
    <xf numFmtId="2" fontId="91" fillId="63" borderId="35" xfId="0" applyNumberFormat="1" applyFont="1" applyFill="1" applyBorder="1" applyAlignment="1">
      <alignment horizontal="center" vertical="center" wrapText="1"/>
    </xf>
    <xf numFmtId="41" fontId="142" fillId="62" borderId="22" xfId="1496" applyNumberFormat="1" applyFont="1" applyFill="1" applyBorder="1" applyAlignment="1">
      <alignment horizontal="right"/>
    </xf>
    <xf numFmtId="41" fontId="142" fillId="62" borderId="20" xfId="1496" applyNumberFormat="1" applyFont="1" applyFill="1" applyBorder="1" applyAlignment="1">
      <alignment horizontal="right"/>
    </xf>
    <xf numFmtId="41" fontId="142" fillId="62" borderId="21" xfId="1496" applyNumberFormat="1" applyFont="1" applyFill="1" applyBorder="1" applyAlignment="1">
      <alignment horizontal="right"/>
    </xf>
    <xf numFmtId="181" fontId="142" fillId="62" borderId="10" xfId="1667" applyNumberFormat="1" applyFont="1" applyFill="1" applyBorder="1" applyAlignment="1">
      <alignment vertical="center"/>
    </xf>
    <xf numFmtId="165" fontId="142" fillId="62" borderId="33" xfId="1182" applyNumberFormat="1" applyFont="1" applyFill="1" applyBorder="1" applyAlignment="1">
      <alignment horizontal="right" vertical="center"/>
    </xf>
    <xf numFmtId="165" fontId="142" fillId="62" borderId="7" xfId="1182" applyNumberFormat="1" applyFont="1" applyFill="1" applyBorder="1" applyAlignment="1">
      <alignment horizontal="right" vertical="center"/>
    </xf>
    <xf numFmtId="165" fontId="142" fillId="62" borderId="34" xfId="1182" applyNumberFormat="1" applyFont="1" applyFill="1" applyBorder="1" applyAlignment="1">
      <alignment horizontal="right" vertical="center"/>
    </xf>
    <xf numFmtId="43" fontId="142" fillId="62" borderId="33" xfId="1182" applyFont="1" applyFill="1" applyBorder="1" applyAlignment="1">
      <alignment horizontal="right" vertical="center"/>
    </xf>
    <xf numFmtId="43" fontId="142" fillId="62" borderId="7" xfId="1182" applyFont="1" applyFill="1" applyBorder="1" applyAlignment="1">
      <alignment horizontal="right" vertical="center"/>
    </xf>
    <xf numFmtId="43" fontId="142" fillId="62" borderId="34" xfId="1182" applyFont="1" applyFill="1" applyBorder="1" applyAlignment="1">
      <alignment horizontal="right" vertical="center"/>
    </xf>
    <xf numFmtId="181" fontId="142" fillId="62" borderId="15" xfId="1667" applyNumberFormat="1" applyFont="1" applyFill="1" applyBorder="1" applyAlignment="1">
      <alignment horizontal="left" vertical="center"/>
    </xf>
    <xf numFmtId="165" fontId="142" fillId="62" borderId="21" xfId="1182" applyNumberFormat="1" applyFont="1" applyFill="1" applyBorder="1" applyAlignment="1">
      <alignment horizontal="right" vertical="center"/>
    </xf>
    <xf numFmtId="43" fontId="142" fillId="62" borderId="20" xfId="1182" applyFont="1" applyFill="1" applyBorder="1" applyAlignment="1">
      <alignment horizontal="right" vertical="center"/>
    </xf>
    <xf numFmtId="43" fontId="142" fillId="62" borderId="21" xfId="1182" applyFont="1" applyFill="1" applyBorder="1" applyAlignment="1">
      <alignment horizontal="right" vertical="center"/>
    </xf>
    <xf numFmtId="3" fontId="142" fillId="62" borderId="13" xfId="1182" applyNumberFormat="1" applyFont="1" applyFill="1" applyBorder="1" applyAlignment="1">
      <alignment horizontal="right" vertical="center"/>
    </xf>
    <xf numFmtId="41" fontId="142" fillId="62" borderId="20" xfId="1182" applyNumberFormat="1" applyFont="1" applyFill="1" applyBorder="1" applyAlignment="1">
      <alignment horizontal="right" vertical="center"/>
    </xf>
    <xf numFmtId="3" fontId="142" fillId="62" borderId="22" xfId="1182" applyNumberFormat="1" applyFont="1" applyFill="1" applyBorder="1" applyAlignment="1">
      <alignment horizontal="right" vertical="center"/>
    </xf>
    <xf numFmtId="0" fontId="142" fillId="62" borderId="15" xfId="1496" applyFont="1" applyFill="1" applyBorder="1" applyAlignment="1">
      <alignment vertical="center"/>
    </xf>
    <xf numFmtId="183" fontId="142" fillId="62" borderId="22" xfId="490" applyNumberFormat="1" applyFont="1" applyFill="1" applyBorder="1" applyAlignment="1">
      <alignment horizontal="right" vertical="center"/>
    </xf>
    <xf numFmtId="183" fontId="142" fillId="62" borderId="20" xfId="490" applyNumberFormat="1" applyFont="1" applyFill="1" applyBorder="1" applyAlignment="1">
      <alignment horizontal="right" vertical="center"/>
    </xf>
    <xf numFmtId="183" fontId="142" fillId="62" borderId="21" xfId="490" applyNumberFormat="1" applyFont="1" applyFill="1" applyBorder="1" applyAlignment="1">
      <alignment horizontal="right" vertical="center"/>
    </xf>
    <xf numFmtId="0" fontId="159" fillId="62" borderId="16" xfId="1496" applyFont="1" applyFill="1" applyBorder="1"/>
    <xf numFmtId="0" fontId="160" fillId="62" borderId="16" xfId="1496" applyFont="1" applyFill="1" applyBorder="1" applyAlignment="1">
      <alignment vertical="center"/>
    </xf>
    <xf numFmtId="0" fontId="129" fillId="67" borderId="0" xfId="0" applyFont="1" applyFill="1"/>
    <xf numFmtId="0" fontId="129" fillId="64" borderId="0" xfId="0" applyFont="1" applyFill="1"/>
    <xf numFmtId="0" fontId="129" fillId="65" borderId="0" xfId="0" applyFont="1" applyFill="1"/>
    <xf numFmtId="0" fontId="129" fillId="65" borderId="0" xfId="1508" applyFont="1" applyFill="1" applyAlignment="1">
      <alignment horizontal="center" vertical="center"/>
    </xf>
    <xf numFmtId="0" fontId="129" fillId="64" borderId="0" xfId="1508" applyFont="1" applyFill="1" applyAlignment="1">
      <alignment horizontal="center" vertical="center"/>
    </xf>
    <xf numFmtId="0" fontId="129" fillId="67" borderId="0" xfId="1508" applyFont="1" applyFill="1" applyAlignment="1">
      <alignment horizontal="center" vertical="center"/>
    </xf>
    <xf numFmtId="0" fontId="129" fillId="67" borderId="40" xfId="1508" applyFont="1" applyFill="1" applyBorder="1" applyAlignment="1">
      <alignment horizontal="center" vertical="center"/>
    </xf>
    <xf numFmtId="0" fontId="87" fillId="67" borderId="40" xfId="1866" applyFont="1" applyFill="1" applyBorder="1"/>
    <xf numFmtId="0" fontId="129" fillId="64" borderId="40" xfId="1508" applyFont="1" applyFill="1" applyBorder="1" applyAlignment="1">
      <alignment horizontal="center" vertical="center"/>
    </xf>
    <xf numFmtId="0" fontId="87" fillId="64" borderId="40" xfId="1866" applyFont="1" applyFill="1" applyBorder="1"/>
    <xf numFmtId="0" fontId="87" fillId="65" borderId="40" xfId="1866" applyFont="1" applyFill="1" applyBorder="1"/>
    <xf numFmtId="0" fontId="129" fillId="65" borderId="40" xfId="1508" applyFont="1" applyFill="1" applyBorder="1" applyAlignment="1">
      <alignment horizontal="center" vertical="center"/>
    </xf>
    <xf numFmtId="0" fontId="118" fillId="60" borderId="50" xfId="2546" applyFont="1" applyFill="1" applyBorder="1" applyAlignment="1">
      <alignment horizontal="center" vertical="center" textRotation="90" wrapText="1"/>
    </xf>
    <xf numFmtId="1" fontId="88" fillId="64" borderId="47" xfId="0" applyNumberFormat="1" applyFont="1" applyFill="1" applyBorder="1" applyAlignment="1">
      <alignment horizontal="center" vertical="center"/>
    </xf>
    <xf numFmtId="0" fontId="140" fillId="67" borderId="44" xfId="0" applyFont="1" applyFill="1" applyBorder="1"/>
    <xf numFmtId="10" fontId="146" fillId="67" borderId="44" xfId="1652" applyNumberFormat="1" applyFont="1" applyFill="1" applyBorder="1"/>
    <xf numFmtId="0" fontId="140" fillId="64" borderId="44" xfId="0" applyFont="1" applyFill="1" applyBorder="1"/>
    <xf numFmtId="0" fontId="154" fillId="64" borderId="47" xfId="0" applyFont="1" applyFill="1" applyBorder="1" applyAlignment="1">
      <alignment horizontal="center"/>
    </xf>
    <xf numFmtId="38" fontId="118" fillId="65" borderId="51" xfId="2546" applyNumberFormat="1" applyFont="1" applyFill="1" applyBorder="1" applyAlignment="1">
      <alignment horizontal="center"/>
    </xf>
    <xf numFmtId="38" fontId="118" fillId="67" borderId="44" xfId="2546" applyNumberFormat="1" applyFont="1" applyFill="1" applyBorder="1" applyAlignment="1">
      <alignment horizontal="center"/>
    </xf>
    <xf numFmtId="0" fontId="140" fillId="67" borderId="51" xfId="0" applyFont="1" applyFill="1" applyBorder="1" applyAlignment="1">
      <alignment horizontal="center"/>
    </xf>
    <xf numFmtId="0" fontId="140" fillId="67" borderId="47" xfId="0" applyFont="1" applyFill="1" applyBorder="1"/>
    <xf numFmtId="0" fontId="140" fillId="67" borderId="48" xfId="0" applyFont="1" applyFill="1" applyBorder="1" applyAlignment="1">
      <alignment horizontal="center"/>
    </xf>
    <xf numFmtId="0" fontId="140" fillId="67" borderId="47" xfId="0" applyFont="1" applyFill="1" applyBorder="1" applyAlignment="1">
      <alignment horizontal="center"/>
    </xf>
    <xf numFmtId="0" fontId="140" fillId="64" borderId="47" xfId="0" applyFont="1" applyFill="1" applyBorder="1" applyAlignment="1">
      <alignment horizontal="center"/>
    </xf>
    <xf numFmtId="0" fontId="140" fillId="64" borderId="47" xfId="0" applyFont="1" applyFill="1" applyBorder="1"/>
    <xf numFmtId="0" fontId="140" fillId="65" borderId="51" xfId="0" applyFont="1" applyFill="1" applyBorder="1" applyAlignment="1">
      <alignment horizontal="center"/>
    </xf>
    <xf numFmtId="0" fontId="140" fillId="65" borderId="48" xfId="0" applyFont="1" applyFill="1" applyBorder="1" applyAlignment="1">
      <alignment horizontal="center"/>
    </xf>
    <xf numFmtId="0" fontId="154" fillId="64" borderId="47" xfId="0" applyFont="1" applyFill="1" applyBorder="1" applyAlignment="1">
      <alignment horizontal="center" vertical="center"/>
    </xf>
    <xf numFmtId="0" fontId="140" fillId="64" borderId="51" xfId="0" applyFont="1" applyFill="1" applyBorder="1" applyAlignment="1">
      <alignment horizontal="center"/>
    </xf>
    <xf numFmtId="0" fontId="140" fillId="64" borderId="48" xfId="0" applyFont="1" applyFill="1" applyBorder="1" applyAlignment="1">
      <alignment horizontal="center"/>
    </xf>
    <xf numFmtId="38" fontId="118" fillId="65" borderId="47" xfId="2546" applyNumberFormat="1" applyFont="1" applyFill="1" applyBorder="1" applyAlignment="1">
      <alignment horizontal="center"/>
    </xf>
    <xf numFmtId="0" fontId="118" fillId="67" borderId="47" xfId="0" applyFont="1" applyFill="1" applyBorder="1" applyAlignment="1">
      <alignment horizontal="center"/>
    </xf>
    <xf numFmtId="0" fontId="140" fillId="63" borderId="47" xfId="0" applyFont="1" applyFill="1" applyBorder="1" applyAlignment="1">
      <alignment horizontal="center"/>
    </xf>
    <xf numFmtId="38" fontId="118" fillId="64" borderId="51" xfId="2546" applyNumberFormat="1" applyFont="1" applyFill="1" applyBorder="1" applyAlignment="1">
      <alignment horizontal="center"/>
    </xf>
    <xf numFmtId="38" fontId="118" fillId="64" borderId="47" xfId="2546" applyNumberFormat="1" applyFont="1" applyFill="1" applyBorder="1" applyAlignment="1">
      <alignment horizontal="center"/>
    </xf>
    <xf numFmtId="0" fontId="140" fillId="65" borderId="47" xfId="0" applyFont="1" applyFill="1" applyBorder="1"/>
    <xf numFmtId="0" fontId="140" fillId="63" borderId="47" xfId="0" applyFont="1" applyFill="1" applyBorder="1"/>
    <xf numFmtId="0" fontId="140" fillId="65" borderId="47" xfId="0" applyFont="1" applyFill="1" applyBorder="1" applyAlignment="1">
      <alignment horizontal="center"/>
    </xf>
    <xf numFmtId="0" fontId="150" fillId="63" borderId="47" xfId="0" applyFont="1" applyFill="1" applyBorder="1" applyAlignment="1">
      <alignment horizontal="left"/>
    </xf>
    <xf numFmtId="0" fontId="140" fillId="63" borderId="51" xfId="0" applyFont="1" applyFill="1" applyBorder="1" applyAlignment="1">
      <alignment horizontal="center"/>
    </xf>
    <xf numFmtId="0" fontId="140" fillId="63" borderId="48" xfId="0" applyFont="1" applyFill="1" applyBorder="1" applyAlignment="1">
      <alignment horizontal="center"/>
    </xf>
    <xf numFmtId="0" fontId="150" fillId="61" borderId="47" xfId="0" applyFont="1" applyFill="1" applyBorder="1" applyAlignment="1">
      <alignment horizontal="left"/>
    </xf>
    <xf numFmtId="0" fontId="118" fillId="67" borderId="51" xfId="0" applyFont="1" applyFill="1" applyBorder="1" applyAlignment="1">
      <alignment horizontal="center"/>
    </xf>
    <xf numFmtId="1" fontId="88" fillId="65" borderId="47" xfId="0" applyNumberFormat="1" applyFont="1" applyFill="1" applyBorder="1" applyAlignment="1">
      <alignment horizontal="center" vertical="center"/>
    </xf>
    <xf numFmtId="0" fontId="140" fillId="61" borderId="47" xfId="0" applyFont="1" applyFill="1" applyBorder="1"/>
    <xf numFmtId="1" fontId="88" fillId="64" borderId="49" xfId="0" applyNumberFormat="1" applyFont="1" applyFill="1" applyBorder="1" applyAlignment="1">
      <alignment horizontal="center" vertical="center"/>
    </xf>
    <xf numFmtId="0" fontId="150" fillId="63" borderId="49" xfId="0" applyFont="1" applyFill="1" applyBorder="1" applyAlignment="1">
      <alignment vertical="center"/>
    </xf>
    <xf numFmtId="0" fontId="150" fillId="63" borderId="49" xfId="0" applyFont="1" applyFill="1" applyBorder="1"/>
    <xf numFmtId="0" fontId="140" fillId="64" borderId="49" xfId="0" applyFont="1" applyFill="1" applyBorder="1"/>
    <xf numFmtId="0" fontId="142" fillId="69" borderId="0" xfId="0" applyFont="1" applyFill="1" applyAlignment="1">
      <alignment horizontal="center"/>
    </xf>
    <xf numFmtId="49" fontId="118" fillId="0" borderId="44" xfId="0" quotePrefix="1" applyNumberFormat="1" applyFont="1" applyBorder="1" applyAlignment="1">
      <alignment horizontal="left" vertical="center"/>
    </xf>
    <xf numFmtId="49" fontId="118" fillId="0" borderId="44" xfId="0" applyNumberFormat="1" applyFont="1" applyBorder="1" applyAlignment="1">
      <alignment horizontal="left" vertical="center"/>
    </xf>
    <xf numFmtId="1" fontId="87" fillId="0" borderId="47" xfId="0" applyNumberFormat="1" applyFont="1" applyBorder="1" applyAlignment="1">
      <alignment horizontal="center"/>
    </xf>
    <xf numFmtId="49" fontId="118" fillId="0" borderId="47" xfId="0" applyNumberFormat="1" applyFont="1" applyBorder="1" applyAlignment="1">
      <alignment horizontal="left" vertical="center"/>
    </xf>
    <xf numFmtId="1" fontId="162" fillId="0" borderId="47" xfId="0" applyNumberFormat="1" applyFont="1" applyBorder="1" applyAlignment="1">
      <alignment horizontal="center"/>
    </xf>
    <xf numFmtId="49" fontId="118" fillId="0" borderId="48" xfId="0" applyNumberFormat="1" applyFont="1" applyBorder="1" applyAlignment="1">
      <alignment horizontal="left" vertical="center"/>
    </xf>
    <xf numFmtId="49" fontId="118" fillId="0" borderId="47" xfId="0" quotePrefix="1" applyNumberFormat="1" applyFont="1" applyBorder="1" applyAlignment="1">
      <alignment horizontal="left" vertical="center"/>
    </xf>
    <xf numFmtId="49" fontId="118" fillId="0" borderId="49" xfId="0" quotePrefix="1" applyNumberFormat="1" applyFont="1" applyBorder="1" applyAlignment="1">
      <alignment horizontal="left" vertical="center"/>
    </xf>
    <xf numFmtId="49" fontId="118" fillId="0" borderId="52" xfId="0" applyNumberFormat="1" applyFont="1" applyBorder="1" applyAlignment="1">
      <alignment horizontal="left" vertical="center"/>
    </xf>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0" fontId="134" fillId="0" borderId="0" xfId="0" applyFont="1" applyAlignment="1">
      <alignment horizontal="center" vertical="center" wrapText="1" readingOrder="1"/>
    </xf>
    <xf numFmtId="10" fontId="134" fillId="0" borderId="0" xfId="0" applyNumberFormat="1" applyFont="1" applyAlignment="1">
      <alignment vertical="center" wrapText="1" readingOrder="1"/>
    </xf>
    <xf numFmtId="0" fontId="129" fillId="0" borderId="0" xfId="0" applyFont="1" applyAlignment="1">
      <alignment horizontal="justify" vertical="top"/>
    </xf>
    <xf numFmtId="0" fontId="139" fillId="0" borderId="0" xfId="0" applyFont="1" applyAlignment="1">
      <alignment horizontal="justify" vertical="center"/>
    </xf>
    <xf numFmtId="0" fontId="129" fillId="0" borderId="0" xfId="0" applyFont="1" applyAlignment="1">
      <alignment vertical="center" wrapText="1"/>
    </xf>
    <xf numFmtId="0" fontId="143" fillId="0" borderId="0" xfId="0" applyFont="1" applyAlignment="1">
      <alignment vertical="center" wrapText="1"/>
    </xf>
    <xf numFmtId="0" fontId="131" fillId="0" borderId="0" xfId="0" applyFont="1" applyAlignment="1">
      <alignment horizontal="center" vertical="center"/>
    </xf>
    <xf numFmtId="0" fontId="129" fillId="0" borderId="0" xfId="0" applyFont="1" applyAlignment="1">
      <alignment horizontal="center" vertical="center" wrapText="1"/>
    </xf>
    <xf numFmtId="0" fontId="129" fillId="0" borderId="0" xfId="1493" applyFont="1" applyAlignment="1">
      <alignment horizontal="left" vertical="center"/>
    </xf>
    <xf numFmtId="0" fontId="145" fillId="0" borderId="0" xfId="0" applyFont="1"/>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42" fillId="70" borderId="0" xfId="0" applyFont="1" applyFill="1" applyAlignment="1">
      <alignment horizontal="center"/>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87" fillId="0" borderId="0" xfId="1866" applyFont="1" applyAlignment="1">
      <alignment horizontal="left" vertical="center" wrapText="1"/>
    </xf>
    <xf numFmtId="0" fontId="148" fillId="0" borderId="40" xfId="1866" applyFont="1" applyBorder="1" applyAlignment="1">
      <alignment horizontal="center" vertical="center" wrapText="1"/>
    </xf>
    <xf numFmtId="0" fontId="148" fillId="0" borderId="40" xfId="1866" applyFont="1" applyBorder="1" applyAlignment="1">
      <alignment horizontal="center" vertical="center"/>
    </xf>
    <xf numFmtId="0" fontId="88" fillId="0" borderId="40" xfId="1866" applyFont="1" applyBorder="1" applyAlignment="1">
      <alignment horizontal="center" vertical="center" wrapText="1"/>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0" xfId="1508" applyFont="1" applyBorder="1" applyAlignment="1">
      <alignment horizontal="center" vertical="center"/>
    </xf>
    <xf numFmtId="0" fontId="129" fillId="61" borderId="40" xfId="1508" applyFont="1" applyFill="1" applyBorder="1" applyAlignment="1">
      <alignment horizontal="center" vertical="center"/>
    </xf>
    <xf numFmtId="0" fontId="87" fillId="0" borderId="0" xfId="1866" applyFont="1" applyAlignment="1">
      <alignment horizontal="left" wrapText="1"/>
    </xf>
    <xf numFmtId="0" fontId="91" fillId="0" borderId="0" xfId="1866" applyFont="1" applyAlignment="1">
      <alignment horizontal="left"/>
    </xf>
    <xf numFmtId="0" fontId="150" fillId="0" borderId="0" xfId="0" applyFont="1" applyAlignment="1">
      <alignment vertical="center"/>
    </xf>
    <xf numFmtId="0" fontId="150" fillId="0" borderId="0" xfId="0" applyFont="1"/>
    <xf numFmtId="0" fontId="151" fillId="0" borderId="0" xfId="0" applyFont="1" applyAlignment="1">
      <alignment horizontal="right"/>
    </xf>
    <xf numFmtId="0" fontId="146" fillId="0" borderId="48" xfId="0" applyFont="1" applyBorder="1"/>
    <xf numFmtId="49" fontId="129" fillId="0" borderId="48" xfId="0" applyNumberFormat="1" applyFont="1" applyBorder="1" applyAlignment="1">
      <alignment horizontal="left" vertical="center"/>
    </xf>
    <xf numFmtId="49" fontId="129" fillId="0" borderId="0" xfId="0" applyNumberFormat="1" applyFont="1" applyAlignment="1">
      <alignment horizontal="left" vertical="center"/>
    </xf>
    <xf numFmtId="49" fontId="87" fillId="0" borderId="54" xfId="0" applyNumberFormat="1" applyFont="1" applyBorder="1" applyAlignment="1">
      <alignment horizontal="left" vertical="center"/>
    </xf>
    <xf numFmtId="0" fontId="150" fillId="0" borderId="53" xfId="0" applyFont="1" applyBorder="1" applyAlignment="1">
      <alignment vertical="center"/>
    </xf>
    <xf numFmtId="49" fontId="87" fillId="0" borderId="0" xfId="0" applyNumberFormat="1" applyFont="1" applyAlignment="1">
      <alignment horizontal="left" vertical="center"/>
    </xf>
    <xf numFmtId="49" fontId="87" fillId="0" borderId="48" xfId="0" applyNumberFormat="1" applyFont="1" applyBorder="1" applyAlignment="1">
      <alignment horizontal="left" vertical="center"/>
    </xf>
    <xf numFmtId="38" fontId="118" fillId="64" borderId="55" xfId="2546" applyNumberFormat="1" applyFont="1" applyFill="1" applyBorder="1" applyAlignment="1">
      <alignment horizontal="center"/>
    </xf>
    <xf numFmtId="3" fontId="92" fillId="0" borderId="56" xfId="2546" applyNumberFormat="1" applyFont="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3" fontId="92" fillId="0" borderId="59" xfId="2546" applyNumberFormat="1" applyFont="1" applyBorder="1" applyAlignment="1">
      <alignment horizontal="center"/>
    </xf>
    <xf numFmtId="49" fontId="118" fillId="0" borderId="49" xfId="0" applyNumberFormat="1" applyFont="1" applyBorder="1" applyAlignment="1">
      <alignment horizontal="left" vertical="center"/>
    </xf>
    <xf numFmtId="49" fontId="87" fillId="61" borderId="49" xfId="0" applyNumberFormat="1" applyFont="1" applyFill="1" applyBorder="1" applyAlignment="1">
      <alignment horizontal="left" vertic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 fontId="150" fillId="0" borderId="0" xfId="0" applyNumberFormat="1" applyFont="1" applyAlignment="1">
      <alignment vertical="center"/>
    </xf>
    <xf numFmtId="3" fontId="150" fillId="0" borderId="0" xfId="0" applyNumberFormat="1" applyFont="1"/>
    <xf numFmtId="39" fontId="91" fillId="62" borderId="13" xfId="2317" applyNumberFormat="1" applyFont="1" applyFill="1" applyBorder="1" applyAlignment="1">
      <alignment horizontal="right" vertical="center"/>
    </xf>
    <xf numFmtId="39" fontId="91" fillId="62" borderId="0" xfId="2317" applyNumberFormat="1" applyFont="1" applyFill="1" applyAlignment="1">
      <alignment horizontal="right" vertical="center"/>
    </xf>
    <xf numFmtId="39" fontId="91" fillId="62" borderId="19" xfId="2317" applyNumberFormat="1" applyFont="1" applyFill="1" applyBorder="1" applyAlignment="1">
      <alignment horizontal="right" vertical="center"/>
    </xf>
    <xf numFmtId="0" fontId="114" fillId="0" borderId="0" xfId="1496" applyFont="1" applyAlignment="1">
      <alignment horizontal="justify" vertical="center" wrapText="1"/>
    </xf>
    <xf numFmtId="10" fontId="146" fillId="64" borderId="55" xfId="1652" applyNumberFormat="1" applyFont="1" applyFill="1" applyBorder="1"/>
    <xf numFmtId="10" fontId="146" fillId="64" borderId="63" xfId="1652" applyNumberFormat="1" applyFont="1" applyFill="1" applyBorder="1"/>
    <xf numFmtId="10" fontId="146" fillId="64" borderId="44" xfId="1652" applyNumberFormat="1" applyFont="1" applyFill="1" applyBorder="1"/>
    <xf numFmtId="1" fontId="129" fillId="0" borderId="47" xfId="0" applyNumberFormat="1" applyFont="1" applyBorder="1" applyAlignment="1">
      <alignment horizontal="center"/>
    </xf>
    <xf numFmtId="3" fontId="162" fillId="59" borderId="47" xfId="2546" applyNumberFormat="1" applyFont="1" applyFill="1" applyBorder="1" applyAlignment="1">
      <alignment horizontal="center"/>
    </xf>
    <xf numFmtId="1" fontId="129" fillId="0" borderId="49" xfId="0" applyNumberFormat="1" applyFont="1" applyBorder="1" applyAlignment="1">
      <alignment horizontal="center"/>
    </xf>
    <xf numFmtId="0" fontId="163" fillId="63" borderId="47" xfId="0" applyFont="1" applyFill="1" applyBorder="1"/>
    <xf numFmtId="187" fontId="100" fillId="59" borderId="0" xfId="1667" quotePrefix="1" applyNumberFormat="1" applyFont="1" applyFill="1" applyAlignment="1">
      <alignment horizontal="right" vertical="center"/>
    </xf>
    <xf numFmtId="187" fontId="100" fillId="59" borderId="0" xfId="1667" applyNumberFormat="1" applyFont="1" applyFill="1" applyAlignment="1">
      <alignment horizontal="right" vertical="center"/>
    </xf>
    <xf numFmtId="0" fontId="94" fillId="59" borderId="0" xfId="1496" applyFont="1" applyFill="1" applyAlignment="1">
      <alignment horizontal="left"/>
    </xf>
    <xf numFmtId="0" fontId="114" fillId="59" borderId="0" xfId="1496" applyFont="1" applyFill="1" applyAlignment="1">
      <alignment horizontal="justify" vertical="top" wrapText="1"/>
    </xf>
    <xf numFmtId="0" fontId="94" fillId="59" borderId="0" xfId="1496" applyFont="1" applyFill="1" applyAlignment="1">
      <alignment horizontal="left" vertical="center"/>
    </xf>
    <xf numFmtId="0" fontId="90" fillId="59" borderId="0" xfId="1496" applyFont="1" applyFill="1" applyAlignment="1">
      <alignment horizontal="left" vertical="center"/>
    </xf>
    <xf numFmtId="0" fontId="90" fillId="59" borderId="0" xfId="1496" applyFont="1" applyFill="1" applyAlignment="1">
      <alignment horizontal="left"/>
    </xf>
    <xf numFmtId="0" fontId="88" fillId="59" borderId="0" xfId="1496" applyFont="1" applyFill="1" applyAlignment="1">
      <alignment horizontal="left" vertical="center" wrapText="1"/>
    </xf>
    <xf numFmtId="0" fontId="86" fillId="59" borderId="0" xfId="1496" applyFont="1" applyFill="1" applyAlignment="1">
      <alignment horizontal="left" vertical="center" wrapText="1"/>
    </xf>
    <xf numFmtId="0" fontId="111" fillId="59" borderId="0" xfId="1667" quotePrefix="1" applyFont="1" applyFill="1" applyAlignment="1">
      <alignment horizontal="center"/>
    </xf>
    <xf numFmtId="0" fontId="115" fillId="59" borderId="0" xfId="1667" applyFont="1" applyFill="1" applyAlignment="1">
      <alignment horizontal="center" vertical="center" wrapText="1"/>
    </xf>
    <xf numFmtId="0" fontId="110" fillId="59" borderId="0" xfId="1667" applyFont="1" applyFill="1" applyAlignment="1">
      <alignment horizontal="center" vertical="center" wrapText="1"/>
    </xf>
    <xf numFmtId="0" fontId="148" fillId="59" borderId="0" xfId="1667" applyFont="1" applyFill="1" applyAlignment="1">
      <alignment horizontal="center" vertical="center" wrapText="1"/>
    </xf>
    <xf numFmtId="0" fontId="91" fillId="59" borderId="0" xfId="1667" applyFont="1" applyFill="1" applyAlignment="1">
      <alignment horizontal="center" vertical="center" wrapText="1"/>
    </xf>
    <xf numFmtId="0" fontId="158" fillId="59" borderId="0" xfId="1667" applyFont="1" applyFill="1" applyAlignment="1">
      <alignment horizontal="center" vertical="center" wrapText="1"/>
    </xf>
    <xf numFmtId="0" fontId="115" fillId="59" borderId="0" xfId="1496" applyFont="1" applyFill="1" applyAlignment="1">
      <alignment horizontal="center" vertical="center" wrapText="1"/>
    </xf>
    <xf numFmtId="0" fontId="110" fillId="59" borderId="0" xfId="1496" applyFont="1" applyFill="1" applyAlignment="1">
      <alignment horizontal="center" vertical="center"/>
    </xf>
    <xf numFmtId="0" fontId="87" fillId="0" borderId="0" xfId="0" applyFont="1" applyAlignment="1">
      <alignment horizontal="left" vertical="top" wrapText="1"/>
    </xf>
    <xf numFmtId="0" fontId="87" fillId="0" borderId="0" xfId="0" applyFont="1" applyAlignment="1">
      <alignment horizontal="justify" vertical="center" wrapText="1"/>
    </xf>
    <xf numFmtId="0" fontId="129" fillId="65" borderId="38" xfId="0" applyFont="1" applyFill="1" applyBorder="1" applyAlignment="1">
      <alignment horizontal="justify"/>
    </xf>
    <xf numFmtId="0" fontId="129" fillId="65" borderId="39" xfId="0" applyFont="1" applyFill="1" applyBorder="1" applyAlignment="1">
      <alignment horizontal="justify"/>
    </xf>
    <xf numFmtId="0" fontId="129" fillId="66" borderId="38" xfId="0" applyFont="1" applyFill="1" applyBorder="1" applyAlignment="1">
      <alignment horizontal="justify"/>
    </xf>
    <xf numFmtId="0" fontId="129" fillId="66" borderId="39" xfId="0" applyFont="1" applyFill="1" applyBorder="1" applyAlignment="1">
      <alignment horizontal="justify"/>
    </xf>
    <xf numFmtId="0" fontId="87" fillId="0" borderId="0" xfId="0" applyFont="1" applyAlignment="1">
      <alignment horizontal="justify" vertical="top" wrapText="1"/>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4" borderId="38" xfId="0" applyFont="1" applyFill="1" applyBorder="1" applyAlignment="1">
      <alignment horizontal="justify"/>
    </xf>
    <xf numFmtId="0" fontId="129" fillId="64" borderId="39" xfId="0" applyFont="1" applyFill="1" applyBorder="1" applyAlignment="1">
      <alignment horizontal="justify"/>
    </xf>
    <xf numFmtId="0" fontId="134" fillId="0" borderId="0" xfId="0" applyFont="1" applyAlignment="1">
      <alignment horizontal="center" vertic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6" fillId="68" borderId="33" xfId="0" applyFont="1" applyFill="1" applyBorder="1" applyAlignment="1">
      <alignment horizontal="center" wrapText="1" readingOrder="1"/>
    </xf>
    <xf numFmtId="0" fontId="136" fillId="68" borderId="7" xfId="0" applyFont="1" applyFill="1" applyBorder="1" applyAlignment="1">
      <alignment horizontal="center" wrapText="1" readingOrder="1"/>
    </xf>
    <xf numFmtId="0" fontId="136" fillId="68" borderId="34" xfId="0" applyFont="1" applyFill="1" applyBorder="1" applyAlignment="1">
      <alignment horizontal="center" wrapText="1" readingOrder="1"/>
    </xf>
    <xf numFmtId="10" fontId="136" fillId="68" borderId="33" xfId="0" applyNumberFormat="1" applyFont="1" applyFill="1" applyBorder="1" applyAlignment="1">
      <alignment horizontal="center" wrapText="1" readingOrder="1"/>
    </xf>
    <xf numFmtId="10" fontId="136" fillId="68" borderId="34" xfId="0" applyNumberFormat="1" applyFont="1" applyFill="1" applyBorder="1" applyAlignment="1">
      <alignment horizontal="center" wrapText="1" readingOrder="1"/>
    </xf>
    <xf numFmtId="0" fontId="87" fillId="0" borderId="0" xfId="0" applyFont="1" applyAlignment="1">
      <alignment horizontal="justify" vertical="justify" wrapText="1"/>
    </xf>
    <xf numFmtId="0" fontId="133" fillId="60" borderId="33" xfId="0" applyFont="1" applyFill="1" applyBorder="1" applyAlignment="1">
      <alignment horizontal="center" vertical="center" wrapText="1"/>
    </xf>
    <xf numFmtId="0" fontId="133" fillId="60" borderId="7" xfId="0" applyFont="1" applyFill="1" applyBorder="1" applyAlignment="1">
      <alignment horizontal="center" vertical="center" wrapText="1"/>
    </xf>
    <xf numFmtId="0" fontId="133" fillId="60" borderId="34" xfId="0" applyFont="1" applyFill="1" applyBorder="1" applyAlignment="1">
      <alignment horizontal="center" vertical="center" wrapText="1"/>
    </xf>
    <xf numFmtId="0" fontId="130" fillId="59" borderId="0" xfId="0" applyFont="1" applyFill="1" applyAlignment="1">
      <alignment horizontal="center"/>
    </xf>
    <xf numFmtId="49" fontId="130" fillId="59" borderId="0" xfId="0" quotePrefix="1" applyNumberFormat="1" applyFont="1" applyFill="1" applyAlignment="1">
      <alignment horizontal="center"/>
    </xf>
    <xf numFmtId="49" fontId="130" fillId="59" borderId="0" xfId="0" applyNumberFormat="1" applyFont="1" applyFill="1" applyAlignment="1">
      <alignment horizontal="center"/>
    </xf>
    <xf numFmtId="0" fontId="131" fillId="64" borderId="0" xfId="0" quotePrefix="1" applyFont="1" applyFill="1" applyAlignment="1">
      <alignment horizontal="center" vertical="center"/>
    </xf>
    <xf numFmtId="0" fontId="131" fillId="65" borderId="0" xfId="0" quotePrefix="1" applyFont="1" applyFill="1" applyAlignment="1">
      <alignment horizontal="center" vertical="center"/>
    </xf>
    <xf numFmtId="0" fontId="131" fillId="67" borderId="0" xfId="0" quotePrefix="1" applyFont="1" applyFill="1" applyAlignment="1">
      <alignment horizontal="center" vertical="center"/>
    </xf>
    <xf numFmtId="0" fontId="129" fillId="0" borderId="0" xfId="0" applyFont="1" applyAlignment="1">
      <alignment horizontal="left" vertical="center" wrapText="1"/>
    </xf>
    <xf numFmtId="0" fontId="131" fillId="0" borderId="0" xfId="0" applyFont="1" applyAlignment="1">
      <alignment horizontal="left" vertical="center" wrapText="1"/>
    </xf>
    <xf numFmtId="0" fontId="142" fillId="70"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53" fillId="59" borderId="0" xfId="0" applyFont="1" applyFill="1" applyAlignment="1">
      <alignment horizontal="center"/>
    </xf>
    <xf numFmtId="0" fontId="130" fillId="59" borderId="0" xfId="0" quotePrefix="1" applyFont="1" applyFill="1" applyAlignment="1">
      <alignment horizontal="center"/>
    </xf>
    <xf numFmtId="0" fontId="144" fillId="0" borderId="0" xfId="0" applyFont="1" applyAlignment="1">
      <alignment horizontal="center" vertical="center" wrapText="1"/>
    </xf>
    <xf numFmtId="0" fontId="131"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1" xfId="1493" applyFont="1" applyBorder="1" applyAlignment="1">
      <alignment horizontal="left" vertical="center"/>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148" fillId="0" borderId="41" xfId="1866" applyFont="1" applyBorder="1" applyAlignment="1">
      <alignment horizontal="center"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88" fillId="0" borderId="41" xfId="1493" applyFont="1" applyBorder="1" applyAlignment="1">
      <alignment horizontal="left" vertical="center" wrapText="1"/>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7" fillId="0" borderId="0" xfId="1866" applyFont="1" applyAlignment="1">
      <alignment horizontal="justify" vertical="center"/>
    </xf>
    <xf numFmtId="0" fontId="87" fillId="0" borderId="0" xfId="1866" applyFont="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justify" vertical="center" wrapText="1"/>
    </xf>
    <xf numFmtId="0" fontId="129" fillId="59" borderId="0" xfId="0" applyFont="1" applyFill="1" applyAlignment="1">
      <alignment horizontal="left" wrapText="1"/>
    </xf>
    <xf numFmtId="0" fontId="129" fillId="59" borderId="0" xfId="0" quotePrefix="1" applyFont="1" applyFill="1" applyAlignment="1">
      <alignment horizontal="left" vertical="top" wrapText="1"/>
    </xf>
    <xf numFmtId="0" fontId="118" fillId="60" borderId="45" xfId="2546" applyFont="1" applyFill="1" applyBorder="1" applyAlignment="1">
      <alignment horizontal="center" vertical="center" wrapText="1"/>
    </xf>
    <xf numFmtId="0" fontId="118" fillId="60" borderId="6" xfId="2546" applyFont="1" applyFill="1" applyBorder="1" applyAlignment="1">
      <alignment horizontal="center" vertical="center" wrapText="1"/>
    </xf>
    <xf numFmtId="0" fontId="118" fillId="60" borderId="46" xfId="2546" applyFont="1" applyFill="1" applyBorder="1" applyAlignment="1">
      <alignment horizontal="center" vertical="center" wrapText="1"/>
    </xf>
    <xf numFmtId="0" fontId="152" fillId="59" borderId="0" xfId="0" applyFont="1" applyFill="1" applyAlignment="1">
      <alignment horizontal="center"/>
    </xf>
    <xf numFmtId="0" fontId="152" fillId="59" borderId="0" xfId="0" quotePrefix="1" applyFont="1" applyFill="1" applyAlignment="1">
      <alignment horizontal="center"/>
    </xf>
    <xf numFmtId="0" fontId="118" fillId="60" borderId="44" xfId="2546" applyFont="1" applyFill="1" applyBorder="1" applyAlignment="1">
      <alignment horizontal="center" vertical="center" textRotation="90" wrapText="1"/>
    </xf>
    <xf numFmtId="0" fontId="118" fillId="60" borderId="47" xfId="2546" applyFont="1" applyFill="1" applyBorder="1" applyAlignment="1">
      <alignment horizontal="center" vertical="center" textRotation="90" wrapText="1"/>
    </xf>
    <xf numFmtId="0" fontId="118" fillId="60" borderId="49" xfId="2546" applyFont="1" applyFill="1" applyBorder="1" applyAlignment="1">
      <alignment horizontal="center" vertical="center" textRotation="90" wrapText="1"/>
    </xf>
    <xf numFmtId="0" fontId="118" fillId="60" borderId="44" xfId="2546" applyFont="1" applyFill="1" applyBorder="1" applyAlignment="1">
      <alignment horizontal="center" vertical="center"/>
    </xf>
    <xf numFmtId="0" fontId="118" fillId="60" borderId="47" xfId="2546" applyFont="1" applyFill="1" applyBorder="1" applyAlignment="1">
      <alignment horizontal="center" vertical="center"/>
    </xf>
    <xf numFmtId="0" fontId="118" fillId="60" borderId="49" xfId="2546" applyFont="1" applyFill="1" applyBorder="1" applyAlignment="1">
      <alignment horizontal="center" vertical="center"/>
    </xf>
    <xf numFmtId="0" fontId="92" fillId="60" borderId="45" xfId="2546" applyFont="1" applyFill="1" applyBorder="1" applyAlignment="1">
      <alignment horizontal="center" vertical="center" wrapText="1"/>
    </xf>
    <xf numFmtId="0" fontId="92" fillId="60" borderId="46" xfId="2546" applyFont="1" applyFill="1" applyBorder="1" applyAlignment="1">
      <alignment horizontal="center" vertical="center" wrapText="1"/>
    </xf>
    <xf numFmtId="0" fontId="92" fillId="60" borderId="6" xfId="2546" applyFont="1" applyFill="1" applyBorder="1" applyAlignment="1">
      <alignment horizontal="center" vertical="center" wrapText="1"/>
    </xf>
    <xf numFmtId="0" fontId="115" fillId="60" borderId="55" xfId="2546" applyFont="1" applyFill="1" applyBorder="1" applyAlignment="1">
      <alignment horizontal="center" vertical="center" wrapText="1"/>
    </xf>
    <xf numFmtId="0" fontId="115" fillId="60" borderId="63" xfId="2546" applyFont="1" applyFill="1" applyBorder="1" applyAlignment="1">
      <alignment horizontal="center" vertical="center" wrapText="1"/>
    </xf>
    <xf numFmtId="0" fontId="115" fillId="60" borderId="64" xfId="2546" applyFont="1" applyFill="1" applyBorder="1" applyAlignment="1">
      <alignment horizontal="center" vertical="center" wrapText="1"/>
    </xf>
    <xf numFmtId="0" fontId="115" fillId="60" borderId="52" xfId="2546" applyFont="1" applyFill="1" applyBorder="1" applyAlignment="1">
      <alignment horizontal="center" vertical="center" wrapText="1"/>
    </xf>
    <xf numFmtId="0" fontId="114" fillId="60" borderId="44" xfId="2546" applyFont="1" applyFill="1" applyBorder="1" applyAlignment="1">
      <alignment horizontal="center" vertical="center" textRotation="90" wrapText="1"/>
    </xf>
    <xf numFmtId="0" fontId="114" fillId="60" borderId="49" xfId="2546" applyFont="1" applyFill="1" applyBorder="1" applyAlignment="1">
      <alignment horizontal="center" vertical="center" textRotation="90" wrapText="1"/>
    </xf>
    <xf numFmtId="0" fontId="119" fillId="59" borderId="0" xfId="1858" applyFont="1" applyFill="1" applyAlignment="1">
      <alignment horizontal="justify" vertical="center" wrapText="1"/>
    </xf>
    <xf numFmtId="0" fontId="119" fillId="59" borderId="0" xfId="1496" applyFont="1" applyFill="1" applyAlignment="1">
      <alignment horizontal="justify" vertical="center" wrapText="1"/>
    </xf>
    <xf numFmtId="0" fontId="119" fillId="59" borderId="0" xfId="0" applyFont="1" applyFill="1" applyAlignment="1">
      <alignment horizontal="justify" vertical="center" wrapText="1"/>
    </xf>
    <xf numFmtId="170" fontId="119" fillId="59" borderId="0" xfId="1667" applyNumberFormat="1" applyFont="1" applyFill="1" applyAlignment="1">
      <alignment horizontal="justify" vertical="center" wrapText="1"/>
    </xf>
    <xf numFmtId="17" fontId="91" fillId="60" borderId="10" xfId="1667" quotePrefix="1" applyNumberFormat="1" applyFont="1" applyFill="1" applyBorder="1" applyAlignment="1">
      <alignment horizontal="center" vertical="center"/>
    </xf>
    <xf numFmtId="17" fontId="91" fillId="60" borderId="33" xfId="1667" quotePrefix="1" applyNumberFormat="1" applyFont="1" applyFill="1" applyBorder="1" applyAlignment="1">
      <alignment horizontal="center" vertical="center"/>
    </xf>
    <xf numFmtId="17" fontId="91" fillId="60" borderId="34" xfId="1667" quotePrefix="1" applyNumberFormat="1" applyFont="1" applyFill="1" applyBorder="1" applyAlignment="1">
      <alignment horizontal="center" vertical="center"/>
    </xf>
    <xf numFmtId="17" fontId="84" fillId="60" borderId="10" xfId="1667" quotePrefix="1" applyNumberFormat="1" applyFont="1" applyFill="1" applyBorder="1" applyAlignment="1">
      <alignment horizontal="center" vertical="center"/>
    </xf>
    <xf numFmtId="181" fontId="91" fillId="60" borderId="10" xfId="1667" applyNumberFormat="1" applyFont="1" applyFill="1" applyBorder="1" applyAlignment="1">
      <alignment horizontal="center" vertical="center"/>
    </xf>
    <xf numFmtId="181" fontId="91" fillId="60" borderId="22" xfId="1667" applyNumberFormat="1" applyFont="1" applyFill="1" applyBorder="1" applyAlignment="1">
      <alignment horizontal="center" vertical="center"/>
    </xf>
    <xf numFmtId="181" fontId="91" fillId="60" borderId="20" xfId="1667" applyNumberFormat="1" applyFont="1" applyFill="1" applyBorder="1" applyAlignment="1">
      <alignment horizontal="center" vertical="center"/>
    </xf>
    <xf numFmtId="181" fontId="91" fillId="60" borderId="7" xfId="1667" applyNumberFormat="1" applyFont="1" applyFill="1" applyBorder="1" applyAlignment="1">
      <alignment horizontal="center" vertical="center"/>
    </xf>
    <xf numFmtId="181" fontId="91" fillId="60" borderId="34" xfId="1667" applyNumberFormat="1" applyFont="1" applyFill="1" applyBorder="1" applyAlignment="1">
      <alignment horizontal="center" vertical="center"/>
    </xf>
    <xf numFmtId="181" fontId="91" fillId="60" borderId="33" xfId="1667" applyNumberFormat="1" applyFont="1" applyFill="1" applyBorder="1" applyAlignment="1">
      <alignment horizontal="center" vertical="center" wrapText="1"/>
    </xf>
    <xf numFmtId="181" fontId="91" fillId="60" borderId="7" xfId="1667" applyNumberFormat="1" applyFont="1" applyFill="1" applyBorder="1" applyAlignment="1">
      <alignment horizontal="center" vertical="center" wrapText="1"/>
    </xf>
    <xf numFmtId="181" fontId="91" fillId="60" borderId="34" xfId="1667" applyNumberFormat="1" applyFont="1" applyFill="1" applyBorder="1" applyAlignment="1">
      <alignment horizontal="center" vertical="center" wrapText="1"/>
    </xf>
    <xf numFmtId="1" fontId="91" fillId="60" borderId="22" xfId="2317" applyNumberFormat="1" applyFont="1" applyFill="1" applyBorder="1" applyAlignment="1">
      <alignment horizontal="center" vertical="center"/>
    </xf>
    <xf numFmtId="1" fontId="91" fillId="60" borderId="20" xfId="2317" applyNumberFormat="1" applyFont="1" applyFill="1" applyBorder="1" applyAlignment="1">
      <alignment horizontal="center" vertical="center"/>
    </xf>
    <xf numFmtId="1" fontId="91" fillId="60" borderId="21" xfId="2317" applyNumberFormat="1" applyFont="1" applyFill="1" applyBorder="1" applyAlignment="1">
      <alignment horizontal="center" vertical="center"/>
    </xf>
    <xf numFmtId="181" fontId="46" fillId="59" borderId="0" xfId="2317" applyNumberFormat="1" applyFont="1" applyFill="1" applyAlignment="1">
      <alignment horizontal="left" wrapText="1"/>
    </xf>
    <xf numFmtId="181" fontId="90" fillId="59" borderId="0" xfId="2317" applyNumberFormat="1" applyFont="1" applyFill="1" applyAlignment="1">
      <alignment horizontal="justify" vertical="center" wrapText="1"/>
    </xf>
    <xf numFmtId="0" fontId="91" fillId="60" borderId="22" xfId="1496" applyFont="1" applyFill="1" applyBorder="1" applyAlignment="1">
      <alignment horizontal="center" vertical="center"/>
    </xf>
    <xf numFmtId="0" fontId="91" fillId="60" borderId="20" xfId="1496" applyFont="1" applyFill="1" applyBorder="1" applyAlignment="1">
      <alignment horizontal="center" vertical="center"/>
    </xf>
    <xf numFmtId="0" fontId="91" fillId="60" borderId="21" xfId="1496" applyFont="1" applyFill="1" applyBorder="1" applyAlignment="1">
      <alignment horizontal="center" vertical="center"/>
    </xf>
    <xf numFmtId="17" fontId="91" fillId="60" borderId="22" xfId="1496" applyNumberFormat="1" applyFont="1" applyFill="1" applyBorder="1" applyAlignment="1">
      <alignment horizontal="center" vertical="center"/>
    </xf>
    <xf numFmtId="17" fontId="91" fillId="60" borderId="20" xfId="1496" applyNumberFormat="1" applyFont="1" applyFill="1" applyBorder="1" applyAlignment="1">
      <alignment horizontal="center" vertical="center"/>
    </xf>
    <xf numFmtId="17" fontId="91" fillId="60" borderId="21" xfId="1496" applyNumberFormat="1" applyFont="1" applyFill="1" applyBorder="1" applyAlignment="1">
      <alignment horizontal="center" vertical="center"/>
    </xf>
    <xf numFmtId="0" fontId="91" fillId="60" borderId="22" xfId="1496" applyFont="1" applyFill="1" applyBorder="1" applyAlignment="1">
      <alignment horizontal="center" vertical="center" wrapText="1"/>
    </xf>
    <xf numFmtId="0" fontId="91" fillId="60" borderId="20" xfId="1496" applyFont="1" applyFill="1" applyBorder="1" applyAlignment="1">
      <alignment horizontal="center" vertical="center" wrapText="1"/>
    </xf>
    <xf numFmtId="0" fontId="91" fillId="60" borderId="21" xfId="1496" applyFont="1" applyFill="1" applyBorder="1" applyAlignment="1">
      <alignment horizontal="center" vertical="center" wrapText="1"/>
    </xf>
    <xf numFmtId="0" fontId="91" fillId="60" borderId="22" xfId="1857" applyFont="1" applyFill="1" applyBorder="1" applyAlignment="1">
      <alignment horizontal="center" vertical="center"/>
    </xf>
    <xf numFmtId="0" fontId="91" fillId="60" borderId="20" xfId="1857" applyFont="1" applyFill="1" applyBorder="1" applyAlignment="1">
      <alignment horizontal="center" vertical="center"/>
    </xf>
    <xf numFmtId="0" fontId="91" fillId="60" borderId="21" xfId="1857" applyFont="1" applyFill="1" applyBorder="1" applyAlignment="1">
      <alignment horizontal="center" vertical="center"/>
    </xf>
    <xf numFmtId="1" fontId="91" fillId="60" borderId="22" xfId="2317" applyNumberFormat="1" applyFont="1" applyFill="1" applyBorder="1" applyAlignment="1">
      <alignment horizontal="center" vertical="center" wrapText="1"/>
    </xf>
    <xf numFmtId="1" fontId="91" fillId="60" borderId="20" xfId="2317" applyNumberFormat="1" applyFont="1" applyFill="1" applyBorder="1" applyAlignment="1">
      <alignment horizontal="center" vertical="center" wrapText="1"/>
    </xf>
    <xf numFmtId="1" fontId="91" fillId="60" borderId="21" xfId="2317" applyNumberFormat="1" applyFont="1" applyFill="1" applyBorder="1" applyAlignment="1">
      <alignment horizontal="center" vertical="center" wrapText="1"/>
    </xf>
    <xf numFmtId="0" fontId="89" fillId="59" borderId="20" xfId="1496" applyFont="1" applyFill="1" applyBorder="1" applyAlignment="1">
      <alignment horizontal="left" vertical="top" wrapText="1"/>
    </xf>
    <xf numFmtId="0" fontId="91" fillId="60" borderId="22" xfId="1667" applyFont="1" applyFill="1" applyBorder="1" applyAlignment="1">
      <alignment horizontal="center" vertical="center"/>
    </xf>
    <xf numFmtId="0" fontId="91" fillId="60" borderId="20" xfId="1667" applyFont="1" applyFill="1" applyBorder="1" applyAlignment="1">
      <alignment horizontal="center" vertical="center"/>
    </xf>
    <xf numFmtId="0" fontId="91" fillId="60" borderId="21" xfId="1667" applyFont="1" applyFill="1" applyBorder="1" applyAlignment="1">
      <alignment horizontal="center" vertical="center"/>
    </xf>
    <xf numFmtId="0" fontId="89" fillId="59" borderId="0" xfId="1496" applyFont="1" applyFill="1" applyAlignment="1">
      <alignment horizontal="left" vertical="top" wrapText="1"/>
    </xf>
    <xf numFmtId="0" fontId="118" fillId="59" borderId="0" xfId="1496" applyFont="1" applyFill="1" applyAlignment="1">
      <alignment horizontal="justify" vertical="justify" wrapText="1"/>
    </xf>
    <xf numFmtId="0" fontId="90"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0">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styles" Target="style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2.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04935" cy="10003464"/>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Agosto de 2024</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6918224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2</xdr:col>
      <xdr:colOff>52191</xdr:colOff>
      <xdr:row>2</xdr:row>
      <xdr:rowOff>6572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3858" y="10026"/>
          <a:ext cx="8133128" cy="13848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291520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627993</xdr:colOff>
      <xdr:row>2</xdr:row>
      <xdr:rowOff>587320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773430</xdr:colOff>
      <xdr:row>4</xdr:row>
      <xdr:rowOff>175761</xdr:rowOff>
    </xdr:to>
    <xdr:pic>
      <xdr:nvPicPr>
        <xdr:cNvPr id="2" name="Imagen 1">
          <a:extLst>
            <a:ext uri="{FF2B5EF4-FFF2-40B4-BE49-F238E27FC236}">
              <a16:creationId xmlns:a16="http://schemas.microsoft.com/office/drawing/2014/main" id="{A332EB45-6C41-4C40-A1D2-62E05105B9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
          <a:ext cx="5177790" cy="1042536"/>
        </a:xfrm>
        <a:prstGeom prst="rect">
          <a:avLst/>
        </a:prstGeom>
      </xdr:spPr>
    </xdr:pic>
    <xdr:clientData/>
  </xdr:twoCellAnchor>
  <xdr:twoCellAnchor>
    <xdr:from>
      <xdr:col>14</xdr:col>
      <xdr:colOff>57150</xdr:colOff>
      <xdr:row>0</xdr:row>
      <xdr:rowOff>104775</xdr:rowOff>
    </xdr:from>
    <xdr:to>
      <xdr:col>14</xdr:col>
      <xdr:colOff>1041834</xdr:colOff>
      <xdr:row>1</xdr:row>
      <xdr:rowOff>162212</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CBE6E91B-3DB5-4EE6-9A3E-553FFB24659B}"/>
            </a:ext>
          </a:extLst>
        </xdr:cNvPr>
        <xdr:cNvSpPr/>
      </xdr:nvSpPr>
      <xdr:spPr>
        <a:xfrm>
          <a:off x="13763625" y="104775"/>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261801</xdr:colOff>
      <xdr:row>6</xdr:row>
      <xdr:rowOff>33429</xdr:rowOff>
    </xdr:to>
    <xdr:pic>
      <xdr:nvPicPr>
        <xdr:cNvPr id="2" name="Imagen 1">
          <a:extLst>
            <a:ext uri="{FF2B5EF4-FFF2-40B4-BE49-F238E27FC236}">
              <a16:creationId xmlns:a16="http://schemas.microsoft.com/office/drawing/2014/main" id="{CB068E16-7BCB-4FA2-A316-4AD7015B3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352"/>
          <a:ext cx="5199561" cy="1039542"/>
        </a:xfrm>
        <a:prstGeom prst="rect">
          <a:avLst/>
        </a:prstGeom>
      </xdr:spPr>
    </xdr:pic>
    <xdr:clientData/>
  </xdr:twoCellAnchor>
  <xdr:twoCellAnchor>
    <xdr:from>
      <xdr:col>12</xdr:col>
      <xdr:colOff>304800</xdr:colOff>
      <xdr:row>0</xdr:row>
      <xdr:rowOff>123825</xdr:rowOff>
    </xdr:from>
    <xdr:to>
      <xdr:col>12</xdr:col>
      <xdr:colOff>1289484</xdr:colOff>
      <xdr:row>2</xdr:row>
      <xdr:rowOff>66962</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D4E592E3-F8AE-4E3D-B93E-E9BBB7E9E608}"/>
            </a:ext>
          </a:extLst>
        </xdr:cNvPr>
        <xdr:cNvSpPr/>
      </xdr:nvSpPr>
      <xdr:spPr>
        <a:xfrm>
          <a:off x="12296775" y="123825"/>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356779</xdr:colOff>
      <xdr:row>4</xdr:row>
      <xdr:rowOff>52481</xdr:rowOff>
    </xdr:to>
    <xdr:pic>
      <xdr:nvPicPr>
        <xdr:cNvPr id="2" name="Imagen 1">
          <a:extLst>
            <a:ext uri="{FF2B5EF4-FFF2-40B4-BE49-F238E27FC236}">
              <a16:creationId xmlns:a16="http://schemas.microsoft.com/office/drawing/2014/main" id="{FD3C13DD-B288-40A9-A371-EFCF36786B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8991"/>
          <a:ext cx="5187859" cy="1062675"/>
        </a:xfrm>
        <a:prstGeom prst="rect">
          <a:avLst/>
        </a:prstGeom>
      </xdr:spPr>
    </xdr:pic>
    <xdr:clientData/>
  </xdr:twoCellAnchor>
  <xdr:twoCellAnchor>
    <xdr:from>
      <xdr:col>13</xdr:col>
      <xdr:colOff>333375</xdr:colOff>
      <xdr:row>0</xdr:row>
      <xdr:rowOff>171450</xdr:rowOff>
    </xdr:from>
    <xdr:to>
      <xdr:col>14</xdr:col>
      <xdr:colOff>641784</xdr:colOff>
      <xdr:row>1</xdr:row>
      <xdr:rowOff>181262</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D98C77C-3511-4E38-B79D-25EAF7F07D85}"/>
            </a:ext>
          </a:extLst>
        </xdr:cNvPr>
        <xdr:cNvSpPr/>
      </xdr:nvSpPr>
      <xdr:spPr>
        <a:xfrm>
          <a:off x="10067925" y="1714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31181E85-A752-4877-844A-472B6152359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34E212E5-A8A4-46AD-906A-9D3B829993C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2DB10A7C-9EBA-4CD5-8908-0EC84E5FB16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A8CD775D-5C0D-42F1-BFD4-75E453B6146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39</xdr:row>
      <xdr:rowOff>207645</xdr:rowOff>
    </xdr:to>
    <xdr:pic>
      <xdr:nvPicPr>
        <xdr:cNvPr id="6" name="Imagen 5">
          <a:extLst>
            <a:ext uri="{FF2B5EF4-FFF2-40B4-BE49-F238E27FC236}">
              <a16:creationId xmlns:a16="http://schemas.microsoft.com/office/drawing/2014/main" id="{24720BE9-694D-4E1A-A4E1-D17FD87B115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50518"/>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7" name="Imagen 6">
          <a:extLst>
            <a:ext uri="{FF2B5EF4-FFF2-40B4-BE49-F238E27FC236}">
              <a16:creationId xmlns:a16="http://schemas.microsoft.com/office/drawing/2014/main" id="{36AC8BE3-BCB8-492F-92BB-FDE477FF99C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8" name="Imagen 7">
          <a:extLst>
            <a:ext uri="{FF2B5EF4-FFF2-40B4-BE49-F238E27FC236}">
              <a16:creationId xmlns:a16="http://schemas.microsoft.com/office/drawing/2014/main" id="{29B56BEE-80C9-4CCD-A7C7-EB862E3616E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9" name="Imagen 8">
          <a:extLst>
            <a:ext uri="{FF2B5EF4-FFF2-40B4-BE49-F238E27FC236}">
              <a16:creationId xmlns:a16="http://schemas.microsoft.com/office/drawing/2014/main" id="{BACFBF8A-8FD8-4C16-A9D1-66644CBEDC5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F64EFA30-B877-47CD-985C-004938E6A41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8E3B2B69-6524-4AE6-A85F-F886072904C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A9093447-4977-4039-8037-653BA1B1DD0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578F4C5B-65F6-4A63-9ED3-7AA6B4A02DD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39</xdr:row>
      <xdr:rowOff>207645</xdr:rowOff>
    </xdr:to>
    <xdr:pic>
      <xdr:nvPicPr>
        <xdr:cNvPr id="14" name="Imagen 13">
          <a:extLst>
            <a:ext uri="{FF2B5EF4-FFF2-40B4-BE49-F238E27FC236}">
              <a16:creationId xmlns:a16="http://schemas.microsoft.com/office/drawing/2014/main" id="{90CDB026-89AA-480A-A5A5-9B4FC382C97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50518"/>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15" name="Imagen 14">
          <a:extLst>
            <a:ext uri="{FF2B5EF4-FFF2-40B4-BE49-F238E27FC236}">
              <a16:creationId xmlns:a16="http://schemas.microsoft.com/office/drawing/2014/main" id="{B678516C-7AE4-4AB1-A911-FBE8B51DDBA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16" name="Imagen 15">
          <a:extLst>
            <a:ext uri="{FF2B5EF4-FFF2-40B4-BE49-F238E27FC236}">
              <a16:creationId xmlns:a16="http://schemas.microsoft.com/office/drawing/2014/main" id="{E88497B0-59E3-4608-AFF7-37FAD5A9706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1</xdr:row>
      <xdr:rowOff>0</xdr:rowOff>
    </xdr:from>
    <xdr:to>
      <xdr:col>1</xdr:col>
      <xdr:colOff>0</xdr:colOff>
      <xdr:row>39</xdr:row>
      <xdr:rowOff>211455</xdr:rowOff>
    </xdr:to>
    <xdr:pic>
      <xdr:nvPicPr>
        <xdr:cNvPr id="17" name="Imagen 16">
          <a:extLst>
            <a:ext uri="{FF2B5EF4-FFF2-40B4-BE49-F238E27FC236}">
              <a16:creationId xmlns:a16="http://schemas.microsoft.com/office/drawing/2014/main" id="{55C2F929-0BCF-4391-8FAF-235160331D3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209550"/>
          <a:ext cx="0" cy="8943975"/>
        </a:xfrm>
        <a:prstGeom prst="rect">
          <a:avLst/>
        </a:prstGeom>
      </xdr:spPr>
    </xdr:pic>
    <xdr:clientData/>
  </xdr:twoCellAnchor>
  <xdr:twoCellAnchor editAs="oneCell">
    <xdr:from>
      <xdr:col>1</xdr:col>
      <xdr:colOff>0</xdr:colOff>
      <xdr:row>0</xdr:row>
      <xdr:rowOff>0</xdr:rowOff>
    </xdr:from>
    <xdr:to>
      <xdr:col>1</xdr:col>
      <xdr:colOff>0</xdr:colOff>
      <xdr:row>39</xdr:row>
      <xdr:rowOff>207645</xdr:rowOff>
    </xdr:to>
    <xdr:pic>
      <xdr:nvPicPr>
        <xdr:cNvPr id="18" name="Imagen 17">
          <a:extLst>
            <a:ext uri="{FF2B5EF4-FFF2-40B4-BE49-F238E27FC236}">
              <a16:creationId xmlns:a16="http://schemas.microsoft.com/office/drawing/2014/main" id="{B4D27280-3712-4D3F-9354-D93FBEF5727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0"/>
          <a:ext cx="0" cy="9153525"/>
        </a:xfrm>
        <a:prstGeom prst="rect">
          <a:avLst/>
        </a:prstGeom>
      </xdr:spPr>
    </xdr:pic>
    <xdr:clientData/>
  </xdr:twoCellAnchor>
  <xdr:twoCellAnchor editAs="oneCell">
    <xdr:from>
      <xdr:col>1</xdr:col>
      <xdr:colOff>0</xdr:colOff>
      <xdr:row>0</xdr:row>
      <xdr:rowOff>0</xdr:rowOff>
    </xdr:from>
    <xdr:to>
      <xdr:col>1</xdr:col>
      <xdr:colOff>0</xdr:colOff>
      <xdr:row>39</xdr:row>
      <xdr:rowOff>207645</xdr:rowOff>
    </xdr:to>
    <xdr:pic>
      <xdr:nvPicPr>
        <xdr:cNvPr id="19" name="Imagen 18">
          <a:extLst>
            <a:ext uri="{FF2B5EF4-FFF2-40B4-BE49-F238E27FC236}">
              <a16:creationId xmlns:a16="http://schemas.microsoft.com/office/drawing/2014/main" id="{CD4EADA4-2EE7-4F2D-8987-53A7142BE3D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71450" y="0"/>
          <a:ext cx="0" cy="9153525"/>
        </a:xfrm>
        <a:prstGeom prst="rect">
          <a:avLst/>
        </a:prstGeom>
      </xdr:spPr>
    </xdr:pic>
    <xdr:clientData/>
  </xdr:twoCellAnchor>
  <xdr:twoCellAnchor editAs="oneCell">
    <xdr:from>
      <xdr:col>0</xdr:col>
      <xdr:colOff>104775</xdr:colOff>
      <xdr:row>0</xdr:row>
      <xdr:rowOff>114300</xdr:rowOff>
    </xdr:from>
    <xdr:to>
      <xdr:col>0</xdr:col>
      <xdr:colOff>104775</xdr:colOff>
      <xdr:row>39</xdr:row>
      <xdr:rowOff>207645</xdr:rowOff>
    </xdr:to>
    <xdr:pic>
      <xdr:nvPicPr>
        <xdr:cNvPr id="20" name="Imagen 19">
          <a:extLst>
            <a:ext uri="{FF2B5EF4-FFF2-40B4-BE49-F238E27FC236}">
              <a16:creationId xmlns:a16="http://schemas.microsoft.com/office/drawing/2014/main" id="{B5A288F8-2981-4EC3-990D-3A4AE08C9D8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2870" y="114300"/>
          <a:ext cx="0" cy="9039225"/>
        </a:xfrm>
        <a:prstGeom prst="rect">
          <a:avLst/>
        </a:prstGeom>
      </xdr:spPr>
    </xdr:pic>
    <xdr:clientData/>
  </xdr:twoCellAnchor>
  <xdr:twoCellAnchor editAs="oneCell">
    <xdr:from>
      <xdr:col>0</xdr:col>
      <xdr:colOff>9525</xdr:colOff>
      <xdr:row>0</xdr:row>
      <xdr:rowOff>66675</xdr:rowOff>
    </xdr:from>
    <xdr:to>
      <xdr:col>0</xdr:col>
      <xdr:colOff>9525</xdr:colOff>
      <xdr:row>24</xdr:row>
      <xdr:rowOff>39475</xdr:rowOff>
    </xdr:to>
    <xdr:pic>
      <xdr:nvPicPr>
        <xdr:cNvPr id="21" name="Imagen 20">
          <a:extLst>
            <a:ext uri="{FF2B5EF4-FFF2-40B4-BE49-F238E27FC236}">
              <a16:creationId xmlns:a16="http://schemas.microsoft.com/office/drawing/2014/main" id="{BA9F7EC3-51CE-4E02-B288-2EDA09C6A90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1430" y="64770"/>
          <a:ext cx="0" cy="5489680"/>
        </a:xfrm>
        <a:prstGeom prst="rect">
          <a:avLst/>
        </a:prstGeom>
      </xdr:spPr>
    </xdr:pic>
    <xdr:clientData/>
  </xdr:twoCellAnchor>
  <xdr:twoCellAnchor editAs="oneCell">
    <xdr:from>
      <xdr:col>0</xdr:col>
      <xdr:colOff>0</xdr:colOff>
      <xdr:row>0</xdr:row>
      <xdr:rowOff>0</xdr:rowOff>
    </xdr:from>
    <xdr:to>
      <xdr:col>0</xdr:col>
      <xdr:colOff>0</xdr:colOff>
      <xdr:row>5</xdr:row>
      <xdr:rowOff>78606</xdr:rowOff>
    </xdr:to>
    <xdr:pic>
      <xdr:nvPicPr>
        <xdr:cNvPr id="22" name="Imagen 21">
          <a:extLst>
            <a:ext uri="{FF2B5EF4-FFF2-40B4-BE49-F238E27FC236}">
              <a16:creationId xmlns:a16="http://schemas.microsoft.com/office/drawing/2014/main" id="{DFEF09E8-B786-433E-B3A0-3E982425434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45406"/>
        </a:xfrm>
        <a:prstGeom prst="rect">
          <a:avLst/>
        </a:prstGeom>
      </xdr:spPr>
    </xdr:pic>
    <xdr:clientData/>
  </xdr:twoCellAnchor>
  <xdr:twoCellAnchor editAs="oneCell">
    <xdr:from>
      <xdr:col>0</xdr:col>
      <xdr:colOff>0</xdr:colOff>
      <xdr:row>0</xdr:row>
      <xdr:rowOff>0</xdr:rowOff>
    </xdr:from>
    <xdr:to>
      <xdr:col>5</xdr:col>
      <xdr:colOff>643637</xdr:colOff>
      <xdr:row>4</xdr:row>
      <xdr:rowOff>130750</xdr:rowOff>
    </xdr:to>
    <xdr:pic>
      <xdr:nvPicPr>
        <xdr:cNvPr id="23" name="Imagen 22">
          <a:extLst>
            <a:ext uri="{FF2B5EF4-FFF2-40B4-BE49-F238E27FC236}">
              <a16:creationId xmlns:a16="http://schemas.microsoft.com/office/drawing/2014/main" id="{ED6DD4E0-F477-4A6E-8A6F-F2A9ADA08E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185157" cy="984190"/>
        </a:xfrm>
        <a:prstGeom prst="rect">
          <a:avLst/>
        </a:prstGeom>
      </xdr:spPr>
    </xdr:pic>
    <xdr:clientData/>
  </xdr:twoCellAnchor>
  <xdr:twoCellAnchor>
    <xdr:from>
      <xdr:col>12</xdr:col>
      <xdr:colOff>76200</xdr:colOff>
      <xdr:row>0</xdr:row>
      <xdr:rowOff>180975</xdr:rowOff>
    </xdr:from>
    <xdr:to>
      <xdr:col>12</xdr:col>
      <xdr:colOff>1060884</xdr:colOff>
      <xdr:row>2</xdr:row>
      <xdr:rowOff>47912</xdr:rowOff>
    </xdr:to>
    <xdr:sp macro="" textlink="">
      <xdr:nvSpPr>
        <xdr:cNvPr id="24" name="Rectángulo 23">
          <a:hlinkClick xmlns:r="http://schemas.openxmlformats.org/officeDocument/2006/relationships" r:id="rId3"/>
          <a:extLst>
            <a:ext uri="{FF2B5EF4-FFF2-40B4-BE49-F238E27FC236}">
              <a16:creationId xmlns:a16="http://schemas.microsoft.com/office/drawing/2014/main" id="{3EE517C6-D014-4A9D-83B9-3D6EC5E69A02}"/>
            </a:ext>
          </a:extLst>
        </xdr:cNvPr>
        <xdr:cNvSpPr/>
      </xdr:nvSpPr>
      <xdr:spPr>
        <a:xfrm>
          <a:off x="12715875" y="180975"/>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142875</xdr:colOff>
      <xdr:row>3</xdr:row>
      <xdr:rowOff>149091</xdr:rowOff>
    </xdr:to>
    <xdr:pic>
      <xdr:nvPicPr>
        <xdr:cNvPr id="2" name="Imagen 1">
          <a:extLst>
            <a:ext uri="{FF2B5EF4-FFF2-40B4-BE49-F238E27FC236}">
              <a16:creationId xmlns:a16="http://schemas.microsoft.com/office/drawing/2014/main" id="{C6EE8ED7-6421-4DD7-8924-80AF841209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
          <a:ext cx="5187315" cy="1025391"/>
        </a:xfrm>
        <a:prstGeom prst="rect">
          <a:avLst/>
        </a:prstGeom>
      </xdr:spPr>
    </xdr:pic>
    <xdr:clientData/>
  </xdr:twoCellAnchor>
  <xdr:twoCellAnchor>
    <xdr:from>
      <xdr:col>27</xdr:col>
      <xdr:colOff>914400</xdr:colOff>
      <xdr:row>1</xdr:row>
      <xdr:rowOff>38100</xdr:rowOff>
    </xdr:from>
    <xdr:to>
      <xdr:col>28</xdr:col>
      <xdr:colOff>908484</xdr:colOff>
      <xdr:row>1</xdr:row>
      <xdr:rowOff>324137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47AD0D8D-4FAC-47AD-A767-980E07852629}"/>
            </a:ext>
          </a:extLst>
        </xdr:cNvPr>
        <xdr:cNvSpPr/>
      </xdr:nvSpPr>
      <xdr:spPr>
        <a:xfrm>
          <a:off x="27755850" y="34290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168392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428623</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897848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894038</xdr:colOff>
      <xdr:row>1</xdr:row>
      <xdr:rowOff>171518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745576</xdr:colOff>
      <xdr:row>1</xdr:row>
      <xdr:rowOff>169308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795618" y="0"/>
          <a:ext cx="6781160" cy="135530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57106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Activo"/>
      <sheetName val="Catálogo"/>
      <sheetName val="Estados Financieros"/>
      <sheetName val="Percentiles Trimestre"/>
      <sheetName val="Percentiles T-1"/>
      <sheetName val="Percentiles T-2"/>
      <sheetName val="Percentiles Tendencia"/>
      <sheetName val="Cat"/>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85" zoomScaleNormal="85" zoomScaleSheetLayoutView="55" workbookViewId="0"/>
  </sheetViews>
  <sheetFormatPr baseColWidth="10" defaultRowHeight="13.2" zeroHeight="1"/>
  <cols>
    <col min="1" max="1" width="6.88671875" style="40" customWidth="1"/>
    <col min="2" max="2" width="17.5546875" style="40" customWidth="1"/>
    <col min="3" max="7" width="15.33203125" style="40" customWidth="1"/>
    <col min="8" max="8" width="22.33203125" style="40" customWidth="1"/>
    <col min="9" max="9" width="23.6640625" style="40" customWidth="1"/>
    <col min="10" max="102" width="0" style="40" hidden="1" customWidth="1"/>
    <col min="103" max="255" width="0" style="92" hidden="1" customWidth="1"/>
    <col min="256" max="256" width="6.88671875" style="92" hidden="1" customWidth="1"/>
    <col min="257" max="257" width="17.5546875" style="92" hidden="1" customWidth="1"/>
    <col min="258" max="264" width="15.33203125" style="92" hidden="1" customWidth="1"/>
    <col min="265" max="265" width="12.6640625" style="92" hidden="1" customWidth="1"/>
    <col min="266" max="511" width="0" style="92" hidden="1" customWidth="1"/>
    <col min="512" max="512" width="6.88671875" style="92" hidden="1" customWidth="1"/>
    <col min="513" max="513" width="17.5546875" style="92" hidden="1" customWidth="1"/>
    <col min="514" max="520" width="15.33203125" style="92" hidden="1" customWidth="1"/>
    <col min="521" max="521" width="12.6640625" style="92" hidden="1" customWidth="1"/>
    <col min="522" max="767" width="0" style="92" hidden="1" customWidth="1"/>
    <col min="768" max="768" width="6.88671875" style="92" hidden="1" customWidth="1"/>
    <col min="769" max="769" width="17.5546875" style="92" hidden="1" customWidth="1"/>
    <col min="770" max="776" width="15.33203125" style="92" hidden="1" customWidth="1"/>
    <col min="777" max="777" width="12.6640625" style="92" hidden="1" customWidth="1"/>
    <col min="778" max="1023" width="0" style="92" hidden="1" customWidth="1"/>
    <col min="1024" max="1024" width="6.88671875" style="92" hidden="1" customWidth="1"/>
    <col min="1025" max="1025" width="17.5546875" style="92" hidden="1" customWidth="1"/>
    <col min="1026" max="1032" width="15.33203125" style="92" hidden="1" customWidth="1"/>
    <col min="1033" max="1033" width="12.6640625" style="92" hidden="1" customWidth="1"/>
    <col min="1034" max="1279" width="0" style="92" hidden="1" customWidth="1"/>
    <col min="1280" max="1280" width="6.88671875" style="92" hidden="1" customWidth="1"/>
    <col min="1281" max="1281" width="17.5546875" style="92" hidden="1" customWidth="1"/>
    <col min="1282" max="1288" width="15.33203125" style="92" hidden="1" customWidth="1"/>
    <col min="1289" max="1289" width="12.6640625" style="92" hidden="1" customWidth="1"/>
    <col min="1290" max="1535" width="0" style="92" hidden="1" customWidth="1"/>
    <col min="1536" max="1536" width="6.88671875" style="92" hidden="1" customWidth="1"/>
    <col min="1537" max="1537" width="17.5546875" style="92" hidden="1" customWidth="1"/>
    <col min="1538" max="1544" width="15.33203125" style="92" hidden="1" customWidth="1"/>
    <col min="1545" max="1545" width="12.6640625" style="92" hidden="1" customWidth="1"/>
    <col min="1546" max="1791" width="0" style="92" hidden="1" customWidth="1"/>
    <col min="1792" max="1792" width="6.88671875" style="92" hidden="1" customWidth="1"/>
    <col min="1793" max="1793" width="17.5546875" style="92" hidden="1" customWidth="1"/>
    <col min="1794" max="1800" width="15.33203125" style="92" hidden="1" customWidth="1"/>
    <col min="1801" max="1801" width="12.6640625" style="92" hidden="1" customWidth="1"/>
    <col min="1802" max="2047" width="0" style="92" hidden="1" customWidth="1"/>
    <col min="2048" max="2048" width="6.88671875" style="92" hidden="1" customWidth="1"/>
    <col min="2049" max="2049" width="17.5546875" style="92" hidden="1" customWidth="1"/>
    <col min="2050" max="2056" width="15.33203125" style="92" hidden="1" customWidth="1"/>
    <col min="2057" max="2057" width="12.6640625" style="92" hidden="1" customWidth="1"/>
    <col min="2058" max="2303" width="0" style="92" hidden="1" customWidth="1"/>
    <col min="2304" max="2304" width="6.88671875" style="92" hidden="1" customWidth="1"/>
    <col min="2305" max="2305" width="17.5546875" style="92" hidden="1" customWidth="1"/>
    <col min="2306" max="2312" width="15.33203125" style="92" hidden="1" customWidth="1"/>
    <col min="2313" max="2313" width="12.6640625" style="92" hidden="1" customWidth="1"/>
    <col min="2314" max="2559" width="0" style="92" hidden="1" customWidth="1"/>
    <col min="2560" max="2560" width="6.88671875" style="92" hidden="1" customWidth="1"/>
    <col min="2561" max="2561" width="17.5546875" style="92" hidden="1" customWidth="1"/>
    <col min="2562" max="2568" width="15.33203125" style="92" hidden="1" customWidth="1"/>
    <col min="2569" max="2569" width="12.6640625" style="92" hidden="1" customWidth="1"/>
    <col min="2570" max="2815" width="0" style="92" hidden="1" customWidth="1"/>
    <col min="2816" max="2816" width="6.88671875" style="92" hidden="1" customWidth="1"/>
    <col min="2817" max="2817" width="17.5546875" style="92" hidden="1" customWidth="1"/>
    <col min="2818" max="2824" width="15.33203125" style="92" hidden="1" customWidth="1"/>
    <col min="2825" max="2825" width="12.6640625" style="92" hidden="1" customWidth="1"/>
    <col min="2826" max="3071" width="0" style="92" hidden="1" customWidth="1"/>
    <col min="3072" max="3072" width="6.88671875" style="92" hidden="1" customWidth="1"/>
    <col min="3073" max="3073" width="17.5546875" style="92" hidden="1" customWidth="1"/>
    <col min="3074" max="3080" width="15.33203125" style="92" hidden="1" customWidth="1"/>
    <col min="3081" max="3081" width="12.6640625" style="92" hidden="1" customWidth="1"/>
    <col min="3082" max="3327" width="0" style="92" hidden="1" customWidth="1"/>
    <col min="3328" max="3328" width="6.88671875" style="92" hidden="1" customWidth="1"/>
    <col min="3329" max="3329" width="17.5546875" style="92" hidden="1" customWidth="1"/>
    <col min="3330" max="3336" width="15.33203125" style="92" hidden="1" customWidth="1"/>
    <col min="3337" max="3337" width="12.6640625" style="92" hidden="1" customWidth="1"/>
    <col min="3338" max="3583" width="0" style="92" hidden="1" customWidth="1"/>
    <col min="3584" max="3584" width="6.88671875" style="92" hidden="1" customWidth="1"/>
    <col min="3585" max="3585" width="17.5546875" style="92" hidden="1" customWidth="1"/>
    <col min="3586" max="3592" width="15.33203125" style="92" hidden="1" customWidth="1"/>
    <col min="3593" max="3593" width="12.6640625" style="92" hidden="1" customWidth="1"/>
    <col min="3594" max="3839" width="0" style="92" hidden="1" customWidth="1"/>
    <col min="3840" max="3840" width="6.88671875" style="92" hidden="1" customWidth="1"/>
    <col min="3841" max="3841" width="17.5546875" style="92" hidden="1" customWidth="1"/>
    <col min="3842" max="3848" width="15.33203125" style="92" hidden="1" customWidth="1"/>
    <col min="3849" max="3849" width="12.6640625" style="92" hidden="1" customWidth="1"/>
    <col min="3850" max="4095" width="0" style="92" hidden="1" customWidth="1"/>
    <col min="4096" max="4096" width="6.88671875" style="92" hidden="1" customWidth="1"/>
    <col min="4097" max="4097" width="17.5546875" style="92" hidden="1" customWidth="1"/>
    <col min="4098" max="4104" width="15.33203125" style="92" hidden="1" customWidth="1"/>
    <col min="4105" max="4105" width="12.6640625" style="92" hidden="1" customWidth="1"/>
    <col min="4106" max="4351" width="0" style="92" hidden="1" customWidth="1"/>
    <col min="4352" max="4352" width="6.88671875" style="92" hidden="1" customWidth="1"/>
    <col min="4353" max="4353" width="17.5546875" style="92" hidden="1" customWidth="1"/>
    <col min="4354" max="4360" width="15.33203125" style="92" hidden="1" customWidth="1"/>
    <col min="4361" max="4361" width="12.6640625" style="92" hidden="1" customWidth="1"/>
    <col min="4362" max="4607" width="0" style="92" hidden="1" customWidth="1"/>
    <col min="4608" max="4608" width="6.88671875" style="92" hidden="1" customWidth="1"/>
    <col min="4609" max="4609" width="17.5546875" style="92" hidden="1" customWidth="1"/>
    <col min="4610" max="4616" width="15.33203125" style="92" hidden="1" customWidth="1"/>
    <col min="4617" max="4617" width="12.6640625" style="92" hidden="1" customWidth="1"/>
    <col min="4618" max="4863" width="0" style="92" hidden="1" customWidth="1"/>
    <col min="4864" max="4864" width="6.88671875" style="92" hidden="1" customWidth="1"/>
    <col min="4865" max="4865" width="17.5546875" style="92" hidden="1" customWidth="1"/>
    <col min="4866" max="4872" width="15.33203125" style="92" hidden="1" customWidth="1"/>
    <col min="4873" max="4873" width="12.6640625" style="92" hidden="1" customWidth="1"/>
    <col min="4874" max="5119" width="0" style="92" hidden="1" customWidth="1"/>
    <col min="5120" max="5120" width="6.88671875" style="92" hidden="1" customWidth="1"/>
    <col min="5121" max="5121" width="17.5546875" style="92" hidden="1" customWidth="1"/>
    <col min="5122" max="5128" width="15.33203125" style="92" hidden="1" customWidth="1"/>
    <col min="5129" max="5129" width="12.6640625" style="92" hidden="1" customWidth="1"/>
    <col min="5130" max="5375" width="0" style="92" hidden="1" customWidth="1"/>
    <col min="5376" max="5376" width="6.88671875" style="92" hidden="1" customWidth="1"/>
    <col min="5377" max="5377" width="17.5546875" style="92" hidden="1" customWidth="1"/>
    <col min="5378" max="5384" width="15.33203125" style="92" hidden="1" customWidth="1"/>
    <col min="5385" max="5385" width="12.6640625" style="92" hidden="1" customWidth="1"/>
    <col min="5386" max="5631" width="0" style="92" hidden="1" customWidth="1"/>
    <col min="5632" max="5632" width="6.88671875" style="92" hidden="1" customWidth="1"/>
    <col min="5633" max="5633" width="17.5546875" style="92" hidden="1" customWidth="1"/>
    <col min="5634" max="5640" width="15.33203125" style="92" hidden="1" customWidth="1"/>
    <col min="5641" max="5641" width="12.6640625" style="92" hidden="1" customWidth="1"/>
    <col min="5642" max="5887" width="0" style="92" hidden="1" customWidth="1"/>
    <col min="5888" max="5888" width="6.88671875" style="92" hidden="1" customWidth="1"/>
    <col min="5889" max="5889" width="17.5546875" style="92" hidden="1" customWidth="1"/>
    <col min="5890" max="5896" width="15.33203125" style="92" hidden="1" customWidth="1"/>
    <col min="5897" max="5897" width="12.6640625" style="92" hidden="1" customWidth="1"/>
    <col min="5898" max="6143" width="0" style="92" hidden="1" customWidth="1"/>
    <col min="6144" max="6144" width="6.88671875" style="92" hidden="1" customWidth="1"/>
    <col min="6145" max="6145" width="17.5546875" style="92" hidden="1" customWidth="1"/>
    <col min="6146" max="6152" width="15.33203125" style="92" hidden="1" customWidth="1"/>
    <col min="6153" max="6153" width="12.6640625" style="92" hidden="1" customWidth="1"/>
    <col min="6154" max="6399" width="0" style="92" hidden="1" customWidth="1"/>
    <col min="6400" max="6400" width="6.88671875" style="92" hidden="1" customWidth="1"/>
    <col min="6401" max="6401" width="17.5546875" style="92" hidden="1" customWidth="1"/>
    <col min="6402" max="6408" width="15.33203125" style="92" hidden="1" customWidth="1"/>
    <col min="6409" max="6409" width="12.6640625" style="92" hidden="1" customWidth="1"/>
    <col min="6410" max="6655" width="0" style="92" hidden="1" customWidth="1"/>
    <col min="6656" max="6656" width="6.88671875" style="92" hidden="1" customWidth="1"/>
    <col min="6657" max="6657" width="17.5546875" style="92" hidden="1" customWidth="1"/>
    <col min="6658" max="6664" width="15.33203125" style="92" hidden="1" customWidth="1"/>
    <col min="6665" max="6665" width="12.6640625" style="92" hidden="1" customWidth="1"/>
    <col min="6666" max="6911" width="0" style="92" hidden="1" customWidth="1"/>
    <col min="6912" max="6912" width="6.88671875" style="92" hidden="1" customWidth="1"/>
    <col min="6913" max="6913" width="17.5546875" style="92" hidden="1" customWidth="1"/>
    <col min="6914" max="6920" width="15.33203125" style="92" hidden="1" customWidth="1"/>
    <col min="6921" max="6921" width="12.6640625" style="92" hidden="1" customWidth="1"/>
    <col min="6922" max="7167" width="0" style="92" hidden="1" customWidth="1"/>
    <col min="7168" max="7168" width="6.88671875" style="92" hidden="1" customWidth="1"/>
    <col min="7169" max="7169" width="17.5546875" style="92" hidden="1" customWidth="1"/>
    <col min="7170" max="7176" width="15.33203125" style="92" hidden="1" customWidth="1"/>
    <col min="7177" max="7177" width="12.6640625" style="92" hidden="1" customWidth="1"/>
    <col min="7178" max="7423" width="0" style="92" hidden="1" customWidth="1"/>
    <col min="7424" max="7424" width="6.88671875" style="92" hidden="1" customWidth="1"/>
    <col min="7425" max="7425" width="17.5546875" style="92" hidden="1" customWidth="1"/>
    <col min="7426" max="7432" width="15.33203125" style="92" hidden="1" customWidth="1"/>
    <col min="7433" max="7433" width="12.6640625" style="92" hidden="1" customWidth="1"/>
    <col min="7434" max="7679" width="0" style="92" hidden="1" customWidth="1"/>
    <col min="7680" max="7680" width="6.88671875" style="92" hidden="1" customWidth="1"/>
    <col min="7681" max="7681" width="17.5546875" style="92" hidden="1" customWidth="1"/>
    <col min="7682" max="7688" width="15.33203125" style="92" hidden="1" customWidth="1"/>
    <col min="7689" max="7689" width="12.6640625" style="92" hidden="1" customWidth="1"/>
    <col min="7690" max="7935" width="0" style="92" hidden="1" customWidth="1"/>
    <col min="7936" max="7936" width="6.88671875" style="92" hidden="1" customWidth="1"/>
    <col min="7937" max="7937" width="17.5546875" style="92" hidden="1" customWidth="1"/>
    <col min="7938" max="7944" width="15.33203125" style="92" hidden="1" customWidth="1"/>
    <col min="7945" max="7945" width="12.6640625" style="92" hidden="1" customWidth="1"/>
    <col min="7946" max="8191" width="0" style="92" hidden="1" customWidth="1"/>
    <col min="8192" max="8192" width="6.88671875" style="92" hidden="1" customWidth="1"/>
    <col min="8193" max="8193" width="17.5546875" style="92" hidden="1" customWidth="1"/>
    <col min="8194" max="8200" width="15.33203125" style="92" hidden="1" customWidth="1"/>
    <col min="8201" max="8201" width="12.6640625" style="92" hidden="1" customWidth="1"/>
    <col min="8202" max="8447" width="0" style="92" hidden="1" customWidth="1"/>
    <col min="8448" max="8448" width="6.88671875" style="92" hidden="1" customWidth="1"/>
    <col min="8449" max="8449" width="17.5546875" style="92" hidden="1" customWidth="1"/>
    <col min="8450" max="8456" width="15.33203125" style="92" hidden="1" customWidth="1"/>
    <col min="8457" max="8457" width="12.6640625" style="92" hidden="1" customWidth="1"/>
    <col min="8458" max="8703" width="0" style="92" hidden="1" customWidth="1"/>
    <col min="8704" max="8704" width="6.88671875" style="92" hidden="1" customWidth="1"/>
    <col min="8705" max="8705" width="17.5546875" style="92" hidden="1" customWidth="1"/>
    <col min="8706" max="8712" width="15.33203125" style="92" hidden="1" customWidth="1"/>
    <col min="8713" max="8713" width="12.6640625" style="92" hidden="1" customWidth="1"/>
    <col min="8714" max="8959" width="0" style="92" hidden="1" customWidth="1"/>
    <col min="8960" max="8960" width="6.88671875" style="92" hidden="1" customWidth="1"/>
    <col min="8961" max="8961" width="17.5546875" style="92" hidden="1" customWidth="1"/>
    <col min="8962" max="8968" width="15.33203125" style="92" hidden="1" customWidth="1"/>
    <col min="8969" max="8969" width="12.6640625" style="92" hidden="1" customWidth="1"/>
    <col min="8970" max="9215" width="0" style="92" hidden="1" customWidth="1"/>
    <col min="9216" max="9216" width="6.88671875" style="92" hidden="1" customWidth="1"/>
    <col min="9217" max="9217" width="17.5546875" style="92" hidden="1" customWidth="1"/>
    <col min="9218" max="9224" width="15.33203125" style="92" hidden="1" customWidth="1"/>
    <col min="9225" max="9225" width="12.6640625" style="92" hidden="1" customWidth="1"/>
    <col min="9226" max="9471" width="0" style="92" hidden="1" customWidth="1"/>
    <col min="9472" max="9472" width="6.88671875" style="92" hidden="1" customWidth="1"/>
    <col min="9473" max="9473" width="17.5546875" style="92" hidden="1" customWidth="1"/>
    <col min="9474" max="9480" width="15.33203125" style="92" hidden="1" customWidth="1"/>
    <col min="9481" max="9481" width="12.6640625" style="92" hidden="1" customWidth="1"/>
    <col min="9482" max="9727" width="0" style="92" hidden="1" customWidth="1"/>
    <col min="9728" max="9728" width="6.88671875" style="92" hidden="1" customWidth="1"/>
    <col min="9729" max="9729" width="17.5546875" style="92" hidden="1" customWidth="1"/>
    <col min="9730" max="9736" width="15.33203125" style="92" hidden="1" customWidth="1"/>
    <col min="9737" max="9737" width="12.6640625" style="92" hidden="1" customWidth="1"/>
    <col min="9738" max="9983" width="0" style="92" hidden="1" customWidth="1"/>
    <col min="9984" max="9984" width="6.88671875" style="92" hidden="1" customWidth="1"/>
    <col min="9985" max="9985" width="17.5546875" style="92" hidden="1" customWidth="1"/>
    <col min="9986" max="9992" width="15.33203125" style="92" hidden="1" customWidth="1"/>
    <col min="9993" max="9993" width="12.6640625" style="92" hidden="1" customWidth="1"/>
    <col min="9994" max="10239" width="0" style="92" hidden="1" customWidth="1"/>
    <col min="10240" max="10240" width="6.88671875" style="92" hidden="1" customWidth="1"/>
    <col min="10241" max="10241" width="17.5546875" style="92" hidden="1" customWidth="1"/>
    <col min="10242" max="10248" width="15.33203125" style="92" hidden="1" customWidth="1"/>
    <col min="10249" max="10249" width="12.6640625" style="92" hidden="1" customWidth="1"/>
    <col min="10250" max="10495" width="0" style="92" hidden="1" customWidth="1"/>
    <col min="10496" max="10496" width="6.88671875" style="92" hidden="1" customWidth="1"/>
    <col min="10497" max="10497" width="17.5546875" style="92" hidden="1" customWidth="1"/>
    <col min="10498" max="10504" width="15.33203125" style="92" hidden="1" customWidth="1"/>
    <col min="10505" max="10505" width="12.6640625" style="92" hidden="1" customWidth="1"/>
    <col min="10506" max="10751" width="0" style="92" hidden="1" customWidth="1"/>
    <col min="10752" max="10752" width="6.88671875" style="92" hidden="1" customWidth="1"/>
    <col min="10753" max="10753" width="17.5546875" style="92" hidden="1" customWidth="1"/>
    <col min="10754" max="10760" width="15.33203125" style="92" hidden="1" customWidth="1"/>
    <col min="10761" max="10761" width="12.6640625" style="92" hidden="1" customWidth="1"/>
    <col min="10762" max="11007" width="0" style="92" hidden="1" customWidth="1"/>
    <col min="11008" max="11008" width="6.88671875" style="92" hidden="1" customWidth="1"/>
    <col min="11009" max="11009" width="17.5546875" style="92" hidden="1" customWidth="1"/>
    <col min="11010" max="11016" width="15.33203125" style="92" hidden="1" customWidth="1"/>
    <col min="11017" max="11017" width="12.6640625" style="92" hidden="1" customWidth="1"/>
    <col min="11018" max="11263" width="0" style="92" hidden="1" customWidth="1"/>
    <col min="11264" max="11264" width="6.88671875" style="92" hidden="1" customWidth="1"/>
    <col min="11265" max="11265" width="17.5546875" style="92" hidden="1" customWidth="1"/>
    <col min="11266" max="11272" width="15.33203125" style="92" hidden="1" customWidth="1"/>
    <col min="11273" max="11273" width="12.6640625" style="92" hidden="1" customWidth="1"/>
    <col min="11274" max="11519" width="0" style="92" hidden="1" customWidth="1"/>
    <col min="11520" max="11520" width="6.88671875" style="92" hidden="1" customWidth="1"/>
    <col min="11521" max="11521" width="17.5546875" style="92" hidden="1" customWidth="1"/>
    <col min="11522" max="11528" width="15.33203125" style="92" hidden="1" customWidth="1"/>
    <col min="11529" max="11529" width="12.6640625" style="92" hidden="1" customWidth="1"/>
    <col min="11530" max="11775" width="0" style="92" hidden="1" customWidth="1"/>
    <col min="11776" max="11776" width="6.88671875" style="92" hidden="1" customWidth="1"/>
    <col min="11777" max="11777" width="17.5546875" style="92" hidden="1" customWidth="1"/>
    <col min="11778" max="11784" width="15.33203125" style="92" hidden="1" customWidth="1"/>
    <col min="11785" max="11785" width="12.6640625" style="92" hidden="1" customWidth="1"/>
    <col min="11786" max="12031" width="0" style="92" hidden="1" customWidth="1"/>
    <col min="12032" max="12032" width="6.88671875" style="92" hidden="1" customWidth="1"/>
    <col min="12033" max="12033" width="17.5546875" style="92" hidden="1" customWidth="1"/>
    <col min="12034" max="12040" width="15.33203125" style="92" hidden="1" customWidth="1"/>
    <col min="12041" max="12041" width="12.6640625" style="92" hidden="1" customWidth="1"/>
    <col min="12042" max="12287" width="0" style="92" hidden="1" customWidth="1"/>
    <col min="12288" max="12288" width="6.88671875" style="92" hidden="1" customWidth="1"/>
    <col min="12289" max="12289" width="17.5546875" style="92" hidden="1" customWidth="1"/>
    <col min="12290" max="12296" width="15.33203125" style="92" hidden="1" customWidth="1"/>
    <col min="12297" max="12297" width="12.6640625" style="92" hidden="1" customWidth="1"/>
    <col min="12298" max="12543" width="0" style="92" hidden="1" customWidth="1"/>
    <col min="12544" max="12544" width="6.88671875" style="92" hidden="1" customWidth="1"/>
    <col min="12545" max="12545" width="17.5546875" style="92" hidden="1" customWidth="1"/>
    <col min="12546" max="12552" width="15.33203125" style="92" hidden="1" customWidth="1"/>
    <col min="12553" max="12553" width="12.6640625" style="92" hidden="1" customWidth="1"/>
    <col min="12554" max="12799" width="0" style="92" hidden="1" customWidth="1"/>
    <col min="12800" max="12800" width="6.88671875" style="92" hidden="1" customWidth="1"/>
    <col min="12801" max="12801" width="17.5546875" style="92" hidden="1" customWidth="1"/>
    <col min="12802" max="12808" width="15.33203125" style="92" hidden="1" customWidth="1"/>
    <col min="12809" max="12809" width="12.6640625" style="92" hidden="1" customWidth="1"/>
    <col min="12810" max="13055" width="0" style="92" hidden="1" customWidth="1"/>
    <col min="13056" max="13056" width="6.88671875" style="92" hidden="1" customWidth="1"/>
    <col min="13057" max="13057" width="17.5546875" style="92" hidden="1" customWidth="1"/>
    <col min="13058" max="13064" width="15.33203125" style="92" hidden="1" customWidth="1"/>
    <col min="13065" max="13065" width="12.6640625" style="92" hidden="1" customWidth="1"/>
    <col min="13066" max="13311" width="0" style="92" hidden="1" customWidth="1"/>
    <col min="13312" max="13312" width="6.88671875" style="92" hidden="1" customWidth="1"/>
    <col min="13313" max="13313" width="17.5546875" style="92" hidden="1" customWidth="1"/>
    <col min="13314" max="13320" width="15.33203125" style="92" hidden="1" customWidth="1"/>
    <col min="13321" max="13321" width="12.6640625" style="92" hidden="1" customWidth="1"/>
    <col min="13322" max="13567" width="0" style="92" hidden="1" customWidth="1"/>
    <col min="13568" max="13568" width="6.88671875" style="92" hidden="1" customWidth="1"/>
    <col min="13569" max="13569" width="17.5546875" style="92" hidden="1" customWidth="1"/>
    <col min="13570" max="13576" width="15.33203125" style="92" hidden="1" customWidth="1"/>
    <col min="13577" max="13577" width="12.6640625" style="92" hidden="1" customWidth="1"/>
    <col min="13578" max="13823" width="0" style="92" hidden="1" customWidth="1"/>
    <col min="13824" max="13824" width="6.88671875" style="92" hidden="1" customWidth="1"/>
    <col min="13825" max="13825" width="17.5546875" style="92" hidden="1" customWidth="1"/>
    <col min="13826" max="13832" width="15.33203125" style="92" hidden="1" customWidth="1"/>
    <col min="13833" max="13833" width="12.6640625" style="92" hidden="1" customWidth="1"/>
    <col min="13834" max="14079" width="0" style="92" hidden="1" customWidth="1"/>
    <col min="14080" max="14080" width="6.88671875" style="92" hidden="1" customWidth="1"/>
    <col min="14081" max="14081" width="17.5546875" style="92" hidden="1" customWidth="1"/>
    <col min="14082" max="14088" width="15.33203125" style="92" hidden="1" customWidth="1"/>
    <col min="14089" max="14089" width="12.6640625" style="92" hidden="1" customWidth="1"/>
    <col min="14090" max="14335" width="0" style="92" hidden="1" customWidth="1"/>
    <col min="14336" max="14336" width="6.88671875" style="92" hidden="1" customWidth="1"/>
    <col min="14337" max="14337" width="17.5546875" style="92" hidden="1" customWidth="1"/>
    <col min="14338" max="14344" width="15.33203125" style="92" hidden="1" customWidth="1"/>
    <col min="14345" max="14345" width="12.6640625" style="92" hidden="1" customWidth="1"/>
    <col min="14346" max="14591" width="0" style="92" hidden="1" customWidth="1"/>
    <col min="14592" max="14592" width="6.88671875" style="92" hidden="1" customWidth="1"/>
    <col min="14593" max="14593" width="17.5546875" style="92" hidden="1" customWidth="1"/>
    <col min="14594" max="14600" width="15.33203125" style="92" hidden="1" customWidth="1"/>
    <col min="14601" max="14601" width="12.6640625" style="92" hidden="1" customWidth="1"/>
    <col min="14602" max="14847" width="0" style="92" hidden="1" customWidth="1"/>
    <col min="14848" max="14848" width="6.88671875" style="92" hidden="1" customWidth="1"/>
    <col min="14849" max="14849" width="17.5546875" style="92" hidden="1" customWidth="1"/>
    <col min="14850" max="14856" width="15.33203125" style="92" hidden="1" customWidth="1"/>
    <col min="14857" max="14857" width="12.6640625" style="92" hidden="1" customWidth="1"/>
    <col min="14858" max="15103" width="0" style="92" hidden="1" customWidth="1"/>
    <col min="15104" max="15104" width="6.88671875" style="92" hidden="1" customWidth="1"/>
    <col min="15105" max="15105" width="17.5546875" style="92" hidden="1" customWidth="1"/>
    <col min="15106" max="15112" width="15.33203125" style="92" hidden="1" customWidth="1"/>
    <col min="15113" max="15113" width="12.6640625" style="92" hidden="1" customWidth="1"/>
    <col min="15114" max="15359" width="0" style="92" hidden="1" customWidth="1"/>
    <col min="15360" max="15360" width="6.88671875" style="92" hidden="1" customWidth="1"/>
    <col min="15361" max="15361" width="17.5546875" style="92" hidden="1" customWidth="1"/>
    <col min="15362" max="15368" width="15.33203125" style="92" hidden="1" customWidth="1"/>
    <col min="15369" max="15369" width="12.6640625" style="92" hidden="1" customWidth="1"/>
    <col min="15370" max="15615" width="0" style="92" hidden="1" customWidth="1"/>
    <col min="15616" max="15616" width="6.88671875" style="92" hidden="1" customWidth="1"/>
    <col min="15617" max="15617" width="17.5546875" style="92" hidden="1" customWidth="1"/>
    <col min="15618" max="15624" width="15.33203125" style="92" hidden="1" customWidth="1"/>
    <col min="15625" max="15625" width="12.6640625" style="92" hidden="1" customWidth="1"/>
    <col min="15626" max="15871" width="0" style="92" hidden="1" customWidth="1"/>
    <col min="15872" max="15872" width="6.88671875" style="92" hidden="1" customWidth="1"/>
    <col min="15873" max="15873" width="17.5546875" style="92" hidden="1" customWidth="1"/>
    <col min="15874" max="15880" width="15.33203125" style="92" hidden="1" customWidth="1"/>
    <col min="15881" max="15881" width="12.6640625" style="92" hidden="1" customWidth="1"/>
    <col min="15882" max="16127" width="0" style="92" hidden="1" customWidth="1"/>
    <col min="16128" max="16128" width="6.88671875" style="92" hidden="1" customWidth="1"/>
    <col min="16129" max="16129" width="17.5546875" style="92" hidden="1" customWidth="1"/>
    <col min="16130" max="16136" width="15.33203125" style="92" hidden="1" customWidth="1"/>
    <col min="16137" max="16137" width="12.6640625" style="92" hidden="1" customWidth="1"/>
    <col min="16138" max="16384" width="0" style="92" hidden="1" customWidth="1"/>
  </cols>
  <sheetData>
    <row r="1" spans="6:6" ht="21.9" customHeight="1"/>
    <row r="2" spans="6:6" ht="21.9" customHeight="1">
      <c r="F2" s="41"/>
    </row>
    <row r="3" spans="6:6" ht="21.9" customHeight="1">
      <c r="F3" s="41"/>
    </row>
    <row r="4" spans="6:6" ht="21.9" customHeight="1">
      <c r="F4" s="42"/>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43"/>
    </row>
    <row r="18" spans="2:8" ht="21.9" customHeight="1"/>
    <row r="19" spans="2:8" ht="21.9" customHeight="1">
      <c r="B19" s="69"/>
      <c r="C19" s="70"/>
      <c r="D19" s="70"/>
      <c r="E19" s="70"/>
      <c r="F19" s="70"/>
      <c r="G19" s="70"/>
      <c r="H19" s="70"/>
    </row>
    <row r="20" spans="2:8" ht="21.9" customHeight="1">
      <c r="B20" s="70"/>
      <c r="C20" s="70"/>
      <c r="D20" s="70"/>
      <c r="E20" s="70"/>
      <c r="F20" s="70"/>
      <c r="G20" s="70"/>
      <c r="H20" s="70"/>
    </row>
    <row r="21" spans="2:8" ht="21.9" customHeight="1">
      <c r="B21" s="70"/>
      <c r="C21" s="70"/>
      <c r="D21" s="70"/>
      <c r="E21" s="70"/>
      <c r="F21" s="70"/>
      <c r="G21" s="70"/>
      <c r="H21" s="70"/>
    </row>
    <row r="22" spans="2:8" ht="21.9" customHeight="1">
      <c r="B22" s="70"/>
      <c r="C22" s="70"/>
      <c r="D22" s="70"/>
      <c r="E22" s="70"/>
      <c r="F22" s="70"/>
      <c r="G22" s="70"/>
      <c r="H22" s="70"/>
    </row>
    <row r="23" spans="2:8" ht="21.9" customHeight="1">
      <c r="B23" s="70"/>
      <c r="C23" s="70"/>
      <c r="D23" s="70"/>
      <c r="E23" s="70"/>
      <c r="F23" s="70"/>
      <c r="G23" s="70"/>
      <c r="H23" s="70"/>
    </row>
    <row r="24" spans="2:8" ht="21.9" customHeight="1">
      <c r="B24" s="70"/>
      <c r="C24" s="70"/>
      <c r="D24" s="70"/>
      <c r="E24" s="70"/>
      <c r="F24" s="70"/>
      <c r="G24" s="70"/>
      <c r="H24" s="70"/>
    </row>
    <row r="25" spans="2:8" ht="21.9" customHeight="1">
      <c r="B25" s="70"/>
      <c r="C25" s="70"/>
      <c r="D25" s="70"/>
      <c r="E25" s="70"/>
      <c r="F25" s="70"/>
      <c r="G25" s="70"/>
      <c r="H25" s="70"/>
    </row>
    <row r="26" spans="2:8" ht="21.9" customHeight="1">
      <c r="B26" s="70"/>
      <c r="C26" s="70"/>
      <c r="D26" s="70"/>
      <c r="E26" s="70"/>
      <c r="F26" s="70"/>
      <c r="G26" s="70"/>
      <c r="H26" s="70"/>
    </row>
    <row r="27" spans="2:8" ht="21.9" customHeight="1">
      <c r="B27" s="70"/>
      <c r="C27" s="70"/>
      <c r="D27" s="70"/>
      <c r="E27" s="70"/>
      <c r="F27" s="70"/>
      <c r="G27" s="70"/>
      <c r="H27" s="70"/>
    </row>
    <row r="28" spans="2:8" ht="21.9" customHeight="1">
      <c r="B28" s="70"/>
      <c r="C28" s="70"/>
      <c r="D28" s="70"/>
      <c r="E28" s="70"/>
      <c r="F28" s="70"/>
      <c r="G28" s="70"/>
      <c r="H28" s="70"/>
    </row>
    <row r="29" spans="2:8" ht="21.9" customHeight="1">
      <c r="B29" s="70"/>
      <c r="C29" s="70"/>
      <c r="D29" s="70"/>
      <c r="E29" s="70"/>
      <c r="F29" s="70"/>
      <c r="G29" s="70"/>
      <c r="H29" s="70"/>
    </row>
    <row r="30" spans="2:8" ht="21.9" customHeight="1">
      <c r="B30" s="70"/>
      <c r="C30" s="70"/>
      <c r="D30" s="70"/>
      <c r="E30" s="70"/>
      <c r="F30" s="70"/>
      <c r="G30" s="70"/>
      <c r="H30" s="70"/>
    </row>
    <row r="31" spans="2:8" ht="21.9" customHeight="1">
      <c r="B31" s="70"/>
      <c r="C31" s="70"/>
      <c r="D31" s="70"/>
      <c r="E31" s="70"/>
      <c r="F31" s="70"/>
      <c r="G31" s="70"/>
      <c r="H31" s="70"/>
    </row>
    <row r="32" spans="2:8" ht="21.9" customHeight="1">
      <c r="B32" s="70"/>
      <c r="C32" s="70"/>
      <c r="D32" s="70"/>
      <c r="E32" s="70"/>
      <c r="F32" s="70"/>
      <c r="G32" s="70"/>
      <c r="H32" s="70"/>
    </row>
    <row r="33" spans="2:8" ht="21.9" customHeight="1">
      <c r="B33" s="70"/>
      <c r="C33" s="67">
        <f>'Pm2'!G6</f>
        <v>45505</v>
      </c>
      <c r="D33" s="70"/>
      <c r="E33" s="70"/>
      <c r="F33" s="70"/>
      <c r="G33" s="70"/>
      <c r="H33" s="70"/>
    </row>
    <row r="34" spans="2:8" ht="21.9" customHeight="1">
      <c r="B34" s="70"/>
      <c r="C34" s="68" t="str">
        <f>PROPER(TEXT(C33,"Mmmm"))&amp; " de " &amp; PROPER(TEXT(C33,"aaa"))</f>
        <v>Agosto de 2024</v>
      </c>
      <c r="D34" s="70"/>
      <c r="E34" s="70"/>
      <c r="F34" s="70"/>
      <c r="G34" s="70"/>
      <c r="H34" s="70"/>
    </row>
    <row r="35" spans="2:8" ht="21.9" customHeight="1">
      <c r="B35" s="70"/>
      <c r="C35" s="70"/>
      <c r="D35" s="70"/>
      <c r="E35" s="70"/>
      <c r="F35" s="70"/>
      <c r="G35" s="70"/>
      <c r="H35" s="70"/>
    </row>
    <row r="36" spans="2:8" ht="21.9" customHeight="1">
      <c r="B36" s="70"/>
      <c r="C36" s="70"/>
      <c r="D36" s="70"/>
      <c r="E36" s="70"/>
      <c r="F36" s="70"/>
      <c r="G36" s="70"/>
      <c r="H36" s="70"/>
    </row>
    <row r="37" spans="2:8" ht="21.9" customHeight="1">
      <c r="B37" s="70"/>
      <c r="C37" s="70"/>
      <c r="D37" s="70"/>
      <c r="E37" s="70"/>
      <c r="F37" s="70"/>
      <c r="G37" s="70"/>
      <c r="H37" s="70"/>
    </row>
    <row r="38" spans="2:8" ht="21.9" customHeight="1">
      <c r="B38" s="70"/>
      <c r="C38" s="70"/>
      <c r="D38" s="70"/>
      <c r="E38" s="70"/>
      <c r="F38" s="70"/>
      <c r="G38" s="70"/>
      <c r="H38" s="70"/>
    </row>
    <row r="39" spans="2:8" ht="21.9" customHeight="1">
      <c r="B39" s="622"/>
      <c r="C39" s="623"/>
      <c r="D39" s="623"/>
      <c r="E39" s="623"/>
      <c r="F39" s="623"/>
      <c r="G39" s="623"/>
      <c r="H39" s="623"/>
    </row>
    <row r="40" spans="2:8" ht="75.75" customHeight="1">
      <c r="B40" s="623"/>
      <c r="C40" s="623"/>
      <c r="D40" s="623"/>
      <c r="E40" s="623"/>
      <c r="F40" s="623"/>
      <c r="G40" s="623"/>
      <c r="H40" s="623"/>
    </row>
    <row r="41" spans="2:8" ht="21.9" customHeight="1">
      <c r="B41" s="623"/>
      <c r="C41" s="623"/>
      <c r="D41" s="623"/>
      <c r="E41" s="623"/>
      <c r="F41" s="623"/>
      <c r="G41" s="623"/>
      <c r="H41" s="623"/>
    </row>
    <row r="42" spans="2:8" ht="21.9" customHeight="1">
      <c r="B42" s="623"/>
      <c r="C42" s="623"/>
      <c r="D42" s="623"/>
      <c r="E42" s="623"/>
      <c r="F42" s="623"/>
      <c r="G42" s="623"/>
      <c r="H42" s="623"/>
    </row>
    <row r="43" spans="2:8" ht="21.9" customHeight="1">
      <c r="B43" s="623"/>
      <c r="C43" s="623"/>
      <c r="D43" s="623"/>
      <c r="E43" s="623"/>
      <c r="F43" s="623"/>
      <c r="G43" s="623"/>
      <c r="H43" s="623"/>
    </row>
    <row r="44" spans="2:8">
      <c r="B44" s="623"/>
      <c r="C44" s="623"/>
      <c r="D44" s="623"/>
      <c r="E44" s="623"/>
      <c r="F44" s="623"/>
      <c r="G44" s="623"/>
      <c r="H44" s="623"/>
    </row>
    <row r="45" spans="2:8">
      <c r="B45" s="623"/>
      <c r="C45" s="623"/>
      <c r="D45" s="623"/>
      <c r="E45" s="623"/>
      <c r="F45" s="623"/>
      <c r="G45" s="623"/>
      <c r="H45" s="623"/>
    </row>
    <row r="46" spans="2:8">
      <c r="B46" s="623"/>
      <c r="C46" s="623"/>
      <c r="D46" s="623"/>
      <c r="E46" s="623"/>
      <c r="F46" s="623"/>
      <c r="G46" s="623"/>
      <c r="H46" s="623"/>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zoomScale="85" zoomScaleNormal="85" zoomScaleSheetLayoutView="70" workbookViewId="0"/>
  </sheetViews>
  <sheetFormatPr baseColWidth="10" defaultColWidth="0" defaultRowHeight="13.2" zeroHeight="1"/>
  <cols>
    <col min="1" max="1" width="4.33203125" style="355" customWidth="1"/>
    <col min="2" max="2" width="180" style="355" customWidth="1"/>
    <col min="3" max="3" width="3.33203125" style="396" customWidth="1"/>
    <col min="4" max="4" width="9.88671875" style="396" bestFit="1" customWidth="1"/>
    <col min="5" max="5" width="11.33203125" style="396" bestFit="1" customWidth="1"/>
    <col min="6" max="6" width="11" style="396" bestFit="1" customWidth="1"/>
    <col min="7" max="7" width="12" style="396" bestFit="1" customWidth="1"/>
    <col min="8" max="9" width="11.33203125" style="396" bestFit="1" customWidth="1"/>
    <col min="10" max="10" width="12.44140625" style="396" bestFit="1" customWidth="1"/>
    <col min="11" max="11" width="11.33203125" style="396" bestFit="1" customWidth="1"/>
    <col min="12" max="13" width="11.33203125" style="396" hidden="1" customWidth="1"/>
    <col min="14" max="14" width="11" style="396" hidden="1" customWidth="1"/>
    <col min="15" max="19" width="8.44140625" style="355" hidden="1" customWidth="1"/>
    <col min="20" max="102" width="11.44140625" style="355" hidden="1"/>
    <col min="103" max="256" width="11.44140625" style="89" hidden="1"/>
    <col min="257" max="257" width="11.6640625" style="89" hidden="1" customWidth="1"/>
    <col min="258" max="258" width="142.5546875" style="89" hidden="1" customWidth="1"/>
    <col min="259" max="259" width="11.6640625" style="89" hidden="1" customWidth="1"/>
    <col min="260" max="260" width="9.88671875" style="89" hidden="1" customWidth="1"/>
    <col min="261" max="261" width="11.33203125" style="89" hidden="1" customWidth="1"/>
    <col min="262" max="262" width="11" style="89" hidden="1" customWidth="1"/>
    <col min="263" max="263" width="12" style="89" hidden="1" customWidth="1"/>
    <col min="264" max="265" width="11.33203125" style="89" hidden="1" customWidth="1"/>
    <col min="266" max="266" width="12.44140625" style="89" hidden="1" customWidth="1"/>
    <col min="267" max="269" width="11.33203125" style="89" hidden="1" customWidth="1"/>
    <col min="270" max="270" width="11" style="89" hidden="1" customWidth="1"/>
    <col min="271" max="275" width="11.44140625" style="89" hidden="1" customWidth="1"/>
    <col min="276" max="512" width="11.44140625" style="89" hidden="1"/>
    <col min="513" max="513" width="11.6640625" style="89" hidden="1" customWidth="1"/>
    <col min="514" max="514" width="142.5546875" style="89" hidden="1" customWidth="1"/>
    <col min="515" max="515" width="11.6640625" style="89" hidden="1" customWidth="1"/>
    <col min="516" max="516" width="9.88671875" style="89" hidden="1" customWidth="1"/>
    <col min="517" max="517" width="11.33203125" style="89" hidden="1" customWidth="1"/>
    <col min="518" max="518" width="11" style="89" hidden="1" customWidth="1"/>
    <col min="519" max="519" width="12" style="89" hidden="1" customWidth="1"/>
    <col min="520" max="521" width="11.33203125" style="89" hidden="1" customWidth="1"/>
    <col min="522" max="522" width="12.44140625" style="89" hidden="1" customWidth="1"/>
    <col min="523" max="525" width="11.33203125" style="89" hidden="1" customWidth="1"/>
    <col min="526" max="526" width="11" style="89" hidden="1" customWidth="1"/>
    <col min="527" max="531" width="11.44140625" style="89" hidden="1" customWidth="1"/>
    <col min="532" max="768" width="11.44140625" style="89" hidden="1"/>
    <col min="769" max="769" width="11.6640625" style="89" hidden="1" customWidth="1"/>
    <col min="770" max="770" width="142.5546875" style="89" hidden="1" customWidth="1"/>
    <col min="771" max="771" width="11.6640625" style="89" hidden="1" customWidth="1"/>
    <col min="772" max="772" width="9.88671875" style="89" hidden="1" customWidth="1"/>
    <col min="773" max="773" width="11.33203125" style="89" hidden="1" customWidth="1"/>
    <col min="774" max="774" width="11" style="89" hidden="1" customWidth="1"/>
    <col min="775" max="775" width="12" style="89" hidden="1" customWidth="1"/>
    <col min="776" max="777" width="11.33203125" style="89" hidden="1" customWidth="1"/>
    <col min="778" max="778" width="12.44140625" style="89" hidden="1" customWidth="1"/>
    <col min="779" max="781" width="11.33203125" style="89" hidden="1" customWidth="1"/>
    <col min="782" max="782" width="11" style="89" hidden="1" customWidth="1"/>
    <col min="783" max="787" width="11.44140625" style="89" hidden="1" customWidth="1"/>
    <col min="788" max="1024" width="11.44140625" style="89" hidden="1"/>
    <col min="1025" max="1025" width="11.6640625" style="89" hidden="1" customWidth="1"/>
    <col min="1026" max="1026" width="142.5546875" style="89" hidden="1" customWidth="1"/>
    <col min="1027" max="1027" width="11.6640625" style="89" hidden="1" customWidth="1"/>
    <col min="1028" max="1028" width="9.88671875" style="89" hidden="1" customWidth="1"/>
    <col min="1029" max="1029" width="11.33203125" style="89" hidden="1" customWidth="1"/>
    <col min="1030" max="1030" width="11" style="89" hidden="1" customWidth="1"/>
    <col min="1031" max="1031" width="12" style="89" hidden="1" customWidth="1"/>
    <col min="1032" max="1033" width="11.33203125" style="89" hidden="1" customWidth="1"/>
    <col min="1034" max="1034" width="12.44140625" style="89" hidden="1" customWidth="1"/>
    <col min="1035" max="1037" width="11.33203125" style="89" hidden="1" customWidth="1"/>
    <col min="1038" max="1038" width="11" style="89" hidden="1" customWidth="1"/>
    <col min="1039" max="1043" width="11.44140625" style="89" hidden="1" customWidth="1"/>
    <col min="1044" max="1280" width="11.44140625" style="89" hidden="1"/>
    <col min="1281" max="1281" width="11.6640625" style="89" hidden="1" customWidth="1"/>
    <col min="1282" max="1282" width="142.5546875" style="89" hidden="1" customWidth="1"/>
    <col min="1283" max="1283" width="11.6640625" style="89" hidden="1" customWidth="1"/>
    <col min="1284" max="1284" width="9.88671875" style="89" hidden="1" customWidth="1"/>
    <col min="1285" max="1285" width="11.33203125" style="89" hidden="1" customWidth="1"/>
    <col min="1286" max="1286" width="11" style="89" hidden="1" customWidth="1"/>
    <col min="1287" max="1287" width="12" style="89" hidden="1" customWidth="1"/>
    <col min="1288" max="1289" width="11.33203125" style="89" hidden="1" customWidth="1"/>
    <col min="1290" max="1290" width="12.44140625" style="89" hidden="1" customWidth="1"/>
    <col min="1291" max="1293" width="11.33203125" style="89" hidden="1" customWidth="1"/>
    <col min="1294" max="1294" width="11" style="89" hidden="1" customWidth="1"/>
    <col min="1295" max="1299" width="11.44140625" style="89" hidden="1" customWidth="1"/>
    <col min="1300" max="1536" width="11.44140625" style="89" hidden="1"/>
    <col min="1537" max="1537" width="11.6640625" style="89" hidden="1" customWidth="1"/>
    <col min="1538" max="1538" width="142.5546875" style="89" hidden="1" customWidth="1"/>
    <col min="1539" max="1539" width="11.6640625" style="89" hidden="1" customWidth="1"/>
    <col min="1540" max="1540" width="9.88671875" style="89" hidden="1" customWidth="1"/>
    <col min="1541" max="1541" width="11.33203125" style="89" hidden="1" customWidth="1"/>
    <col min="1542" max="1542" width="11" style="89" hidden="1" customWidth="1"/>
    <col min="1543" max="1543" width="12" style="89" hidden="1" customWidth="1"/>
    <col min="1544" max="1545" width="11.33203125" style="89" hidden="1" customWidth="1"/>
    <col min="1546" max="1546" width="12.44140625" style="89" hidden="1" customWidth="1"/>
    <col min="1547" max="1549" width="11.33203125" style="89" hidden="1" customWidth="1"/>
    <col min="1550" max="1550" width="11" style="89" hidden="1" customWidth="1"/>
    <col min="1551" max="1555" width="11.44140625" style="89" hidden="1" customWidth="1"/>
    <col min="1556" max="1792" width="11.44140625" style="89" hidden="1"/>
    <col min="1793" max="1793" width="11.6640625" style="89" hidden="1" customWidth="1"/>
    <col min="1794" max="1794" width="142.5546875" style="89" hidden="1" customWidth="1"/>
    <col min="1795" max="1795" width="11.6640625" style="89" hidden="1" customWidth="1"/>
    <col min="1796" max="1796" width="9.88671875" style="89" hidden="1" customWidth="1"/>
    <col min="1797" max="1797" width="11.33203125" style="89" hidden="1" customWidth="1"/>
    <col min="1798" max="1798" width="11" style="89" hidden="1" customWidth="1"/>
    <col min="1799" max="1799" width="12" style="89" hidden="1" customWidth="1"/>
    <col min="1800" max="1801" width="11.33203125" style="89" hidden="1" customWidth="1"/>
    <col min="1802" max="1802" width="12.44140625" style="89" hidden="1" customWidth="1"/>
    <col min="1803" max="1805" width="11.33203125" style="89" hidden="1" customWidth="1"/>
    <col min="1806" max="1806" width="11" style="89" hidden="1" customWidth="1"/>
    <col min="1807" max="1811" width="11.44140625" style="89" hidden="1" customWidth="1"/>
    <col min="1812" max="2048" width="11.44140625" style="89" hidden="1"/>
    <col min="2049" max="2049" width="11.6640625" style="89" hidden="1" customWidth="1"/>
    <col min="2050" max="2050" width="142.5546875" style="89" hidden="1" customWidth="1"/>
    <col min="2051" max="2051" width="11.6640625" style="89" hidden="1" customWidth="1"/>
    <col min="2052" max="2052" width="9.88671875" style="89" hidden="1" customWidth="1"/>
    <col min="2053" max="2053" width="11.33203125" style="89" hidden="1" customWidth="1"/>
    <col min="2054" max="2054" width="11" style="89" hidden="1" customWidth="1"/>
    <col min="2055" max="2055" width="12" style="89" hidden="1" customWidth="1"/>
    <col min="2056" max="2057" width="11.33203125" style="89" hidden="1" customWidth="1"/>
    <col min="2058" max="2058" width="12.44140625" style="89" hidden="1" customWidth="1"/>
    <col min="2059" max="2061" width="11.33203125" style="89" hidden="1" customWidth="1"/>
    <col min="2062" max="2062" width="11" style="89" hidden="1" customWidth="1"/>
    <col min="2063" max="2067" width="11.44140625" style="89" hidden="1" customWidth="1"/>
    <col min="2068" max="2304" width="11.44140625" style="89" hidden="1"/>
    <col min="2305" max="2305" width="11.6640625" style="89" hidden="1" customWidth="1"/>
    <col min="2306" max="2306" width="142.5546875" style="89" hidden="1" customWidth="1"/>
    <col min="2307" max="2307" width="11.6640625" style="89" hidden="1" customWidth="1"/>
    <col min="2308" max="2308" width="9.88671875" style="89" hidden="1" customWidth="1"/>
    <col min="2309" max="2309" width="11.33203125" style="89" hidden="1" customWidth="1"/>
    <col min="2310" max="2310" width="11" style="89" hidden="1" customWidth="1"/>
    <col min="2311" max="2311" width="12" style="89" hidden="1" customWidth="1"/>
    <col min="2312" max="2313" width="11.33203125" style="89" hidden="1" customWidth="1"/>
    <col min="2314" max="2314" width="12.44140625" style="89" hidden="1" customWidth="1"/>
    <col min="2315" max="2317" width="11.33203125" style="89" hidden="1" customWidth="1"/>
    <col min="2318" max="2318" width="11" style="89" hidden="1" customWidth="1"/>
    <col min="2319" max="2323" width="11.44140625" style="89" hidden="1" customWidth="1"/>
    <col min="2324" max="2560" width="11.44140625" style="89" hidden="1"/>
    <col min="2561" max="2561" width="11.6640625" style="89" hidden="1" customWidth="1"/>
    <col min="2562" max="2562" width="142.5546875" style="89" hidden="1" customWidth="1"/>
    <col min="2563" max="2563" width="11.6640625" style="89" hidden="1" customWidth="1"/>
    <col min="2564" max="2564" width="9.88671875" style="89" hidden="1" customWidth="1"/>
    <col min="2565" max="2565" width="11.33203125" style="89" hidden="1" customWidth="1"/>
    <col min="2566" max="2566" width="11" style="89" hidden="1" customWidth="1"/>
    <col min="2567" max="2567" width="12" style="89" hidden="1" customWidth="1"/>
    <col min="2568" max="2569" width="11.33203125" style="89" hidden="1" customWidth="1"/>
    <col min="2570" max="2570" width="12.44140625" style="89" hidden="1" customWidth="1"/>
    <col min="2571" max="2573" width="11.33203125" style="89" hidden="1" customWidth="1"/>
    <col min="2574" max="2574" width="11" style="89" hidden="1" customWidth="1"/>
    <col min="2575" max="2579" width="11.44140625" style="89" hidden="1" customWidth="1"/>
    <col min="2580" max="2816" width="11.44140625" style="89" hidden="1"/>
    <col min="2817" max="2817" width="11.6640625" style="89" hidden="1" customWidth="1"/>
    <col min="2818" max="2818" width="142.5546875" style="89" hidden="1" customWidth="1"/>
    <col min="2819" max="2819" width="11.6640625" style="89" hidden="1" customWidth="1"/>
    <col min="2820" max="2820" width="9.88671875" style="89" hidden="1" customWidth="1"/>
    <col min="2821" max="2821" width="11.33203125" style="89" hidden="1" customWidth="1"/>
    <col min="2822" max="2822" width="11" style="89" hidden="1" customWidth="1"/>
    <col min="2823" max="2823" width="12" style="89" hidden="1" customWidth="1"/>
    <col min="2824" max="2825" width="11.33203125" style="89" hidden="1" customWidth="1"/>
    <col min="2826" max="2826" width="12.44140625" style="89" hidden="1" customWidth="1"/>
    <col min="2827" max="2829" width="11.33203125" style="89" hidden="1" customWidth="1"/>
    <col min="2830" max="2830" width="11" style="89" hidden="1" customWidth="1"/>
    <col min="2831" max="2835" width="11.44140625" style="89" hidden="1" customWidth="1"/>
    <col min="2836" max="3072" width="11.44140625" style="89" hidden="1"/>
    <col min="3073" max="3073" width="11.6640625" style="89" hidden="1" customWidth="1"/>
    <col min="3074" max="3074" width="142.5546875" style="89" hidden="1" customWidth="1"/>
    <col min="3075" max="3075" width="11.6640625" style="89" hidden="1" customWidth="1"/>
    <col min="3076" max="3076" width="9.88671875" style="89" hidden="1" customWidth="1"/>
    <col min="3077" max="3077" width="11.33203125" style="89" hidden="1" customWidth="1"/>
    <col min="3078" max="3078" width="11" style="89" hidden="1" customWidth="1"/>
    <col min="3079" max="3079" width="12" style="89" hidden="1" customWidth="1"/>
    <col min="3080" max="3081" width="11.33203125" style="89" hidden="1" customWidth="1"/>
    <col min="3082" max="3082" width="12.44140625" style="89" hidden="1" customWidth="1"/>
    <col min="3083" max="3085" width="11.33203125" style="89" hidden="1" customWidth="1"/>
    <col min="3086" max="3086" width="11" style="89" hidden="1" customWidth="1"/>
    <col min="3087" max="3091" width="11.44140625" style="89" hidden="1" customWidth="1"/>
    <col min="3092" max="3328" width="11.44140625" style="89" hidden="1"/>
    <col min="3329" max="3329" width="11.6640625" style="89" hidden="1" customWidth="1"/>
    <col min="3330" max="3330" width="142.5546875" style="89" hidden="1" customWidth="1"/>
    <col min="3331" max="3331" width="11.6640625" style="89" hidden="1" customWidth="1"/>
    <col min="3332" max="3332" width="9.88671875" style="89" hidden="1" customWidth="1"/>
    <col min="3333" max="3333" width="11.33203125" style="89" hidden="1" customWidth="1"/>
    <col min="3334" max="3334" width="11" style="89" hidden="1" customWidth="1"/>
    <col min="3335" max="3335" width="12" style="89" hidden="1" customWidth="1"/>
    <col min="3336" max="3337" width="11.33203125" style="89" hidden="1" customWidth="1"/>
    <col min="3338" max="3338" width="12.44140625" style="89" hidden="1" customWidth="1"/>
    <col min="3339" max="3341" width="11.33203125" style="89" hidden="1" customWidth="1"/>
    <col min="3342" max="3342" width="11" style="89" hidden="1" customWidth="1"/>
    <col min="3343" max="3347" width="11.44140625" style="89" hidden="1" customWidth="1"/>
    <col min="3348" max="3584" width="11.44140625" style="89" hidden="1"/>
    <col min="3585" max="3585" width="11.6640625" style="89" hidden="1" customWidth="1"/>
    <col min="3586" max="3586" width="142.5546875" style="89" hidden="1" customWidth="1"/>
    <col min="3587" max="3587" width="11.6640625" style="89" hidden="1" customWidth="1"/>
    <col min="3588" max="3588" width="9.88671875" style="89" hidden="1" customWidth="1"/>
    <col min="3589" max="3589" width="11.33203125" style="89" hidden="1" customWidth="1"/>
    <col min="3590" max="3590" width="11" style="89" hidden="1" customWidth="1"/>
    <col min="3591" max="3591" width="12" style="89" hidden="1" customWidth="1"/>
    <col min="3592" max="3593" width="11.33203125" style="89" hidden="1" customWidth="1"/>
    <col min="3594" max="3594" width="12.44140625" style="89" hidden="1" customWidth="1"/>
    <col min="3595" max="3597" width="11.33203125" style="89" hidden="1" customWidth="1"/>
    <col min="3598" max="3598" width="11" style="89" hidden="1" customWidth="1"/>
    <col min="3599" max="3603" width="11.44140625" style="89" hidden="1" customWidth="1"/>
    <col min="3604" max="3840" width="11.44140625" style="89" hidden="1"/>
    <col min="3841" max="3841" width="11.6640625" style="89" hidden="1" customWidth="1"/>
    <col min="3842" max="3842" width="142.5546875" style="89" hidden="1" customWidth="1"/>
    <col min="3843" max="3843" width="11.6640625" style="89" hidden="1" customWidth="1"/>
    <col min="3844" max="3844" width="9.88671875" style="89" hidden="1" customWidth="1"/>
    <col min="3845" max="3845" width="11.33203125" style="89" hidden="1" customWidth="1"/>
    <col min="3846" max="3846" width="11" style="89" hidden="1" customWidth="1"/>
    <col min="3847" max="3847" width="12" style="89" hidden="1" customWidth="1"/>
    <col min="3848" max="3849" width="11.33203125" style="89" hidden="1" customWidth="1"/>
    <col min="3850" max="3850" width="12.44140625" style="89" hidden="1" customWidth="1"/>
    <col min="3851" max="3853" width="11.33203125" style="89" hidden="1" customWidth="1"/>
    <col min="3854" max="3854" width="11" style="89" hidden="1" customWidth="1"/>
    <col min="3855" max="3859" width="11.44140625" style="89" hidden="1" customWidth="1"/>
    <col min="3860" max="4096" width="11.44140625" style="89" hidden="1"/>
    <col min="4097" max="4097" width="11.6640625" style="89" hidden="1" customWidth="1"/>
    <col min="4098" max="4098" width="142.5546875" style="89" hidden="1" customWidth="1"/>
    <col min="4099" max="4099" width="11.6640625" style="89" hidden="1" customWidth="1"/>
    <col min="4100" max="4100" width="9.88671875" style="89" hidden="1" customWidth="1"/>
    <col min="4101" max="4101" width="11.33203125" style="89" hidden="1" customWidth="1"/>
    <col min="4102" max="4102" width="11" style="89" hidden="1" customWidth="1"/>
    <col min="4103" max="4103" width="12" style="89" hidden="1" customWidth="1"/>
    <col min="4104" max="4105" width="11.33203125" style="89" hidden="1" customWidth="1"/>
    <col min="4106" max="4106" width="12.44140625" style="89" hidden="1" customWidth="1"/>
    <col min="4107" max="4109" width="11.33203125" style="89" hidden="1" customWidth="1"/>
    <col min="4110" max="4110" width="11" style="89" hidden="1" customWidth="1"/>
    <col min="4111" max="4115" width="11.44140625" style="89" hidden="1" customWidth="1"/>
    <col min="4116" max="4352" width="11.44140625" style="89" hidden="1"/>
    <col min="4353" max="4353" width="11.6640625" style="89" hidden="1" customWidth="1"/>
    <col min="4354" max="4354" width="142.5546875" style="89" hidden="1" customWidth="1"/>
    <col min="4355" max="4355" width="11.6640625" style="89" hidden="1" customWidth="1"/>
    <col min="4356" max="4356" width="9.88671875" style="89" hidden="1" customWidth="1"/>
    <col min="4357" max="4357" width="11.33203125" style="89" hidden="1" customWidth="1"/>
    <col min="4358" max="4358" width="11" style="89" hidden="1" customWidth="1"/>
    <col min="4359" max="4359" width="12" style="89" hidden="1" customWidth="1"/>
    <col min="4360" max="4361" width="11.33203125" style="89" hidden="1" customWidth="1"/>
    <col min="4362" max="4362" width="12.44140625" style="89" hidden="1" customWidth="1"/>
    <col min="4363" max="4365" width="11.33203125" style="89" hidden="1" customWidth="1"/>
    <col min="4366" max="4366" width="11" style="89" hidden="1" customWidth="1"/>
    <col min="4367" max="4371" width="11.44140625" style="89" hidden="1" customWidth="1"/>
    <col min="4372" max="4608" width="11.44140625" style="89" hidden="1"/>
    <col min="4609" max="4609" width="11.6640625" style="89" hidden="1" customWidth="1"/>
    <col min="4610" max="4610" width="142.5546875" style="89" hidden="1" customWidth="1"/>
    <col min="4611" max="4611" width="11.6640625" style="89" hidden="1" customWidth="1"/>
    <col min="4612" max="4612" width="9.88671875" style="89" hidden="1" customWidth="1"/>
    <col min="4613" max="4613" width="11.33203125" style="89" hidden="1" customWidth="1"/>
    <col min="4614" max="4614" width="11" style="89" hidden="1" customWidth="1"/>
    <col min="4615" max="4615" width="12" style="89" hidden="1" customWidth="1"/>
    <col min="4616" max="4617" width="11.33203125" style="89" hidden="1" customWidth="1"/>
    <col min="4618" max="4618" width="12.44140625" style="89" hidden="1" customWidth="1"/>
    <col min="4619" max="4621" width="11.33203125" style="89" hidden="1" customWidth="1"/>
    <col min="4622" max="4622" width="11" style="89" hidden="1" customWidth="1"/>
    <col min="4623" max="4627" width="11.44140625" style="89" hidden="1" customWidth="1"/>
    <col min="4628" max="4864" width="11.44140625" style="89" hidden="1"/>
    <col min="4865" max="4865" width="11.6640625" style="89" hidden="1" customWidth="1"/>
    <col min="4866" max="4866" width="142.5546875" style="89" hidden="1" customWidth="1"/>
    <col min="4867" max="4867" width="11.6640625" style="89" hidden="1" customWidth="1"/>
    <col min="4868" max="4868" width="9.88671875" style="89" hidden="1" customWidth="1"/>
    <col min="4869" max="4869" width="11.33203125" style="89" hidden="1" customWidth="1"/>
    <col min="4870" max="4870" width="11" style="89" hidden="1" customWidth="1"/>
    <col min="4871" max="4871" width="12" style="89" hidden="1" customWidth="1"/>
    <col min="4872" max="4873" width="11.33203125" style="89" hidden="1" customWidth="1"/>
    <col min="4874" max="4874" width="12.44140625" style="89" hidden="1" customWidth="1"/>
    <col min="4875" max="4877" width="11.33203125" style="89" hidden="1" customWidth="1"/>
    <col min="4878" max="4878" width="11" style="89" hidden="1" customWidth="1"/>
    <col min="4879" max="4883" width="11.44140625" style="89" hidden="1" customWidth="1"/>
    <col min="4884" max="5120" width="11.44140625" style="89" hidden="1"/>
    <col min="5121" max="5121" width="11.6640625" style="89" hidden="1" customWidth="1"/>
    <col min="5122" max="5122" width="142.5546875" style="89" hidden="1" customWidth="1"/>
    <col min="5123" max="5123" width="11.6640625" style="89" hidden="1" customWidth="1"/>
    <col min="5124" max="5124" width="9.88671875" style="89" hidden="1" customWidth="1"/>
    <col min="5125" max="5125" width="11.33203125" style="89" hidden="1" customWidth="1"/>
    <col min="5126" max="5126" width="11" style="89" hidden="1" customWidth="1"/>
    <col min="5127" max="5127" width="12" style="89" hidden="1" customWidth="1"/>
    <col min="5128" max="5129" width="11.33203125" style="89" hidden="1" customWidth="1"/>
    <col min="5130" max="5130" width="12.44140625" style="89" hidden="1" customWidth="1"/>
    <col min="5131" max="5133" width="11.33203125" style="89" hidden="1" customWidth="1"/>
    <col min="5134" max="5134" width="11" style="89" hidden="1" customWidth="1"/>
    <col min="5135" max="5139" width="11.44140625" style="89" hidden="1" customWidth="1"/>
    <col min="5140" max="5376" width="11.44140625" style="89" hidden="1"/>
    <col min="5377" max="5377" width="11.6640625" style="89" hidden="1" customWidth="1"/>
    <col min="5378" max="5378" width="142.5546875" style="89" hidden="1" customWidth="1"/>
    <col min="5379" max="5379" width="11.6640625" style="89" hidden="1" customWidth="1"/>
    <col min="5380" max="5380" width="9.88671875" style="89" hidden="1" customWidth="1"/>
    <col min="5381" max="5381" width="11.33203125" style="89" hidden="1" customWidth="1"/>
    <col min="5382" max="5382" width="11" style="89" hidden="1" customWidth="1"/>
    <col min="5383" max="5383" width="12" style="89" hidden="1" customWidth="1"/>
    <col min="5384" max="5385" width="11.33203125" style="89" hidden="1" customWidth="1"/>
    <col min="5386" max="5386" width="12.44140625" style="89" hidden="1" customWidth="1"/>
    <col min="5387" max="5389" width="11.33203125" style="89" hidden="1" customWidth="1"/>
    <col min="5390" max="5390" width="11" style="89" hidden="1" customWidth="1"/>
    <col min="5391" max="5395" width="11.44140625" style="89" hidden="1" customWidth="1"/>
    <col min="5396" max="5632" width="11.44140625" style="89" hidden="1"/>
    <col min="5633" max="5633" width="11.6640625" style="89" hidden="1" customWidth="1"/>
    <col min="5634" max="5634" width="142.5546875" style="89" hidden="1" customWidth="1"/>
    <col min="5635" max="5635" width="11.6640625" style="89" hidden="1" customWidth="1"/>
    <col min="5636" max="5636" width="9.88671875" style="89" hidden="1" customWidth="1"/>
    <col min="5637" max="5637" width="11.33203125" style="89" hidden="1" customWidth="1"/>
    <col min="5638" max="5638" width="11" style="89" hidden="1" customWidth="1"/>
    <col min="5639" max="5639" width="12" style="89" hidden="1" customWidth="1"/>
    <col min="5640" max="5641" width="11.33203125" style="89" hidden="1" customWidth="1"/>
    <col min="5642" max="5642" width="12.44140625" style="89" hidden="1" customWidth="1"/>
    <col min="5643" max="5645" width="11.33203125" style="89" hidden="1" customWidth="1"/>
    <col min="5646" max="5646" width="11" style="89" hidden="1" customWidth="1"/>
    <col min="5647" max="5651" width="11.44140625" style="89" hidden="1" customWidth="1"/>
    <col min="5652" max="5888" width="11.44140625" style="89" hidden="1"/>
    <col min="5889" max="5889" width="11.6640625" style="89" hidden="1" customWidth="1"/>
    <col min="5890" max="5890" width="142.5546875" style="89" hidden="1" customWidth="1"/>
    <col min="5891" max="5891" width="11.6640625" style="89" hidden="1" customWidth="1"/>
    <col min="5892" max="5892" width="9.88671875" style="89" hidden="1" customWidth="1"/>
    <col min="5893" max="5893" width="11.33203125" style="89" hidden="1" customWidth="1"/>
    <col min="5894" max="5894" width="11" style="89" hidden="1" customWidth="1"/>
    <col min="5895" max="5895" width="12" style="89" hidden="1" customWidth="1"/>
    <col min="5896" max="5897" width="11.33203125" style="89" hidden="1" customWidth="1"/>
    <col min="5898" max="5898" width="12.44140625" style="89" hidden="1" customWidth="1"/>
    <col min="5899" max="5901" width="11.33203125" style="89" hidden="1" customWidth="1"/>
    <col min="5902" max="5902" width="11" style="89" hidden="1" customWidth="1"/>
    <col min="5903" max="5907" width="11.44140625" style="89" hidden="1" customWidth="1"/>
    <col min="5908" max="6144" width="11.44140625" style="89" hidden="1"/>
    <col min="6145" max="6145" width="11.6640625" style="89" hidden="1" customWidth="1"/>
    <col min="6146" max="6146" width="142.5546875" style="89" hidden="1" customWidth="1"/>
    <col min="6147" max="6147" width="11.6640625" style="89" hidden="1" customWidth="1"/>
    <col min="6148" max="6148" width="9.88671875" style="89" hidden="1" customWidth="1"/>
    <col min="6149" max="6149" width="11.33203125" style="89" hidden="1" customWidth="1"/>
    <col min="6150" max="6150" width="11" style="89" hidden="1" customWidth="1"/>
    <col min="6151" max="6151" width="12" style="89" hidden="1" customWidth="1"/>
    <col min="6152" max="6153" width="11.33203125" style="89" hidden="1" customWidth="1"/>
    <col min="6154" max="6154" width="12.44140625" style="89" hidden="1" customWidth="1"/>
    <col min="6155" max="6157" width="11.33203125" style="89" hidden="1" customWidth="1"/>
    <col min="6158" max="6158" width="11" style="89" hidden="1" customWidth="1"/>
    <col min="6159" max="6163" width="11.44140625" style="89" hidden="1" customWidth="1"/>
    <col min="6164" max="6400" width="11.44140625" style="89" hidden="1"/>
    <col min="6401" max="6401" width="11.6640625" style="89" hidden="1" customWidth="1"/>
    <col min="6402" max="6402" width="142.5546875" style="89" hidden="1" customWidth="1"/>
    <col min="6403" max="6403" width="11.6640625" style="89" hidden="1" customWidth="1"/>
    <col min="6404" max="6404" width="9.88671875" style="89" hidden="1" customWidth="1"/>
    <col min="6405" max="6405" width="11.33203125" style="89" hidden="1" customWidth="1"/>
    <col min="6406" max="6406" width="11" style="89" hidden="1" customWidth="1"/>
    <col min="6407" max="6407" width="12" style="89" hidden="1" customWidth="1"/>
    <col min="6408" max="6409" width="11.33203125" style="89" hidden="1" customWidth="1"/>
    <col min="6410" max="6410" width="12.44140625" style="89" hidden="1" customWidth="1"/>
    <col min="6411" max="6413" width="11.33203125" style="89" hidden="1" customWidth="1"/>
    <col min="6414" max="6414" width="11" style="89" hidden="1" customWidth="1"/>
    <col min="6415" max="6419" width="11.44140625" style="89" hidden="1" customWidth="1"/>
    <col min="6420" max="6656" width="11.44140625" style="89" hidden="1"/>
    <col min="6657" max="6657" width="11.6640625" style="89" hidden="1" customWidth="1"/>
    <col min="6658" max="6658" width="142.5546875" style="89" hidden="1" customWidth="1"/>
    <col min="6659" max="6659" width="11.6640625" style="89" hidden="1" customWidth="1"/>
    <col min="6660" max="6660" width="9.88671875" style="89" hidden="1" customWidth="1"/>
    <col min="6661" max="6661" width="11.33203125" style="89" hidden="1" customWidth="1"/>
    <col min="6662" max="6662" width="11" style="89" hidden="1" customWidth="1"/>
    <col min="6663" max="6663" width="12" style="89" hidden="1" customWidth="1"/>
    <col min="6664" max="6665" width="11.33203125" style="89" hidden="1" customWidth="1"/>
    <col min="6666" max="6666" width="12.44140625" style="89" hidden="1" customWidth="1"/>
    <col min="6667" max="6669" width="11.33203125" style="89" hidden="1" customWidth="1"/>
    <col min="6670" max="6670" width="11" style="89" hidden="1" customWidth="1"/>
    <col min="6671" max="6675" width="11.44140625" style="89" hidden="1" customWidth="1"/>
    <col min="6676" max="6912" width="11.44140625" style="89" hidden="1"/>
    <col min="6913" max="6913" width="11.6640625" style="89" hidden="1" customWidth="1"/>
    <col min="6914" max="6914" width="142.5546875" style="89" hidden="1" customWidth="1"/>
    <col min="6915" max="6915" width="11.6640625" style="89" hidden="1" customWidth="1"/>
    <col min="6916" max="6916" width="9.88671875" style="89" hidden="1" customWidth="1"/>
    <col min="6917" max="6917" width="11.33203125" style="89" hidden="1" customWidth="1"/>
    <col min="6918" max="6918" width="11" style="89" hidden="1" customWidth="1"/>
    <col min="6919" max="6919" width="12" style="89" hidden="1" customWidth="1"/>
    <col min="6920" max="6921" width="11.33203125" style="89" hidden="1" customWidth="1"/>
    <col min="6922" max="6922" width="12.44140625" style="89" hidden="1" customWidth="1"/>
    <col min="6923" max="6925" width="11.33203125" style="89" hidden="1" customWidth="1"/>
    <col min="6926" max="6926" width="11" style="89" hidden="1" customWidth="1"/>
    <col min="6927" max="6931" width="11.44140625" style="89" hidden="1" customWidth="1"/>
    <col min="6932" max="7168" width="11.44140625" style="89" hidden="1"/>
    <col min="7169" max="7169" width="11.6640625" style="89" hidden="1" customWidth="1"/>
    <col min="7170" max="7170" width="142.5546875" style="89" hidden="1" customWidth="1"/>
    <col min="7171" max="7171" width="11.6640625" style="89" hidden="1" customWidth="1"/>
    <col min="7172" max="7172" width="9.88671875" style="89" hidden="1" customWidth="1"/>
    <col min="7173" max="7173" width="11.33203125" style="89" hidden="1" customWidth="1"/>
    <col min="7174" max="7174" width="11" style="89" hidden="1" customWidth="1"/>
    <col min="7175" max="7175" width="12" style="89" hidden="1" customWidth="1"/>
    <col min="7176" max="7177" width="11.33203125" style="89" hidden="1" customWidth="1"/>
    <col min="7178" max="7178" width="12.44140625" style="89" hidden="1" customWidth="1"/>
    <col min="7179" max="7181" width="11.33203125" style="89" hidden="1" customWidth="1"/>
    <col min="7182" max="7182" width="11" style="89" hidden="1" customWidth="1"/>
    <col min="7183" max="7187" width="11.44140625" style="89" hidden="1" customWidth="1"/>
    <col min="7188" max="7424" width="11.44140625" style="89" hidden="1"/>
    <col min="7425" max="7425" width="11.6640625" style="89" hidden="1" customWidth="1"/>
    <col min="7426" max="7426" width="142.5546875" style="89" hidden="1" customWidth="1"/>
    <col min="7427" max="7427" width="11.6640625" style="89" hidden="1" customWidth="1"/>
    <col min="7428" max="7428" width="9.88671875" style="89" hidden="1" customWidth="1"/>
    <col min="7429" max="7429" width="11.33203125" style="89" hidden="1" customWidth="1"/>
    <col min="7430" max="7430" width="11" style="89" hidden="1" customWidth="1"/>
    <col min="7431" max="7431" width="12" style="89" hidden="1" customWidth="1"/>
    <col min="7432" max="7433" width="11.33203125" style="89" hidden="1" customWidth="1"/>
    <col min="7434" max="7434" width="12.44140625" style="89" hidden="1" customWidth="1"/>
    <col min="7435" max="7437" width="11.33203125" style="89" hidden="1" customWidth="1"/>
    <col min="7438" max="7438" width="11" style="89" hidden="1" customWidth="1"/>
    <col min="7439" max="7443" width="11.44140625" style="89" hidden="1" customWidth="1"/>
    <col min="7444" max="7680" width="11.44140625" style="89" hidden="1"/>
    <col min="7681" max="7681" width="11.6640625" style="89" hidden="1" customWidth="1"/>
    <col min="7682" max="7682" width="142.5546875" style="89" hidden="1" customWidth="1"/>
    <col min="7683" max="7683" width="11.6640625" style="89" hidden="1" customWidth="1"/>
    <col min="7684" max="7684" width="9.88671875" style="89" hidden="1" customWidth="1"/>
    <col min="7685" max="7685" width="11.33203125" style="89" hidden="1" customWidth="1"/>
    <col min="7686" max="7686" width="11" style="89" hidden="1" customWidth="1"/>
    <col min="7687" max="7687" width="12" style="89" hidden="1" customWidth="1"/>
    <col min="7688" max="7689" width="11.33203125" style="89" hidden="1" customWidth="1"/>
    <col min="7690" max="7690" width="12.44140625" style="89" hidden="1" customWidth="1"/>
    <col min="7691" max="7693" width="11.33203125" style="89" hidden="1" customWidth="1"/>
    <col min="7694" max="7694" width="11" style="89" hidden="1" customWidth="1"/>
    <col min="7695" max="7699" width="11.44140625" style="89" hidden="1" customWidth="1"/>
    <col min="7700" max="7936" width="11.44140625" style="89" hidden="1"/>
    <col min="7937" max="7937" width="11.6640625" style="89" hidden="1" customWidth="1"/>
    <col min="7938" max="7938" width="142.5546875" style="89" hidden="1" customWidth="1"/>
    <col min="7939" max="7939" width="11.6640625" style="89" hidden="1" customWidth="1"/>
    <col min="7940" max="7940" width="9.88671875" style="89" hidden="1" customWidth="1"/>
    <col min="7941" max="7941" width="11.33203125" style="89" hidden="1" customWidth="1"/>
    <col min="7942" max="7942" width="11" style="89" hidden="1" customWidth="1"/>
    <col min="7943" max="7943" width="12" style="89" hidden="1" customWidth="1"/>
    <col min="7944" max="7945" width="11.33203125" style="89" hidden="1" customWidth="1"/>
    <col min="7946" max="7946" width="12.44140625" style="89" hidden="1" customWidth="1"/>
    <col min="7947" max="7949" width="11.33203125" style="89" hidden="1" customWidth="1"/>
    <col min="7950" max="7950" width="11" style="89" hidden="1" customWidth="1"/>
    <col min="7951" max="7955" width="11.44140625" style="89" hidden="1" customWidth="1"/>
    <col min="7956" max="8192" width="11.44140625" style="89" hidden="1"/>
    <col min="8193" max="8193" width="11.6640625" style="89" hidden="1" customWidth="1"/>
    <col min="8194" max="8194" width="142.5546875" style="89" hidden="1" customWidth="1"/>
    <col min="8195" max="8195" width="11.6640625" style="89" hidden="1" customWidth="1"/>
    <col min="8196" max="8196" width="9.88671875" style="89" hidden="1" customWidth="1"/>
    <col min="8197" max="8197" width="11.33203125" style="89" hidden="1" customWidth="1"/>
    <col min="8198" max="8198" width="11" style="89" hidden="1" customWidth="1"/>
    <col min="8199" max="8199" width="12" style="89" hidden="1" customWidth="1"/>
    <col min="8200" max="8201" width="11.33203125" style="89" hidden="1" customWidth="1"/>
    <col min="8202" max="8202" width="12.44140625" style="89" hidden="1" customWidth="1"/>
    <col min="8203" max="8205" width="11.33203125" style="89" hidden="1" customWidth="1"/>
    <col min="8206" max="8206" width="11" style="89" hidden="1" customWidth="1"/>
    <col min="8207" max="8211" width="11.44140625" style="89" hidden="1" customWidth="1"/>
    <col min="8212" max="8448" width="11.44140625" style="89" hidden="1"/>
    <col min="8449" max="8449" width="11.6640625" style="89" hidden="1" customWidth="1"/>
    <col min="8450" max="8450" width="142.5546875" style="89" hidden="1" customWidth="1"/>
    <col min="8451" max="8451" width="11.6640625" style="89" hidden="1" customWidth="1"/>
    <col min="8452" max="8452" width="9.88671875" style="89" hidden="1" customWidth="1"/>
    <col min="8453" max="8453" width="11.33203125" style="89" hidden="1" customWidth="1"/>
    <col min="8454" max="8454" width="11" style="89" hidden="1" customWidth="1"/>
    <col min="8455" max="8455" width="12" style="89" hidden="1" customWidth="1"/>
    <col min="8456" max="8457" width="11.33203125" style="89" hidden="1" customWidth="1"/>
    <col min="8458" max="8458" width="12.44140625" style="89" hidden="1" customWidth="1"/>
    <col min="8459" max="8461" width="11.33203125" style="89" hidden="1" customWidth="1"/>
    <col min="8462" max="8462" width="11" style="89" hidden="1" customWidth="1"/>
    <col min="8463" max="8467" width="11.44140625" style="89" hidden="1" customWidth="1"/>
    <col min="8468" max="8704" width="11.44140625" style="89" hidden="1"/>
    <col min="8705" max="8705" width="11.6640625" style="89" hidden="1" customWidth="1"/>
    <col min="8706" max="8706" width="142.5546875" style="89" hidden="1" customWidth="1"/>
    <col min="8707" max="8707" width="11.6640625" style="89" hidden="1" customWidth="1"/>
    <col min="8708" max="8708" width="9.88671875" style="89" hidden="1" customWidth="1"/>
    <col min="8709" max="8709" width="11.33203125" style="89" hidden="1" customWidth="1"/>
    <col min="8710" max="8710" width="11" style="89" hidden="1" customWidth="1"/>
    <col min="8711" max="8711" width="12" style="89" hidden="1" customWidth="1"/>
    <col min="8712" max="8713" width="11.33203125" style="89" hidden="1" customWidth="1"/>
    <col min="8714" max="8714" width="12.44140625" style="89" hidden="1" customWidth="1"/>
    <col min="8715" max="8717" width="11.33203125" style="89" hidden="1" customWidth="1"/>
    <col min="8718" max="8718" width="11" style="89" hidden="1" customWidth="1"/>
    <col min="8719" max="8723" width="11.44140625" style="89" hidden="1" customWidth="1"/>
    <col min="8724" max="8960" width="11.44140625" style="89" hidden="1"/>
    <col min="8961" max="8961" width="11.6640625" style="89" hidden="1" customWidth="1"/>
    <col min="8962" max="8962" width="142.5546875" style="89" hidden="1" customWidth="1"/>
    <col min="8963" max="8963" width="11.6640625" style="89" hidden="1" customWidth="1"/>
    <col min="8964" max="8964" width="9.88671875" style="89" hidden="1" customWidth="1"/>
    <col min="8965" max="8965" width="11.33203125" style="89" hidden="1" customWidth="1"/>
    <col min="8966" max="8966" width="11" style="89" hidden="1" customWidth="1"/>
    <col min="8967" max="8967" width="12" style="89" hidden="1" customWidth="1"/>
    <col min="8968" max="8969" width="11.33203125" style="89" hidden="1" customWidth="1"/>
    <col min="8970" max="8970" width="12.44140625" style="89" hidden="1" customWidth="1"/>
    <col min="8971" max="8973" width="11.33203125" style="89" hidden="1" customWidth="1"/>
    <col min="8974" max="8974" width="11" style="89" hidden="1" customWidth="1"/>
    <col min="8975" max="8979" width="11.44140625" style="89" hidden="1" customWidth="1"/>
    <col min="8980" max="9216" width="11.44140625" style="89" hidden="1"/>
    <col min="9217" max="9217" width="11.6640625" style="89" hidden="1" customWidth="1"/>
    <col min="9218" max="9218" width="142.5546875" style="89" hidden="1" customWidth="1"/>
    <col min="9219" max="9219" width="11.6640625" style="89" hidden="1" customWidth="1"/>
    <col min="9220" max="9220" width="9.88671875" style="89" hidden="1" customWidth="1"/>
    <col min="9221" max="9221" width="11.33203125" style="89" hidden="1" customWidth="1"/>
    <col min="9222" max="9222" width="11" style="89" hidden="1" customWidth="1"/>
    <col min="9223" max="9223" width="12" style="89" hidden="1" customWidth="1"/>
    <col min="9224" max="9225" width="11.33203125" style="89" hidden="1" customWidth="1"/>
    <col min="9226" max="9226" width="12.44140625" style="89" hidden="1" customWidth="1"/>
    <col min="9227" max="9229" width="11.33203125" style="89" hidden="1" customWidth="1"/>
    <col min="9230" max="9230" width="11" style="89" hidden="1" customWidth="1"/>
    <col min="9231" max="9235" width="11.44140625" style="89" hidden="1" customWidth="1"/>
    <col min="9236" max="9472" width="11.44140625" style="89" hidden="1"/>
    <col min="9473" max="9473" width="11.6640625" style="89" hidden="1" customWidth="1"/>
    <col min="9474" max="9474" width="142.5546875" style="89" hidden="1" customWidth="1"/>
    <col min="9475" max="9475" width="11.6640625" style="89" hidden="1" customWidth="1"/>
    <col min="9476" max="9476" width="9.88671875" style="89" hidden="1" customWidth="1"/>
    <col min="9477" max="9477" width="11.33203125" style="89" hidden="1" customWidth="1"/>
    <col min="9478" max="9478" width="11" style="89" hidden="1" customWidth="1"/>
    <col min="9479" max="9479" width="12" style="89" hidden="1" customWidth="1"/>
    <col min="9480" max="9481" width="11.33203125" style="89" hidden="1" customWidth="1"/>
    <col min="9482" max="9482" width="12.44140625" style="89" hidden="1" customWidth="1"/>
    <col min="9483" max="9485" width="11.33203125" style="89" hidden="1" customWidth="1"/>
    <col min="9486" max="9486" width="11" style="89" hidden="1" customWidth="1"/>
    <col min="9487" max="9491" width="11.44140625" style="89" hidden="1" customWidth="1"/>
    <col min="9492" max="9728" width="11.44140625" style="89" hidden="1"/>
    <col min="9729" max="9729" width="11.6640625" style="89" hidden="1" customWidth="1"/>
    <col min="9730" max="9730" width="142.5546875" style="89" hidden="1" customWidth="1"/>
    <col min="9731" max="9731" width="11.6640625" style="89" hidden="1" customWidth="1"/>
    <col min="9732" max="9732" width="9.88671875" style="89" hidden="1" customWidth="1"/>
    <col min="9733" max="9733" width="11.33203125" style="89" hidden="1" customWidth="1"/>
    <col min="9734" max="9734" width="11" style="89" hidden="1" customWidth="1"/>
    <col min="9735" max="9735" width="12" style="89" hidden="1" customWidth="1"/>
    <col min="9736" max="9737" width="11.33203125" style="89" hidden="1" customWidth="1"/>
    <col min="9738" max="9738" width="12.44140625" style="89" hidden="1" customWidth="1"/>
    <col min="9739" max="9741" width="11.33203125" style="89" hidden="1" customWidth="1"/>
    <col min="9742" max="9742" width="11" style="89" hidden="1" customWidth="1"/>
    <col min="9743" max="9747" width="11.44140625" style="89" hidden="1" customWidth="1"/>
    <col min="9748" max="9984" width="11.44140625" style="89" hidden="1"/>
    <col min="9985" max="9985" width="11.6640625" style="89" hidden="1" customWidth="1"/>
    <col min="9986" max="9986" width="142.5546875" style="89" hidden="1" customWidth="1"/>
    <col min="9987" max="9987" width="11.6640625" style="89" hidden="1" customWidth="1"/>
    <col min="9988" max="9988" width="9.88671875" style="89" hidden="1" customWidth="1"/>
    <col min="9989" max="9989" width="11.33203125" style="89" hidden="1" customWidth="1"/>
    <col min="9990" max="9990" width="11" style="89" hidden="1" customWidth="1"/>
    <col min="9991" max="9991" width="12" style="89" hidden="1" customWidth="1"/>
    <col min="9992" max="9993" width="11.33203125" style="89" hidden="1" customWidth="1"/>
    <col min="9994" max="9994" width="12.44140625" style="89" hidden="1" customWidth="1"/>
    <col min="9995" max="9997" width="11.33203125" style="89" hidden="1" customWidth="1"/>
    <col min="9998" max="9998" width="11" style="89" hidden="1" customWidth="1"/>
    <col min="9999" max="10003" width="11.44140625" style="89" hidden="1" customWidth="1"/>
    <col min="10004" max="10240" width="11.44140625" style="89" hidden="1"/>
    <col min="10241" max="10241" width="11.6640625" style="89" hidden="1" customWidth="1"/>
    <col min="10242" max="10242" width="142.5546875" style="89" hidden="1" customWidth="1"/>
    <col min="10243" max="10243" width="11.6640625" style="89" hidden="1" customWidth="1"/>
    <col min="10244" max="10244" width="9.88671875" style="89" hidden="1" customWidth="1"/>
    <col min="10245" max="10245" width="11.33203125" style="89" hidden="1" customWidth="1"/>
    <col min="10246" max="10246" width="11" style="89" hidden="1" customWidth="1"/>
    <col min="10247" max="10247" width="12" style="89" hidden="1" customWidth="1"/>
    <col min="10248" max="10249" width="11.33203125" style="89" hidden="1" customWidth="1"/>
    <col min="10250" max="10250" width="12.44140625" style="89" hidden="1" customWidth="1"/>
    <col min="10251" max="10253" width="11.33203125" style="89" hidden="1" customWidth="1"/>
    <col min="10254" max="10254" width="11" style="89" hidden="1" customWidth="1"/>
    <col min="10255" max="10259" width="11.44140625" style="89" hidden="1" customWidth="1"/>
    <col min="10260" max="10496" width="11.44140625" style="89" hidden="1"/>
    <col min="10497" max="10497" width="11.6640625" style="89" hidden="1" customWidth="1"/>
    <col min="10498" max="10498" width="142.5546875" style="89" hidden="1" customWidth="1"/>
    <col min="10499" max="10499" width="11.6640625" style="89" hidden="1" customWidth="1"/>
    <col min="10500" max="10500" width="9.88671875" style="89" hidden="1" customWidth="1"/>
    <col min="10501" max="10501" width="11.33203125" style="89" hidden="1" customWidth="1"/>
    <col min="10502" max="10502" width="11" style="89" hidden="1" customWidth="1"/>
    <col min="10503" max="10503" width="12" style="89" hidden="1" customWidth="1"/>
    <col min="10504" max="10505" width="11.33203125" style="89" hidden="1" customWidth="1"/>
    <col min="10506" max="10506" width="12.44140625" style="89" hidden="1" customWidth="1"/>
    <col min="10507" max="10509" width="11.33203125" style="89" hidden="1" customWidth="1"/>
    <col min="10510" max="10510" width="11" style="89" hidden="1" customWidth="1"/>
    <col min="10511" max="10515" width="11.44140625" style="89" hidden="1" customWidth="1"/>
    <col min="10516" max="10752" width="11.44140625" style="89" hidden="1"/>
    <col min="10753" max="10753" width="11.6640625" style="89" hidden="1" customWidth="1"/>
    <col min="10754" max="10754" width="142.5546875" style="89" hidden="1" customWidth="1"/>
    <col min="10755" max="10755" width="11.6640625" style="89" hidden="1" customWidth="1"/>
    <col min="10756" max="10756" width="9.88671875" style="89" hidden="1" customWidth="1"/>
    <col min="10757" max="10757" width="11.33203125" style="89" hidden="1" customWidth="1"/>
    <col min="10758" max="10758" width="11" style="89" hidden="1" customWidth="1"/>
    <col min="10759" max="10759" width="12" style="89" hidden="1" customWidth="1"/>
    <col min="10760" max="10761" width="11.33203125" style="89" hidden="1" customWidth="1"/>
    <col min="10762" max="10762" width="12.44140625" style="89" hidden="1" customWidth="1"/>
    <col min="10763" max="10765" width="11.33203125" style="89" hidden="1" customWidth="1"/>
    <col min="10766" max="10766" width="11" style="89" hidden="1" customWidth="1"/>
    <col min="10767" max="10771" width="11.44140625" style="89" hidden="1" customWidth="1"/>
    <col min="10772" max="11008" width="11.44140625" style="89" hidden="1"/>
    <col min="11009" max="11009" width="11.6640625" style="89" hidden="1" customWidth="1"/>
    <col min="11010" max="11010" width="142.5546875" style="89" hidden="1" customWidth="1"/>
    <col min="11011" max="11011" width="11.6640625" style="89" hidden="1" customWidth="1"/>
    <col min="11012" max="11012" width="9.88671875" style="89" hidden="1" customWidth="1"/>
    <col min="11013" max="11013" width="11.33203125" style="89" hidden="1" customWidth="1"/>
    <col min="11014" max="11014" width="11" style="89" hidden="1" customWidth="1"/>
    <col min="11015" max="11015" width="12" style="89" hidden="1" customWidth="1"/>
    <col min="11016" max="11017" width="11.33203125" style="89" hidden="1" customWidth="1"/>
    <col min="11018" max="11018" width="12.44140625" style="89" hidden="1" customWidth="1"/>
    <col min="11019" max="11021" width="11.33203125" style="89" hidden="1" customWidth="1"/>
    <col min="11022" max="11022" width="11" style="89" hidden="1" customWidth="1"/>
    <col min="11023" max="11027" width="11.44140625" style="89" hidden="1" customWidth="1"/>
    <col min="11028" max="11264" width="11.44140625" style="89" hidden="1"/>
    <col min="11265" max="11265" width="11.6640625" style="89" hidden="1" customWidth="1"/>
    <col min="11266" max="11266" width="142.5546875" style="89" hidden="1" customWidth="1"/>
    <col min="11267" max="11267" width="11.6640625" style="89" hidden="1" customWidth="1"/>
    <col min="11268" max="11268" width="9.88671875" style="89" hidden="1" customWidth="1"/>
    <col min="11269" max="11269" width="11.33203125" style="89" hidden="1" customWidth="1"/>
    <col min="11270" max="11270" width="11" style="89" hidden="1" customWidth="1"/>
    <col min="11271" max="11271" width="12" style="89" hidden="1" customWidth="1"/>
    <col min="11272" max="11273" width="11.33203125" style="89" hidden="1" customWidth="1"/>
    <col min="11274" max="11274" width="12.44140625" style="89" hidden="1" customWidth="1"/>
    <col min="11275" max="11277" width="11.33203125" style="89" hidden="1" customWidth="1"/>
    <col min="11278" max="11278" width="11" style="89" hidden="1" customWidth="1"/>
    <col min="11279" max="11283" width="11.44140625" style="89" hidden="1" customWidth="1"/>
    <col min="11284" max="11520" width="11.44140625" style="89" hidden="1"/>
    <col min="11521" max="11521" width="11.6640625" style="89" hidden="1" customWidth="1"/>
    <col min="11522" max="11522" width="142.5546875" style="89" hidden="1" customWidth="1"/>
    <col min="11523" max="11523" width="11.6640625" style="89" hidden="1" customWidth="1"/>
    <col min="11524" max="11524" width="9.88671875" style="89" hidden="1" customWidth="1"/>
    <col min="11525" max="11525" width="11.33203125" style="89" hidden="1" customWidth="1"/>
    <col min="11526" max="11526" width="11" style="89" hidden="1" customWidth="1"/>
    <col min="11527" max="11527" width="12" style="89" hidden="1" customWidth="1"/>
    <col min="11528" max="11529" width="11.33203125" style="89" hidden="1" customWidth="1"/>
    <col min="11530" max="11530" width="12.44140625" style="89" hidden="1" customWidth="1"/>
    <col min="11531" max="11533" width="11.33203125" style="89" hidden="1" customWidth="1"/>
    <col min="11534" max="11534" width="11" style="89" hidden="1" customWidth="1"/>
    <col min="11535" max="11539" width="11.44140625" style="89" hidden="1" customWidth="1"/>
    <col min="11540" max="11776" width="11.44140625" style="89" hidden="1"/>
    <col min="11777" max="11777" width="11.6640625" style="89" hidden="1" customWidth="1"/>
    <col min="11778" max="11778" width="142.5546875" style="89" hidden="1" customWidth="1"/>
    <col min="11779" max="11779" width="11.6640625" style="89" hidden="1" customWidth="1"/>
    <col min="11780" max="11780" width="9.88671875" style="89" hidden="1" customWidth="1"/>
    <col min="11781" max="11781" width="11.33203125" style="89" hidden="1" customWidth="1"/>
    <col min="11782" max="11782" width="11" style="89" hidden="1" customWidth="1"/>
    <col min="11783" max="11783" width="12" style="89" hidden="1" customWidth="1"/>
    <col min="11784" max="11785" width="11.33203125" style="89" hidden="1" customWidth="1"/>
    <col min="11786" max="11786" width="12.44140625" style="89" hidden="1" customWidth="1"/>
    <col min="11787" max="11789" width="11.33203125" style="89" hidden="1" customWidth="1"/>
    <col min="11790" max="11790" width="11" style="89" hidden="1" customWidth="1"/>
    <col min="11791" max="11795" width="11.44140625" style="89" hidden="1" customWidth="1"/>
    <col min="11796" max="12032" width="11.44140625" style="89" hidden="1"/>
    <col min="12033" max="12033" width="11.6640625" style="89" hidden="1" customWidth="1"/>
    <col min="12034" max="12034" width="142.5546875" style="89" hidden="1" customWidth="1"/>
    <col min="12035" max="12035" width="11.6640625" style="89" hidden="1" customWidth="1"/>
    <col min="12036" max="12036" width="9.88671875" style="89" hidden="1" customWidth="1"/>
    <col min="12037" max="12037" width="11.33203125" style="89" hidden="1" customWidth="1"/>
    <col min="12038" max="12038" width="11" style="89" hidden="1" customWidth="1"/>
    <col min="12039" max="12039" width="12" style="89" hidden="1" customWidth="1"/>
    <col min="12040" max="12041" width="11.33203125" style="89" hidden="1" customWidth="1"/>
    <col min="12042" max="12042" width="12.44140625" style="89" hidden="1" customWidth="1"/>
    <col min="12043" max="12045" width="11.33203125" style="89" hidden="1" customWidth="1"/>
    <col min="12046" max="12046" width="11" style="89" hidden="1" customWidth="1"/>
    <col min="12047" max="12051" width="11.44140625" style="89" hidden="1" customWidth="1"/>
    <col min="12052" max="12288" width="11.44140625" style="89" hidden="1"/>
    <col min="12289" max="12289" width="11.6640625" style="89" hidden="1" customWidth="1"/>
    <col min="12290" max="12290" width="142.5546875" style="89" hidden="1" customWidth="1"/>
    <col min="12291" max="12291" width="11.6640625" style="89" hidden="1" customWidth="1"/>
    <col min="12292" max="12292" width="9.88671875" style="89" hidden="1" customWidth="1"/>
    <col min="12293" max="12293" width="11.33203125" style="89" hidden="1" customWidth="1"/>
    <col min="12294" max="12294" width="11" style="89" hidden="1" customWidth="1"/>
    <col min="12295" max="12295" width="12" style="89" hidden="1" customWidth="1"/>
    <col min="12296" max="12297" width="11.33203125" style="89" hidden="1" customWidth="1"/>
    <col min="12298" max="12298" width="12.44140625" style="89" hidden="1" customWidth="1"/>
    <col min="12299" max="12301" width="11.33203125" style="89" hidden="1" customWidth="1"/>
    <col min="12302" max="12302" width="11" style="89" hidden="1" customWidth="1"/>
    <col min="12303" max="12307" width="11.44140625" style="89" hidden="1" customWidth="1"/>
    <col min="12308" max="12544" width="11.44140625" style="89" hidden="1"/>
    <col min="12545" max="12545" width="11.6640625" style="89" hidden="1" customWidth="1"/>
    <col min="12546" max="12546" width="142.5546875" style="89" hidden="1" customWidth="1"/>
    <col min="12547" max="12547" width="11.6640625" style="89" hidden="1" customWidth="1"/>
    <col min="12548" max="12548" width="9.88671875" style="89" hidden="1" customWidth="1"/>
    <col min="12549" max="12549" width="11.33203125" style="89" hidden="1" customWidth="1"/>
    <col min="12550" max="12550" width="11" style="89" hidden="1" customWidth="1"/>
    <col min="12551" max="12551" width="12" style="89" hidden="1" customWidth="1"/>
    <col min="12552" max="12553" width="11.33203125" style="89" hidden="1" customWidth="1"/>
    <col min="12554" max="12554" width="12.44140625" style="89" hidden="1" customWidth="1"/>
    <col min="12555" max="12557" width="11.33203125" style="89" hidden="1" customWidth="1"/>
    <col min="12558" max="12558" width="11" style="89" hidden="1" customWidth="1"/>
    <col min="12559" max="12563" width="11.44140625" style="89" hidden="1" customWidth="1"/>
    <col min="12564" max="12800" width="11.44140625" style="89" hidden="1"/>
    <col min="12801" max="12801" width="11.6640625" style="89" hidden="1" customWidth="1"/>
    <col min="12802" max="12802" width="142.5546875" style="89" hidden="1" customWidth="1"/>
    <col min="12803" max="12803" width="11.6640625" style="89" hidden="1" customWidth="1"/>
    <col min="12804" max="12804" width="9.88671875" style="89" hidden="1" customWidth="1"/>
    <col min="12805" max="12805" width="11.33203125" style="89" hidden="1" customWidth="1"/>
    <col min="12806" max="12806" width="11" style="89" hidden="1" customWidth="1"/>
    <col min="12807" max="12807" width="12" style="89" hidden="1" customWidth="1"/>
    <col min="12808" max="12809" width="11.33203125" style="89" hidden="1" customWidth="1"/>
    <col min="12810" max="12810" width="12.44140625" style="89" hidden="1" customWidth="1"/>
    <col min="12811" max="12813" width="11.33203125" style="89" hidden="1" customWidth="1"/>
    <col min="12814" max="12814" width="11" style="89" hidden="1" customWidth="1"/>
    <col min="12815" max="12819" width="11.44140625" style="89" hidden="1" customWidth="1"/>
    <col min="12820" max="13056" width="11.44140625" style="89" hidden="1"/>
    <col min="13057" max="13057" width="11.6640625" style="89" hidden="1" customWidth="1"/>
    <col min="13058" max="13058" width="142.5546875" style="89" hidden="1" customWidth="1"/>
    <col min="13059" max="13059" width="11.6640625" style="89" hidden="1" customWidth="1"/>
    <col min="13060" max="13060" width="9.88671875" style="89" hidden="1" customWidth="1"/>
    <col min="13061" max="13061" width="11.33203125" style="89" hidden="1" customWidth="1"/>
    <col min="13062" max="13062" width="11" style="89" hidden="1" customWidth="1"/>
    <col min="13063" max="13063" width="12" style="89" hidden="1" customWidth="1"/>
    <col min="13064" max="13065" width="11.33203125" style="89" hidden="1" customWidth="1"/>
    <col min="13066" max="13066" width="12.44140625" style="89" hidden="1" customWidth="1"/>
    <col min="13067" max="13069" width="11.33203125" style="89" hidden="1" customWidth="1"/>
    <col min="13070" max="13070" width="11" style="89" hidden="1" customWidth="1"/>
    <col min="13071" max="13075" width="11.44140625" style="89" hidden="1" customWidth="1"/>
    <col min="13076" max="13312" width="11.44140625" style="89" hidden="1"/>
    <col min="13313" max="13313" width="11.6640625" style="89" hidden="1" customWidth="1"/>
    <col min="13314" max="13314" width="142.5546875" style="89" hidden="1" customWidth="1"/>
    <col min="13315" max="13315" width="11.6640625" style="89" hidden="1" customWidth="1"/>
    <col min="13316" max="13316" width="9.88671875" style="89" hidden="1" customWidth="1"/>
    <col min="13317" max="13317" width="11.33203125" style="89" hidden="1" customWidth="1"/>
    <col min="13318" max="13318" width="11" style="89" hidden="1" customWidth="1"/>
    <col min="13319" max="13319" width="12" style="89" hidden="1" customWidth="1"/>
    <col min="13320" max="13321" width="11.33203125" style="89" hidden="1" customWidth="1"/>
    <col min="13322" max="13322" width="12.44140625" style="89" hidden="1" customWidth="1"/>
    <col min="13323" max="13325" width="11.33203125" style="89" hidden="1" customWidth="1"/>
    <col min="13326" max="13326" width="11" style="89" hidden="1" customWidth="1"/>
    <col min="13327" max="13331" width="11.44140625" style="89" hidden="1" customWidth="1"/>
    <col min="13332" max="13568" width="11.44140625" style="89" hidden="1"/>
    <col min="13569" max="13569" width="11.6640625" style="89" hidden="1" customWidth="1"/>
    <col min="13570" max="13570" width="142.5546875" style="89" hidden="1" customWidth="1"/>
    <col min="13571" max="13571" width="11.6640625" style="89" hidden="1" customWidth="1"/>
    <col min="13572" max="13572" width="9.88671875" style="89" hidden="1" customWidth="1"/>
    <col min="13573" max="13573" width="11.33203125" style="89" hidden="1" customWidth="1"/>
    <col min="13574" max="13574" width="11" style="89" hidden="1" customWidth="1"/>
    <col min="13575" max="13575" width="12" style="89" hidden="1" customWidth="1"/>
    <col min="13576" max="13577" width="11.33203125" style="89" hidden="1" customWidth="1"/>
    <col min="13578" max="13578" width="12.44140625" style="89" hidden="1" customWidth="1"/>
    <col min="13579" max="13581" width="11.33203125" style="89" hidden="1" customWidth="1"/>
    <col min="13582" max="13582" width="11" style="89" hidden="1" customWidth="1"/>
    <col min="13583" max="13587" width="11.44140625" style="89" hidden="1" customWidth="1"/>
    <col min="13588" max="13824" width="11.44140625" style="89" hidden="1"/>
    <col min="13825" max="13825" width="11.6640625" style="89" hidden="1" customWidth="1"/>
    <col min="13826" max="13826" width="142.5546875" style="89" hidden="1" customWidth="1"/>
    <col min="13827" max="13827" width="11.6640625" style="89" hidden="1" customWidth="1"/>
    <col min="13828" max="13828" width="9.88671875" style="89" hidden="1" customWidth="1"/>
    <col min="13829" max="13829" width="11.33203125" style="89" hidden="1" customWidth="1"/>
    <col min="13830" max="13830" width="11" style="89" hidden="1" customWidth="1"/>
    <col min="13831" max="13831" width="12" style="89" hidden="1" customWidth="1"/>
    <col min="13832" max="13833" width="11.33203125" style="89" hidden="1" customWidth="1"/>
    <col min="13834" max="13834" width="12.44140625" style="89" hidden="1" customWidth="1"/>
    <col min="13835" max="13837" width="11.33203125" style="89" hidden="1" customWidth="1"/>
    <col min="13838" max="13838" width="11" style="89" hidden="1" customWidth="1"/>
    <col min="13839" max="13843" width="11.44140625" style="89" hidden="1" customWidth="1"/>
    <col min="13844" max="14080" width="11.44140625" style="89" hidden="1"/>
    <col min="14081" max="14081" width="11.6640625" style="89" hidden="1" customWidth="1"/>
    <col min="14082" max="14082" width="142.5546875" style="89" hidden="1" customWidth="1"/>
    <col min="14083" max="14083" width="11.6640625" style="89" hidden="1" customWidth="1"/>
    <col min="14084" max="14084" width="9.88671875" style="89" hidden="1" customWidth="1"/>
    <col min="14085" max="14085" width="11.33203125" style="89" hidden="1" customWidth="1"/>
    <col min="14086" max="14086" width="11" style="89" hidden="1" customWidth="1"/>
    <col min="14087" max="14087" width="12" style="89" hidden="1" customWidth="1"/>
    <col min="14088" max="14089" width="11.33203125" style="89" hidden="1" customWidth="1"/>
    <col min="14090" max="14090" width="12.44140625" style="89" hidden="1" customWidth="1"/>
    <col min="14091" max="14093" width="11.33203125" style="89" hidden="1" customWidth="1"/>
    <col min="14094" max="14094" width="11" style="89" hidden="1" customWidth="1"/>
    <col min="14095" max="14099" width="11.44140625" style="89" hidden="1" customWidth="1"/>
    <col min="14100" max="14336" width="11.44140625" style="89" hidden="1"/>
    <col min="14337" max="14337" width="11.6640625" style="89" hidden="1" customWidth="1"/>
    <col min="14338" max="14338" width="142.5546875" style="89" hidden="1" customWidth="1"/>
    <col min="14339" max="14339" width="11.6640625" style="89" hidden="1" customWidth="1"/>
    <col min="14340" max="14340" width="9.88671875" style="89" hidden="1" customWidth="1"/>
    <col min="14341" max="14341" width="11.33203125" style="89" hidden="1" customWidth="1"/>
    <col min="14342" max="14342" width="11" style="89" hidden="1" customWidth="1"/>
    <col min="14343" max="14343" width="12" style="89" hidden="1" customWidth="1"/>
    <col min="14344" max="14345" width="11.33203125" style="89" hidden="1" customWidth="1"/>
    <col min="14346" max="14346" width="12.44140625" style="89" hidden="1" customWidth="1"/>
    <col min="14347" max="14349" width="11.33203125" style="89" hidden="1" customWidth="1"/>
    <col min="14350" max="14350" width="11" style="89" hidden="1" customWidth="1"/>
    <col min="14351" max="14355" width="11.44140625" style="89" hidden="1" customWidth="1"/>
    <col min="14356" max="14592" width="11.44140625" style="89" hidden="1"/>
    <col min="14593" max="14593" width="11.6640625" style="89" hidden="1" customWidth="1"/>
    <col min="14594" max="14594" width="142.5546875" style="89" hidden="1" customWidth="1"/>
    <col min="14595" max="14595" width="11.6640625" style="89" hidden="1" customWidth="1"/>
    <col min="14596" max="14596" width="9.88671875" style="89" hidden="1" customWidth="1"/>
    <col min="14597" max="14597" width="11.33203125" style="89" hidden="1" customWidth="1"/>
    <col min="14598" max="14598" width="11" style="89" hidden="1" customWidth="1"/>
    <col min="14599" max="14599" width="12" style="89" hidden="1" customWidth="1"/>
    <col min="14600" max="14601" width="11.33203125" style="89" hidden="1" customWidth="1"/>
    <col min="14602" max="14602" width="12.44140625" style="89" hidden="1" customWidth="1"/>
    <col min="14603" max="14605" width="11.33203125" style="89" hidden="1" customWidth="1"/>
    <col min="14606" max="14606" width="11" style="89" hidden="1" customWidth="1"/>
    <col min="14607" max="14611" width="11.44140625" style="89" hidden="1" customWidth="1"/>
    <col min="14612" max="14848" width="11.44140625" style="89" hidden="1"/>
    <col min="14849" max="14849" width="11.6640625" style="89" hidden="1" customWidth="1"/>
    <col min="14850" max="14850" width="142.5546875" style="89" hidden="1" customWidth="1"/>
    <col min="14851" max="14851" width="11.6640625" style="89" hidden="1" customWidth="1"/>
    <col min="14852" max="14852" width="9.88671875" style="89" hidden="1" customWidth="1"/>
    <col min="14853" max="14853" width="11.33203125" style="89" hidden="1" customWidth="1"/>
    <col min="14854" max="14854" width="11" style="89" hidden="1" customWidth="1"/>
    <col min="14855" max="14855" width="12" style="89" hidden="1" customWidth="1"/>
    <col min="14856" max="14857" width="11.33203125" style="89" hidden="1" customWidth="1"/>
    <col min="14858" max="14858" width="12.44140625" style="89" hidden="1" customWidth="1"/>
    <col min="14859" max="14861" width="11.33203125" style="89" hidden="1" customWidth="1"/>
    <col min="14862" max="14862" width="11" style="89" hidden="1" customWidth="1"/>
    <col min="14863" max="14867" width="11.44140625" style="89" hidden="1" customWidth="1"/>
    <col min="14868" max="15104" width="11.44140625" style="89" hidden="1"/>
    <col min="15105" max="15105" width="11.6640625" style="89" hidden="1" customWidth="1"/>
    <col min="15106" max="15106" width="142.5546875" style="89" hidden="1" customWidth="1"/>
    <col min="15107" max="15107" width="11.6640625" style="89" hidden="1" customWidth="1"/>
    <col min="15108" max="15108" width="9.88671875" style="89" hidden="1" customWidth="1"/>
    <col min="15109" max="15109" width="11.33203125" style="89" hidden="1" customWidth="1"/>
    <col min="15110" max="15110" width="11" style="89" hidden="1" customWidth="1"/>
    <col min="15111" max="15111" width="12" style="89" hidden="1" customWidth="1"/>
    <col min="15112" max="15113" width="11.33203125" style="89" hidden="1" customWidth="1"/>
    <col min="15114" max="15114" width="12.44140625" style="89" hidden="1" customWidth="1"/>
    <col min="15115" max="15117" width="11.33203125" style="89" hidden="1" customWidth="1"/>
    <col min="15118" max="15118" width="11" style="89" hidden="1" customWidth="1"/>
    <col min="15119" max="15123" width="11.44140625" style="89" hidden="1" customWidth="1"/>
    <col min="15124" max="15360" width="11.44140625" style="89" hidden="1"/>
    <col min="15361" max="15361" width="11.6640625" style="89" hidden="1" customWidth="1"/>
    <col min="15362" max="15362" width="142.5546875" style="89" hidden="1" customWidth="1"/>
    <col min="15363" max="15363" width="11.6640625" style="89" hidden="1" customWidth="1"/>
    <col min="15364" max="15364" width="9.88671875" style="89" hidden="1" customWidth="1"/>
    <col min="15365" max="15365" width="11.33203125" style="89" hidden="1" customWidth="1"/>
    <col min="15366" max="15366" width="11" style="89" hidden="1" customWidth="1"/>
    <col min="15367" max="15367" width="12" style="89" hidden="1" customWidth="1"/>
    <col min="15368" max="15369" width="11.33203125" style="89" hidden="1" customWidth="1"/>
    <col min="15370" max="15370" width="12.44140625" style="89" hidden="1" customWidth="1"/>
    <col min="15371" max="15373" width="11.33203125" style="89" hidden="1" customWidth="1"/>
    <col min="15374" max="15374" width="11" style="89" hidden="1" customWidth="1"/>
    <col min="15375" max="15379" width="11.44140625" style="89" hidden="1" customWidth="1"/>
    <col min="15380" max="15616" width="11.44140625" style="89" hidden="1"/>
    <col min="15617" max="15617" width="11.6640625" style="89" hidden="1" customWidth="1"/>
    <col min="15618" max="15618" width="142.5546875" style="89" hidden="1" customWidth="1"/>
    <col min="15619" max="15619" width="11.6640625" style="89" hidden="1" customWidth="1"/>
    <col min="15620" max="15620" width="9.88671875" style="89" hidden="1" customWidth="1"/>
    <col min="15621" max="15621" width="11.33203125" style="89" hidden="1" customWidth="1"/>
    <col min="15622" max="15622" width="11" style="89" hidden="1" customWidth="1"/>
    <col min="15623" max="15623" width="12" style="89" hidden="1" customWidth="1"/>
    <col min="15624" max="15625" width="11.33203125" style="89" hidden="1" customWidth="1"/>
    <col min="15626" max="15626" width="12.44140625" style="89" hidden="1" customWidth="1"/>
    <col min="15627" max="15629" width="11.33203125" style="89" hidden="1" customWidth="1"/>
    <col min="15630" max="15630" width="11" style="89" hidden="1" customWidth="1"/>
    <col min="15631" max="15635" width="11.44140625" style="89" hidden="1" customWidth="1"/>
    <col min="15636" max="15872" width="11.44140625" style="89" hidden="1"/>
    <col min="15873" max="15873" width="11.6640625" style="89" hidden="1" customWidth="1"/>
    <col min="15874" max="15874" width="142.5546875" style="89" hidden="1" customWidth="1"/>
    <col min="15875" max="15875" width="11.6640625" style="89" hidden="1" customWidth="1"/>
    <col min="15876" max="15876" width="9.88671875" style="89" hidden="1" customWidth="1"/>
    <col min="15877" max="15877" width="11.33203125" style="89" hidden="1" customWidth="1"/>
    <col min="15878" max="15878" width="11" style="89" hidden="1" customWidth="1"/>
    <col min="15879" max="15879" width="12" style="89" hidden="1" customWidth="1"/>
    <col min="15880" max="15881" width="11.33203125" style="89" hidden="1" customWidth="1"/>
    <col min="15882" max="15882" width="12.44140625" style="89" hidden="1" customWidth="1"/>
    <col min="15883" max="15885" width="11.33203125" style="89" hidden="1" customWidth="1"/>
    <col min="15886" max="15886" width="11" style="89" hidden="1" customWidth="1"/>
    <col min="15887" max="15891" width="11.44140625" style="89" hidden="1" customWidth="1"/>
    <col min="15892" max="16128" width="11.44140625" style="89" hidden="1"/>
    <col min="16129" max="16129" width="11.6640625" style="89" hidden="1" customWidth="1"/>
    <col min="16130" max="16130" width="142.5546875" style="89" hidden="1" customWidth="1"/>
    <col min="16131" max="16131" width="11.6640625" style="89" hidden="1" customWidth="1"/>
    <col min="16132" max="16132" width="9.88671875" style="89" hidden="1" customWidth="1"/>
    <col min="16133" max="16133" width="11.33203125" style="89" hidden="1" customWidth="1"/>
    <col min="16134" max="16134" width="11" style="89" hidden="1" customWidth="1"/>
    <col min="16135" max="16135" width="12" style="89" hidden="1" customWidth="1"/>
    <col min="16136" max="16137" width="11.33203125" style="89" hidden="1" customWidth="1"/>
    <col min="16138" max="16138" width="12.44140625" style="89" hidden="1" customWidth="1"/>
    <col min="16139" max="16141" width="11.33203125" style="89" hidden="1" customWidth="1"/>
    <col min="16142" max="16142" width="11" style="89" hidden="1" customWidth="1"/>
    <col min="16143" max="16147" width="11.44140625" style="89" hidden="1" customWidth="1"/>
    <col min="16148" max="16384" width="11.44140625" style="89" hidden="1"/>
  </cols>
  <sheetData>
    <row r="1" spans="1:102" ht="16.2">
      <c r="A1" s="164"/>
    </row>
    <row r="2" spans="1:102" ht="69" customHeight="1">
      <c r="A2" s="397"/>
      <c r="B2" s="397"/>
      <c r="C2" s="397"/>
      <c r="D2" s="398"/>
      <c r="L2" s="399"/>
      <c r="M2" s="399"/>
      <c r="N2" s="399"/>
    </row>
    <row r="3" spans="1:102" ht="20.399999999999999" customHeight="1">
      <c r="D3" s="398"/>
    </row>
    <row r="4" spans="1:102" ht="285" customHeight="1">
      <c r="B4" s="463" t="s">
        <v>300</v>
      </c>
      <c r="D4" s="398"/>
    </row>
    <row r="5" spans="1:102" ht="20.399999999999999" customHeight="1">
      <c r="D5" s="398"/>
    </row>
    <row r="6" spans="1:102" ht="85.2" customHeight="1">
      <c r="B6" s="625" t="s">
        <v>101</v>
      </c>
      <c r="D6" s="398"/>
    </row>
    <row r="7" spans="1:102" ht="85.2" customHeight="1">
      <c r="B7" s="625"/>
      <c r="D7" s="398"/>
    </row>
    <row r="8" spans="1:102" ht="112.2" customHeight="1">
      <c r="B8" s="625"/>
      <c r="D8" s="398"/>
    </row>
    <row r="9" spans="1:102" ht="135.6" customHeight="1">
      <c r="B9" s="625"/>
      <c r="D9" s="398"/>
    </row>
    <row r="10" spans="1:102" ht="19.95" customHeight="1">
      <c r="B10" s="396"/>
      <c r="D10" s="398"/>
    </row>
    <row r="11" spans="1:102" ht="90" customHeight="1">
      <c r="B11" s="400" t="s">
        <v>522</v>
      </c>
      <c r="D11" s="401"/>
    </row>
    <row r="12" spans="1:102" ht="13.8" customHeight="1">
      <c r="B12" s="402"/>
      <c r="C12" s="401"/>
      <c r="D12" s="401"/>
      <c r="E12" s="403"/>
      <c r="F12" s="403"/>
      <c r="G12" s="403"/>
      <c r="H12" s="403"/>
      <c r="I12" s="403"/>
      <c r="J12" s="403"/>
      <c r="K12" s="403"/>
      <c r="L12" s="403"/>
      <c r="M12" s="403"/>
      <c r="N12" s="403"/>
      <c r="O12" s="404"/>
      <c r="P12" s="404"/>
    </row>
    <row r="13" spans="1:102" ht="40.799999999999997" customHeight="1">
      <c r="B13" s="400" t="s">
        <v>324</v>
      </c>
      <c r="C13" s="405"/>
      <c r="D13" s="405"/>
      <c r="E13" s="403"/>
      <c r="F13" s="403"/>
      <c r="G13" s="403"/>
      <c r="H13" s="403"/>
      <c r="I13" s="403"/>
      <c r="J13" s="403"/>
      <c r="K13" s="403"/>
      <c r="L13" s="403"/>
      <c r="M13" s="403"/>
      <c r="N13" s="403"/>
      <c r="O13" s="404"/>
      <c r="P13" s="404"/>
    </row>
    <row r="14" spans="1:102" ht="15.6" customHeight="1">
      <c r="A14" s="406"/>
      <c r="B14" s="402"/>
      <c r="C14" s="407"/>
      <c r="D14" s="407"/>
      <c r="E14" s="408"/>
      <c r="F14" s="407"/>
      <c r="G14" s="407"/>
      <c r="H14" s="407"/>
      <c r="I14" s="407"/>
      <c r="J14" s="407"/>
      <c r="K14" s="407"/>
      <c r="L14" s="407"/>
      <c r="M14" s="407"/>
      <c r="N14" s="407"/>
    </row>
    <row r="15" spans="1:102" ht="122.4" customHeight="1">
      <c r="A15" s="406"/>
      <c r="B15" s="614" t="s">
        <v>525</v>
      </c>
      <c r="C15" s="407"/>
      <c r="D15" s="407"/>
      <c r="E15" s="407"/>
      <c r="F15" s="407"/>
      <c r="G15" s="407"/>
      <c r="H15" s="407"/>
      <c r="I15" s="407"/>
      <c r="J15" s="407"/>
      <c r="K15" s="407"/>
      <c r="L15" s="407"/>
      <c r="M15" s="407"/>
      <c r="N15" s="407"/>
    </row>
    <row r="16" spans="1:102" s="91" customFormat="1" ht="13.2" customHeight="1">
      <c r="A16" s="370"/>
      <c r="B16" s="402"/>
      <c r="C16" s="409"/>
      <c r="D16" s="409"/>
      <c r="E16" s="409"/>
      <c r="F16" s="409"/>
      <c r="G16" s="409"/>
      <c r="H16" s="409"/>
      <c r="I16" s="409"/>
      <c r="J16" s="409"/>
      <c r="K16" s="409"/>
      <c r="L16" s="409"/>
      <c r="M16" s="409"/>
      <c r="N16" s="409"/>
      <c r="O16" s="370"/>
      <c r="P16" s="370"/>
      <c r="Q16" s="370"/>
      <c r="R16" s="370"/>
      <c r="S16" s="370"/>
      <c r="T16" s="370"/>
      <c r="U16" s="370"/>
      <c r="V16" s="370"/>
      <c r="W16" s="370"/>
      <c r="X16" s="370"/>
      <c r="Y16" s="370"/>
      <c r="Z16" s="370"/>
      <c r="AA16" s="370"/>
      <c r="AB16" s="370"/>
      <c r="AC16" s="370"/>
      <c r="AD16" s="370"/>
      <c r="AE16" s="370"/>
      <c r="AF16" s="370"/>
      <c r="AG16" s="370"/>
      <c r="AH16" s="370"/>
      <c r="AI16" s="370"/>
      <c r="AJ16" s="370"/>
      <c r="AK16" s="370"/>
      <c r="AL16" s="370"/>
      <c r="AM16" s="370"/>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0"/>
      <c r="BK16" s="370"/>
      <c r="BL16" s="370"/>
      <c r="BM16" s="370"/>
      <c r="BN16" s="370"/>
      <c r="BO16" s="370"/>
      <c r="BP16" s="370"/>
      <c r="BQ16" s="370"/>
      <c r="BR16" s="370"/>
      <c r="BS16" s="370"/>
      <c r="BT16" s="370"/>
      <c r="BU16" s="370"/>
      <c r="BV16" s="370"/>
      <c r="BW16" s="370"/>
      <c r="BX16" s="370"/>
      <c r="BY16" s="370"/>
      <c r="BZ16" s="370"/>
      <c r="CA16" s="370"/>
      <c r="CB16" s="370"/>
      <c r="CC16" s="370"/>
      <c r="CD16" s="370"/>
      <c r="CE16" s="370"/>
      <c r="CF16" s="370"/>
      <c r="CG16" s="370"/>
      <c r="CH16" s="370"/>
      <c r="CI16" s="370"/>
      <c r="CJ16" s="370"/>
      <c r="CK16" s="370"/>
      <c r="CL16" s="370"/>
      <c r="CM16" s="370"/>
      <c r="CN16" s="370"/>
      <c r="CO16" s="370"/>
      <c r="CP16" s="370"/>
      <c r="CQ16" s="370"/>
      <c r="CR16" s="370"/>
      <c r="CS16" s="370"/>
      <c r="CT16" s="370"/>
      <c r="CU16" s="370"/>
      <c r="CV16" s="370"/>
      <c r="CW16" s="370"/>
      <c r="CX16" s="370"/>
    </row>
    <row r="17" spans="1:102" s="91" customFormat="1" ht="13.2" customHeight="1">
      <c r="A17" s="370"/>
      <c r="B17" s="402"/>
      <c r="C17" s="409"/>
      <c r="D17" s="409"/>
      <c r="E17" s="409"/>
      <c r="F17" s="409"/>
      <c r="G17" s="409"/>
      <c r="H17" s="409"/>
      <c r="I17" s="409"/>
      <c r="J17" s="409"/>
      <c r="K17" s="409"/>
      <c r="L17" s="409"/>
      <c r="M17" s="409"/>
      <c r="N17" s="409"/>
      <c r="O17" s="370"/>
      <c r="P17" s="370"/>
      <c r="Q17" s="370"/>
      <c r="R17" s="370"/>
      <c r="S17" s="370"/>
      <c r="T17" s="370"/>
      <c r="U17" s="370"/>
      <c r="V17" s="370"/>
      <c r="W17" s="370"/>
      <c r="X17" s="370"/>
      <c r="Y17" s="370"/>
      <c r="Z17" s="370"/>
      <c r="AA17" s="370"/>
      <c r="AB17" s="370"/>
      <c r="AC17" s="370"/>
      <c r="AD17" s="370"/>
      <c r="AE17" s="370"/>
      <c r="AF17" s="370"/>
      <c r="AG17" s="370"/>
      <c r="AH17" s="370"/>
      <c r="AI17" s="370"/>
      <c r="AJ17" s="370"/>
      <c r="AK17" s="370"/>
      <c r="AL17" s="370"/>
      <c r="AM17" s="370"/>
      <c r="AN17" s="370"/>
      <c r="AO17" s="370"/>
      <c r="AP17" s="370"/>
      <c r="AQ17" s="370"/>
      <c r="AR17" s="370"/>
      <c r="AS17" s="370"/>
      <c r="AT17" s="370"/>
      <c r="AU17" s="370"/>
      <c r="AV17" s="370"/>
      <c r="AW17" s="370"/>
      <c r="AX17" s="370"/>
      <c r="AY17" s="370"/>
      <c r="AZ17" s="370"/>
      <c r="BA17" s="370"/>
      <c r="BB17" s="370"/>
      <c r="BC17" s="370"/>
      <c r="BD17" s="370"/>
      <c r="BE17" s="370"/>
      <c r="BF17" s="370"/>
      <c r="BG17" s="370"/>
      <c r="BH17" s="370"/>
      <c r="BI17" s="370"/>
      <c r="BJ17" s="370"/>
      <c r="BK17" s="370"/>
      <c r="BL17" s="370"/>
      <c r="BM17" s="370"/>
      <c r="BN17" s="370"/>
      <c r="BO17" s="370"/>
      <c r="BP17" s="370"/>
      <c r="BQ17" s="370"/>
      <c r="BR17" s="370"/>
      <c r="BS17" s="370"/>
      <c r="BT17" s="370"/>
      <c r="BU17" s="370"/>
      <c r="BV17" s="370"/>
      <c r="BW17" s="370"/>
      <c r="BX17" s="370"/>
      <c r="BY17" s="370"/>
      <c r="BZ17" s="370"/>
      <c r="CA17" s="370"/>
      <c r="CB17" s="370"/>
      <c r="CC17" s="370"/>
      <c r="CD17" s="370"/>
      <c r="CE17" s="370"/>
      <c r="CF17" s="370"/>
      <c r="CG17" s="370"/>
      <c r="CH17" s="370"/>
      <c r="CI17" s="370"/>
      <c r="CJ17" s="370"/>
      <c r="CK17" s="370"/>
      <c r="CL17" s="370"/>
      <c r="CM17" s="370"/>
      <c r="CN17" s="370"/>
      <c r="CO17" s="370"/>
      <c r="CP17" s="370"/>
      <c r="CQ17" s="370"/>
      <c r="CR17" s="370"/>
      <c r="CS17" s="370"/>
      <c r="CT17" s="370"/>
      <c r="CU17" s="370"/>
      <c r="CV17" s="370"/>
      <c r="CW17" s="370"/>
      <c r="CX17" s="370"/>
    </row>
    <row r="18" spans="1:102" s="91" customFormat="1" ht="27.6">
      <c r="A18" s="410"/>
      <c r="B18" s="402"/>
      <c r="C18" s="411"/>
      <c r="D18" s="411"/>
      <c r="E18" s="411"/>
      <c r="F18" s="411"/>
      <c r="G18" s="411"/>
      <c r="H18" s="411"/>
      <c r="I18" s="411"/>
      <c r="J18" s="411"/>
      <c r="K18" s="411"/>
      <c r="L18" s="411"/>
      <c r="M18" s="411"/>
      <c r="N18" s="411"/>
      <c r="O18" s="370"/>
      <c r="P18" s="370"/>
      <c r="Q18" s="370"/>
      <c r="R18" s="370"/>
      <c r="S18" s="370"/>
      <c r="T18" s="370"/>
      <c r="U18" s="370"/>
      <c r="V18" s="370"/>
      <c r="W18" s="370"/>
      <c r="X18" s="370"/>
      <c r="Y18" s="370"/>
      <c r="Z18" s="370"/>
      <c r="AA18" s="370"/>
      <c r="AB18" s="370"/>
      <c r="AC18" s="370"/>
      <c r="AD18" s="370"/>
      <c r="AE18" s="370"/>
      <c r="AF18" s="370"/>
      <c r="AG18" s="370"/>
      <c r="AH18" s="370"/>
      <c r="AI18" s="370"/>
      <c r="AJ18" s="370"/>
      <c r="AK18" s="370"/>
      <c r="AL18" s="370"/>
      <c r="AM18" s="370"/>
      <c r="AN18" s="370"/>
      <c r="AO18" s="370"/>
      <c r="AP18" s="370"/>
      <c r="AQ18" s="370"/>
      <c r="AR18" s="370"/>
      <c r="AS18" s="370"/>
      <c r="AT18" s="370"/>
      <c r="AU18" s="370"/>
      <c r="AV18" s="370"/>
      <c r="AW18" s="370"/>
      <c r="AX18" s="370"/>
      <c r="AY18" s="370"/>
      <c r="AZ18" s="370"/>
      <c r="BA18" s="370"/>
      <c r="BB18" s="370"/>
      <c r="BC18" s="370"/>
      <c r="BD18" s="370"/>
      <c r="BE18" s="370"/>
      <c r="BF18" s="370"/>
      <c r="BG18" s="370"/>
      <c r="BH18" s="370"/>
      <c r="BI18" s="370"/>
      <c r="BJ18" s="370"/>
      <c r="BK18" s="370"/>
      <c r="BL18" s="370"/>
      <c r="BM18" s="370"/>
      <c r="BN18" s="370"/>
      <c r="BO18" s="370"/>
      <c r="BP18" s="370"/>
      <c r="BQ18" s="370"/>
      <c r="BR18" s="370"/>
      <c r="BS18" s="370"/>
      <c r="BT18" s="370"/>
      <c r="BU18" s="370"/>
      <c r="BV18" s="370"/>
      <c r="BW18" s="370"/>
      <c r="BX18" s="370"/>
      <c r="BY18" s="370"/>
      <c r="BZ18" s="370"/>
      <c r="CA18" s="370"/>
      <c r="CB18" s="370"/>
      <c r="CC18" s="370"/>
      <c r="CD18" s="370"/>
      <c r="CE18" s="370"/>
      <c r="CF18" s="370"/>
      <c r="CG18" s="370"/>
      <c r="CH18" s="370"/>
      <c r="CI18" s="370"/>
      <c r="CJ18" s="370"/>
      <c r="CK18" s="370"/>
      <c r="CL18" s="370"/>
      <c r="CM18" s="370"/>
      <c r="CN18" s="370"/>
      <c r="CO18" s="370"/>
      <c r="CP18" s="370"/>
      <c r="CQ18" s="370"/>
      <c r="CR18" s="370"/>
      <c r="CS18" s="370"/>
      <c r="CT18" s="370"/>
      <c r="CU18" s="370"/>
      <c r="CV18" s="370"/>
      <c r="CW18" s="370"/>
      <c r="CX18" s="370"/>
    </row>
    <row r="19" spans="1:102" s="91" customFormat="1" ht="27.6">
      <c r="A19" s="410"/>
      <c r="B19" s="402"/>
      <c r="C19" s="411"/>
      <c r="D19" s="411"/>
      <c r="E19" s="411"/>
      <c r="F19" s="411"/>
      <c r="G19" s="411"/>
      <c r="H19" s="411"/>
      <c r="I19" s="411"/>
      <c r="J19" s="411"/>
      <c r="K19" s="411"/>
      <c r="L19" s="411"/>
      <c r="M19" s="411"/>
      <c r="N19" s="411"/>
      <c r="O19" s="370"/>
      <c r="P19" s="370"/>
      <c r="Q19" s="370"/>
      <c r="R19" s="370"/>
      <c r="S19" s="370"/>
      <c r="T19" s="370"/>
      <c r="U19" s="370"/>
      <c r="V19" s="370"/>
      <c r="W19" s="370"/>
      <c r="X19" s="370"/>
      <c r="Y19" s="370"/>
      <c r="Z19" s="370"/>
      <c r="AA19" s="370"/>
      <c r="AB19" s="370"/>
      <c r="AC19" s="370"/>
      <c r="AD19" s="370"/>
      <c r="AE19" s="370"/>
      <c r="AF19" s="370"/>
      <c r="AG19" s="370"/>
      <c r="AH19" s="370"/>
      <c r="AI19" s="370"/>
      <c r="AJ19" s="370"/>
      <c r="AK19" s="370"/>
      <c r="AL19" s="370"/>
      <c r="AM19" s="370"/>
      <c r="AN19" s="370"/>
      <c r="AO19" s="370"/>
      <c r="AP19" s="370"/>
      <c r="AQ19" s="370"/>
      <c r="AR19" s="370"/>
      <c r="AS19" s="370"/>
      <c r="AT19" s="370"/>
      <c r="AU19" s="370"/>
      <c r="AV19" s="370"/>
      <c r="AW19" s="370"/>
      <c r="AX19" s="370"/>
      <c r="AY19" s="370"/>
      <c r="AZ19" s="370"/>
      <c r="BA19" s="370"/>
      <c r="BB19" s="370"/>
      <c r="BC19" s="370"/>
      <c r="BD19" s="370"/>
      <c r="BE19" s="370"/>
      <c r="BF19" s="370"/>
      <c r="BG19" s="370"/>
      <c r="BH19" s="370"/>
      <c r="BI19" s="370"/>
      <c r="BJ19" s="370"/>
      <c r="BK19" s="370"/>
      <c r="BL19" s="370"/>
      <c r="BM19" s="370"/>
      <c r="BN19" s="370"/>
      <c r="BO19" s="370"/>
      <c r="BP19" s="370"/>
      <c r="BQ19" s="370"/>
      <c r="BR19" s="370"/>
      <c r="BS19" s="370"/>
      <c r="BT19" s="370"/>
      <c r="BU19" s="370"/>
      <c r="BV19" s="370"/>
      <c r="BW19" s="370"/>
      <c r="BX19" s="370"/>
      <c r="BY19" s="370"/>
      <c r="BZ19" s="370"/>
      <c r="CA19" s="370"/>
      <c r="CB19" s="370"/>
      <c r="CC19" s="370"/>
      <c r="CD19" s="370"/>
      <c r="CE19" s="370"/>
      <c r="CF19" s="370"/>
      <c r="CG19" s="370"/>
      <c r="CH19" s="370"/>
      <c r="CI19" s="370"/>
      <c r="CJ19" s="370"/>
      <c r="CK19" s="370"/>
      <c r="CL19" s="370"/>
      <c r="CM19" s="370"/>
      <c r="CN19" s="370"/>
      <c r="CO19" s="370"/>
      <c r="CP19" s="370"/>
      <c r="CQ19" s="370"/>
      <c r="CR19" s="370"/>
      <c r="CS19" s="370"/>
      <c r="CT19" s="370"/>
      <c r="CU19" s="370"/>
      <c r="CV19" s="370"/>
      <c r="CW19" s="370"/>
      <c r="CX19" s="370"/>
    </row>
    <row r="20" spans="1:102" s="91" customFormat="1" ht="27.6">
      <c r="A20" s="410"/>
      <c r="B20" s="402"/>
      <c r="C20" s="412"/>
      <c r="D20" s="412"/>
      <c r="E20" s="412"/>
      <c r="F20" s="412"/>
      <c r="G20" s="412"/>
      <c r="H20" s="412"/>
      <c r="I20" s="412"/>
      <c r="J20" s="412"/>
      <c r="K20" s="412"/>
      <c r="L20" s="412"/>
      <c r="M20" s="412"/>
      <c r="N20" s="412"/>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70"/>
      <c r="AZ20" s="370"/>
      <c r="BA20" s="370"/>
      <c r="BB20" s="370"/>
      <c r="BC20" s="370"/>
      <c r="BD20" s="370"/>
      <c r="BE20" s="370"/>
      <c r="BF20" s="370"/>
      <c r="BG20" s="370"/>
      <c r="BH20" s="370"/>
      <c r="BI20" s="370"/>
      <c r="BJ20" s="370"/>
      <c r="BK20" s="370"/>
      <c r="BL20" s="370"/>
      <c r="BM20" s="370"/>
      <c r="BN20" s="370"/>
      <c r="BO20" s="370"/>
      <c r="BP20" s="370"/>
      <c r="BQ20" s="370"/>
      <c r="BR20" s="370"/>
      <c r="BS20" s="370"/>
      <c r="BT20" s="370"/>
      <c r="BU20" s="370"/>
      <c r="BV20" s="370"/>
      <c r="BW20" s="370"/>
      <c r="BX20" s="370"/>
      <c r="BY20" s="370"/>
      <c r="BZ20" s="370"/>
      <c r="CA20" s="370"/>
      <c r="CB20" s="370"/>
      <c r="CC20" s="370"/>
      <c r="CD20" s="370"/>
      <c r="CE20" s="370"/>
      <c r="CF20" s="370"/>
      <c r="CG20" s="370"/>
      <c r="CH20" s="370"/>
      <c r="CI20" s="370"/>
      <c r="CJ20" s="370"/>
      <c r="CK20" s="370"/>
      <c r="CL20" s="370"/>
      <c r="CM20" s="370"/>
      <c r="CN20" s="370"/>
      <c r="CO20" s="370"/>
      <c r="CP20" s="370"/>
      <c r="CQ20" s="370"/>
      <c r="CR20" s="370"/>
      <c r="CS20" s="370"/>
      <c r="CT20" s="370"/>
      <c r="CU20" s="370"/>
      <c r="CV20" s="370"/>
      <c r="CW20" s="370"/>
      <c r="CX20" s="370"/>
    </row>
    <row r="21" spans="1:102" s="91" customFormat="1" ht="27.6" hidden="1">
      <c r="A21" s="410"/>
      <c r="B21" s="402"/>
      <c r="C21" s="411"/>
      <c r="D21" s="411"/>
      <c r="E21" s="411"/>
      <c r="F21" s="411"/>
      <c r="G21" s="411"/>
      <c r="H21" s="411"/>
      <c r="I21" s="411"/>
      <c r="J21" s="411"/>
      <c r="K21" s="411"/>
      <c r="L21" s="411"/>
      <c r="M21" s="411"/>
      <c r="N21" s="411"/>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70"/>
      <c r="AU21" s="370"/>
      <c r="AV21" s="370"/>
      <c r="AW21" s="370"/>
      <c r="AX21" s="370"/>
      <c r="AY21" s="370"/>
      <c r="AZ21" s="370"/>
      <c r="BA21" s="370"/>
      <c r="BB21" s="370"/>
      <c r="BC21" s="370"/>
      <c r="BD21" s="370"/>
      <c r="BE21" s="370"/>
      <c r="BF21" s="370"/>
      <c r="BG21" s="370"/>
      <c r="BH21" s="370"/>
      <c r="BI21" s="370"/>
      <c r="BJ21" s="370"/>
      <c r="BK21" s="370"/>
      <c r="BL21" s="370"/>
      <c r="BM21" s="370"/>
      <c r="BN21" s="370"/>
      <c r="BO21" s="370"/>
      <c r="BP21" s="370"/>
      <c r="BQ21" s="370"/>
      <c r="BR21" s="370"/>
      <c r="BS21" s="370"/>
      <c r="BT21" s="370"/>
      <c r="BU21" s="370"/>
      <c r="BV21" s="370"/>
      <c r="BW21" s="370"/>
      <c r="BX21" s="370"/>
      <c r="BY21" s="370"/>
      <c r="BZ21" s="370"/>
      <c r="CA21" s="370"/>
      <c r="CB21" s="370"/>
      <c r="CC21" s="370"/>
      <c r="CD21" s="370"/>
      <c r="CE21" s="370"/>
      <c r="CF21" s="370"/>
      <c r="CG21" s="370"/>
      <c r="CH21" s="370"/>
      <c r="CI21" s="370"/>
      <c r="CJ21" s="370"/>
      <c r="CK21" s="370"/>
      <c r="CL21" s="370"/>
      <c r="CM21" s="370"/>
      <c r="CN21" s="370"/>
      <c r="CO21" s="370"/>
      <c r="CP21" s="370"/>
      <c r="CQ21" s="370"/>
      <c r="CR21" s="370"/>
      <c r="CS21" s="370"/>
      <c r="CT21" s="370"/>
      <c r="CU21" s="370"/>
      <c r="CV21" s="370"/>
      <c r="CW21" s="370"/>
      <c r="CX21" s="370"/>
    </row>
    <row r="22" spans="1:102" s="91" customFormat="1" ht="30" hidden="1">
      <c r="A22" s="413"/>
      <c r="B22" s="402"/>
      <c r="C22" s="414"/>
      <c r="D22" s="414"/>
      <c r="E22" s="414"/>
      <c r="F22" s="414"/>
      <c r="G22" s="414"/>
      <c r="H22" s="414"/>
      <c r="I22" s="414"/>
      <c r="J22" s="414"/>
      <c r="K22" s="414"/>
      <c r="L22" s="414"/>
      <c r="M22" s="414"/>
      <c r="N22" s="414"/>
      <c r="O22" s="370"/>
      <c r="P22" s="370"/>
      <c r="Q22" s="370"/>
      <c r="R22" s="370"/>
      <c r="S22" s="370"/>
      <c r="T22" s="370"/>
      <c r="U22" s="370"/>
      <c r="V22" s="370"/>
      <c r="W22" s="370"/>
      <c r="X22" s="370"/>
      <c r="Y22" s="370"/>
      <c r="Z22" s="370"/>
      <c r="AA22" s="370"/>
      <c r="AB22" s="370"/>
      <c r="AC22" s="370"/>
      <c r="AD22" s="370"/>
      <c r="AE22" s="370"/>
      <c r="AF22" s="370"/>
      <c r="AG22" s="370"/>
      <c r="AH22" s="370"/>
      <c r="AI22" s="370"/>
      <c r="AJ22" s="370"/>
      <c r="AK22" s="370"/>
      <c r="AL22" s="370"/>
      <c r="AM22" s="370"/>
      <c r="AN22" s="370"/>
      <c r="AO22" s="370"/>
      <c r="AP22" s="370"/>
      <c r="AQ22" s="370"/>
      <c r="AR22" s="370"/>
      <c r="AS22" s="370"/>
      <c r="AT22" s="370"/>
      <c r="AU22" s="370"/>
      <c r="AV22" s="370"/>
      <c r="AW22" s="370"/>
      <c r="AX22" s="370"/>
      <c r="AY22" s="370"/>
      <c r="AZ22" s="370"/>
      <c r="BA22" s="370"/>
      <c r="BB22" s="370"/>
      <c r="BC22" s="370"/>
      <c r="BD22" s="370"/>
      <c r="BE22" s="370"/>
      <c r="BF22" s="370"/>
      <c r="BG22" s="370"/>
      <c r="BH22" s="370"/>
      <c r="BI22" s="370"/>
      <c r="BJ22" s="370"/>
      <c r="BK22" s="370"/>
      <c r="BL22" s="370"/>
      <c r="BM22" s="370"/>
      <c r="BN22" s="370"/>
      <c r="BO22" s="370"/>
      <c r="BP22" s="370"/>
      <c r="BQ22" s="370"/>
      <c r="BR22" s="370"/>
      <c r="BS22" s="370"/>
      <c r="BT22" s="370"/>
      <c r="BU22" s="370"/>
      <c r="BV22" s="370"/>
      <c r="BW22" s="370"/>
      <c r="BX22" s="370"/>
      <c r="BY22" s="370"/>
      <c r="BZ22" s="370"/>
      <c r="CA22" s="370"/>
      <c r="CB22" s="370"/>
      <c r="CC22" s="370"/>
      <c r="CD22" s="370"/>
      <c r="CE22" s="370"/>
      <c r="CF22" s="370"/>
      <c r="CG22" s="370"/>
      <c r="CH22" s="370"/>
      <c r="CI22" s="370"/>
      <c r="CJ22" s="370"/>
      <c r="CK22" s="370"/>
      <c r="CL22" s="370"/>
      <c r="CM22" s="370"/>
      <c r="CN22" s="370"/>
      <c r="CO22" s="370"/>
      <c r="CP22" s="370"/>
      <c r="CQ22" s="370"/>
      <c r="CR22" s="370"/>
      <c r="CS22" s="370"/>
      <c r="CT22" s="370"/>
      <c r="CU22" s="370"/>
      <c r="CV22" s="370"/>
      <c r="CW22" s="370"/>
      <c r="CX22" s="370"/>
    </row>
    <row r="23" spans="1:102" s="91" customFormat="1" ht="13.2" hidden="1" customHeight="1">
      <c r="A23" s="370"/>
      <c r="B23" s="402"/>
      <c r="C23" s="409"/>
      <c r="D23" s="409"/>
      <c r="E23" s="409"/>
      <c r="F23" s="409"/>
      <c r="G23" s="409"/>
      <c r="H23" s="409"/>
      <c r="I23" s="409"/>
      <c r="J23" s="409"/>
      <c r="K23" s="409"/>
      <c r="L23" s="409"/>
      <c r="M23" s="409"/>
      <c r="N23" s="409"/>
      <c r="O23" s="370"/>
      <c r="P23" s="370"/>
      <c r="Q23" s="370"/>
      <c r="R23" s="370"/>
      <c r="S23" s="370"/>
      <c r="T23" s="370"/>
      <c r="U23" s="370"/>
      <c r="V23" s="370"/>
      <c r="W23" s="370"/>
      <c r="X23" s="370"/>
      <c r="Y23" s="370"/>
      <c r="Z23" s="370"/>
      <c r="AA23" s="370"/>
      <c r="AB23" s="370"/>
      <c r="AC23" s="370"/>
      <c r="AD23" s="370"/>
      <c r="AE23" s="370"/>
      <c r="AF23" s="370"/>
      <c r="AG23" s="370"/>
      <c r="AH23" s="370"/>
      <c r="AI23" s="370"/>
      <c r="AJ23" s="370"/>
      <c r="AK23" s="370"/>
      <c r="AL23" s="370"/>
      <c r="AM23" s="370"/>
      <c r="AN23" s="370"/>
      <c r="AO23" s="370"/>
      <c r="AP23" s="370"/>
      <c r="AQ23" s="370"/>
      <c r="AR23" s="370"/>
      <c r="AS23" s="370"/>
      <c r="AT23" s="370"/>
      <c r="AU23" s="370"/>
      <c r="AV23" s="370"/>
      <c r="AW23" s="370"/>
      <c r="AX23" s="370"/>
      <c r="AY23" s="370"/>
      <c r="AZ23" s="370"/>
      <c r="BA23" s="370"/>
      <c r="BB23" s="370"/>
      <c r="BC23" s="370"/>
      <c r="BD23" s="370"/>
      <c r="BE23" s="370"/>
      <c r="BF23" s="370"/>
      <c r="BG23" s="370"/>
      <c r="BH23" s="370"/>
      <c r="BI23" s="370"/>
      <c r="BJ23" s="370"/>
      <c r="BK23" s="370"/>
      <c r="BL23" s="370"/>
      <c r="BM23" s="370"/>
      <c r="BN23" s="370"/>
      <c r="BO23" s="370"/>
      <c r="BP23" s="370"/>
      <c r="BQ23" s="370"/>
      <c r="BR23" s="370"/>
      <c r="BS23" s="370"/>
      <c r="BT23" s="370"/>
      <c r="BU23" s="370"/>
      <c r="BV23" s="370"/>
      <c r="BW23" s="370"/>
      <c r="BX23" s="370"/>
      <c r="BY23" s="370"/>
      <c r="BZ23" s="370"/>
      <c r="CA23" s="370"/>
      <c r="CB23" s="370"/>
      <c r="CC23" s="370"/>
      <c r="CD23" s="370"/>
      <c r="CE23" s="370"/>
      <c r="CF23" s="370"/>
      <c r="CG23" s="370"/>
      <c r="CH23" s="370"/>
      <c r="CI23" s="370"/>
      <c r="CJ23" s="370"/>
      <c r="CK23" s="370"/>
      <c r="CL23" s="370"/>
      <c r="CM23" s="370"/>
      <c r="CN23" s="370"/>
      <c r="CO23" s="370"/>
      <c r="CP23" s="370"/>
      <c r="CQ23" s="370"/>
      <c r="CR23" s="370"/>
      <c r="CS23" s="370"/>
      <c r="CT23" s="370"/>
      <c r="CU23" s="370"/>
      <c r="CV23" s="370"/>
      <c r="CW23" s="370"/>
      <c r="CX23" s="370"/>
    </row>
    <row r="24" spans="1:102" s="91" customFormat="1" ht="13.2" hidden="1" customHeight="1">
      <c r="A24" s="370"/>
      <c r="B24" s="402"/>
      <c r="C24" s="409"/>
      <c r="D24" s="409"/>
      <c r="E24" s="409"/>
      <c r="F24" s="409"/>
      <c r="G24" s="409"/>
      <c r="H24" s="409"/>
      <c r="I24" s="409"/>
      <c r="J24" s="409"/>
      <c r="K24" s="409"/>
      <c r="L24" s="409"/>
      <c r="M24" s="409"/>
      <c r="N24" s="409"/>
      <c r="O24" s="370"/>
      <c r="P24" s="370"/>
      <c r="Q24" s="370"/>
      <c r="R24" s="370"/>
      <c r="S24" s="370"/>
      <c r="T24" s="370"/>
      <c r="U24" s="370"/>
      <c r="V24" s="370"/>
      <c r="W24" s="370"/>
      <c r="X24" s="370"/>
      <c r="Y24" s="370"/>
      <c r="Z24" s="370"/>
      <c r="AA24" s="370"/>
      <c r="AB24" s="370"/>
      <c r="AC24" s="370"/>
      <c r="AD24" s="370"/>
      <c r="AE24" s="370"/>
      <c r="AF24" s="370"/>
      <c r="AG24" s="370"/>
      <c r="AH24" s="370"/>
      <c r="AI24" s="370"/>
      <c r="AJ24" s="370"/>
      <c r="AK24" s="370"/>
      <c r="AL24" s="370"/>
      <c r="AM24" s="370"/>
      <c r="AN24" s="370"/>
      <c r="AO24" s="370"/>
      <c r="AP24" s="370"/>
      <c r="AQ24" s="370"/>
      <c r="AR24" s="370"/>
      <c r="AS24" s="370"/>
      <c r="AT24" s="370"/>
      <c r="AU24" s="370"/>
      <c r="AV24" s="370"/>
      <c r="AW24" s="370"/>
      <c r="AX24" s="370"/>
      <c r="AY24" s="370"/>
      <c r="AZ24" s="370"/>
      <c r="BA24" s="370"/>
      <c r="BB24" s="370"/>
      <c r="BC24" s="370"/>
      <c r="BD24" s="370"/>
      <c r="BE24" s="370"/>
      <c r="BF24" s="370"/>
      <c r="BG24" s="370"/>
      <c r="BH24" s="370"/>
      <c r="BI24" s="370"/>
      <c r="BJ24" s="370"/>
      <c r="BK24" s="370"/>
      <c r="BL24" s="370"/>
      <c r="BM24" s="370"/>
      <c r="BN24" s="370"/>
      <c r="BO24" s="370"/>
      <c r="BP24" s="370"/>
      <c r="BQ24" s="370"/>
      <c r="BR24" s="370"/>
      <c r="BS24" s="370"/>
      <c r="BT24" s="370"/>
      <c r="BU24" s="370"/>
      <c r="BV24" s="370"/>
      <c r="BW24" s="370"/>
      <c r="BX24" s="370"/>
      <c r="BY24" s="370"/>
      <c r="BZ24" s="370"/>
      <c r="CA24" s="370"/>
      <c r="CB24" s="370"/>
      <c r="CC24" s="370"/>
      <c r="CD24" s="370"/>
      <c r="CE24" s="370"/>
      <c r="CF24" s="370"/>
      <c r="CG24" s="370"/>
      <c r="CH24" s="370"/>
      <c r="CI24" s="370"/>
      <c r="CJ24" s="370"/>
      <c r="CK24" s="370"/>
      <c r="CL24" s="370"/>
      <c r="CM24" s="370"/>
      <c r="CN24" s="370"/>
      <c r="CO24" s="370"/>
      <c r="CP24" s="370"/>
      <c r="CQ24" s="370"/>
      <c r="CR24" s="370"/>
      <c r="CS24" s="370"/>
      <c r="CT24" s="370"/>
      <c r="CU24" s="370"/>
      <c r="CV24" s="370"/>
      <c r="CW24" s="370"/>
      <c r="CX24" s="370"/>
    </row>
    <row r="25" spans="1:102" s="91" customFormat="1" hidden="1">
      <c r="A25" s="370"/>
      <c r="B25" s="370"/>
      <c r="C25" s="409"/>
      <c r="D25" s="409"/>
      <c r="E25" s="409"/>
      <c r="F25" s="409"/>
      <c r="G25" s="409"/>
      <c r="H25" s="409"/>
      <c r="I25" s="409"/>
      <c r="J25" s="409"/>
      <c r="K25" s="409"/>
      <c r="L25" s="409"/>
      <c r="M25" s="409"/>
      <c r="N25" s="409"/>
      <c r="O25" s="370"/>
      <c r="P25" s="370"/>
      <c r="Q25" s="370"/>
      <c r="R25" s="370"/>
      <c r="S25" s="370"/>
      <c r="T25" s="370"/>
      <c r="U25" s="370"/>
      <c r="V25" s="370"/>
      <c r="W25" s="370"/>
      <c r="X25" s="370"/>
      <c r="Y25" s="370"/>
      <c r="Z25" s="370"/>
      <c r="AA25" s="370"/>
      <c r="AB25" s="370"/>
      <c r="AC25" s="370"/>
      <c r="AD25" s="370"/>
      <c r="AE25" s="370"/>
      <c r="AF25" s="370"/>
      <c r="AG25" s="370"/>
      <c r="AH25" s="370"/>
      <c r="AI25" s="370"/>
      <c r="AJ25" s="370"/>
      <c r="AK25" s="370"/>
      <c r="AL25" s="370"/>
      <c r="AM25" s="370"/>
      <c r="AN25" s="370"/>
      <c r="AO25" s="370"/>
      <c r="AP25" s="370"/>
      <c r="AQ25" s="370"/>
      <c r="AR25" s="370"/>
      <c r="AS25" s="370"/>
      <c r="AT25" s="370"/>
      <c r="AU25" s="370"/>
      <c r="AV25" s="370"/>
      <c r="AW25" s="370"/>
      <c r="AX25" s="370"/>
      <c r="AY25" s="370"/>
      <c r="AZ25" s="370"/>
      <c r="BA25" s="370"/>
      <c r="BB25" s="370"/>
      <c r="BC25" s="370"/>
      <c r="BD25" s="370"/>
      <c r="BE25" s="370"/>
      <c r="BF25" s="370"/>
      <c r="BG25" s="370"/>
      <c r="BH25" s="370"/>
      <c r="BI25" s="370"/>
      <c r="BJ25" s="370"/>
      <c r="BK25" s="370"/>
      <c r="BL25" s="370"/>
      <c r="BM25" s="370"/>
      <c r="BN25" s="370"/>
      <c r="BO25" s="370"/>
      <c r="BP25" s="370"/>
      <c r="BQ25" s="370"/>
      <c r="BR25" s="370"/>
      <c r="BS25" s="370"/>
      <c r="BT25" s="370"/>
      <c r="BU25" s="370"/>
      <c r="BV25" s="370"/>
      <c r="BW25" s="370"/>
      <c r="BX25" s="370"/>
      <c r="BY25" s="370"/>
      <c r="BZ25" s="370"/>
      <c r="CA25" s="370"/>
      <c r="CB25" s="370"/>
      <c r="CC25" s="370"/>
      <c r="CD25" s="370"/>
      <c r="CE25" s="370"/>
      <c r="CF25" s="370"/>
      <c r="CG25" s="370"/>
      <c r="CH25" s="370"/>
      <c r="CI25" s="370"/>
      <c r="CJ25" s="370"/>
      <c r="CK25" s="370"/>
      <c r="CL25" s="370"/>
      <c r="CM25" s="370"/>
      <c r="CN25" s="370"/>
      <c r="CO25" s="370"/>
      <c r="CP25" s="370"/>
      <c r="CQ25" s="370"/>
      <c r="CR25" s="370"/>
      <c r="CS25" s="370"/>
      <c r="CT25" s="370"/>
      <c r="CU25" s="370"/>
      <c r="CV25" s="370"/>
      <c r="CW25" s="370"/>
      <c r="CX25" s="370"/>
    </row>
    <row r="26" spans="1:102" s="91" customFormat="1" hidden="1">
      <c r="A26" s="370"/>
      <c r="B26" s="370"/>
      <c r="C26" s="409"/>
      <c r="D26" s="409"/>
      <c r="E26" s="409"/>
      <c r="F26" s="409"/>
      <c r="G26" s="409"/>
      <c r="H26" s="409"/>
      <c r="I26" s="409"/>
      <c r="J26" s="409"/>
      <c r="K26" s="409"/>
      <c r="L26" s="409"/>
      <c r="M26" s="409"/>
      <c r="N26" s="409"/>
      <c r="O26" s="370"/>
      <c r="P26" s="370"/>
      <c r="Q26" s="370"/>
      <c r="R26" s="370"/>
      <c r="S26" s="370"/>
      <c r="T26" s="370"/>
      <c r="U26" s="370"/>
      <c r="V26" s="370"/>
      <c r="W26" s="370"/>
      <c r="X26" s="370"/>
      <c r="Y26" s="370"/>
      <c r="Z26" s="370"/>
      <c r="AA26" s="370"/>
      <c r="AB26" s="370"/>
      <c r="AC26" s="370"/>
      <c r="AD26" s="370"/>
      <c r="AE26" s="370"/>
      <c r="AF26" s="370"/>
      <c r="AG26" s="370"/>
      <c r="AH26" s="370"/>
      <c r="AI26" s="370"/>
      <c r="AJ26" s="370"/>
      <c r="AK26" s="370"/>
      <c r="AL26" s="370"/>
      <c r="AM26" s="370"/>
      <c r="AN26" s="370"/>
      <c r="AO26" s="370"/>
      <c r="AP26" s="370"/>
      <c r="AQ26" s="370"/>
      <c r="AR26" s="370"/>
      <c r="AS26" s="370"/>
      <c r="AT26" s="370"/>
      <c r="AU26" s="370"/>
      <c r="AV26" s="370"/>
      <c r="AW26" s="370"/>
      <c r="AX26" s="370"/>
      <c r="AY26" s="370"/>
      <c r="AZ26" s="370"/>
      <c r="BA26" s="370"/>
      <c r="BB26" s="370"/>
      <c r="BC26" s="370"/>
      <c r="BD26" s="370"/>
      <c r="BE26" s="370"/>
      <c r="BF26" s="370"/>
      <c r="BG26" s="370"/>
      <c r="BH26" s="370"/>
      <c r="BI26" s="370"/>
      <c r="BJ26" s="370"/>
      <c r="BK26" s="370"/>
      <c r="BL26" s="370"/>
      <c r="BM26" s="370"/>
      <c r="BN26" s="370"/>
      <c r="BO26" s="370"/>
      <c r="BP26" s="370"/>
      <c r="BQ26" s="370"/>
      <c r="BR26" s="370"/>
      <c r="BS26" s="370"/>
      <c r="BT26" s="370"/>
      <c r="BU26" s="370"/>
      <c r="BV26" s="370"/>
      <c r="BW26" s="370"/>
      <c r="BX26" s="370"/>
      <c r="BY26" s="370"/>
      <c r="BZ26" s="370"/>
      <c r="CA26" s="370"/>
      <c r="CB26" s="370"/>
      <c r="CC26" s="370"/>
      <c r="CD26" s="370"/>
      <c r="CE26" s="370"/>
      <c r="CF26" s="370"/>
      <c r="CG26" s="370"/>
      <c r="CH26" s="370"/>
      <c r="CI26" s="370"/>
      <c r="CJ26" s="370"/>
      <c r="CK26" s="370"/>
      <c r="CL26" s="370"/>
      <c r="CM26" s="370"/>
      <c r="CN26" s="370"/>
      <c r="CO26" s="370"/>
      <c r="CP26" s="370"/>
      <c r="CQ26" s="370"/>
      <c r="CR26" s="370"/>
      <c r="CS26" s="370"/>
      <c r="CT26" s="370"/>
      <c r="CU26" s="370"/>
      <c r="CV26" s="370"/>
      <c r="CW26" s="370"/>
      <c r="CX26" s="370"/>
    </row>
    <row r="27" spans="1:102" s="91" customFormat="1" hidden="1">
      <c r="A27" s="370"/>
      <c r="B27" s="370"/>
      <c r="C27" s="409"/>
      <c r="D27" s="409"/>
      <c r="E27" s="409"/>
      <c r="F27" s="409"/>
      <c r="G27" s="409"/>
      <c r="H27" s="409"/>
      <c r="I27" s="409"/>
      <c r="J27" s="409"/>
      <c r="K27" s="409"/>
      <c r="L27" s="409"/>
      <c r="M27" s="409"/>
      <c r="N27" s="409"/>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c r="AW27" s="370"/>
      <c r="AX27" s="370"/>
      <c r="AY27" s="370"/>
      <c r="AZ27" s="370"/>
      <c r="BA27" s="370"/>
      <c r="BB27" s="370"/>
      <c r="BC27" s="370"/>
      <c r="BD27" s="370"/>
      <c r="BE27" s="370"/>
      <c r="BF27" s="370"/>
      <c r="BG27" s="370"/>
      <c r="BH27" s="370"/>
      <c r="BI27" s="370"/>
      <c r="BJ27" s="370"/>
      <c r="BK27" s="370"/>
      <c r="BL27" s="370"/>
      <c r="BM27" s="370"/>
      <c r="BN27" s="370"/>
      <c r="BO27" s="370"/>
      <c r="BP27" s="370"/>
      <c r="BQ27" s="370"/>
      <c r="BR27" s="370"/>
      <c r="BS27" s="370"/>
      <c r="BT27" s="370"/>
      <c r="BU27" s="370"/>
      <c r="BV27" s="370"/>
      <c r="BW27" s="370"/>
      <c r="BX27" s="370"/>
      <c r="BY27" s="370"/>
      <c r="BZ27" s="370"/>
      <c r="CA27" s="370"/>
      <c r="CB27" s="370"/>
      <c r="CC27" s="370"/>
      <c r="CD27" s="370"/>
      <c r="CE27" s="370"/>
      <c r="CF27" s="370"/>
      <c r="CG27" s="370"/>
      <c r="CH27" s="370"/>
      <c r="CI27" s="370"/>
      <c r="CJ27" s="370"/>
      <c r="CK27" s="370"/>
      <c r="CL27" s="370"/>
      <c r="CM27" s="370"/>
      <c r="CN27" s="370"/>
      <c r="CO27" s="370"/>
      <c r="CP27" s="370"/>
      <c r="CQ27" s="370"/>
      <c r="CR27" s="370"/>
      <c r="CS27" s="370"/>
      <c r="CT27" s="370"/>
      <c r="CU27" s="370"/>
      <c r="CV27" s="370"/>
      <c r="CW27" s="370"/>
      <c r="CX27" s="370"/>
    </row>
    <row r="28" spans="1:102" s="91" customFormat="1" hidden="1">
      <c r="A28" s="370"/>
      <c r="B28" s="370"/>
      <c r="C28" s="409"/>
      <c r="D28" s="409"/>
      <c r="E28" s="409"/>
      <c r="F28" s="409"/>
      <c r="G28" s="409"/>
      <c r="H28" s="409"/>
      <c r="I28" s="409"/>
      <c r="J28" s="409"/>
      <c r="K28" s="409"/>
      <c r="L28" s="409"/>
      <c r="M28" s="409"/>
      <c r="N28" s="409"/>
      <c r="O28" s="370"/>
      <c r="P28" s="370"/>
      <c r="Q28" s="370"/>
      <c r="R28" s="370"/>
      <c r="S28" s="370"/>
      <c r="T28" s="370"/>
      <c r="U28" s="370"/>
      <c r="V28" s="370"/>
      <c r="W28" s="370"/>
      <c r="X28" s="370"/>
      <c r="Y28" s="370"/>
      <c r="Z28" s="370"/>
      <c r="AA28" s="370"/>
      <c r="AB28" s="370"/>
      <c r="AC28" s="370"/>
      <c r="AD28" s="370"/>
      <c r="AE28" s="370"/>
      <c r="AF28" s="370"/>
      <c r="AG28" s="370"/>
      <c r="AH28" s="370"/>
      <c r="AI28" s="370"/>
      <c r="AJ28" s="370"/>
      <c r="AK28" s="370"/>
      <c r="AL28" s="370"/>
      <c r="AM28" s="370"/>
      <c r="AN28" s="370"/>
      <c r="AO28" s="370"/>
      <c r="AP28" s="370"/>
      <c r="AQ28" s="370"/>
      <c r="AR28" s="370"/>
      <c r="AS28" s="370"/>
      <c r="AT28" s="370"/>
      <c r="AU28" s="370"/>
      <c r="AV28" s="370"/>
      <c r="AW28" s="370"/>
      <c r="AX28" s="370"/>
      <c r="AY28" s="370"/>
      <c r="AZ28" s="370"/>
      <c r="BA28" s="370"/>
      <c r="BB28" s="370"/>
      <c r="BC28" s="370"/>
      <c r="BD28" s="370"/>
      <c r="BE28" s="370"/>
      <c r="BF28" s="370"/>
      <c r="BG28" s="370"/>
      <c r="BH28" s="370"/>
      <c r="BI28" s="370"/>
      <c r="BJ28" s="370"/>
      <c r="BK28" s="370"/>
      <c r="BL28" s="370"/>
      <c r="BM28" s="370"/>
      <c r="BN28" s="370"/>
      <c r="BO28" s="370"/>
      <c r="BP28" s="370"/>
      <c r="BQ28" s="370"/>
      <c r="BR28" s="370"/>
      <c r="BS28" s="370"/>
      <c r="BT28" s="370"/>
      <c r="BU28" s="370"/>
      <c r="BV28" s="370"/>
      <c r="BW28" s="370"/>
      <c r="BX28" s="370"/>
      <c r="BY28" s="370"/>
      <c r="BZ28" s="370"/>
      <c r="CA28" s="370"/>
      <c r="CB28" s="370"/>
      <c r="CC28" s="370"/>
      <c r="CD28" s="370"/>
      <c r="CE28" s="370"/>
      <c r="CF28" s="370"/>
      <c r="CG28" s="370"/>
      <c r="CH28" s="370"/>
      <c r="CI28" s="370"/>
      <c r="CJ28" s="370"/>
      <c r="CK28" s="370"/>
      <c r="CL28" s="370"/>
      <c r="CM28" s="370"/>
      <c r="CN28" s="370"/>
      <c r="CO28" s="370"/>
      <c r="CP28" s="370"/>
      <c r="CQ28" s="370"/>
      <c r="CR28" s="370"/>
      <c r="CS28" s="370"/>
      <c r="CT28" s="370"/>
      <c r="CU28" s="370"/>
      <c r="CV28" s="370"/>
      <c r="CW28" s="370"/>
      <c r="CX28" s="370"/>
    </row>
    <row r="29" spans="1:102" s="91" customFormat="1" hidden="1">
      <c r="A29" s="370"/>
      <c r="B29" s="370"/>
      <c r="C29" s="409"/>
      <c r="D29" s="409"/>
      <c r="E29" s="409"/>
      <c r="F29" s="409"/>
      <c r="G29" s="409"/>
      <c r="H29" s="409"/>
      <c r="I29" s="409"/>
      <c r="J29" s="409"/>
      <c r="K29" s="409"/>
      <c r="L29" s="409"/>
      <c r="M29" s="409"/>
      <c r="N29" s="409"/>
      <c r="O29" s="370"/>
      <c r="P29" s="370"/>
      <c r="Q29" s="370"/>
      <c r="R29" s="370"/>
      <c r="S29" s="370"/>
      <c r="T29" s="370"/>
      <c r="U29" s="370"/>
      <c r="V29" s="370"/>
      <c r="W29" s="370"/>
      <c r="X29" s="370"/>
      <c r="Y29" s="370"/>
      <c r="Z29" s="370"/>
      <c r="AA29" s="370"/>
      <c r="AB29" s="370"/>
      <c r="AC29" s="370"/>
      <c r="AD29" s="370"/>
      <c r="AE29" s="370"/>
      <c r="AF29" s="370"/>
      <c r="AG29" s="370"/>
      <c r="AH29" s="370"/>
      <c r="AI29" s="370"/>
      <c r="AJ29" s="370"/>
      <c r="AK29" s="370"/>
      <c r="AL29" s="370"/>
      <c r="AM29" s="370"/>
      <c r="AN29" s="370"/>
      <c r="AO29" s="370"/>
      <c r="AP29" s="370"/>
      <c r="AQ29" s="370"/>
      <c r="AR29" s="370"/>
      <c r="AS29" s="370"/>
      <c r="AT29" s="370"/>
      <c r="AU29" s="370"/>
      <c r="AV29" s="370"/>
      <c r="AW29" s="370"/>
      <c r="AX29" s="370"/>
      <c r="AY29" s="370"/>
      <c r="AZ29" s="370"/>
      <c r="BA29" s="370"/>
      <c r="BB29" s="370"/>
      <c r="BC29" s="370"/>
      <c r="BD29" s="370"/>
      <c r="BE29" s="370"/>
      <c r="BF29" s="370"/>
      <c r="BG29" s="370"/>
      <c r="BH29" s="370"/>
      <c r="BI29" s="370"/>
      <c r="BJ29" s="370"/>
      <c r="BK29" s="370"/>
      <c r="BL29" s="370"/>
      <c r="BM29" s="370"/>
      <c r="BN29" s="370"/>
      <c r="BO29" s="370"/>
      <c r="BP29" s="370"/>
      <c r="BQ29" s="370"/>
      <c r="BR29" s="370"/>
      <c r="BS29" s="370"/>
      <c r="BT29" s="370"/>
      <c r="BU29" s="370"/>
      <c r="BV29" s="370"/>
      <c r="BW29" s="370"/>
      <c r="BX29" s="370"/>
      <c r="BY29" s="370"/>
      <c r="BZ29" s="370"/>
      <c r="CA29" s="370"/>
      <c r="CB29" s="370"/>
      <c r="CC29" s="370"/>
      <c r="CD29" s="370"/>
      <c r="CE29" s="370"/>
      <c r="CF29" s="370"/>
      <c r="CG29" s="370"/>
      <c r="CH29" s="370"/>
      <c r="CI29" s="370"/>
      <c r="CJ29" s="370"/>
      <c r="CK29" s="370"/>
      <c r="CL29" s="370"/>
      <c r="CM29" s="370"/>
      <c r="CN29" s="370"/>
      <c r="CO29" s="370"/>
      <c r="CP29" s="370"/>
      <c r="CQ29" s="370"/>
      <c r="CR29" s="370"/>
      <c r="CS29" s="370"/>
      <c r="CT29" s="370"/>
      <c r="CU29" s="370"/>
      <c r="CV29" s="370"/>
      <c r="CW29" s="370"/>
      <c r="CX29" s="370"/>
    </row>
    <row r="30" spans="1:102" s="91" customFormat="1" hidden="1">
      <c r="A30" s="370"/>
      <c r="B30" s="370"/>
      <c r="C30" s="409"/>
      <c r="D30" s="409"/>
      <c r="E30" s="409"/>
      <c r="F30" s="409"/>
      <c r="G30" s="409"/>
      <c r="H30" s="409"/>
      <c r="I30" s="409"/>
      <c r="J30" s="409"/>
      <c r="K30" s="409"/>
      <c r="L30" s="409"/>
      <c r="M30" s="409"/>
      <c r="N30" s="409"/>
      <c r="O30" s="370"/>
      <c r="P30" s="370"/>
      <c r="Q30" s="370"/>
      <c r="R30" s="370"/>
      <c r="S30" s="370"/>
      <c r="T30" s="370"/>
      <c r="U30" s="370"/>
      <c r="V30" s="370"/>
      <c r="W30" s="370"/>
      <c r="X30" s="370"/>
      <c r="Y30" s="370"/>
      <c r="Z30" s="370"/>
      <c r="AA30" s="370"/>
      <c r="AB30" s="370"/>
      <c r="AC30" s="370"/>
      <c r="AD30" s="370"/>
      <c r="AE30" s="370"/>
      <c r="AF30" s="370"/>
      <c r="AG30" s="370"/>
      <c r="AH30" s="370"/>
      <c r="AI30" s="370"/>
      <c r="AJ30" s="370"/>
      <c r="AK30" s="370"/>
      <c r="AL30" s="370"/>
      <c r="AM30" s="370"/>
      <c r="AN30" s="370"/>
      <c r="AO30" s="370"/>
      <c r="AP30" s="370"/>
      <c r="AQ30" s="370"/>
      <c r="AR30" s="370"/>
      <c r="AS30" s="370"/>
      <c r="AT30" s="370"/>
      <c r="AU30" s="370"/>
      <c r="AV30" s="370"/>
      <c r="AW30" s="370"/>
      <c r="AX30" s="370"/>
      <c r="AY30" s="370"/>
      <c r="AZ30" s="370"/>
      <c r="BA30" s="370"/>
      <c r="BB30" s="370"/>
      <c r="BC30" s="370"/>
      <c r="BD30" s="370"/>
      <c r="BE30" s="370"/>
      <c r="BF30" s="370"/>
      <c r="BG30" s="370"/>
      <c r="BH30" s="370"/>
      <c r="BI30" s="370"/>
      <c r="BJ30" s="370"/>
      <c r="BK30" s="370"/>
      <c r="BL30" s="370"/>
      <c r="BM30" s="370"/>
      <c r="BN30" s="370"/>
      <c r="BO30" s="370"/>
      <c r="BP30" s="370"/>
      <c r="BQ30" s="370"/>
      <c r="BR30" s="370"/>
      <c r="BS30" s="370"/>
      <c r="BT30" s="370"/>
      <c r="BU30" s="370"/>
      <c r="BV30" s="370"/>
      <c r="BW30" s="370"/>
      <c r="BX30" s="370"/>
      <c r="BY30" s="370"/>
      <c r="BZ30" s="370"/>
      <c r="CA30" s="370"/>
      <c r="CB30" s="370"/>
      <c r="CC30" s="370"/>
      <c r="CD30" s="370"/>
      <c r="CE30" s="370"/>
      <c r="CF30" s="370"/>
      <c r="CG30" s="370"/>
      <c r="CH30" s="370"/>
      <c r="CI30" s="370"/>
      <c r="CJ30" s="370"/>
      <c r="CK30" s="370"/>
      <c r="CL30" s="370"/>
      <c r="CM30" s="370"/>
      <c r="CN30" s="370"/>
      <c r="CO30" s="370"/>
      <c r="CP30" s="370"/>
      <c r="CQ30" s="370"/>
      <c r="CR30" s="370"/>
      <c r="CS30" s="370"/>
      <c r="CT30" s="370"/>
      <c r="CU30" s="370"/>
      <c r="CV30" s="370"/>
      <c r="CW30" s="370"/>
      <c r="CX30" s="370"/>
    </row>
    <row r="31" spans="1:102" s="91" customFormat="1" hidden="1">
      <c r="A31" s="415"/>
      <c r="B31" s="415"/>
      <c r="C31" s="415"/>
      <c r="D31" s="409"/>
      <c r="E31" s="409"/>
      <c r="F31" s="409"/>
      <c r="G31" s="409"/>
      <c r="H31" s="409"/>
      <c r="I31" s="409"/>
      <c r="J31" s="409"/>
      <c r="K31" s="409"/>
      <c r="L31" s="409"/>
      <c r="M31" s="409"/>
      <c r="N31" s="409"/>
      <c r="O31" s="370"/>
      <c r="P31" s="370"/>
      <c r="Q31" s="370"/>
      <c r="R31" s="370"/>
      <c r="S31" s="370"/>
      <c r="T31" s="370"/>
      <c r="U31" s="370"/>
      <c r="V31" s="370"/>
      <c r="W31" s="370"/>
      <c r="X31" s="370"/>
      <c r="Y31" s="370"/>
      <c r="Z31" s="370"/>
      <c r="AA31" s="370"/>
      <c r="AB31" s="370"/>
      <c r="AC31" s="370"/>
      <c r="AD31" s="370"/>
      <c r="AE31" s="370"/>
      <c r="AF31" s="370"/>
      <c r="AG31" s="370"/>
      <c r="AH31" s="370"/>
      <c r="AI31" s="370"/>
      <c r="AJ31" s="370"/>
      <c r="AK31" s="370"/>
      <c r="AL31" s="370"/>
      <c r="AM31" s="370"/>
      <c r="AN31" s="370"/>
      <c r="AO31" s="370"/>
      <c r="AP31" s="370"/>
      <c r="AQ31" s="370"/>
      <c r="AR31" s="370"/>
      <c r="AS31" s="370"/>
      <c r="AT31" s="370"/>
      <c r="AU31" s="370"/>
      <c r="AV31" s="370"/>
      <c r="AW31" s="370"/>
      <c r="AX31" s="370"/>
      <c r="AY31" s="370"/>
      <c r="AZ31" s="370"/>
      <c r="BA31" s="370"/>
      <c r="BB31" s="370"/>
      <c r="BC31" s="370"/>
      <c r="BD31" s="370"/>
      <c r="BE31" s="370"/>
      <c r="BF31" s="370"/>
      <c r="BG31" s="370"/>
      <c r="BH31" s="370"/>
      <c r="BI31" s="370"/>
      <c r="BJ31" s="370"/>
      <c r="BK31" s="370"/>
      <c r="BL31" s="370"/>
      <c r="BM31" s="370"/>
      <c r="BN31" s="370"/>
      <c r="BO31" s="370"/>
      <c r="BP31" s="370"/>
      <c r="BQ31" s="370"/>
      <c r="BR31" s="370"/>
      <c r="BS31" s="370"/>
      <c r="BT31" s="370"/>
      <c r="BU31" s="370"/>
      <c r="BV31" s="370"/>
      <c r="BW31" s="370"/>
      <c r="BX31" s="370"/>
      <c r="BY31" s="370"/>
      <c r="BZ31" s="370"/>
      <c r="CA31" s="370"/>
      <c r="CB31" s="370"/>
      <c r="CC31" s="370"/>
      <c r="CD31" s="370"/>
      <c r="CE31" s="370"/>
      <c r="CF31" s="370"/>
      <c r="CG31" s="370"/>
      <c r="CH31" s="370"/>
      <c r="CI31" s="370"/>
      <c r="CJ31" s="370"/>
      <c r="CK31" s="370"/>
      <c r="CL31" s="370"/>
      <c r="CM31" s="370"/>
      <c r="CN31" s="370"/>
      <c r="CO31" s="370"/>
      <c r="CP31" s="370"/>
      <c r="CQ31" s="370"/>
      <c r="CR31" s="370"/>
      <c r="CS31" s="370"/>
      <c r="CT31" s="370"/>
      <c r="CU31" s="370"/>
      <c r="CV31" s="370"/>
      <c r="CW31" s="370"/>
      <c r="CX31" s="370"/>
    </row>
    <row r="32" spans="1:102" s="91" customFormat="1" hidden="1">
      <c r="A32" s="626"/>
      <c r="B32" s="626"/>
      <c r="C32" s="409"/>
      <c r="D32" s="409"/>
      <c r="E32" s="409"/>
      <c r="F32" s="409"/>
      <c r="G32" s="409"/>
      <c r="H32" s="409"/>
      <c r="I32" s="409"/>
      <c r="J32" s="409"/>
      <c r="K32" s="409"/>
      <c r="L32" s="409"/>
      <c r="M32" s="409"/>
      <c r="N32" s="409"/>
      <c r="O32" s="370"/>
      <c r="P32" s="370"/>
      <c r="Q32" s="370"/>
      <c r="R32" s="370"/>
      <c r="S32" s="370"/>
      <c r="T32" s="370"/>
      <c r="U32" s="370"/>
      <c r="V32" s="370"/>
      <c r="W32" s="370"/>
      <c r="X32" s="370"/>
      <c r="Y32" s="370"/>
      <c r="Z32" s="370"/>
      <c r="AA32" s="370"/>
      <c r="AB32" s="370"/>
      <c r="AC32" s="370"/>
      <c r="AD32" s="370"/>
      <c r="AE32" s="370"/>
      <c r="AF32" s="370"/>
      <c r="AG32" s="370"/>
      <c r="AH32" s="370"/>
      <c r="AI32" s="370"/>
      <c r="AJ32" s="370"/>
      <c r="AK32" s="370"/>
      <c r="AL32" s="370"/>
      <c r="AM32" s="370"/>
      <c r="AN32" s="370"/>
      <c r="AO32" s="370"/>
      <c r="AP32" s="370"/>
      <c r="AQ32" s="370"/>
      <c r="AR32" s="370"/>
      <c r="AS32" s="370"/>
      <c r="AT32" s="370"/>
      <c r="AU32" s="370"/>
      <c r="AV32" s="370"/>
      <c r="AW32" s="370"/>
      <c r="AX32" s="370"/>
      <c r="AY32" s="370"/>
      <c r="AZ32" s="370"/>
      <c r="BA32" s="370"/>
      <c r="BB32" s="370"/>
      <c r="BC32" s="370"/>
      <c r="BD32" s="370"/>
      <c r="BE32" s="370"/>
      <c r="BF32" s="370"/>
      <c r="BG32" s="370"/>
      <c r="BH32" s="370"/>
      <c r="BI32" s="370"/>
      <c r="BJ32" s="370"/>
      <c r="BK32" s="370"/>
      <c r="BL32" s="370"/>
      <c r="BM32" s="370"/>
      <c r="BN32" s="370"/>
      <c r="BO32" s="370"/>
      <c r="BP32" s="370"/>
      <c r="BQ32" s="370"/>
      <c r="BR32" s="370"/>
      <c r="BS32" s="370"/>
      <c r="BT32" s="370"/>
      <c r="BU32" s="370"/>
      <c r="BV32" s="370"/>
      <c r="BW32" s="370"/>
      <c r="BX32" s="370"/>
      <c r="BY32" s="370"/>
      <c r="BZ32" s="370"/>
      <c r="CA32" s="370"/>
      <c r="CB32" s="370"/>
      <c r="CC32" s="370"/>
      <c r="CD32" s="370"/>
      <c r="CE32" s="370"/>
      <c r="CF32" s="370"/>
      <c r="CG32" s="370"/>
      <c r="CH32" s="370"/>
      <c r="CI32" s="370"/>
      <c r="CJ32" s="370"/>
      <c r="CK32" s="370"/>
      <c r="CL32" s="370"/>
      <c r="CM32" s="370"/>
      <c r="CN32" s="370"/>
      <c r="CO32" s="370"/>
      <c r="CP32" s="370"/>
      <c r="CQ32" s="370"/>
      <c r="CR32" s="370"/>
      <c r="CS32" s="370"/>
      <c r="CT32" s="370"/>
      <c r="CU32" s="370"/>
      <c r="CV32" s="370"/>
      <c r="CW32" s="370"/>
      <c r="CX32" s="370"/>
    </row>
    <row r="33" spans="1:102" s="91" customFormat="1" hidden="1">
      <c r="A33" s="626"/>
      <c r="B33" s="626"/>
      <c r="C33" s="409"/>
      <c r="D33" s="409"/>
      <c r="E33" s="409"/>
      <c r="F33" s="409"/>
      <c r="G33" s="409"/>
      <c r="H33" s="409"/>
      <c r="I33" s="409"/>
      <c r="J33" s="409"/>
      <c r="K33" s="409"/>
      <c r="L33" s="409"/>
      <c r="M33" s="409"/>
      <c r="N33" s="409"/>
      <c r="O33" s="370"/>
      <c r="P33" s="370"/>
      <c r="Q33" s="370"/>
      <c r="R33" s="370"/>
      <c r="S33" s="370"/>
      <c r="T33" s="370"/>
      <c r="U33" s="370"/>
      <c r="V33" s="370"/>
      <c r="W33" s="370"/>
      <c r="X33" s="370"/>
      <c r="Y33" s="370"/>
      <c r="Z33" s="370"/>
      <c r="AA33" s="370"/>
      <c r="AB33" s="370"/>
      <c r="AC33" s="370"/>
      <c r="AD33" s="370"/>
      <c r="AE33" s="370"/>
      <c r="AF33" s="370"/>
      <c r="AG33" s="370"/>
      <c r="AH33" s="370"/>
      <c r="AI33" s="370"/>
      <c r="AJ33" s="370"/>
      <c r="AK33" s="370"/>
      <c r="AL33" s="370"/>
      <c r="AM33" s="370"/>
      <c r="AN33" s="370"/>
      <c r="AO33" s="370"/>
      <c r="AP33" s="370"/>
      <c r="AQ33" s="370"/>
      <c r="AR33" s="370"/>
      <c r="AS33" s="370"/>
      <c r="AT33" s="370"/>
      <c r="AU33" s="370"/>
      <c r="AV33" s="370"/>
      <c r="AW33" s="370"/>
      <c r="AX33" s="370"/>
      <c r="AY33" s="370"/>
      <c r="AZ33" s="370"/>
      <c r="BA33" s="370"/>
      <c r="BB33" s="370"/>
      <c r="BC33" s="370"/>
      <c r="BD33" s="370"/>
      <c r="BE33" s="370"/>
      <c r="BF33" s="370"/>
      <c r="BG33" s="370"/>
      <c r="BH33" s="370"/>
      <c r="BI33" s="370"/>
      <c r="BJ33" s="370"/>
      <c r="BK33" s="370"/>
      <c r="BL33" s="370"/>
      <c r="BM33" s="370"/>
      <c r="BN33" s="370"/>
      <c r="BO33" s="370"/>
      <c r="BP33" s="370"/>
      <c r="BQ33" s="370"/>
      <c r="BR33" s="370"/>
      <c r="BS33" s="370"/>
      <c r="BT33" s="370"/>
      <c r="BU33" s="370"/>
      <c r="BV33" s="370"/>
      <c r="BW33" s="370"/>
      <c r="BX33" s="370"/>
      <c r="BY33" s="370"/>
      <c r="BZ33" s="370"/>
      <c r="CA33" s="370"/>
      <c r="CB33" s="370"/>
      <c r="CC33" s="370"/>
      <c r="CD33" s="370"/>
      <c r="CE33" s="370"/>
      <c r="CF33" s="370"/>
      <c r="CG33" s="370"/>
      <c r="CH33" s="370"/>
      <c r="CI33" s="370"/>
      <c r="CJ33" s="370"/>
      <c r="CK33" s="370"/>
      <c r="CL33" s="370"/>
      <c r="CM33" s="370"/>
      <c r="CN33" s="370"/>
      <c r="CO33" s="370"/>
      <c r="CP33" s="370"/>
      <c r="CQ33" s="370"/>
      <c r="CR33" s="370"/>
      <c r="CS33" s="370"/>
      <c r="CT33" s="370"/>
      <c r="CU33" s="370"/>
      <c r="CV33" s="370"/>
      <c r="CW33" s="370"/>
      <c r="CX33" s="370"/>
    </row>
    <row r="34" spans="1:102" s="91" customFormat="1" hidden="1">
      <c r="A34" s="626"/>
      <c r="B34" s="626"/>
      <c r="C34" s="409"/>
      <c r="D34" s="409"/>
      <c r="E34" s="409"/>
      <c r="F34" s="409"/>
      <c r="G34" s="409"/>
      <c r="H34" s="409"/>
      <c r="I34" s="409"/>
      <c r="J34" s="409"/>
      <c r="K34" s="409"/>
      <c r="L34" s="409"/>
      <c r="M34" s="409"/>
      <c r="N34" s="409"/>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70"/>
      <c r="AZ34" s="370"/>
      <c r="BA34" s="370"/>
      <c r="BB34" s="370"/>
      <c r="BC34" s="370"/>
      <c r="BD34" s="370"/>
      <c r="BE34" s="370"/>
      <c r="BF34" s="370"/>
      <c r="BG34" s="370"/>
      <c r="BH34" s="370"/>
      <c r="BI34" s="370"/>
      <c r="BJ34" s="370"/>
      <c r="BK34" s="370"/>
      <c r="BL34" s="370"/>
      <c r="BM34" s="370"/>
      <c r="BN34" s="370"/>
      <c r="BO34" s="370"/>
      <c r="BP34" s="370"/>
      <c r="BQ34" s="370"/>
      <c r="BR34" s="370"/>
      <c r="BS34" s="370"/>
      <c r="BT34" s="370"/>
      <c r="BU34" s="370"/>
      <c r="BV34" s="370"/>
      <c r="BW34" s="370"/>
      <c r="BX34" s="370"/>
      <c r="BY34" s="370"/>
      <c r="BZ34" s="370"/>
      <c r="CA34" s="370"/>
      <c r="CB34" s="370"/>
      <c r="CC34" s="370"/>
      <c r="CD34" s="370"/>
      <c r="CE34" s="370"/>
      <c r="CF34" s="370"/>
      <c r="CG34" s="370"/>
      <c r="CH34" s="370"/>
      <c r="CI34" s="370"/>
      <c r="CJ34" s="370"/>
      <c r="CK34" s="370"/>
      <c r="CL34" s="370"/>
      <c r="CM34" s="370"/>
      <c r="CN34" s="370"/>
      <c r="CO34" s="370"/>
      <c r="CP34" s="370"/>
      <c r="CQ34" s="370"/>
      <c r="CR34" s="370"/>
      <c r="CS34" s="370"/>
      <c r="CT34" s="370"/>
      <c r="CU34" s="370"/>
      <c r="CV34" s="370"/>
      <c r="CW34" s="370"/>
      <c r="CX34" s="370"/>
    </row>
    <row r="35" spans="1:102" s="91" customFormat="1" hidden="1">
      <c r="A35" s="626"/>
      <c r="B35" s="626"/>
      <c r="C35" s="409"/>
      <c r="D35" s="409"/>
      <c r="E35" s="409"/>
      <c r="F35" s="409"/>
      <c r="G35" s="409"/>
      <c r="H35" s="409"/>
      <c r="I35" s="409"/>
      <c r="J35" s="409"/>
      <c r="K35" s="409"/>
      <c r="L35" s="409"/>
      <c r="M35" s="409"/>
      <c r="N35" s="409"/>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c r="AW35" s="370"/>
      <c r="AX35" s="370"/>
      <c r="AY35" s="370"/>
      <c r="AZ35" s="370"/>
      <c r="BA35" s="370"/>
      <c r="BB35" s="370"/>
      <c r="BC35" s="370"/>
      <c r="BD35" s="370"/>
      <c r="BE35" s="370"/>
      <c r="BF35" s="370"/>
      <c r="BG35" s="370"/>
      <c r="BH35" s="370"/>
      <c r="BI35" s="370"/>
      <c r="BJ35" s="370"/>
      <c r="BK35" s="370"/>
      <c r="BL35" s="370"/>
      <c r="BM35" s="370"/>
      <c r="BN35" s="370"/>
      <c r="BO35" s="370"/>
      <c r="BP35" s="370"/>
      <c r="BQ35" s="370"/>
      <c r="BR35" s="370"/>
      <c r="BS35" s="370"/>
      <c r="BT35" s="370"/>
      <c r="BU35" s="370"/>
      <c r="BV35" s="370"/>
      <c r="BW35" s="370"/>
      <c r="BX35" s="370"/>
      <c r="BY35" s="370"/>
      <c r="BZ35" s="370"/>
      <c r="CA35" s="370"/>
      <c r="CB35" s="370"/>
      <c r="CC35" s="370"/>
      <c r="CD35" s="370"/>
      <c r="CE35" s="370"/>
      <c r="CF35" s="370"/>
      <c r="CG35" s="370"/>
      <c r="CH35" s="370"/>
      <c r="CI35" s="370"/>
      <c r="CJ35" s="370"/>
      <c r="CK35" s="370"/>
      <c r="CL35" s="370"/>
      <c r="CM35" s="370"/>
      <c r="CN35" s="370"/>
      <c r="CO35" s="370"/>
      <c r="CP35" s="370"/>
      <c r="CQ35" s="370"/>
      <c r="CR35" s="370"/>
      <c r="CS35" s="370"/>
      <c r="CT35" s="370"/>
      <c r="CU35" s="370"/>
      <c r="CV35" s="370"/>
      <c r="CW35" s="370"/>
      <c r="CX35" s="370"/>
    </row>
    <row r="36" spans="1:102" s="91" customFormat="1" hidden="1">
      <c r="A36" s="626"/>
      <c r="B36" s="626"/>
      <c r="C36" s="409"/>
      <c r="D36" s="409"/>
      <c r="E36" s="409"/>
      <c r="F36" s="409"/>
      <c r="G36" s="409"/>
      <c r="H36" s="409"/>
      <c r="I36" s="409"/>
      <c r="J36" s="409"/>
      <c r="K36" s="409"/>
      <c r="L36" s="409"/>
      <c r="M36" s="409"/>
      <c r="N36" s="409"/>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c r="AW36" s="370"/>
      <c r="AX36" s="370"/>
      <c r="AY36" s="370"/>
      <c r="AZ36" s="370"/>
      <c r="BA36" s="370"/>
      <c r="BB36" s="370"/>
      <c r="BC36" s="370"/>
      <c r="BD36" s="370"/>
      <c r="BE36" s="370"/>
      <c r="BF36" s="370"/>
      <c r="BG36" s="370"/>
      <c r="BH36" s="370"/>
      <c r="BI36" s="370"/>
      <c r="BJ36" s="370"/>
      <c r="BK36" s="370"/>
      <c r="BL36" s="370"/>
      <c r="BM36" s="370"/>
      <c r="BN36" s="370"/>
      <c r="BO36" s="370"/>
      <c r="BP36" s="370"/>
      <c r="BQ36" s="370"/>
      <c r="BR36" s="370"/>
      <c r="BS36" s="370"/>
      <c r="BT36" s="370"/>
      <c r="BU36" s="370"/>
      <c r="BV36" s="370"/>
      <c r="BW36" s="370"/>
      <c r="BX36" s="370"/>
      <c r="BY36" s="370"/>
      <c r="BZ36" s="370"/>
      <c r="CA36" s="370"/>
      <c r="CB36" s="370"/>
      <c r="CC36" s="370"/>
      <c r="CD36" s="370"/>
      <c r="CE36" s="370"/>
      <c r="CF36" s="370"/>
      <c r="CG36" s="370"/>
      <c r="CH36" s="370"/>
      <c r="CI36" s="370"/>
      <c r="CJ36" s="370"/>
      <c r="CK36" s="370"/>
      <c r="CL36" s="370"/>
      <c r="CM36" s="370"/>
      <c r="CN36" s="370"/>
      <c r="CO36" s="370"/>
      <c r="CP36" s="370"/>
      <c r="CQ36" s="370"/>
      <c r="CR36" s="370"/>
      <c r="CS36" s="370"/>
      <c r="CT36" s="370"/>
      <c r="CU36" s="370"/>
      <c r="CV36" s="370"/>
      <c r="CW36" s="370"/>
      <c r="CX36" s="370"/>
    </row>
    <row r="37" spans="1:102" s="91" customFormat="1" hidden="1">
      <c r="A37" s="626"/>
      <c r="B37" s="626"/>
      <c r="C37" s="409"/>
      <c r="D37" s="409"/>
      <c r="E37" s="409"/>
      <c r="F37" s="409"/>
      <c r="G37" s="409"/>
      <c r="H37" s="409"/>
      <c r="I37" s="409"/>
      <c r="J37" s="409"/>
      <c r="K37" s="409"/>
      <c r="L37" s="409"/>
      <c r="M37" s="409"/>
      <c r="N37" s="409"/>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c r="AW37" s="370"/>
      <c r="AX37" s="370"/>
      <c r="AY37" s="370"/>
      <c r="AZ37" s="370"/>
      <c r="BA37" s="370"/>
      <c r="BB37" s="370"/>
      <c r="BC37" s="370"/>
      <c r="BD37" s="370"/>
      <c r="BE37" s="370"/>
      <c r="BF37" s="370"/>
      <c r="BG37" s="370"/>
      <c r="BH37" s="370"/>
      <c r="BI37" s="370"/>
      <c r="BJ37" s="370"/>
      <c r="BK37" s="370"/>
      <c r="BL37" s="370"/>
      <c r="BM37" s="370"/>
      <c r="BN37" s="370"/>
      <c r="BO37" s="370"/>
      <c r="BP37" s="370"/>
      <c r="BQ37" s="370"/>
      <c r="BR37" s="370"/>
      <c r="BS37" s="370"/>
      <c r="BT37" s="370"/>
      <c r="BU37" s="370"/>
      <c r="BV37" s="370"/>
      <c r="BW37" s="370"/>
      <c r="BX37" s="370"/>
      <c r="BY37" s="370"/>
      <c r="BZ37" s="370"/>
      <c r="CA37" s="370"/>
      <c r="CB37" s="370"/>
      <c r="CC37" s="370"/>
      <c r="CD37" s="370"/>
      <c r="CE37" s="370"/>
      <c r="CF37" s="370"/>
      <c r="CG37" s="370"/>
      <c r="CH37" s="370"/>
      <c r="CI37" s="370"/>
      <c r="CJ37" s="370"/>
      <c r="CK37" s="370"/>
      <c r="CL37" s="370"/>
      <c r="CM37" s="370"/>
      <c r="CN37" s="370"/>
      <c r="CO37" s="370"/>
      <c r="CP37" s="370"/>
      <c r="CQ37" s="370"/>
      <c r="CR37" s="370"/>
      <c r="CS37" s="370"/>
      <c r="CT37" s="370"/>
      <c r="CU37" s="370"/>
      <c r="CV37" s="370"/>
      <c r="CW37" s="370"/>
      <c r="CX37" s="370"/>
    </row>
    <row r="38" spans="1:102" s="91" customFormat="1" hidden="1">
      <c r="A38" s="626"/>
      <c r="B38" s="626"/>
      <c r="C38" s="409"/>
      <c r="D38" s="409"/>
      <c r="E38" s="409"/>
      <c r="F38" s="409"/>
      <c r="G38" s="409"/>
      <c r="H38" s="409"/>
      <c r="I38" s="409"/>
      <c r="J38" s="409"/>
      <c r="K38" s="409"/>
      <c r="L38" s="409"/>
      <c r="M38" s="409"/>
      <c r="N38" s="409"/>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c r="AW38" s="370"/>
      <c r="AX38" s="370"/>
      <c r="AY38" s="370"/>
      <c r="AZ38" s="370"/>
      <c r="BA38" s="370"/>
      <c r="BB38" s="370"/>
      <c r="BC38" s="370"/>
      <c r="BD38" s="370"/>
      <c r="BE38" s="370"/>
      <c r="BF38" s="370"/>
      <c r="BG38" s="370"/>
      <c r="BH38" s="370"/>
      <c r="BI38" s="370"/>
      <c r="BJ38" s="370"/>
      <c r="BK38" s="370"/>
      <c r="BL38" s="370"/>
      <c r="BM38" s="370"/>
      <c r="BN38" s="370"/>
      <c r="BO38" s="370"/>
      <c r="BP38" s="370"/>
      <c r="BQ38" s="370"/>
      <c r="BR38" s="370"/>
      <c r="BS38" s="370"/>
      <c r="BT38" s="370"/>
      <c r="BU38" s="370"/>
      <c r="BV38" s="370"/>
      <c r="BW38" s="370"/>
      <c r="BX38" s="370"/>
      <c r="BY38" s="370"/>
      <c r="BZ38" s="370"/>
      <c r="CA38" s="370"/>
      <c r="CB38" s="370"/>
      <c r="CC38" s="370"/>
      <c r="CD38" s="370"/>
      <c r="CE38" s="370"/>
      <c r="CF38" s="370"/>
      <c r="CG38" s="370"/>
      <c r="CH38" s="370"/>
      <c r="CI38" s="370"/>
      <c r="CJ38" s="370"/>
      <c r="CK38" s="370"/>
      <c r="CL38" s="370"/>
      <c r="CM38" s="370"/>
      <c r="CN38" s="370"/>
      <c r="CO38" s="370"/>
      <c r="CP38" s="370"/>
      <c r="CQ38" s="370"/>
      <c r="CR38" s="370"/>
      <c r="CS38" s="370"/>
      <c r="CT38" s="370"/>
      <c r="CU38" s="370"/>
      <c r="CV38" s="370"/>
      <c r="CW38" s="370"/>
      <c r="CX38" s="370"/>
    </row>
    <row r="39" spans="1:102" s="91" customFormat="1" hidden="1">
      <c r="A39" s="626"/>
      <c r="B39" s="626"/>
      <c r="C39" s="409"/>
      <c r="D39" s="409"/>
      <c r="E39" s="409"/>
      <c r="F39" s="409"/>
      <c r="G39" s="409"/>
      <c r="H39" s="409"/>
      <c r="I39" s="409"/>
      <c r="J39" s="409"/>
      <c r="K39" s="409"/>
      <c r="L39" s="409"/>
      <c r="M39" s="409"/>
      <c r="N39" s="409"/>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c r="AW39" s="370"/>
      <c r="AX39" s="370"/>
      <c r="AY39" s="370"/>
      <c r="AZ39" s="370"/>
      <c r="BA39" s="370"/>
      <c r="BB39" s="370"/>
      <c r="BC39" s="370"/>
      <c r="BD39" s="370"/>
      <c r="BE39" s="370"/>
      <c r="BF39" s="370"/>
      <c r="BG39" s="370"/>
      <c r="BH39" s="370"/>
      <c r="BI39" s="370"/>
      <c r="BJ39" s="370"/>
      <c r="BK39" s="370"/>
      <c r="BL39" s="370"/>
      <c r="BM39" s="370"/>
      <c r="BN39" s="370"/>
      <c r="BO39" s="370"/>
      <c r="BP39" s="370"/>
      <c r="BQ39" s="370"/>
      <c r="BR39" s="370"/>
      <c r="BS39" s="370"/>
      <c r="BT39" s="370"/>
      <c r="BU39" s="370"/>
      <c r="BV39" s="370"/>
      <c r="BW39" s="370"/>
      <c r="BX39" s="370"/>
      <c r="BY39" s="370"/>
      <c r="BZ39" s="370"/>
      <c r="CA39" s="370"/>
      <c r="CB39" s="370"/>
      <c r="CC39" s="370"/>
      <c r="CD39" s="370"/>
      <c r="CE39" s="370"/>
      <c r="CF39" s="370"/>
      <c r="CG39" s="370"/>
      <c r="CH39" s="370"/>
      <c r="CI39" s="370"/>
      <c r="CJ39" s="370"/>
      <c r="CK39" s="370"/>
      <c r="CL39" s="370"/>
      <c r="CM39" s="370"/>
      <c r="CN39" s="370"/>
      <c r="CO39" s="370"/>
      <c r="CP39" s="370"/>
      <c r="CQ39" s="370"/>
      <c r="CR39" s="370"/>
      <c r="CS39" s="370"/>
      <c r="CT39" s="370"/>
      <c r="CU39" s="370"/>
      <c r="CV39" s="370"/>
      <c r="CW39" s="370"/>
      <c r="CX39" s="370"/>
    </row>
    <row r="41" spans="1:102" hidden="1">
      <c r="B41" s="624"/>
      <c r="C41" s="624"/>
      <c r="D41" s="624"/>
      <c r="E41" s="624"/>
      <c r="F41" s="624"/>
      <c r="G41" s="624"/>
      <c r="H41" s="624"/>
      <c r="I41" s="624"/>
      <c r="J41" s="624"/>
      <c r="K41" s="624"/>
      <c r="L41" s="624"/>
      <c r="M41" s="624"/>
      <c r="N41" s="624"/>
    </row>
    <row r="42" spans="1:102" hidden="1">
      <c r="B42" s="624"/>
      <c r="C42" s="624"/>
      <c r="D42" s="624"/>
      <c r="E42" s="624"/>
      <c r="F42" s="624"/>
      <c r="G42" s="624"/>
      <c r="H42" s="624"/>
      <c r="I42" s="624"/>
      <c r="J42" s="624"/>
      <c r="K42" s="624"/>
      <c r="L42" s="624"/>
      <c r="M42" s="624"/>
      <c r="N42" s="624"/>
    </row>
    <row r="43" spans="1:102" hidden="1">
      <c r="B43" s="624"/>
      <c r="C43" s="624"/>
      <c r="D43" s="624"/>
      <c r="E43" s="624"/>
      <c r="F43" s="624"/>
      <c r="G43" s="624"/>
      <c r="H43" s="624"/>
      <c r="I43" s="624"/>
      <c r="J43" s="624"/>
      <c r="K43" s="624"/>
      <c r="L43" s="624"/>
      <c r="M43" s="624"/>
      <c r="N43" s="624"/>
    </row>
    <row r="44" spans="1:102" hidden="1">
      <c r="B44" s="624"/>
      <c r="C44" s="624"/>
      <c r="D44" s="624"/>
      <c r="E44" s="624"/>
      <c r="F44" s="624"/>
      <c r="G44" s="624"/>
      <c r="H44" s="624"/>
      <c r="I44" s="624"/>
      <c r="J44" s="624"/>
      <c r="K44" s="624"/>
      <c r="L44" s="624"/>
      <c r="M44" s="624"/>
      <c r="N44" s="624"/>
    </row>
    <row r="45" spans="1:102" hidden="1">
      <c r="B45" s="624"/>
      <c r="C45" s="624"/>
      <c r="D45" s="624"/>
      <c r="E45" s="624"/>
      <c r="F45" s="624"/>
      <c r="G45" s="624"/>
      <c r="H45" s="624"/>
      <c r="I45" s="624"/>
      <c r="J45" s="624"/>
      <c r="K45" s="624"/>
      <c r="L45" s="624"/>
      <c r="M45" s="624"/>
      <c r="N45" s="624"/>
    </row>
    <row r="46" spans="1:102" hidden="1">
      <c r="B46" s="624"/>
      <c r="C46" s="624"/>
      <c r="D46" s="624"/>
      <c r="E46" s="624"/>
      <c r="F46" s="624"/>
      <c r="G46" s="624"/>
      <c r="H46" s="624"/>
      <c r="I46" s="624"/>
      <c r="J46" s="624"/>
      <c r="K46" s="624"/>
      <c r="L46" s="624"/>
      <c r="M46" s="624"/>
      <c r="N46" s="624"/>
    </row>
    <row r="48" spans="1:102" hidden="1">
      <c r="B48" s="624"/>
      <c r="C48" s="624"/>
      <c r="D48" s="624"/>
      <c r="E48" s="624"/>
      <c r="F48" s="624"/>
      <c r="G48" s="624"/>
      <c r="H48" s="624"/>
      <c r="I48" s="624"/>
      <c r="J48" s="624"/>
      <c r="K48" s="624"/>
      <c r="L48" s="624"/>
      <c r="M48" s="624"/>
      <c r="N48" s="624"/>
    </row>
    <row r="49" spans="2:14" hidden="1">
      <c r="B49" s="624"/>
      <c r="C49" s="624"/>
      <c r="D49" s="624"/>
      <c r="E49" s="624"/>
      <c r="F49" s="624"/>
      <c r="G49" s="624"/>
      <c r="H49" s="624"/>
      <c r="I49" s="624"/>
      <c r="J49" s="624"/>
      <c r="K49" s="624"/>
      <c r="L49" s="624"/>
      <c r="M49" s="624"/>
      <c r="N49" s="624"/>
    </row>
    <row r="53" spans="2:14" hidden="1">
      <c r="B53" s="624"/>
      <c r="C53" s="624"/>
      <c r="D53" s="624"/>
      <c r="E53" s="624"/>
      <c r="F53" s="624"/>
      <c r="G53" s="624"/>
      <c r="H53" s="624"/>
      <c r="I53" s="624"/>
      <c r="J53" s="624"/>
      <c r="K53" s="624"/>
      <c r="L53" s="624"/>
      <c r="M53" s="624"/>
      <c r="N53" s="624"/>
    </row>
  </sheetData>
  <mergeCells count="18">
    <mergeCell ref="B42:N42"/>
    <mergeCell ref="B6:B9"/>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70" zoomScaleNormal="70" zoomScaleSheetLayoutView="55" workbookViewId="0">
      <selection activeCell="B8" sqref="B8"/>
    </sheetView>
  </sheetViews>
  <sheetFormatPr baseColWidth="10" defaultColWidth="0" defaultRowHeight="0" customHeight="1" zeroHeight="1"/>
  <cols>
    <col min="1" max="1" width="11.6640625" style="164" customWidth="1"/>
    <col min="2" max="2" width="118.44140625" style="164" customWidth="1"/>
    <col min="3" max="3" width="11.6640625" style="168" customWidth="1"/>
    <col min="4" max="4" width="19" style="168" bestFit="1" customWidth="1"/>
    <col min="5" max="5" width="11.33203125" style="168" bestFit="1" customWidth="1"/>
    <col min="6" max="6" width="11" style="168" bestFit="1" customWidth="1"/>
    <col min="7" max="7" width="12" style="168" bestFit="1" customWidth="1"/>
    <col min="8" max="9" width="11.33203125" style="168" bestFit="1" customWidth="1"/>
    <col min="10" max="10" width="12.44140625" style="168" bestFit="1" customWidth="1"/>
    <col min="11" max="12" width="11.33203125" style="168" bestFit="1" customWidth="1"/>
    <col min="13" max="13" width="11.33203125" style="168" customWidth="1"/>
    <col min="14" max="14" width="11" style="168" customWidth="1"/>
    <col min="15" max="19" width="8.44140625" style="164" hidden="1" customWidth="1"/>
    <col min="20" max="102" width="11.44140625" style="164" hidden="1"/>
    <col min="103" max="256" width="11.44140625" style="84" hidden="1"/>
    <col min="257" max="257" width="11.6640625" style="84" hidden="1" customWidth="1"/>
    <col min="258" max="258" width="118.44140625" style="84" hidden="1" customWidth="1"/>
    <col min="259" max="259" width="11.6640625" style="84" hidden="1" customWidth="1"/>
    <col min="260" max="260" width="9.88671875" style="84" hidden="1" customWidth="1"/>
    <col min="261" max="261" width="11.33203125" style="84" hidden="1" customWidth="1"/>
    <col min="262" max="262" width="11" style="84" hidden="1" customWidth="1"/>
    <col min="263" max="263" width="12" style="84" hidden="1" customWidth="1"/>
    <col min="264" max="265" width="11.33203125" style="84" hidden="1" customWidth="1"/>
    <col min="266" max="266" width="12.44140625" style="84" hidden="1" customWidth="1"/>
    <col min="267" max="269" width="11.33203125" style="84" hidden="1" customWidth="1"/>
    <col min="270" max="270" width="11" style="84" hidden="1" customWidth="1"/>
    <col min="271" max="275" width="11.44140625" style="84" hidden="1" customWidth="1"/>
    <col min="276" max="512" width="11.44140625" style="84" hidden="1"/>
    <col min="513" max="513" width="11.6640625" style="84" hidden="1" customWidth="1"/>
    <col min="514" max="514" width="118.44140625" style="84" hidden="1" customWidth="1"/>
    <col min="515" max="515" width="11.6640625" style="84" hidden="1" customWidth="1"/>
    <col min="516" max="516" width="9.88671875" style="84" hidden="1" customWidth="1"/>
    <col min="517" max="517" width="11.33203125" style="84" hidden="1" customWidth="1"/>
    <col min="518" max="518" width="11" style="84" hidden="1" customWidth="1"/>
    <col min="519" max="519" width="12" style="84" hidden="1" customWidth="1"/>
    <col min="520" max="521" width="11.33203125" style="84" hidden="1" customWidth="1"/>
    <col min="522" max="522" width="12.44140625" style="84" hidden="1" customWidth="1"/>
    <col min="523" max="525" width="11.33203125" style="84" hidden="1" customWidth="1"/>
    <col min="526" max="526" width="11" style="84" hidden="1" customWidth="1"/>
    <col min="527" max="531" width="11.44140625" style="84" hidden="1" customWidth="1"/>
    <col min="532" max="768" width="11.44140625" style="84" hidden="1"/>
    <col min="769" max="769" width="11.6640625" style="84" hidden="1" customWidth="1"/>
    <col min="770" max="770" width="118.44140625" style="84" hidden="1" customWidth="1"/>
    <col min="771" max="771" width="11.6640625" style="84" hidden="1" customWidth="1"/>
    <col min="772" max="772" width="9.88671875" style="84" hidden="1" customWidth="1"/>
    <col min="773" max="773" width="11.33203125" style="84" hidden="1" customWidth="1"/>
    <col min="774" max="774" width="11" style="84" hidden="1" customWidth="1"/>
    <col min="775" max="775" width="12" style="84" hidden="1" customWidth="1"/>
    <col min="776" max="777" width="11.33203125" style="84" hidden="1" customWidth="1"/>
    <col min="778" max="778" width="12.44140625" style="84" hidden="1" customWidth="1"/>
    <col min="779" max="781" width="11.33203125" style="84" hidden="1" customWidth="1"/>
    <col min="782" max="782" width="11" style="84" hidden="1" customWidth="1"/>
    <col min="783" max="787" width="11.44140625" style="84" hidden="1" customWidth="1"/>
    <col min="788" max="1024" width="11.44140625" style="84" hidden="1"/>
    <col min="1025" max="1025" width="11.6640625" style="84" hidden="1" customWidth="1"/>
    <col min="1026" max="1026" width="118.44140625" style="84" hidden="1" customWidth="1"/>
    <col min="1027" max="1027" width="11.6640625" style="84" hidden="1" customWidth="1"/>
    <col min="1028" max="1028" width="9.88671875" style="84" hidden="1" customWidth="1"/>
    <col min="1029" max="1029" width="11.33203125" style="84" hidden="1" customWidth="1"/>
    <col min="1030" max="1030" width="11" style="84" hidden="1" customWidth="1"/>
    <col min="1031" max="1031" width="12" style="84" hidden="1" customWidth="1"/>
    <col min="1032" max="1033" width="11.33203125" style="84" hidden="1" customWidth="1"/>
    <col min="1034" max="1034" width="12.44140625" style="84" hidden="1" customWidth="1"/>
    <col min="1035" max="1037" width="11.33203125" style="84" hidden="1" customWidth="1"/>
    <col min="1038" max="1038" width="11" style="84" hidden="1" customWidth="1"/>
    <col min="1039" max="1043" width="11.44140625" style="84" hidden="1" customWidth="1"/>
    <col min="1044" max="1280" width="11.44140625" style="84" hidden="1"/>
    <col min="1281" max="1281" width="11.6640625" style="84" hidden="1" customWidth="1"/>
    <col min="1282" max="1282" width="118.44140625" style="84" hidden="1" customWidth="1"/>
    <col min="1283" max="1283" width="11.6640625" style="84" hidden="1" customWidth="1"/>
    <col min="1284" max="1284" width="9.88671875" style="84" hidden="1" customWidth="1"/>
    <col min="1285" max="1285" width="11.33203125" style="84" hidden="1" customWidth="1"/>
    <col min="1286" max="1286" width="11" style="84" hidden="1" customWidth="1"/>
    <col min="1287" max="1287" width="12" style="84" hidden="1" customWidth="1"/>
    <col min="1288" max="1289" width="11.33203125" style="84" hidden="1" customWidth="1"/>
    <col min="1290" max="1290" width="12.44140625" style="84" hidden="1" customWidth="1"/>
    <col min="1291" max="1293" width="11.33203125" style="84" hidden="1" customWidth="1"/>
    <col min="1294" max="1294" width="11" style="84" hidden="1" customWidth="1"/>
    <col min="1295" max="1299" width="11.44140625" style="84" hidden="1" customWidth="1"/>
    <col min="1300" max="1536" width="11.44140625" style="84" hidden="1"/>
    <col min="1537" max="1537" width="11.6640625" style="84" hidden="1" customWidth="1"/>
    <col min="1538" max="1538" width="118.44140625" style="84" hidden="1" customWidth="1"/>
    <col min="1539" max="1539" width="11.6640625" style="84" hidden="1" customWidth="1"/>
    <col min="1540" max="1540" width="9.88671875" style="84" hidden="1" customWidth="1"/>
    <col min="1541" max="1541" width="11.33203125" style="84" hidden="1" customWidth="1"/>
    <col min="1542" max="1542" width="11" style="84" hidden="1" customWidth="1"/>
    <col min="1543" max="1543" width="12" style="84" hidden="1" customWidth="1"/>
    <col min="1544" max="1545" width="11.33203125" style="84" hidden="1" customWidth="1"/>
    <col min="1546" max="1546" width="12.44140625" style="84" hidden="1" customWidth="1"/>
    <col min="1547" max="1549" width="11.33203125" style="84" hidden="1" customWidth="1"/>
    <col min="1550" max="1550" width="11" style="84" hidden="1" customWidth="1"/>
    <col min="1551" max="1555" width="11.44140625" style="84" hidden="1" customWidth="1"/>
    <col min="1556" max="1792" width="11.44140625" style="84" hidden="1"/>
    <col min="1793" max="1793" width="11.6640625" style="84" hidden="1" customWidth="1"/>
    <col min="1794" max="1794" width="118.44140625" style="84" hidden="1" customWidth="1"/>
    <col min="1795" max="1795" width="11.6640625" style="84" hidden="1" customWidth="1"/>
    <col min="1796" max="1796" width="9.88671875" style="84" hidden="1" customWidth="1"/>
    <col min="1797" max="1797" width="11.33203125" style="84" hidden="1" customWidth="1"/>
    <col min="1798" max="1798" width="11" style="84" hidden="1" customWidth="1"/>
    <col min="1799" max="1799" width="12" style="84" hidden="1" customWidth="1"/>
    <col min="1800" max="1801" width="11.33203125" style="84" hidden="1" customWidth="1"/>
    <col min="1802" max="1802" width="12.44140625" style="84" hidden="1" customWidth="1"/>
    <col min="1803" max="1805" width="11.33203125" style="84" hidden="1" customWidth="1"/>
    <col min="1806" max="1806" width="11" style="84" hidden="1" customWidth="1"/>
    <col min="1807" max="1811" width="11.44140625" style="84" hidden="1" customWidth="1"/>
    <col min="1812" max="2048" width="11.44140625" style="84" hidden="1"/>
    <col min="2049" max="2049" width="11.6640625" style="84" hidden="1" customWidth="1"/>
    <col min="2050" max="2050" width="118.44140625" style="84" hidden="1" customWidth="1"/>
    <col min="2051" max="2051" width="11.6640625" style="84" hidden="1" customWidth="1"/>
    <col min="2052" max="2052" width="9.88671875" style="84" hidden="1" customWidth="1"/>
    <col min="2053" max="2053" width="11.33203125" style="84" hidden="1" customWidth="1"/>
    <col min="2054" max="2054" width="11" style="84" hidden="1" customWidth="1"/>
    <col min="2055" max="2055" width="12" style="84" hidden="1" customWidth="1"/>
    <col min="2056" max="2057" width="11.33203125" style="84" hidden="1" customWidth="1"/>
    <col min="2058" max="2058" width="12.44140625" style="84" hidden="1" customWidth="1"/>
    <col min="2059" max="2061" width="11.33203125" style="84" hidden="1" customWidth="1"/>
    <col min="2062" max="2062" width="11" style="84" hidden="1" customWidth="1"/>
    <col min="2063" max="2067" width="11.44140625" style="84" hidden="1" customWidth="1"/>
    <col min="2068" max="2304" width="11.44140625" style="84" hidden="1"/>
    <col min="2305" max="2305" width="11.6640625" style="84" hidden="1" customWidth="1"/>
    <col min="2306" max="2306" width="118.44140625" style="84" hidden="1" customWidth="1"/>
    <col min="2307" max="2307" width="11.6640625" style="84" hidden="1" customWidth="1"/>
    <col min="2308" max="2308" width="9.88671875" style="84" hidden="1" customWidth="1"/>
    <col min="2309" max="2309" width="11.33203125" style="84" hidden="1" customWidth="1"/>
    <col min="2310" max="2310" width="11" style="84" hidden="1" customWidth="1"/>
    <col min="2311" max="2311" width="12" style="84" hidden="1" customWidth="1"/>
    <col min="2312" max="2313" width="11.33203125" style="84" hidden="1" customWidth="1"/>
    <col min="2314" max="2314" width="12.44140625" style="84" hidden="1" customWidth="1"/>
    <col min="2315" max="2317" width="11.33203125" style="84" hidden="1" customWidth="1"/>
    <col min="2318" max="2318" width="11" style="84" hidden="1" customWidth="1"/>
    <col min="2319" max="2323" width="11.44140625" style="84" hidden="1" customWidth="1"/>
    <col min="2324" max="2560" width="11.44140625" style="84" hidden="1"/>
    <col min="2561" max="2561" width="11.6640625" style="84" hidden="1" customWidth="1"/>
    <col min="2562" max="2562" width="118.44140625" style="84" hidden="1" customWidth="1"/>
    <col min="2563" max="2563" width="11.6640625" style="84" hidden="1" customWidth="1"/>
    <col min="2564" max="2564" width="9.88671875" style="84" hidden="1" customWidth="1"/>
    <col min="2565" max="2565" width="11.33203125" style="84" hidden="1" customWidth="1"/>
    <col min="2566" max="2566" width="11" style="84" hidden="1" customWidth="1"/>
    <col min="2567" max="2567" width="12" style="84" hidden="1" customWidth="1"/>
    <col min="2568" max="2569" width="11.33203125" style="84" hidden="1" customWidth="1"/>
    <col min="2570" max="2570" width="12.44140625" style="84" hidden="1" customWidth="1"/>
    <col min="2571" max="2573" width="11.33203125" style="84" hidden="1" customWidth="1"/>
    <col min="2574" max="2574" width="11" style="84" hidden="1" customWidth="1"/>
    <col min="2575" max="2579" width="11.44140625" style="84" hidden="1" customWidth="1"/>
    <col min="2580" max="2816" width="11.44140625" style="84" hidden="1"/>
    <col min="2817" max="2817" width="11.6640625" style="84" hidden="1" customWidth="1"/>
    <col min="2818" max="2818" width="118.44140625" style="84" hidden="1" customWidth="1"/>
    <col min="2819" max="2819" width="11.6640625" style="84" hidden="1" customWidth="1"/>
    <col min="2820" max="2820" width="9.88671875" style="84" hidden="1" customWidth="1"/>
    <col min="2821" max="2821" width="11.33203125" style="84" hidden="1" customWidth="1"/>
    <col min="2822" max="2822" width="11" style="84" hidden="1" customWidth="1"/>
    <col min="2823" max="2823" width="12" style="84" hidden="1" customWidth="1"/>
    <col min="2824" max="2825" width="11.33203125" style="84" hidden="1" customWidth="1"/>
    <col min="2826" max="2826" width="12.44140625" style="84" hidden="1" customWidth="1"/>
    <col min="2827" max="2829" width="11.33203125" style="84" hidden="1" customWidth="1"/>
    <col min="2830" max="2830" width="11" style="84" hidden="1" customWidth="1"/>
    <col min="2831" max="2835" width="11.44140625" style="84" hidden="1" customWidth="1"/>
    <col min="2836" max="3072" width="11.44140625" style="84" hidden="1"/>
    <col min="3073" max="3073" width="11.6640625" style="84" hidden="1" customWidth="1"/>
    <col min="3074" max="3074" width="118.44140625" style="84" hidden="1" customWidth="1"/>
    <col min="3075" max="3075" width="11.6640625" style="84" hidden="1" customWidth="1"/>
    <col min="3076" max="3076" width="9.88671875" style="84" hidden="1" customWidth="1"/>
    <col min="3077" max="3077" width="11.33203125" style="84" hidden="1" customWidth="1"/>
    <col min="3078" max="3078" width="11" style="84" hidden="1" customWidth="1"/>
    <col min="3079" max="3079" width="12" style="84" hidden="1" customWidth="1"/>
    <col min="3080" max="3081" width="11.33203125" style="84" hidden="1" customWidth="1"/>
    <col min="3082" max="3082" width="12.44140625" style="84" hidden="1" customWidth="1"/>
    <col min="3083" max="3085" width="11.33203125" style="84" hidden="1" customWidth="1"/>
    <col min="3086" max="3086" width="11" style="84" hidden="1" customWidth="1"/>
    <col min="3087" max="3091" width="11.44140625" style="84" hidden="1" customWidth="1"/>
    <col min="3092" max="3328" width="11.44140625" style="84" hidden="1"/>
    <col min="3329" max="3329" width="11.6640625" style="84" hidden="1" customWidth="1"/>
    <col min="3330" max="3330" width="118.44140625" style="84" hidden="1" customWidth="1"/>
    <col min="3331" max="3331" width="11.6640625" style="84" hidden="1" customWidth="1"/>
    <col min="3332" max="3332" width="9.88671875" style="84" hidden="1" customWidth="1"/>
    <col min="3333" max="3333" width="11.33203125" style="84" hidden="1" customWidth="1"/>
    <col min="3334" max="3334" width="11" style="84" hidden="1" customWidth="1"/>
    <col min="3335" max="3335" width="12" style="84" hidden="1" customWidth="1"/>
    <col min="3336" max="3337" width="11.33203125" style="84" hidden="1" customWidth="1"/>
    <col min="3338" max="3338" width="12.44140625" style="84" hidden="1" customWidth="1"/>
    <col min="3339" max="3341" width="11.33203125" style="84" hidden="1" customWidth="1"/>
    <col min="3342" max="3342" width="11" style="84" hidden="1" customWidth="1"/>
    <col min="3343" max="3347" width="11.44140625" style="84" hidden="1" customWidth="1"/>
    <col min="3348" max="3584" width="11.44140625" style="84" hidden="1"/>
    <col min="3585" max="3585" width="11.6640625" style="84" hidden="1" customWidth="1"/>
    <col min="3586" max="3586" width="118.44140625" style="84" hidden="1" customWidth="1"/>
    <col min="3587" max="3587" width="11.6640625" style="84" hidden="1" customWidth="1"/>
    <col min="3588" max="3588" width="9.88671875" style="84" hidden="1" customWidth="1"/>
    <col min="3589" max="3589" width="11.33203125" style="84" hidden="1" customWidth="1"/>
    <col min="3590" max="3590" width="11" style="84" hidden="1" customWidth="1"/>
    <col min="3591" max="3591" width="12" style="84" hidden="1" customWidth="1"/>
    <col min="3592" max="3593" width="11.33203125" style="84" hidden="1" customWidth="1"/>
    <col min="3594" max="3594" width="12.44140625" style="84" hidden="1" customWidth="1"/>
    <col min="3595" max="3597" width="11.33203125" style="84" hidden="1" customWidth="1"/>
    <col min="3598" max="3598" width="11" style="84" hidden="1" customWidth="1"/>
    <col min="3599" max="3603" width="11.44140625" style="84" hidden="1" customWidth="1"/>
    <col min="3604" max="3840" width="11.44140625" style="84" hidden="1"/>
    <col min="3841" max="3841" width="11.6640625" style="84" hidden="1" customWidth="1"/>
    <col min="3842" max="3842" width="118.44140625" style="84" hidden="1" customWidth="1"/>
    <col min="3843" max="3843" width="11.6640625" style="84" hidden="1" customWidth="1"/>
    <col min="3844" max="3844" width="9.88671875" style="84" hidden="1" customWidth="1"/>
    <col min="3845" max="3845" width="11.33203125" style="84" hidden="1" customWidth="1"/>
    <col min="3846" max="3846" width="11" style="84" hidden="1" customWidth="1"/>
    <col min="3847" max="3847" width="12" style="84" hidden="1" customWidth="1"/>
    <col min="3848" max="3849" width="11.33203125" style="84" hidden="1" customWidth="1"/>
    <col min="3850" max="3850" width="12.44140625" style="84" hidden="1" customWidth="1"/>
    <col min="3851" max="3853" width="11.33203125" style="84" hidden="1" customWidth="1"/>
    <col min="3854" max="3854" width="11" style="84" hidden="1" customWidth="1"/>
    <col min="3855" max="3859" width="11.44140625" style="84" hidden="1" customWidth="1"/>
    <col min="3860" max="4096" width="11.44140625" style="84" hidden="1"/>
    <col min="4097" max="4097" width="11.6640625" style="84" hidden="1" customWidth="1"/>
    <col min="4098" max="4098" width="118.44140625" style="84" hidden="1" customWidth="1"/>
    <col min="4099" max="4099" width="11.6640625" style="84" hidden="1" customWidth="1"/>
    <col min="4100" max="4100" width="9.88671875" style="84" hidden="1" customWidth="1"/>
    <col min="4101" max="4101" width="11.33203125" style="84" hidden="1" customWidth="1"/>
    <col min="4102" max="4102" width="11" style="84" hidden="1" customWidth="1"/>
    <col min="4103" max="4103" width="12" style="84" hidden="1" customWidth="1"/>
    <col min="4104" max="4105" width="11.33203125" style="84" hidden="1" customWidth="1"/>
    <col min="4106" max="4106" width="12.44140625" style="84" hidden="1" customWidth="1"/>
    <col min="4107" max="4109" width="11.33203125" style="84" hidden="1" customWidth="1"/>
    <col min="4110" max="4110" width="11" style="84" hidden="1" customWidth="1"/>
    <col min="4111" max="4115" width="11.44140625" style="84" hidden="1" customWidth="1"/>
    <col min="4116" max="4352" width="11.44140625" style="84" hidden="1"/>
    <col min="4353" max="4353" width="11.6640625" style="84" hidden="1" customWidth="1"/>
    <col min="4354" max="4354" width="118.44140625" style="84" hidden="1" customWidth="1"/>
    <col min="4355" max="4355" width="11.6640625" style="84" hidden="1" customWidth="1"/>
    <col min="4356" max="4356" width="9.88671875" style="84" hidden="1" customWidth="1"/>
    <col min="4357" max="4357" width="11.33203125" style="84" hidden="1" customWidth="1"/>
    <col min="4358" max="4358" width="11" style="84" hidden="1" customWidth="1"/>
    <col min="4359" max="4359" width="12" style="84" hidden="1" customWidth="1"/>
    <col min="4360" max="4361" width="11.33203125" style="84" hidden="1" customWidth="1"/>
    <col min="4362" max="4362" width="12.44140625" style="84" hidden="1" customWidth="1"/>
    <col min="4363" max="4365" width="11.33203125" style="84" hidden="1" customWidth="1"/>
    <col min="4366" max="4366" width="11" style="84" hidden="1" customWidth="1"/>
    <col min="4367" max="4371" width="11.44140625" style="84" hidden="1" customWidth="1"/>
    <col min="4372" max="4608" width="11.44140625" style="84" hidden="1"/>
    <col min="4609" max="4609" width="11.6640625" style="84" hidden="1" customWidth="1"/>
    <col min="4610" max="4610" width="118.44140625" style="84" hidden="1" customWidth="1"/>
    <col min="4611" max="4611" width="11.6640625" style="84" hidden="1" customWidth="1"/>
    <col min="4612" max="4612" width="9.88671875" style="84" hidden="1" customWidth="1"/>
    <col min="4613" max="4613" width="11.33203125" style="84" hidden="1" customWidth="1"/>
    <col min="4614" max="4614" width="11" style="84" hidden="1" customWidth="1"/>
    <col min="4615" max="4615" width="12" style="84" hidden="1" customWidth="1"/>
    <col min="4616" max="4617" width="11.33203125" style="84" hidden="1" customWidth="1"/>
    <col min="4618" max="4618" width="12.44140625" style="84" hidden="1" customWidth="1"/>
    <col min="4619" max="4621" width="11.33203125" style="84" hidden="1" customWidth="1"/>
    <col min="4622" max="4622" width="11" style="84" hidden="1" customWidth="1"/>
    <col min="4623" max="4627" width="11.44140625" style="84" hidden="1" customWidth="1"/>
    <col min="4628" max="4864" width="11.44140625" style="84" hidden="1"/>
    <col min="4865" max="4865" width="11.6640625" style="84" hidden="1" customWidth="1"/>
    <col min="4866" max="4866" width="118.44140625" style="84" hidden="1" customWidth="1"/>
    <col min="4867" max="4867" width="11.6640625" style="84" hidden="1" customWidth="1"/>
    <col min="4868" max="4868" width="9.88671875" style="84" hidden="1" customWidth="1"/>
    <col min="4869" max="4869" width="11.33203125" style="84" hidden="1" customWidth="1"/>
    <col min="4870" max="4870" width="11" style="84" hidden="1" customWidth="1"/>
    <col min="4871" max="4871" width="12" style="84" hidden="1" customWidth="1"/>
    <col min="4872" max="4873" width="11.33203125" style="84" hidden="1" customWidth="1"/>
    <col min="4874" max="4874" width="12.44140625" style="84" hidden="1" customWidth="1"/>
    <col min="4875" max="4877" width="11.33203125" style="84" hidden="1" customWidth="1"/>
    <col min="4878" max="4878" width="11" style="84" hidden="1" customWidth="1"/>
    <col min="4879" max="4883" width="11.44140625" style="84" hidden="1" customWidth="1"/>
    <col min="4884" max="5120" width="11.44140625" style="84" hidden="1"/>
    <col min="5121" max="5121" width="11.6640625" style="84" hidden="1" customWidth="1"/>
    <col min="5122" max="5122" width="118.44140625" style="84" hidden="1" customWidth="1"/>
    <col min="5123" max="5123" width="11.6640625" style="84" hidden="1" customWidth="1"/>
    <col min="5124" max="5124" width="9.88671875" style="84" hidden="1" customWidth="1"/>
    <col min="5125" max="5125" width="11.33203125" style="84" hidden="1" customWidth="1"/>
    <col min="5126" max="5126" width="11" style="84" hidden="1" customWidth="1"/>
    <col min="5127" max="5127" width="12" style="84" hidden="1" customWidth="1"/>
    <col min="5128" max="5129" width="11.33203125" style="84" hidden="1" customWidth="1"/>
    <col min="5130" max="5130" width="12.44140625" style="84" hidden="1" customWidth="1"/>
    <col min="5131" max="5133" width="11.33203125" style="84" hidden="1" customWidth="1"/>
    <col min="5134" max="5134" width="11" style="84" hidden="1" customWidth="1"/>
    <col min="5135" max="5139" width="11.44140625" style="84" hidden="1" customWidth="1"/>
    <col min="5140" max="5376" width="11.44140625" style="84" hidden="1"/>
    <col min="5377" max="5377" width="11.6640625" style="84" hidden="1" customWidth="1"/>
    <col min="5378" max="5378" width="118.44140625" style="84" hidden="1" customWidth="1"/>
    <col min="5379" max="5379" width="11.6640625" style="84" hidden="1" customWidth="1"/>
    <col min="5380" max="5380" width="9.88671875" style="84" hidden="1" customWidth="1"/>
    <col min="5381" max="5381" width="11.33203125" style="84" hidden="1" customWidth="1"/>
    <col min="5382" max="5382" width="11" style="84" hidden="1" customWidth="1"/>
    <col min="5383" max="5383" width="12" style="84" hidden="1" customWidth="1"/>
    <col min="5384" max="5385" width="11.33203125" style="84" hidden="1" customWidth="1"/>
    <col min="5386" max="5386" width="12.44140625" style="84" hidden="1" customWidth="1"/>
    <col min="5387" max="5389" width="11.33203125" style="84" hidden="1" customWidth="1"/>
    <col min="5390" max="5390" width="11" style="84" hidden="1" customWidth="1"/>
    <col min="5391" max="5395" width="11.44140625" style="84" hidden="1" customWidth="1"/>
    <col min="5396" max="5632" width="11.44140625" style="84" hidden="1"/>
    <col min="5633" max="5633" width="11.6640625" style="84" hidden="1" customWidth="1"/>
    <col min="5634" max="5634" width="118.44140625" style="84" hidden="1" customWidth="1"/>
    <col min="5635" max="5635" width="11.6640625" style="84" hidden="1" customWidth="1"/>
    <col min="5636" max="5636" width="9.88671875" style="84" hidden="1" customWidth="1"/>
    <col min="5637" max="5637" width="11.33203125" style="84" hidden="1" customWidth="1"/>
    <col min="5638" max="5638" width="11" style="84" hidden="1" customWidth="1"/>
    <col min="5639" max="5639" width="12" style="84" hidden="1" customWidth="1"/>
    <col min="5640" max="5641" width="11.33203125" style="84" hidden="1" customWidth="1"/>
    <col min="5642" max="5642" width="12.44140625" style="84" hidden="1" customWidth="1"/>
    <col min="5643" max="5645" width="11.33203125" style="84" hidden="1" customWidth="1"/>
    <col min="5646" max="5646" width="11" style="84" hidden="1" customWidth="1"/>
    <col min="5647" max="5651" width="11.44140625" style="84" hidden="1" customWidth="1"/>
    <col min="5652" max="5888" width="11.44140625" style="84" hidden="1"/>
    <col min="5889" max="5889" width="11.6640625" style="84" hidden="1" customWidth="1"/>
    <col min="5890" max="5890" width="118.44140625" style="84" hidden="1" customWidth="1"/>
    <col min="5891" max="5891" width="11.6640625" style="84" hidden="1" customWidth="1"/>
    <col min="5892" max="5892" width="9.88671875" style="84" hidden="1" customWidth="1"/>
    <col min="5893" max="5893" width="11.33203125" style="84" hidden="1" customWidth="1"/>
    <col min="5894" max="5894" width="11" style="84" hidden="1" customWidth="1"/>
    <col min="5895" max="5895" width="12" style="84" hidden="1" customWidth="1"/>
    <col min="5896" max="5897" width="11.33203125" style="84" hidden="1" customWidth="1"/>
    <col min="5898" max="5898" width="12.44140625" style="84" hidden="1" customWidth="1"/>
    <col min="5899" max="5901" width="11.33203125" style="84" hidden="1" customWidth="1"/>
    <col min="5902" max="5902" width="11" style="84" hidden="1" customWidth="1"/>
    <col min="5903" max="5907" width="11.44140625" style="84" hidden="1" customWidth="1"/>
    <col min="5908" max="6144" width="11.44140625" style="84" hidden="1"/>
    <col min="6145" max="6145" width="11.6640625" style="84" hidden="1" customWidth="1"/>
    <col min="6146" max="6146" width="118.44140625" style="84" hidden="1" customWidth="1"/>
    <col min="6147" max="6147" width="11.6640625" style="84" hidden="1" customWidth="1"/>
    <col min="6148" max="6148" width="9.88671875" style="84" hidden="1" customWidth="1"/>
    <col min="6149" max="6149" width="11.33203125" style="84" hidden="1" customWidth="1"/>
    <col min="6150" max="6150" width="11" style="84" hidden="1" customWidth="1"/>
    <col min="6151" max="6151" width="12" style="84" hidden="1" customWidth="1"/>
    <col min="6152" max="6153" width="11.33203125" style="84" hidden="1" customWidth="1"/>
    <col min="6154" max="6154" width="12.44140625" style="84" hidden="1" customWidth="1"/>
    <col min="6155" max="6157" width="11.33203125" style="84" hidden="1" customWidth="1"/>
    <col min="6158" max="6158" width="11" style="84" hidden="1" customWidth="1"/>
    <col min="6159" max="6163" width="11.44140625" style="84" hidden="1" customWidth="1"/>
    <col min="6164" max="6400" width="11.44140625" style="84" hidden="1"/>
    <col min="6401" max="6401" width="11.6640625" style="84" hidden="1" customWidth="1"/>
    <col min="6402" max="6402" width="118.44140625" style="84" hidden="1" customWidth="1"/>
    <col min="6403" max="6403" width="11.6640625" style="84" hidden="1" customWidth="1"/>
    <col min="6404" max="6404" width="9.88671875" style="84" hidden="1" customWidth="1"/>
    <col min="6405" max="6405" width="11.33203125" style="84" hidden="1" customWidth="1"/>
    <col min="6406" max="6406" width="11" style="84" hidden="1" customWidth="1"/>
    <col min="6407" max="6407" width="12" style="84" hidden="1" customWidth="1"/>
    <col min="6408" max="6409" width="11.33203125" style="84" hidden="1" customWidth="1"/>
    <col min="6410" max="6410" width="12.44140625" style="84" hidden="1" customWidth="1"/>
    <col min="6411" max="6413" width="11.33203125" style="84" hidden="1" customWidth="1"/>
    <col min="6414" max="6414" width="11" style="84" hidden="1" customWidth="1"/>
    <col min="6415" max="6419" width="11.44140625" style="84" hidden="1" customWidth="1"/>
    <col min="6420" max="6656" width="11.44140625" style="84" hidden="1"/>
    <col min="6657" max="6657" width="11.6640625" style="84" hidden="1" customWidth="1"/>
    <col min="6658" max="6658" width="118.44140625" style="84" hidden="1" customWidth="1"/>
    <col min="6659" max="6659" width="11.6640625" style="84" hidden="1" customWidth="1"/>
    <col min="6660" max="6660" width="9.88671875" style="84" hidden="1" customWidth="1"/>
    <col min="6661" max="6661" width="11.33203125" style="84" hidden="1" customWidth="1"/>
    <col min="6662" max="6662" width="11" style="84" hidden="1" customWidth="1"/>
    <col min="6663" max="6663" width="12" style="84" hidden="1" customWidth="1"/>
    <col min="6664" max="6665" width="11.33203125" style="84" hidden="1" customWidth="1"/>
    <col min="6666" max="6666" width="12.44140625" style="84" hidden="1" customWidth="1"/>
    <col min="6667" max="6669" width="11.33203125" style="84" hidden="1" customWidth="1"/>
    <col min="6670" max="6670" width="11" style="84" hidden="1" customWidth="1"/>
    <col min="6671" max="6675" width="11.44140625" style="84" hidden="1" customWidth="1"/>
    <col min="6676" max="6912" width="11.44140625" style="84" hidden="1"/>
    <col min="6913" max="6913" width="11.6640625" style="84" hidden="1" customWidth="1"/>
    <col min="6914" max="6914" width="118.44140625" style="84" hidden="1" customWidth="1"/>
    <col min="6915" max="6915" width="11.6640625" style="84" hidden="1" customWidth="1"/>
    <col min="6916" max="6916" width="9.88671875" style="84" hidden="1" customWidth="1"/>
    <col min="6917" max="6917" width="11.33203125" style="84" hidden="1" customWidth="1"/>
    <col min="6918" max="6918" width="11" style="84" hidden="1" customWidth="1"/>
    <col min="6919" max="6919" width="12" style="84" hidden="1" customWidth="1"/>
    <col min="6920" max="6921" width="11.33203125" style="84" hidden="1" customWidth="1"/>
    <col min="6922" max="6922" width="12.44140625" style="84" hidden="1" customWidth="1"/>
    <col min="6923" max="6925" width="11.33203125" style="84" hidden="1" customWidth="1"/>
    <col min="6926" max="6926" width="11" style="84" hidden="1" customWidth="1"/>
    <col min="6927" max="6931" width="11.44140625" style="84" hidden="1" customWidth="1"/>
    <col min="6932" max="7168" width="11.44140625" style="84" hidden="1"/>
    <col min="7169" max="7169" width="11.6640625" style="84" hidden="1" customWidth="1"/>
    <col min="7170" max="7170" width="118.44140625" style="84" hidden="1" customWidth="1"/>
    <col min="7171" max="7171" width="11.6640625" style="84" hidden="1" customWidth="1"/>
    <col min="7172" max="7172" width="9.88671875" style="84" hidden="1" customWidth="1"/>
    <col min="7173" max="7173" width="11.33203125" style="84" hidden="1" customWidth="1"/>
    <col min="7174" max="7174" width="11" style="84" hidden="1" customWidth="1"/>
    <col min="7175" max="7175" width="12" style="84" hidden="1" customWidth="1"/>
    <col min="7176" max="7177" width="11.33203125" style="84" hidden="1" customWidth="1"/>
    <col min="7178" max="7178" width="12.44140625" style="84" hidden="1" customWidth="1"/>
    <col min="7179" max="7181" width="11.33203125" style="84" hidden="1" customWidth="1"/>
    <col min="7182" max="7182" width="11" style="84" hidden="1" customWidth="1"/>
    <col min="7183" max="7187" width="11.44140625" style="84" hidden="1" customWidth="1"/>
    <col min="7188" max="7424" width="11.44140625" style="84" hidden="1"/>
    <col min="7425" max="7425" width="11.6640625" style="84" hidden="1" customWidth="1"/>
    <col min="7426" max="7426" width="118.44140625" style="84" hidden="1" customWidth="1"/>
    <col min="7427" max="7427" width="11.6640625" style="84" hidden="1" customWidth="1"/>
    <col min="7428" max="7428" width="9.88671875" style="84" hidden="1" customWidth="1"/>
    <col min="7429" max="7429" width="11.33203125" style="84" hidden="1" customWidth="1"/>
    <col min="7430" max="7430" width="11" style="84" hidden="1" customWidth="1"/>
    <col min="7431" max="7431" width="12" style="84" hidden="1" customWidth="1"/>
    <col min="7432" max="7433" width="11.33203125" style="84" hidden="1" customWidth="1"/>
    <col min="7434" max="7434" width="12.44140625" style="84" hidden="1" customWidth="1"/>
    <col min="7435" max="7437" width="11.33203125" style="84" hidden="1" customWidth="1"/>
    <col min="7438" max="7438" width="11" style="84" hidden="1" customWidth="1"/>
    <col min="7439" max="7443" width="11.44140625" style="84" hidden="1" customWidth="1"/>
    <col min="7444" max="7680" width="11.44140625" style="84" hidden="1"/>
    <col min="7681" max="7681" width="11.6640625" style="84" hidden="1" customWidth="1"/>
    <col min="7682" max="7682" width="118.44140625" style="84" hidden="1" customWidth="1"/>
    <col min="7683" max="7683" width="11.6640625" style="84" hidden="1" customWidth="1"/>
    <col min="7684" max="7684" width="9.88671875" style="84" hidden="1" customWidth="1"/>
    <col min="7685" max="7685" width="11.33203125" style="84" hidden="1" customWidth="1"/>
    <col min="7686" max="7686" width="11" style="84" hidden="1" customWidth="1"/>
    <col min="7687" max="7687" width="12" style="84" hidden="1" customWidth="1"/>
    <col min="7688" max="7689" width="11.33203125" style="84" hidden="1" customWidth="1"/>
    <col min="7690" max="7690" width="12.44140625" style="84" hidden="1" customWidth="1"/>
    <col min="7691" max="7693" width="11.33203125" style="84" hidden="1" customWidth="1"/>
    <col min="7694" max="7694" width="11" style="84" hidden="1" customWidth="1"/>
    <col min="7695" max="7699" width="11.44140625" style="84" hidden="1" customWidth="1"/>
    <col min="7700" max="7936" width="11.44140625" style="84" hidden="1"/>
    <col min="7937" max="7937" width="11.6640625" style="84" hidden="1" customWidth="1"/>
    <col min="7938" max="7938" width="118.44140625" style="84" hidden="1" customWidth="1"/>
    <col min="7939" max="7939" width="11.6640625" style="84" hidden="1" customWidth="1"/>
    <col min="7940" max="7940" width="9.88671875" style="84" hidden="1" customWidth="1"/>
    <col min="7941" max="7941" width="11.33203125" style="84" hidden="1" customWidth="1"/>
    <col min="7942" max="7942" width="11" style="84" hidden="1" customWidth="1"/>
    <col min="7943" max="7943" width="12" style="84" hidden="1" customWidth="1"/>
    <col min="7944" max="7945" width="11.33203125" style="84" hidden="1" customWidth="1"/>
    <col min="7946" max="7946" width="12.44140625" style="84" hidden="1" customWidth="1"/>
    <col min="7947" max="7949" width="11.33203125" style="84" hidden="1" customWidth="1"/>
    <col min="7950" max="7950" width="11" style="84" hidden="1" customWidth="1"/>
    <col min="7951" max="7955" width="11.44140625" style="84" hidden="1" customWidth="1"/>
    <col min="7956" max="8192" width="11.44140625" style="84" hidden="1"/>
    <col min="8193" max="8193" width="11.6640625" style="84" hidden="1" customWidth="1"/>
    <col min="8194" max="8194" width="118.44140625" style="84" hidden="1" customWidth="1"/>
    <col min="8195" max="8195" width="11.6640625" style="84" hidden="1" customWidth="1"/>
    <col min="8196" max="8196" width="9.88671875" style="84" hidden="1" customWidth="1"/>
    <col min="8197" max="8197" width="11.33203125" style="84" hidden="1" customWidth="1"/>
    <col min="8198" max="8198" width="11" style="84" hidden="1" customWidth="1"/>
    <col min="8199" max="8199" width="12" style="84" hidden="1" customWidth="1"/>
    <col min="8200" max="8201" width="11.33203125" style="84" hidden="1" customWidth="1"/>
    <col min="8202" max="8202" width="12.44140625" style="84" hidden="1" customWidth="1"/>
    <col min="8203" max="8205" width="11.33203125" style="84" hidden="1" customWidth="1"/>
    <col min="8206" max="8206" width="11" style="84" hidden="1" customWidth="1"/>
    <col min="8207" max="8211" width="11.44140625" style="84" hidden="1" customWidth="1"/>
    <col min="8212" max="8448" width="11.44140625" style="84" hidden="1"/>
    <col min="8449" max="8449" width="11.6640625" style="84" hidden="1" customWidth="1"/>
    <col min="8450" max="8450" width="118.44140625" style="84" hidden="1" customWidth="1"/>
    <col min="8451" max="8451" width="11.6640625" style="84" hidden="1" customWidth="1"/>
    <col min="8452" max="8452" width="9.88671875" style="84" hidden="1" customWidth="1"/>
    <col min="8453" max="8453" width="11.33203125" style="84" hidden="1" customWidth="1"/>
    <col min="8454" max="8454" width="11" style="84" hidden="1" customWidth="1"/>
    <col min="8455" max="8455" width="12" style="84" hidden="1" customWidth="1"/>
    <col min="8456" max="8457" width="11.33203125" style="84" hidden="1" customWidth="1"/>
    <col min="8458" max="8458" width="12.44140625" style="84" hidden="1" customWidth="1"/>
    <col min="8459" max="8461" width="11.33203125" style="84" hidden="1" customWidth="1"/>
    <col min="8462" max="8462" width="11" style="84" hidden="1" customWidth="1"/>
    <col min="8463" max="8467" width="11.44140625" style="84" hidden="1" customWidth="1"/>
    <col min="8468" max="8704" width="11.44140625" style="84" hidden="1"/>
    <col min="8705" max="8705" width="11.6640625" style="84" hidden="1" customWidth="1"/>
    <col min="8706" max="8706" width="118.44140625" style="84" hidden="1" customWidth="1"/>
    <col min="8707" max="8707" width="11.6640625" style="84" hidden="1" customWidth="1"/>
    <col min="8708" max="8708" width="9.88671875" style="84" hidden="1" customWidth="1"/>
    <col min="8709" max="8709" width="11.33203125" style="84" hidden="1" customWidth="1"/>
    <col min="8710" max="8710" width="11" style="84" hidden="1" customWidth="1"/>
    <col min="8711" max="8711" width="12" style="84" hidden="1" customWidth="1"/>
    <col min="8712" max="8713" width="11.33203125" style="84" hidden="1" customWidth="1"/>
    <col min="8714" max="8714" width="12.44140625" style="84" hidden="1" customWidth="1"/>
    <col min="8715" max="8717" width="11.33203125" style="84" hidden="1" customWidth="1"/>
    <col min="8718" max="8718" width="11" style="84" hidden="1" customWidth="1"/>
    <col min="8719" max="8723" width="11.44140625" style="84" hidden="1" customWidth="1"/>
    <col min="8724" max="8960" width="11.44140625" style="84" hidden="1"/>
    <col min="8961" max="8961" width="11.6640625" style="84" hidden="1" customWidth="1"/>
    <col min="8962" max="8962" width="118.44140625" style="84" hidden="1" customWidth="1"/>
    <col min="8963" max="8963" width="11.6640625" style="84" hidden="1" customWidth="1"/>
    <col min="8964" max="8964" width="9.88671875" style="84" hidden="1" customWidth="1"/>
    <col min="8965" max="8965" width="11.33203125" style="84" hidden="1" customWidth="1"/>
    <col min="8966" max="8966" width="11" style="84" hidden="1" customWidth="1"/>
    <col min="8967" max="8967" width="12" style="84" hidden="1" customWidth="1"/>
    <col min="8968" max="8969" width="11.33203125" style="84" hidden="1" customWidth="1"/>
    <col min="8970" max="8970" width="12.44140625" style="84" hidden="1" customWidth="1"/>
    <col min="8971" max="8973" width="11.33203125" style="84" hidden="1" customWidth="1"/>
    <col min="8974" max="8974" width="11" style="84" hidden="1" customWidth="1"/>
    <col min="8975" max="8979" width="11.44140625" style="84" hidden="1" customWidth="1"/>
    <col min="8980" max="9216" width="11.44140625" style="84" hidden="1"/>
    <col min="9217" max="9217" width="11.6640625" style="84" hidden="1" customWidth="1"/>
    <col min="9218" max="9218" width="118.44140625" style="84" hidden="1" customWidth="1"/>
    <col min="9219" max="9219" width="11.6640625" style="84" hidden="1" customWidth="1"/>
    <col min="9220" max="9220" width="9.88671875" style="84" hidden="1" customWidth="1"/>
    <col min="9221" max="9221" width="11.33203125" style="84" hidden="1" customWidth="1"/>
    <col min="9222" max="9222" width="11" style="84" hidden="1" customWidth="1"/>
    <col min="9223" max="9223" width="12" style="84" hidden="1" customWidth="1"/>
    <col min="9224" max="9225" width="11.33203125" style="84" hidden="1" customWidth="1"/>
    <col min="9226" max="9226" width="12.44140625" style="84" hidden="1" customWidth="1"/>
    <col min="9227" max="9229" width="11.33203125" style="84" hidden="1" customWidth="1"/>
    <col min="9230" max="9230" width="11" style="84" hidden="1" customWidth="1"/>
    <col min="9231" max="9235" width="11.44140625" style="84" hidden="1" customWidth="1"/>
    <col min="9236" max="9472" width="11.44140625" style="84" hidden="1"/>
    <col min="9473" max="9473" width="11.6640625" style="84" hidden="1" customWidth="1"/>
    <col min="9474" max="9474" width="118.44140625" style="84" hidden="1" customWidth="1"/>
    <col min="9475" max="9475" width="11.6640625" style="84" hidden="1" customWidth="1"/>
    <col min="9476" max="9476" width="9.88671875" style="84" hidden="1" customWidth="1"/>
    <col min="9477" max="9477" width="11.33203125" style="84" hidden="1" customWidth="1"/>
    <col min="9478" max="9478" width="11" style="84" hidden="1" customWidth="1"/>
    <col min="9479" max="9479" width="12" style="84" hidden="1" customWidth="1"/>
    <col min="9480" max="9481" width="11.33203125" style="84" hidden="1" customWidth="1"/>
    <col min="9482" max="9482" width="12.44140625" style="84" hidden="1" customWidth="1"/>
    <col min="9483" max="9485" width="11.33203125" style="84" hidden="1" customWidth="1"/>
    <col min="9486" max="9486" width="11" style="84" hidden="1" customWidth="1"/>
    <col min="9487" max="9491" width="11.44140625" style="84" hidden="1" customWidth="1"/>
    <col min="9492" max="9728" width="11.44140625" style="84" hidden="1"/>
    <col min="9729" max="9729" width="11.6640625" style="84" hidden="1" customWidth="1"/>
    <col min="9730" max="9730" width="118.44140625" style="84" hidden="1" customWidth="1"/>
    <col min="9731" max="9731" width="11.6640625" style="84" hidden="1" customWidth="1"/>
    <col min="9732" max="9732" width="9.88671875" style="84" hidden="1" customWidth="1"/>
    <col min="9733" max="9733" width="11.33203125" style="84" hidden="1" customWidth="1"/>
    <col min="9734" max="9734" width="11" style="84" hidden="1" customWidth="1"/>
    <col min="9735" max="9735" width="12" style="84" hidden="1" customWidth="1"/>
    <col min="9736" max="9737" width="11.33203125" style="84" hidden="1" customWidth="1"/>
    <col min="9738" max="9738" width="12.44140625" style="84" hidden="1" customWidth="1"/>
    <col min="9739" max="9741" width="11.33203125" style="84" hidden="1" customWidth="1"/>
    <col min="9742" max="9742" width="11" style="84" hidden="1" customWidth="1"/>
    <col min="9743" max="9747" width="11.44140625" style="84" hidden="1" customWidth="1"/>
    <col min="9748" max="9984" width="11.44140625" style="84" hidden="1"/>
    <col min="9985" max="9985" width="11.6640625" style="84" hidden="1" customWidth="1"/>
    <col min="9986" max="9986" width="118.44140625" style="84" hidden="1" customWidth="1"/>
    <col min="9987" max="9987" width="11.6640625" style="84" hidden="1" customWidth="1"/>
    <col min="9988" max="9988" width="9.88671875" style="84" hidden="1" customWidth="1"/>
    <col min="9989" max="9989" width="11.33203125" style="84" hidden="1" customWidth="1"/>
    <col min="9990" max="9990" width="11" style="84" hidden="1" customWidth="1"/>
    <col min="9991" max="9991" width="12" style="84" hidden="1" customWidth="1"/>
    <col min="9992" max="9993" width="11.33203125" style="84" hidden="1" customWidth="1"/>
    <col min="9994" max="9994" width="12.44140625" style="84" hidden="1" customWidth="1"/>
    <col min="9995" max="9997" width="11.33203125" style="84" hidden="1" customWidth="1"/>
    <col min="9998" max="9998" width="11" style="84" hidden="1" customWidth="1"/>
    <col min="9999" max="10003" width="11.44140625" style="84" hidden="1" customWidth="1"/>
    <col min="10004" max="10240" width="11.44140625" style="84" hidden="1"/>
    <col min="10241" max="10241" width="11.6640625" style="84" hidden="1" customWidth="1"/>
    <col min="10242" max="10242" width="118.44140625" style="84" hidden="1" customWidth="1"/>
    <col min="10243" max="10243" width="11.6640625" style="84" hidden="1" customWidth="1"/>
    <col min="10244" max="10244" width="9.88671875" style="84" hidden="1" customWidth="1"/>
    <col min="10245" max="10245" width="11.33203125" style="84" hidden="1" customWidth="1"/>
    <col min="10246" max="10246" width="11" style="84" hidden="1" customWidth="1"/>
    <col min="10247" max="10247" width="12" style="84" hidden="1" customWidth="1"/>
    <col min="10248" max="10249" width="11.33203125" style="84" hidden="1" customWidth="1"/>
    <col min="10250" max="10250" width="12.44140625" style="84" hidden="1" customWidth="1"/>
    <col min="10251" max="10253" width="11.33203125" style="84" hidden="1" customWidth="1"/>
    <col min="10254" max="10254" width="11" style="84" hidden="1" customWidth="1"/>
    <col min="10255" max="10259" width="11.44140625" style="84" hidden="1" customWidth="1"/>
    <col min="10260" max="10496" width="11.44140625" style="84" hidden="1"/>
    <col min="10497" max="10497" width="11.6640625" style="84" hidden="1" customWidth="1"/>
    <col min="10498" max="10498" width="118.44140625" style="84" hidden="1" customWidth="1"/>
    <col min="10499" max="10499" width="11.6640625" style="84" hidden="1" customWidth="1"/>
    <col min="10500" max="10500" width="9.88671875" style="84" hidden="1" customWidth="1"/>
    <col min="10501" max="10501" width="11.33203125" style="84" hidden="1" customWidth="1"/>
    <col min="10502" max="10502" width="11" style="84" hidden="1" customWidth="1"/>
    <col min="10503" max="10503" width="12" style="84" hidden="1" customWidth="1"/>
    <col min="10504" max="10505" width="11.33203125" style="84" hidden="1" customWidth="1"/>
    <col min="10506" max="10506" width="12.44140625" style="84" hidden="1" customWidth="1"/>
    <col min="10507" max="10509" width="11.33203125" style="84" hidden="1" customWidth="1"/>
    <col min="10510" max="10510" width="11" style="84" hidden="1" customWidth="1"/>
    <col min="10511" max="10515" width="11.44140625" style="84" hidden="1" customWidth="1"/>
    <col min="10516" max="10752" width="11.44140625" style="84" hidden="1"/>
    <col min="10753" max="10753" width="11.6640625" style="84" hidden="1" customWidth="1"/>
    <col min="10754" max="10754" width="118.44140625" style="84" hidden="1" customWidth="1"/>
    <col min="10755" max="10755" width="11.6640625" style="84" hidden="1" customWidth="1"/>
    <col min="10756" max="10756" width="9.88671875" style="84" hidden="1" customWidth="1"/>
    <col min="10757" max="10757" width="11.33203125" style="84" hidden="1" customWidth="1"/>
    <col min="10758" max="10758" width="11" style="84" hidden="1" customWidth="1"/>
    <col min="10759" max="10759" width="12" style="84" hidden="1" customWidth="1"/>
    <col min="10760" max="10761" width="11.33203125" style="84" hidden="1" customWidth="1"/>
    <col min="10762" max="10762" width="12.44140625" style="84" hidden="1" customWidth="1"/>
    <col min="10763" max="10765" width="11.33203125" style="84" hidden="1" customWidth="1"/>
    <col min="10766" max="10766" width="11" style="84" hidden="1" customWidth="1"/>
    <col min="10767" max="10771" width="11.44140625" style="84" hidden="1" customWidth="1"/>
    <col min="10772" max="11008" width="11.44140625" style="84" hidden="1"/>
    <col min="11009" max="11009" width="11.6640625" style="84" hidden="1" customWidth="1"/>
    <col min="11010" max="11010" width="118.44140625" style="84" hidden="1" customWidth="1"/>
    <col min="11011" max="11011" width="11.6640625" style="84" hidden="1" customWidth="1"/>
    <col min="11012" max="11012" width="9.88671875" style="84" hidden="1" customWidth="1"/>
    <col min="11013" max="11013" width="11.33203125" style="84" hidden="1" customWidth="1"/>
    <col min="11014" max="11014" width="11" style="84" hidden="1" customWidth="1"/>
    <col min="11015" max="11015" width="12" style="84" hidden="1" customWidth="1"/>
    <col min="11016" max="11017" width="11.33203125" style="84" hidden="1" customWidth="1"/>
    <col min="11018" max="11018" width="12.44140625" style="84" hidden="1" customWidth="1"/>
    <col min="11019" max="11021" width="11.33203125" style="84" hidden="1" customWidth="1"/>
    <col min="11022" max="11022" width="11" style="84" hidden="1" customWidth="1"/>
    <col min="11023" max="11027" width="11.44140625" style="84" hidden="1" customWidth="1"/>
    <col min="11028" max="11264" width="11.44140625" style="84" hidden="1"/>
    <col min="11265" max="11265" width="11.6640625" style="84" hidden="1" customWidth="1"/>
    <col min="11266" max="11266" width="118.44140625" style="84" hidden="1" customWidth="1"/>
    <col min="11267" max="11267" width="11.6640625" style="84" hidden="1" customWidth="1"/>
    <col min="11268" max="11268" width="9.88671875" style="84" hidden="1" customWidth="1"/>
    <col min="11269" max="11269" width="11.33203125" style="84" hidden="1" customWidth="1"/>
    <col min="11270" max="11270" width="11" style="84" hidden="1" customWidth="1"/>
    <col min="11271" max="11271" width="12" style="84" hidden="1" customWidth="1"/>
    <col min="11272" max="11273" width="11.33203125" style="84" hidden="1" customWidth="1"/>
    <col min="11274" max="11274" width="12.44140625" style="84" hidden="1" customWidth="1"/>
    <col min="11275" max="11277" width="11.33203125" style="84" hidden="1" customWidth="1"/>
    <col min="11278" max="11278" width="11" style="84" hidden="1" customWidth="1"/>
    <col min="11279" max="11283" width="11.44140625" style="84" hidden="1" customWidth="1"/>
    <col min="11284" max="11520" width="11.44140625" style="84" hidden="1"/>
    <col min="11521" max="11521" width="11.6640625" style="84" hidden="1" customWidth="1"/>
    <col min="11522" max="11522" width="118.44140625" style="84" hidden="1" customWidth="1"/>
    <col min="11523" max="11523" width="11.6640625" style="84" hidden="1" customWidth="1"/>
    <col min="11524" max="11524" width="9.88671875" style="84" hidden="1" customWidth="1"/>
    <col min="11525" max="11525" width="11.33203125" style="84" hidden="1" customWidth="1"/>
    <col min="11526" max="11526" width="11" style="84" hidden="1" customWidth="1"/>
    <col min="11527" max="11527" width="12" style="84" hidden="1" customWidth="1"/>
    <col min="11528" max="11529" width="11.33203125" style="84" hidden="1" customWidth="1"/>
    <col min="11530" max="11530" width="12.44140625" style="84" hidden="1" customWidth="1"/>
    <col min="11531" max="11533" width="11.33203125" style="84" hidden="1" customWidth="1"/>
    <col min="11534" max="11534" width="11" style="84" hidden="1" customWidth="1"/>
    <col min="11535" max="11539" width="11.44140625" style="84" hidden="1" customWidth="1"/>
    <col min="11540" max="11776" width="11.44140625" style="84" hidden="1"/>
    <col min="11777" max="11777" width="11.6640625" style="84" hidden="1" customWidth="1"/>
    <col min="11778" max="11778" width="118.44140625" style="84" hidden="1" customWidth="1"/>
    <col min="11779" max="11779" width="11.6640625" style="84" hidden="1" customWidth="1"/>
    <col min="11780" max="11780" width="9.88671875" style="84" hidden="1" customWidth="1"/>
    <col min="11781" max="11781" width="11.33203125" style="84" hidden="1" customWidth="1"/>
    <col min="11782" max="11782" width="11" style="84" hidden="1" customWidth="1"/>
    <col min="11783" max="11783" width="12" style="84" hidden="1" customWidth="1"/>
    <col min="11784" max="11785" width="11.33203125" style="84" hidden="1" customWidth="1"/>
    <col min="11786" max="11786" width="12.44140625" style="84" hidden="1" customWidth="1"/>
    <col min="11787" max="11789" width="11.33203125" style="84" hidden="1" customWidth="1"/>
    <col min="11790" max="11790" width="11" style="84" hidden="1" customWidth="1"/>
    <col min="11791" max="11795" width="11.44140625" style="84" hidden="1" customWidth="1"/>
    <col min="11796" max="12032" width="11.44140625" style="84" hidden="1"/>
    <col min="12033" max="12033" width="11.6640625" style="84" hidden="1" customWidth="1"/>
    <col min="12034" max="12034" width="118.44140625" style="84" hidden="1" customWidth="1"/>
    <col min="12035" max="12035" width="11.6640625" style="84" hidden="1" customWidth="1"/>
    <col min="12036" max="12036" width="9.88671875" style="84" hidden="1" customWidth="1"/>
    <col min="12037" max="12037" width="11.33203125" style="84" hidden="1" customWidth="1"/>
    <col min="12038" max="12038" width="11" style="84" hidden="1" customWidth="1"/>
    <col min="12039" max="12039" width="12" style="84" hidden="1" customWidth="1"/>
    <col min="12040" max="12041" width="11.33203125" style="84" hidden="1" customWidth="1"/>
    <col min="12042" max="12042" width="12.44140625" style="84" hidden="1" customWidth="1"/>
    <col min="12043" max="12045" width="11.33203125" style="84" hidden="1" customWidth="1"/>
    <col min="12046" max="12046" width="11" style="84" hidden="1" customWidth="1"/>
    <col min="12047" max="12051" width="11.44140625" style="84" hidden="1" customWidth="1"/>
    <col min="12052" max="12288" width="11.44140625" style="84" hidden="1"/>
    <col min="12289" max="12289" width="11.6640625" style="84" hidden="1" customWidth="1"/>
    <col min="12290" max="12290" width="118.44140625" style="84" hidden="1" customWidth="1"/>
    <col min="12291" max="12291" width="11.6640625" style="84" hidden="1" customWidth="1"/>
    <col min="12292" max="12292" width="9.88671875" style="84" hidden="1" customWidth="1"/>
    <col min="12293" max="12293" width="11.33203125" style="84" hidden="1" customWidth="1"/>
    <col min="12294" max="12294" width="11" style="84" hidden="1" customWidth="1"/>
    <col min="12295" max="12295" width="12" style="84" hidden="1" customWidth="1"/>
    <col min="12296" max="12297" width="11.33203125" style="84" hidden="1" customWidth="1"/>
    <col min="12298" max="12298" width="12.44140625" style="84" hidden="1" customWidth="1"/>
    <col min="12299" max="12301" width="11.33203125" style="84" hidden="1" customWidth="1"/>
    <col min="12302" max="12302" width="11" style="84" hidden="1" customWidth="1"/>
    <col min="12303" max="12307" width="11.44140625" style="84" hidden="1" customWidth="1"/>
    <col min="12308" max="12544" width="11.44140625" style="84" hidden="1"/>
    <col min="12545" max="12545" width="11.6640625" style="84" hidden="1" customWidth="1"/>
    <col min="12546" max="12546" width="118.44140625" style="84" hidden="1" customWidth="1"/>
    <col min="12547" max="12547" width="11.6640625" style="84" hidden="1" customWidth="1"/>
    <col min="12548" max="12548" width="9.88671875" style="84" hidden="1" customWidth="1"/>
    <col min="12549" max="12549" width="11.33203125" style="84" hidden="1" customWidth="1"/>
    <col min="12550" max="12550" width="11" style="84" hidden="1" customWidth="1"/>
    <col min="12551" max="12551" width="12" style="84" hidden="1" customWidth="1"/>
    <col min="12552" max="12553" width="11.33203125" style="84" hidden="1" customWidth="1"/>
    <col min="12554" max="12554" width="12.44140625" style="84" hidden="1" customWidth="1"/>
    <col min="12555" max="12557" width="11.33203125" style="84" hidden="1" customWidth="1"/>
    <col min="12558" max="12558" width="11" style="84" hidden="1" customWidth="1"/>
    <col min="12559" max="12563" width="11.44140625" style="84" hidden="1" customWidth="1"/>
    <col min="12564" max="12800" width="11.44140625" style="84" hidden="1"/>
    <col min="12801" max="12801" width="11.6640625" style="84" hidden="1" customWidth="1"/>
    <col min="12802" max="12802" width="118.44140625" style="84" hidden="1" customWidth="1"/>
    <col min="12803" max="12803" width="11.6640625" style="84" hidden="1" customWidth="1"/>
    <col min="12804" max="12804" width="9.88671875" style="84" hidden="1" customWidth="1"/>
    <col min="12805" max="12805" width="11.33203125" style="84" hidden="1" customWidth="1"/>
    <col min="12806" max="12806" width="11" style="84" hidden="1" customWidth="1"/>
    <col min="12807" max="12807" width="12" style="84" hidden="1" customWidth="1"/>
    <col min="12808" max="12809" width="11.33203125" style="84" hidden="1" customWidth="1"/>
    <col min="12810" max="12810" width="12.44140625" style="84" hidden="1" customWidth="1"/>
    <col min="12811" max="12813" width="11.33203125" style="84" hidden="1" customWidth="1"/>
    <col min="12814" max="12814" width="11" style="84" hidden="1" customWidth="1"/>
    <col min="12815" max="12819" width="11.44140625" style="84" hidden="1" customWidth="1"/>
    <col min="12820" max="13056" width="11.44140625" style="84" hidden="1"/>
    <col min="13057" max="13057" width="11.6640625" style="84" hidden="1" customWidth="1"/>
    <col min="13058" max="13058" width="118.44140625" style="84" hidden="1" customWidth="1"/>
    <col min="13059" max="13059" width="11.6640625" style="84" hidden="1" customWidth="1"/>
    <col min="13060" max="13060" width="9.88671875" style="84" hidden="1" customWidth="1"/>
    <col min="13061" max="13061" width="11.33203125" style="84" hidden="1" customWidth="1"/>
    <col min="13062" max="13062" width="11" style="84" hidden="1" customWidth="1"/>
    <col min="13063" max="13063" width="12" style="84" hidden="1" customWidth="1"/>
    <col min="13064" max="13065" width="11.33203125" style="84" hidden="1" customWidth="1"/>
    <col min="13066" max="13066" width="12.44140625" style="84" hidden="1" customWidth="1"/>
    <col min="13067" max="13069" width="11.33203125" style="84" hidden="1" customWidth="1"/>
    <col min="13070" max="13070" width="11" style="84" hidden="1" customWidth="1"/>
    <col min="13071" max="13075" width="11.44140625" style="84" hidden="1" customWidth="1"/>
    <col min="13076" max="13312" width="11.44140625" style="84" hidden="1"/>
    <col min="13313" max="13313" width="11.6640625" style="84" hidden="1" customWidth="1"/>
    <col min="13314" max="13314" width="118.44140625" style="84" hidden="1" customWidth="1"/>
    <col min="13315" max="13315" width="11.6640625" style="84" hidden="1" customWidth="1"/>
    <col min="13316" max="13316" width="9.88671875" style="84" hidden="1" customWidth="1"/>
    <col min="13317" max="13317" width="11.33203125" style="84" hidden="1" customWidth="1"/>
    <col min="13318" max="13318" width="11" style="84" hidden="1" customWidth="1"/>
    <col min="13319" max="13319" width="12" style="84" hidden="1" customWidth="1"/>
    <col min="13320" max="13321" width="11.33203125" style="84" hidden="1" customWidth="1"/>
    <col min="13322" max="13322" width="12.44140625" style="84" hidden="1" customWidth="1"/>
    <col min="13323" max="13325" width="11.33203125" style="84" hidden="1" customWidth="1"/>
    <col min="13326" max="13326" width="11" style="84" hidden="1" customWidth="1"/>
    <col min="13327" max="13331" width="11.44140625" style="84" hidden="1" customWidth="1"/>
    <col min="13332" max="13568" width="11.44140625" style="84" hidden="1"/>
    <col min="13569" max="13569" width="11.6640625" style="84" hidden="1" customWidth="1"/>
    <col min="13570" max="13570" width="118.44140625" style="84" hidden="1" customWidth="1"/>
    <col min="13571" max="13571" width="11.6640625" style="84" hidden="1" customWidth="1"/>
    <col min="13572" max="13572" width="9.88671875" style="84" hidden="1" customWidth="1"/>
    <col min="13573" max="13573" width="11.33203125" style="84" hidden="1" customWidth="1"/>
    <col min="13574" max="13574" width="11" style="84" hidden="1" customWidth="1"/>
    <col min="13575" max="13575" width="12" style="84" hidden="1" customWidth="1"/>
    <col min="13576" max="13577" width="11.33203125" style="84" hidden="1" customWidth="1"/>
    <col min="13578" max="13578" width="12.44140625" style="84" hidden="1" customWidth="1"/>
    <col min="13579" max="13581" width="11.33203125" style="84" hidden="1" customWidth="1"/>
    <col min="13582" max="13582" width="11" style="84" hidden="1" customWidth="1"/>
    <col min="13583" max="13587" width="11.44140625" style="84" hidden="1" customWidth="1"/>
    <col min="13588" max="13824" width="11.44140625" style="84" hidden="1"/>
    <col min="13825" max="13825" width="11.6640625" style="84" hidden="1" customWidth="1"/>
    <col min="13826" max="13826" width="118.44140625" style="84" hidden="1" customWidth="1"/>
    <col min="13827" max="13827" width="11.6640625" style="84" hidden="1" customWidth="1"/>
    <col min="13828" max="13828" width="9.88671875" style="84" hidden="1" customWidth="1"/>
    <col min="13829" max="13829" width="11.33203125" style="84" hidden="1" customWidth="1"/>
    <col min="13830" max="13830" width="11" style="84" hidden="1" customWidth="1"/>
    <col min="13831" max="13831" width="12" style="84" hidden="1" customWidth="1"/>
    <col min="13832" max="13833" width="11.33203125" style="84" hidden="1" customWidth="1"/>
    <col min="13834" max="13834" width="12.44140625" style="84" hidden="1" customWidth="1"/>
    <col min="13835" max="13837" width="11.33203125" style="84" hidden="1" customWidth="1"/>
    <col min="13838" max="13838" width="11" style="84" hidden="1" customWidth="1"/>
    <col min="13839" max="13843" width="11.44140625" style="84" hidden="1" customWidth="1"/>
    <col min="13844" max="14080" width="11.44140625" style="84" hidden="1"/>
    <col min="14081" max="14081" width="11.6640625" style="84" hidden="1" customWidth="1"/>
    <col min="14082" max="14082" width="118.44140625" style="84" hidden="1" customWidth="1"/>
    <col min="14083" max="14083" width="11.6640625" style="84" hidden="1" customWidth="1"/>
    <col min="14084" max="14084" width="9.88671875" style="84" hidden="1" customWidth="1"/>
    <col min="14085" max="14085" width="11.33203125" style="84" hidden="1" customWidth="1"/>
    <col min="14086" max="14086" width="11" style="84" hidden="1" customWidth="1"/>
    <col min="14087" max="14087" width="12" style="84" hidden="1" customWidth="1"/>
    <col min="14088" max="14089" width="11.33203125" style="84" hidden="1" customWidth="1"/>
    <col min="14090" max="14090" width="12.44140625" style="84" hidden="1" customWidth="1"/>
    <col min="14091" max="14093" width="11.33203125" style="84" hidden="1" customWidth="1"/>
    <col min="14094" max="14094" width="11" style="84" hidden="1" customWidth="1"/>
    <col min="14095" max="14099" width="11.44140625" style="84" hidden="1" customWidth="1"/>
    <col min="14100" max="14336" width="11.44140625" style="84" hidden="1"/>
    <col min="14337" max="14337" width="11.6640625" style="84" hidden="1" customWidth="1"/>
    <col min="14338" max="14338" width="118.44140625" style="84" hidden="1" customWidth="1"/>
    <col min="14339" max="14339" width="11.6640625" style="84" hidden="1" customWidth="1"/>
    <col min="14340" max="14340" width="9.88671875" style="84" hidden="1" customWidth="1"/>
    <col min="14341" max="14341" width="11.33203125" style="84" hidden="1" customWidth="1"/>
    <col min="14342" max="14342" width="11" style="84" hidden="1" customWidth="1"/>
    <col min="14343" max="14343" width="12" style="84" hidden="1" customWidth="1"/>
    <col min="14344" max="14345" width="11.33203125" style="84" hidden="1" customWidth="1"/>
    <col min="14346" max="14346" width="12.44140625" style="84" hidden="1" customWidth="1"/>
    <col min="14347" max="14349" width="11.33203125" style="84" hidden="1" customWidth="1"/>
    <col min="14350" max="14350" width="11" style="84" hidden="1" customWidth="1"/>
    <col min="14351" max="14355" width="11.44140625" style="84" hidden="1" customWidth="1"/>
    <col min="14356" max="14592" width="11.44140625" style="84" hidden="1"/>
    <col min="14593" max="14593" width="11.6640625" style="84" hidden="1" customWidth="1"/>
    <col min="14594" max="14594" width="118.44140625" style="84" hidden="1" customWidth="1"/>
    <col min="14595" max="14595" width="11.6640625" style="84" hidden="1" customWidth="1"/>
    <col min="14596" max="14596" width="9.88671875" style="84" hidden="1" customWidth="1"/>
    <col min="14597" max="14597" width="11.33203125" style="84" hidden="1" customWidth="1"/>
    <col min="14598" max="14598" width="11" style="84" hidden="1" customWidth="1"/>
    <col min="14599" max="14599" width="12" style="84" hidden="1" customWidth="1"/>
    <col min="14600" max="14601" width="11.33203125" style="84" hidden="1" customWidth="1"/>
    <col min="14602" max="14602" width="12.44140625" style="84" hidden="1" customWidth="1"/>
    <col min="14603" max="14605" width="11.33203125" style="84" hidden="1" customWidth="1"/>
    <col min="14606" max="14606" width="11" style="84" hidden="1" customWidth="1"/>
    <col min="14607" max="14611" width="11.44140625" style="84" hidden="1" customWidth="1"/>
    <col min="14612" max="14848" width="11.44140625" style="84" hidden="1"/>
    <col min="14849" max="14849" width="11.6640625" style="84" hidden="1" customWidth="1"/>
    <col min="14850" max="14850" width="118.44140625" style="84" hidden="1" customWidth="1"/>
    <col min="14851" max="14851" width="11.6640625" style="84" hidden="1" customWidth="1"/>
    <col min="14852" max="14852" width="9.88671875" style="84" hidden="1" customWidth="1"/>
    <col min="14853" max="14853" width="11.33203125" style="84" hidden="1" customWidth="1"/>
    <col min="14854" max="14854" width="11" style="84" hidden="1" customWidth="1"/>
    <col min="14855" max="14855" width="12" style="84" hidden="1" customWidth="1"/>
    <col min="14856" max="14857" width="11.33203125" style="84" hidden="1" customWidth="1"/>
    <col min="14858" max="14858" width="12.44140625" style="84" hidden="1" customWidth="1"/>
    <col min="14859" max="14861" width="11.33203125" style="84" hidden="1" customWidth="1"/>
    <col min="14862" max="14862" width="11" style="84" hidden="1" customWidth="1"/>
    <col min="14863" max="14867" width="11.44140625" style="84" hidden="1" customWidth="1"/>
    <col min="14868" max="15104" width="11.44140625" style="84" hidden="1"/>
    <col min="15105" max="15105" width="11.6640625" style="84" hidden="1" customWidth="1"/>
    <col min="15106" max="15106" width="118.44140625" style="84" hidden="1" customWidth="1"/>
    <col min="15107" max="15107" width="11.6640625" style="84" hidden="1" customWidth="1"/>
    <col min="15108" max="15108" width="9.88671875" style="84" hidden="1" customWidth="1"/>
    <col min="15109" max="15109" width="11.33203125" style="84" hidden="1" customWidth="1"/>
    <col min="15110" max="15110" width="11" style="84" hidden="1" customWidth="1"/>
    <col min="15111" max="15111" width="12" style="84" hidden="1" customWidth="1"/>
    <col min="15112" max="15113" width="11.33203125" style="84" hidden="1" customWidth="1"/>
    <col min="15114" max="15114" width="12.44140625" style="84" hidden="1" customWidth="1"/>
    <col min="15115" max="15117" width="11.33203125" style="84" hidden="1" customWidth="1"/>
    <col min="15118" max="15118" width="11" style="84" hidden="1" customWidth="1"/>
    <col min="15119" max="15123" width="11.44140625" style="84" hidden="1" customWidth="1"/>
    <col min="15124" max="15360" width="11.44140625" style="84" hidden="1"/>
    <col min="15361" max="15361" width="11.6640625" style="84" hidden="1" customWidth="1"/>
    <col min="15362" max="15362" width="118.44140625" style="84" hidden="1" customWidth="1"/>
    <col min="15363" max="15363" width="11.6640625" style="84" hidden="1" customWidth="1"/>
    <col min="15364" max="15364" width="9.88671875" style="84" hidden="1" customWidth="1"/>
    <col min="15365" max="15365" width="11.33203125" style="84" hidden="1" customWidth="1"/>
    <col min="15366" max="15366" width="11" style="84" hidden="1" customWidth="1"/>
    <col min="15367" max="15367" width="12" style="84" hidden="1" customWidth="1"/>
    <col min="15368" max="15369" width="11.33203125" style="84" hidden="1" customWidth="1"/>
    <col min="15370" max="15370" width="12.44140625" style="84" hidden="1" customWidth="1"/>
    <col min="15371" max="15373" width="11.33203125" style="84" hidden="1" customWidth="1"/>
    <col min="15374" max="15374" width="11" style="84" hidden="1" customWidth="1"/>
    <col min="15375" max="15379" width="11.44140625" style="84" hidden="1" customWidth="1"/>
    <col min="15380" max="15616" width="11.44140625" style="84" hidden="1"/>
    <col min="15617" max="15617" width="11.6640625" style="84" hidden="1" customWidth="1"/>
    <col min="15618" max="15618" width="118.44140625" style="84" hidden="1" customWidth="1"/>
    <col min="15619" max="15619" width="11.6640625" style="84" hidden="1" customWidth="1"/>
    <col min="15620" max="15620" width="9.88671875" style="84" hidden="1" customWidth="1"/>
    <col min="15621" max="15621" width="11.33203125" style="84" hidden="1" customWidth="1"/>
    <col min="15622" max="15622" width="11" style="84" hidden="1" customWidth="1"/>
    <col min="15623" max="15623" width="12" style="84" hidden="1" customWidth="1"/>
    <col min="15624" max="15625" width="11.33203125" style="84" hidden="1" customWidth="1"/>
    <col min="15626" max="15626" width="12.44140625" style="84" hidden="1" customWidth="1"/>
    <col min="15627" max="15629" width="11.33203125" style="84" hidden="1" customWidth="1"/>
    <col min="15630" max="15630" width="11" style="84" hidden="1" customWidth="1"/>
    <col min="15631" max="15635" width="11.44140625" style="84" hidden="1" customWidth="1"/>
    <col min="15636" max="15872" width="11.44140625" style="84" hidden="1"/>
    <col min="15873" max="15873" width="11.6640625" style="84" hidden="1" customWidth="1"/>
    <col min="15874" max="15874" width="118.44140625" style="84" hidden="1" customWidth="1"/>
    <col min="15875" max="15875" width="11.6640625" style="84" hidden="1" customWidth="1"/>
    <col min="15876" max="15876" width="9.88671875" style="84" hidden="1" customWidth="1"/>
    <col min="15877" max="15877" width="11.33203125" style="84" hidden="1" customWidth="1"/>
    <col min="15878" max="15878" width="11" style="84" hidden="1" customWidth="1"/>
    <col min="15879" max="15879" width="12" style="84" hidden="1" customWidth="1"/>
    <col min="15880" max="15881" width="11.33203125" style="84" hidden="1" customWidth="1"/>
    <col min="15882" max="15882" width="12.44140625" style="84" hidden="1" customWidth="1"/>
    <col min="15883" max="15885" width="11.33203125" style="84" hidden="1" customWidth="1"/>
    <col min="15886" max="15886" width="11" style="84" hidden="1" customWidth="1"/>
    <col min="15887" max="15891" width="11.44140625" style="84" hidden="1" customWidth="1"/>
    <col min="15892" max="16128" width="11.44140625" style="84" hidden="1"/>
    <col min="16129" max="16129" width="11.6640625" style="84" hidden="1" customWidth="1"/>
    <col min="16130" max="16130" width="118.44140625" style="84" hidden="1" customWidth="1"/>
    <col min="16131" max="16131" width="11.6640625" style="84" hidden="1" customWidth="1"/>
    <col min="16132" max="16132" width="9.88671875" style="84" hidden="1" customWidth="1"/>
    <col min="16133" max="16133" width="11.33203125" style="84" hidden="1" customWidth="1"/>
    <col min="16134" max="16134" width="11" style="84" hidden="1" customWidth="1"/>
    <col min="16135" max="16135" width="12" style="84" hidden="1" customWidth="1"/>
    <col min="16136" max="16137" width="11.33203125" style="84" hidden="1" customWidth="1"/>
    <col min="16138" max="16138" width="12.44140625" style="84" hidden="1" customWidth="1"/>
    <col min="16139" max="16141" width="11.33203125" style="84" hidden="1" customWidth="1"/>
    <col min="16142" max="16142" width="11" style="84" hidden="1" customWidth="1"/>
    <col min="16143" max="16147" width="11.44140625" style="84" hidden="1" customWidth="1"/>
    <col min="16148" max="16384" width="11.44140625" style="84" hidden="1"/>
  </cols>
  <sheetData>
    <row r="1" spans="1:16" ht="90" customHeight="1">
      <c r="B1" s="374"/>
      <c r="D1" s="375"/>
    </row>
    <row r="2" spans="1:16" ht="18.75" customHeight="1"/>
    <row r="3" spans="1:16" ht="19.5" customHeight="1">
      <c r="D3" s="375"/>
      <c r="E3" s="376"/>
      <c r="F3" s="376"/>
      <c r="G3" s="376"/>
      <c r="H3" s="376"/>
      <c r="I3" s="376"/>
      <c r="J3" s="376"/>
      <c r="K3" s="376"/>
      <c r="L3" s="376"/>
      <c r="M3" s="376"/>
      <c r="N3" s="376"/>
      <c r="O3" s="377"/>
      <c r="P3" s="377"/>
    </row>
    <row r="4" spans="1:16" ht="31.5" customHeight="1">
      <c r="A4" s="342"/>
      <c r="B4" s="378" t="s">
        <v>22</v>
      </c>
      <c r="D4" s="342"/>
      <c r="E4" s="342"/>
      <c r="F4" s="342"/>
      <c r="G4" s="342"/>
      <c r="H4" s="342"/>
      <c r="I4" s="342"/>
      <c r="J4" s="342"/>
      <c r="K4" s="342"/>
      <c r="L4" s="342"/>
      <c r="M4" s="379"/>
      <c r="N4" s="376"/>
      <c r="O4" s="377"/>
      <c r="P4" s="377"/>
    </row>
    <row r="5" spans="1:16" ht="31.5" customHeight="1">
      <c r="A5" s="342"/>
      <c r="B5" s="380" t="s">
        <v>23</v>
      </c>
      <c r="C5" s="342"/>
      <c r="D5" s="342"/>
      <c r="E5" s="342"/>
      <c r="F5" s="342"/>
      <c r="G5" s="342"/>
      <c r="H5" s="342"/>
      <c r="I5" s="342"/>
      <c r="J5" s="342"/>
      <c r="K5" s="342"/>
      <c r="L5" s="342"/>
      <c r="M5" s="379"/>
      <c r="N5" s="376"/>
      <c r="O5" s="377"/>
      <c r="P5" s="377"/>
    </row>
    <row r="6" spans="1:16" ht="9.75" customHeight="1">
      <c r="A6" s="342"/>
      <c r="B6" s="381"/>
      <c r="C6" s="342"/>
      <c r="D6" s="342"/>
      <c r="E6" s="342"/>
      <c r="F6" s="342"/>
      <c r="G6" s="342"/>
      <c r="H6" s="342"/>
      <c r="I6" s="342"/>
      <c r="J6" s="342"/>
      <c r="K6" s="342"/>
      <c r="L6" s="342"/>
      <c r="M6" s="379"/>
      <c r="N6" s="376"/>
      <c r="O6" s="377"/>
      <c r="P6" s="377"/>
    </row>
    <row r="7" spans="1:16" ht="33" customHeight="1">
      <c r="A7" s="342"/>
      <c r="B7" s="380" t="s">
        <v>276</v>
      </c>
      <c r="C7" s="342"/>
      <c r="D7" s="342"/>
      <c r="E7" s="342"/>
      <c r="F7" s="342"/>
      <c r="G7" s="342"/>
      <c r="H7" s="342"/>
      <c r="I7" s="342"/>
      <c r="J7" s="342"/>
      <c r="K7" s="342"/>
      <c r="L7" s="342"/>
      <c r="M7" s="379"/>
      <c r="N7" s="376"/>
      <c r="O7" s="377"/>
      <c r="P7" s="377"/>
    </row>
    <row r="8" spans="1:16" ht="33" customHeight="1">
      <c r="A8" s="342"/>
      <c r="B8" s="382" t="s">
        <v>313</v>
      </c>
      <c r="C8" s="342"/>
      <c r="D8" s="342"/>
      <c r="E8" s="342"/>
      <c r="F8" s="342"/>
      <c r="G8" s="342"/>
      <c r="H8" s="342"/>
      <c r="I8" s="342"/>
      <c r="J8" s="342"/>
      <c r="K8" s="342"/>
      <c r="L8" s="342"/>
      <c r="M8" s="379"/>
      <c r="N8" s="376"/>
      <c r="O8" s="377"/>
      <c r="P8" s="377"/>
    </row>
    <row r="9" spans="1:16" ht="33" customHeight="1">
      <c r="A9" s="342"/>
      <c r="B9" s="382" t="s">
        <v>271</v>
      </c>
      <c r="C9" s="342"/>
      <c r="D9" s="342"/>
      <c r="E9" s="342"/>
      <c r="F9" s="342"/>
      <c r="G9" s="342"/>
      <c r="H9" s="342"/>
      <c r="I9" s="342"/>
      <c r="J9" s="342"/>
      <c r="K9" s="342"/>
      <c r="L9" s="342"/>
      <c r="M9" s="379"/>
      <c r="N9" s="376"/>
      <c r="O9" s="377"/>
      <c r="P9" s="377"/>
    </row>
    <row r="10" spans="1:16" ht="33" customHeight="1">
      <c r="A10" s="342"/>
      <c r="B10" s="382" t="s">
        <v>272</v>
      </c>
      <c r="C10" s="342"/>
      <c r="D10" s="342"/>
      <c r="E10" s="342"/>
      <c r="F10" s="342"/>
      <c r="G10" s="342"/>
      <c r="H10" s="342"/>
      <c r="I10" s="342"/>
      <c r="J10" s="342"/>
      <c r="K10" s="342"/>
      <c r="L10" s="342"/>
      <c r="M10" s="379"/>
      <c r="N10" s="376"/>
      <c r="O10" s="377"/>
      <c r="P10" s="377"/>
    </row>
    <row r="11" spans="1:16" ht="33" customHeight="1">
      <c r="A11" s="342"/>
      <c r="B11" s="382" t="s">
        <v>273</v>
      </c>
      <c r="C11" s="342"/>
      <c r="D11" s="342"/>
      <c r="E11" s="342"/>
      <c r="F11" s="342"/>
      <c r="G11" s="342"/>
      <c r="H11" s="342"/>
      <c r="I11" s="342"/>
      <c r="J11" s="342"/>
      <c r="K11" s="342"/>
      <c r="L11" s="342"/>
      <c r="M11" s="379"/>
      <c r="N11" s="376"/>
      <c r="O11" s="377"/>
      <c r="P11" s="377"/>
    </row>
    <row r="12" spans="1:16" ht="33" customHeight="1">
      <c r="A12" s="342"/>
      <c r="B12" s="382" t="s">
        <v>274</v>
      </c>
      <c r="C12" s="342"/>
      <c r="D12" s="342"/>
      <c r="E12" s="342"/>
      <c r="F12" s="342"/>
      <c r="G12" s="342"/>
      <c r="H12" s="342"/>
      <c r="I12" s="342"/>
      <c r="J12" s="342"/>
      <c r="K12" s="342"/>
      <c r="L12" s="342"/>
      <c r="M12" s="379"/>
      <c r="N12" s="376"/>
      <c r="O12" s="377"/>
      <c r="P12" s="377"/>
    </row>
    <row r="13" spans="1:16" ht="12.6" customHeight="1">
      <c r="A13" s="342"/>
      <c r="B13" s="380"/>
      <c r="C13" s="342"/>
      <c r="D13" s="342"/>
      <c r="E13" s="342"/>
      <c r="F13" s="342"/>
      <c r="G13" s="342"/>
      <c r="H13" s="342"/>
      <c r="I13" s="342"/>
      <c r="J13" s="342"/>
      <c r="K13" s="342"/>
      <c r="L13" s="342"/>
      <c r="M13" s="379"/>
      <c r="N13" s="376"/>
      <c r="O13" s="377"/>
      <c r="P13" s="377"/>
    </row>
    <row r="14" spans="1:16" ht="33" customHeight="1">
      <c r="A14" s="342"/>
      <c r="B14" s="380" t="s">
        <v>24</v>
      </c>
      <c r="C14" s="375"/>
      <c r="D14" s="342"/>
      <c r="E14" s="376"/>
      <c r="F14" s="376"/>
      <c r="G14" s="376"/>
      <c r="H14" s="376"/>
      <c r="I14" s="376"/>
      <c r="J14" s="376"/>
      <c r="K14" s="376"/>
      <c r="L14" s="376"/>
      <c r="M14" s="376"/>
      <c r="N14" s="376"/>
      <c r="O14" s="377"/>
      <c r="P14" s="377"/>
    </row>
    <row r="15" spans="1:16" ht="33" customHeight="1">
      <c r="B15" s="383" t="s">
        <v>277</v>
      </c>
      <c r="C15" s="384"/>
      <c r="D15" s="342"/>
      <c r="E15" s="376"/>
      <c r="F15" s="376"/>
      <c r="G15" s="376"/>
      <c r="H15" s="376"/>
      <c r="I15" s="376"/>
      <c r="J15" s="376"/>
      <c r="K15" s="376"/>
      <c r="L15" s="376"/>
      <c r="M15" s="376"/>
      <c r="N15" s="376"/>
      <c r="O15" s="377"/>
      <c r="P15" s="377"/>
    </row>
    <row r="16" spans="1:16" ht="33" customHeight="1">
      <c r="B16" s="383" t="s">
        <v>278</v>
      </c>
      <c r="C16" s="375"/>
      <c r="D16" s="342"/>
      <c r="E16" s="376"/>
      <c r="F16" s="376"/>
      <c r="G16" s="376"/>
      <c r="H16" s="376"/>
      <c r="I16" s="376"/>
      <c r="J16" s="376"/>
      <c r="K16" s="376"/>
      <c r="L16" s="376"/>
      <c r="M16" s="376"/>
      <c r="N16" s="376"/>
      <c r="O16" s="377"/>
      <c r="P16" s="377"/>
    </row>
    <row r="17" spans="1:102" ht="33" customHeight="1">
      <c r="B17" s="383" t="s">
        <v>279</v>
      </c>
      <c r="C17" s="375"/>
      <c r="D17" s="342"/>
      <c r="E17" s="376"/>
      <c r="F17" s="376"/>
      <c r="G17" s="376"/>
      <c r="H17" s="376"/>
      <c r="I17" s="376"/>
      <c r="J17" s="376"/>
      <c r="K17" s="376"/>
      <c r="L17" s="376"/>
      <c r="M17" s="376"/>
      <c r="N17" s="376"/>
      <c r="O17" s="377"/>
      <c r="P17" s="377"/>
    </row>
    <row r="18" spans="1:102" ht="33" customHeight="1">
      <c r="B18" s="383" t="s">
        <v>280</v>
      </c>
      <c r="C18" s="385"/>
      <c r="D18" s="342"/>
      <c r="E18" s="376"/>
      <c r="F18" s="376"/>
      <c r="G18" s="376"/>
      <c r="H18" s="376"/>
      <c r="I18" s="376"/>
      <c r="J18" s="376"/>
      <c r="K18" s="376"/>
      <c r="L18" s="376"/>
      <c r="M18" s="376"/>
      <c r="N18" s="376"/>
      <c r="O18" s="377"/>
      <c r="P18" s="377"/>
    </row>
    <row r="19" spans="1:102" ht="33" customHeight="1">
      <c r="B19" s="383" t="s">
        <v>281</v>
      </c>
      <c r="C19" s="385"/>
      <c r="D19" s="342"/>
      <c r="E19" s="376"/>
      <c r="F19" s="376"/>
      <c r="G19" s="376"/>
      <c r="H19" s="376"/>
      <c r="I19" s="376"/>
      <c r="J19" s="376"/>
      <c r="K19" s="376"/>
      <c r="L19" s="376"/>
      <c r="M19" s="376"/>
      <c r="N19" s="376"/>
      <c r="O19" s="377"/>
      <c r="P19" s="377"/>
    </row>
    <row r="20" spans="1:102" ht="33" customHeight="1">
      <c r="A20" s="386"/>
      <c r="B20" s="383" t="s">
        <v>282</v>
      </c>
      <c r="C20" s="387"/>
      <c r="D20" s="342"/>
      <c r="E20" s="388"/>
      <c r="F20" s="387"/>
      <c r="G20" s="387"/>
      <c r="H20" s="387"/>
      <c r="I20" s="387"/>
      <c r="J20" s="387"/>
      <c r="K20" s="387"/>
      <c r="L20" s="387"/>
      <c r="M20" s="387"/>
      <c r="N20" s="387"/>
    </row>
    <row r="21" spans="1:102" ht="33" customHeight="1">
      <c r="A21" s="386"/>
      <c r="B21" s="383" t="s">
        <v>283</v>
      </c>
      <c r="C21" s="387"/>
      <c r="D21" s="342"/>
      <c r="E21" s="387"/>
      <c r="F21" s="387"/>
      <c r="G21" s="387"/>
      <c r="H21" s="387"/>
      <c r="I21" s="387"/>
      <c r="J21" s="387"/>
      <c r="K21" s="387"/>
      <c r="L21" s="387"/>
      <c r="M21" s="387"/>
      <c r="N21" s="387"/>
    </row>
    <row r="22" spans="1:102" s="90" customFormat="1" ht="33" customHeight="1">
      <c r="A22" s="335"/>
      <c r="B22" s="383" t="s">
        <v>284</v>
      </c>
      <c r="C22" s="389"/>
      <c r="D22" s="342"/>
      <c r="E22" s="389"/>
      <c r="F22" s="389"/>
      <c r="G22" s="389"/>
      <c r="H22" s="389"/>
      <c r="I22" s="389"/>
      <c r="J22" s="389"/>
      <c r="K22" s="389"/>
      <c r="L22" s="389"/>
      <c r="M22" s="389"/>
      <c r="N22" s="389"/>
      <c r="O22" s="335"/>
      <c r="P22" s="335"/>
      <c r="Q22" s="335"/>
      <c r="R22" s="335"/>
      <c r="S22" s="335"/>
      <c r="T22" s="335"/>
      <c r="U22" s="335"/>
      <c r="V22" s="335"/>
      <c r="W22" s="335"/>
      <c r="X22" s="335"/>
      <c r="Y22" s="335"/>
      <c r="Z22" s="335"/>
      <c r="AA22" s="335"/>
      <c r="AB22" s="335"/>
      <c r="AC22" s="335"/>
      <c r="AD22" s="335"/>
      <c r="AE22" s="335"/>
      <c r="AF22" s="335"/>
      <c r="AG22" s="335"/>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c r="BD22" s="335"/>
      <c r="BE22" s="335"/>
      <c r="BF22" s="335"/>
      <c r="BG22" s="335"/>
      <c r="BH22" s="335"/>
      <c r="BI22" s="335"/>
      <c r="BJ22" s="335"/>
      <c r="BK22" s="335"/>
      <c r="BL22" s="335"/>
      <c r="BM22" s="335"/>
      <c r="BN22" s="335"/>
      <c r="BO22" s="335"/>
      <c r="BP22" s="335"/>
      <c r="BQ22" s="335"/>
      <c r="BR22" s="335"/>
      <c r="BS22" s="335"/>
      <c r="BT22" s="335"/>
      <c r="BU22" s="335"/>
      <c r="BV22" s="335"/>
      <c r="BW22" s="335"/>
      <c r="BX22" s="335"/>
      <c r="BY22" s="335"/>
      <c r="BZ22" s="335"/>
      <c r="CA22" s="335"/>
      <c r="CB22" s="335"/>
      <c r="CC22" s="335"/>
      <c r="CD22" s="335"/>
      <c r="CE22" s="335"/>
      <c r="CF22" s="335"/>
      <c r="CG22" s="335"/>
      <c r="CH22" s="335"/>
      <c r="CI22" s="335"/>
      <c r="CJ22" s="335"/>
      <c r="CK22" s="335"/>
      <c r="CL22" s="335"/>
      <c r="CM22" s="335"/>
      <c r="CN22" s="335"/>
      <c r="CO22" s="335"/>
      <c r="CP22" s="335"/>
      <c r="CQ22" s="335"/>
      <c r="CR22" s="335"/>
      <c r="CS22" s="335"/>
      <c r="CT22" s="335"/>
      <c r="CU22" s="335"/>
      <c r="CV22" s="335"/>
      <c r="CW22" s="335"/>
      <c r="CX22" s="335"/>
    </row>
    <row r="23" spans="1:102" s="90" customFormat="1" ht="33" customHeight="1">
      <c r="A23" s="335"/>
      <c r="B23" s="383" t="s">
        <v>285</v>
      </c>
      <c r="C23" s="389"/>
      <c r="D23" s="342"/>
      <c r="E23" s="389"/>
      <c r="F23" s="389"/>
      <c r="G23" s="389"/>
      <c r="H23" s="389"/>
      <c r="I23" s="389"/>
      <c r="J23" s="389"/>
      <c r="K23" s="389"/>
      <c r="L23" s="389"/>
      <c r="M23" s="389"/>
      <c r="N23" s="389"/>
      <c r="O23" s="335"/>
      <c r="P23" s="335"/>
      <c r="Q23" s="335"/>
      <c r="R23" s="335"/>
      <c r="S23" s="335"/>
      <c r="T23" s="335"/>
      <c r="U23" s="335"/>
      <c r="V23" s="335"/>
      <c r="W23" s="335"/>
      <c r="X23" s="335"/>
      <c r="Y23" s="335"/>
      <c r="Z23" s="335"/>
      <c r="AA23" s="335"/>
      <c r="AB23" s="335"/>
      <c r="AC23" s="335"/>
      <c r="AD23" s="335"/>
      <c r="AE23" s="335"/>
      <c r="AF23" s="335"/>
      <c r="AG23" s="335"/>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c r="BD23" s="335"/>
      <c r="BE23" s="335"/>
      <c r="BF23" s="335"/>
      <c r="BG23" s="335"/>
      <c r="BH23" s="335"/>
      <c r="BI23" s="335"/>
      <c r="BJ23" s="335"/>
      <c r="BK23" s="335"/>
      <c r="BL23" s="335"/>
      <c r="BM23" s="335"/>
      <c r="BN23" s="335"/>
      <c r="BO23" s="335"/>
      <c r="BP23" s="335"/>
      <c r="BQ23" s="335"/>
      <c r="BR23" s="335"/>
      <c r="BS23" s="335"/>
      <c r="BT23" s="335"/>
      <c r="BU23" s="335"/>
      <c r="BV23" s="335"/>
      <c r="BW23" s="335"/>
      <c r="BX23" s="335"/>
      <c r="BY23" s="335"/>
      <c r="BZ23" s="335"/>
      <c r="CA23" s="335"/>
      <c r="CB23" s="335"/>
      <c r="CC23" s="335"/>
      <c r="CD23" s="335"/>
      <c r="CE23" s="335"/>
      <c r="CF23" s="335"/>
      <c r="CG23" s="335"/>
      <c r="CH23" s="335"/>
      <c r="CI23" s="335"/>
      <c r="CJ23" s="335"/>
      <c r="CK23" s="335"/>
      <c r="CL23" s="335"/>
      <c r="CM23" s="335"/>
      <c r="CN23" s="335"/>
      <c r="CO23" s="335"/>
      <c r="CP23" s="335"/>
      <c r="CQ23" s="335"/>
      <c r="CR23" s="335"/>
      <c r="CS23" s="335"/>
      <c r="CT23" s="335"/>
      <c r="CU23" s="335"/>
      <c r="CV23" s="335"/>
      <c r="CW23" s="335"/>
      <c r="CX23" s="335"/>
    </row>
    <row r="24" spans="1:102" s="90" customFormat="1" ht="33" customHeight="1">
      <c r="A24" s="390"/>
      <c r="B24" s="383" t="s">
        <v>286</v>
      </c>
      <c r="C24" s="391"/>
      <c r="D24" s="342"/>
      <c r="E24" s="391"/>
      <c r="F24" s="391"/>
      <c r="G24" s="391"/>
      <c r="H24" s="391"/>
      <c r="I24" s="391"/>
      <c r="J24" s="391"/>
      <c r="K24" s="391"/>
      <c r="L24" s="391"/>
      <c r="M24" s="391"/>
      <c r="N24" s="391"/>
      <c r="O24" s="335"/>
      <c r="P24" s="335"/>
      <c r="Q24" s="335"/>
      <c r="R24" s="335"/>
      <c r="S24" s="335"/>
      <c r="T24" s="335"/>
      <c r="U24" s="335"/>
      <c r="V24" s="335"/>
      <c r="W24" s="335"/>
      <c r="X24" s="335"/>
      <c r="Y24" s="335"/>
      <c r="Z24" s="335"/>
      <c r="AA24" s="335"/>
      <c r="AB24" s="335"/>
      <c r="AC24" s="335"/>
      <c r="AD24" s="335"/>
      <c r="AE24" s="335"/>
      <c r="AF24" s="335"/>
      <c r="AG24" s="335"/>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c r="BD24" s="335"/>
      <c r="BE24" s="335"/>
      <c r="BF24" s="335"/>
      <c r="BG24" s="335"/>
      <c r="BH24" s="335"/>
      <c r="BI24" s="335"/>
      <c r="BJ24" s="335"/>
      <c r="BK24" s="335"/>
      <c r="BL24" s="335"/>
      <c r="BM24" s="335"/>
      <c r="BN24" s="335"/>
      <c r="BO24" s="335"/>
      <c r="BP24" s="335"/>
      <c r="BQ24" s="335"/>
      <c r="BR24" s="335"/>
      <c r="BS24" s="335"/>
      <c r="BT24" s="335"/>
      <c r="BU24" s="335"/>
      <c r="BV24" s="335"/>
      <c r="BW24" s="335"/>
      <c r="BX24" s="335"/>
      <c r="BY24" s="335"/>
      <c r="BZ24" s="335"/>
      <c r="CA24" s="335"/>
      <c r="CB24" s="335"/>
      <c r="CC24" s="335"/>
      <c r="CD24" s="335"/>
      <c r="CE24" s="335"/>
      <c r="CF24" s="335"/>
      <c r="CG24" s="335"/>
      <c r="CH24" s="335"/>
      <c r="CI24" s="335"/>
      <c r="CJ24" s="335"/>
      <c r="CK24" s="335"/>
      <c r="CL24" s="335"/>
      <c r="CM24" s="335"/>
      <c r="CN24" s="335"/>
      <c r="CO24" s="335"/>
      <c r="CP24" s="335"/>
      <c r="CQ24" s="335"/>
      <c r="CR24" s="335"/>
      <c r="CS24" s="335"/>
      <c r="CT24" s="335"/>
      <c r="CU24" s="335"/>
      <c r="CV24" s="335"/>
      <c r="CW24" s="335"/>
      <c r="CX24" s="335"/>
    </row>
    <row r="25" spans="1:102" s="90" customFormat="1" ht="33" customHeight="1">
      <c r="A25" s="390"/>
      <c r="B25" s="383" t="s">
        <v>287</v>
      </c>
      <c r="C25" s="391"/>
      <c r="D25" s="342"/>
      <c r="E25" s="391"/>
      <c r="F25" s="391"/>
      <c r="G25" s="391"/>
      <c r="H25" s="391"/>
      <c r="I25" s="391"/>
      <c r="J25" s="391"/>
      <c r="K25" s="391"/>
      <c r="L25" s="391"/>
      <c r="M25" s="391"/>
      <c r="N25" s="391"/>
      <c r="O25" s="335"/>
      <c r="P25" s="335"/>
      <c r="Q25" s="335"/>
      <c r="R25" s="335"/>
      <c r="S25" s="335"/>
      <c r="T25" s="335"/>
      <c r="U25" s="335"/>
      <c r="V25" s="335"/>
      <c r="W25" s="335"/>
      <c r="X25" s="335"/>
      <c r="Y25" s="335"/>
      <c r="Z25" s="335"/>
      <c r="AA25" s="335"/>
      <c r="AB25" s="335"/>
      <c r="AC25" s="335"/>
      <c r="AD25" s="335"/>
      <c r="AE25" s="335"/>
      <c r="AF25" s="335"/>
      <c r="AG25" s="335"/>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c r="BD25" s="335"/>
      <c r="BE25" s="335"/>
      <c r="BF25" s="335"/>
      <c r="BG25" s="335"/>
      <c r="BH25" s="335"/>
      <c r="BI25" s="335"/>
      <c r="BJ25" s="335"/>
      <c r="BK25" s="335"/>
      <c r="BL25" s="335"/>
      <c r="BM25" s="335"/>
      <c r="BN25" s="335"/>
      <c r="BO25" s="335"/>
      <c r="BP25" s="335"/>
      <c r="BQ25" s="335"/>
      <c r="BR25" s="335"/>
      <c r="BS25" s="335"/>
      <c r="BT25" s="335"/>
      <c r="BU25" s="335"/>
      <c r="BV25" s="335"/>
      <c r="BW25" s="335"/>
      <c r="BX25" s="335"/>
      <c r="BY25" s="335"/>
      <c r="BZ25" s="335"/>
      <c r="CA25" s="335"/>
      <c r="CB25" s="335"/>
      <c r="CC25" s="335"/>
      <c r="CD25" s="335"/>
      <c r="CE25" s="335"/>
      <c r="CF25" s="335"/>
      <c r="CG25" s="335"/>
      <c r="CH25" s="335"/>
      <c r="CI25" s="335"/>
      <c r="CJ25" s="335"/>
      <c r="CK25" s="335"/>
      <c r="CL25" s="335"/>
      <c r="CM25" s="335"/>
      <c r="CN25" s="335"/>
      <c r="CO25" s="335"/>
      <c r="CP25" s="335"/>
      <c r="CQ25" s="335"/>
      <c r="CR25" s="335"/>
      <c r="CS25" s="335"/>
      <c r="CT25" s="335"/>
      <c r="CU25" s="335"/>
      <c r="CV25" s="335"/>
      <c r="CW25" s="335"/>
      <c r="CX25" s="335"/>
    </row>
    <row r="26" spans="1:102" s="90" customFormat="1" ht="33" customHeight="1">
      <c r="A26" s="390"/>
      <c r="B26" s="383" t="s">
        <v>288</v>
      </c>
      <c r="C26" s="392"/>
      <c r="D26" s="342"/>
      <c r="E26" s="392"/>
      <c r="F26" s="392"/>
      <c r="G26" s="392"/>
      <c r="H26" s="392"/>
      <c r="I26" s="392"/>
      <c r="J26" s="392"/>
      <c r="K26" s="392"/>
      <c r="L26" s="392"/>
      <c r="M26" s="392"/>
      <c r="N26" s="392"/>
      <c r="O26" s="335"/>
      <c r="P26" s="335"/>
      <c r="Q26" s="335"/>
      <c r="R26" s="335"/>
      <c r="S26" s="335"/>
      <c r="T26" s="335"/>
      <c r="U26" s="335"/>
      <c r="V26" s="335"/>
      <c r="W26" s="335"/>
      <c r="X26" s="335"/>
      <c r="Y26" s="335"/>
      <c r="Z26" s="335"/>
      <c r="AA26" s="335"/>
      <c r="AB26" s="335"/>
      <c r="AC26" s="335"/>
      <c r="AD26" s="335"/>
      <c r="AE26" s="335"/>
      <c r="AF26" s="335"/>
      <c r="AG26" s="335"/>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c r="BD26" s="335"/>
      <c r="BE26" s="335"/>
      <c r="BF26" s="335"/>
      <c r="BG26" s="335"/>
      <c r="BH26" s="335"/>
      <c r="BI26" s="335"/>
      <c r="BJ26" s="335"/>
      <c r="BK26" s="335"/>
      <c r="BL26" s="335"/>
      <c r="BM26" s="335"/>
      <c r="BN26" s="335"/>
      <c r="BO26" s="335"/>
      <c r="BP26" s="335"/>
      <c r="BQ26" s="335"/>
      <c r="BR26" s="335"/>
      <c r="BS26" s="335"/>
      <c r="BT26" s="335"/>
      <c r="BU26" s="335"/>
      <c r="BV26" s="335"/>
      <c r="BW26" s="335"/>
      <c r="BX26" s="335"/>
      <c r="BY26" s="335"/>
      <c r="BZ26" s="335"/>
      <c r="CA26" s="335"/>
      <c r="CB26" s="335"/>
      <c r="CC26" s="335"/>
      <c r="CD26" s="335"/>
      <c r="CE26" s="335"/>
      <c r="CF26" s="335"/>
      <c r="CG26" s="335"/>
      <c r="CH26" s="335"/>
      <c r="CI26" s="335"/>
      <c r="CJ26" s="335"/>
      <c r="CK26" s="335"/>
      <c r="CL26" s="335"/>
      <c r="CM26" s="335"/>
      <c r="CN26" s="335"/>
      <c r="CO26" s="335"/>
      <c r="CP26" s="335"/>
      <c r="CQ26" s="335"/>
      <c r="CR26" s="335"/>
      <c r="CS26" s="335"/>
      <c r="CT26" s="335"/>
      <c r="CU26" s="335"/>
      <c r="CV26" s="335"/>
      <c r="CW26" s="335"/>
      <c r="CX26" s="335"/>
    </row>
    <row r="27" spans="1:102" s="90" customFormat="1" ht="33" customHeight="1">
      <c r="A27" s="390"/>
      <c r="B27" s="383" t="s">
        <v>289</v>
      </c>
      <c r="C27" s="391"/>
      <c r="D27" s="342"/>
      <c r="E27" s="391"/>
      <c r="F27" s="391"/>
      <c r="G27" s="391"/>
      <c r="H27" s="391"/>
      <c r="I27" s="391"/>
      <c r="J27" s="391"/>
      <c r="K27" s="391"/>
      <c r="L27" s="391"/>
      <c r="M27" s="391"/>
      <c r="N27" s="391"/>
      <c r="O27" s="335"/>
      <c r="P27" s="335"/>
      <c r="Q27" s="335"/>
      <c r="R27" s="335"/>
      <c r="S27" s="335"/>
      <c r="T27" s="335"/>
      <c r="U27" s="335"/>
      <c r="V27" s="335"/>
      <c r="W27" s="335"/>
      <c r="X27" s="335"/>
      <c r="Y27" s="335"/>
      <c r="Z27" s="335"/>
      <c r="AA27" s="335"/>
      <c r="AB27" s="335"/>
      <c r="AC27" s="335"/>
      <c r="AD27" s="335"/>
      <c r="AE27" s="335"/>
      <c r="AF27" s="335"/>
      <c r="AG27" s="335"/>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c r="BD27" s="335"/>
      <c r="BE27" s="335"/>
      <c r="BF27" s="335"/>
      <c r="BG27" s="335"/>
      <c r="BH27" s="335"/>
      <c r="BI27" s="335"/>
      <c r="BJ27" s="335"/>
      <c r="BK27" s="335"/>
      <c r="BL27" s="335"/>
      <c r="BM27" s="335"/>
      <c r="BN27" s="335"/>
      <c r="BO27" s="335"/>
      <c r="BP27" s="335"/>
      <c r="BQ27" s="335"/>
      <c r="BR27" s="335"/>
      <c r="BS27" s="335"/>
      <c r="BT27" s="335"/>
      <c r="BU27" s="335"/>
      <c r="BV27" s="335"/>
      <c r="BW27" s="335"/>
      <c r="BX27" s="335"/>
      <c r="BY27" s="335"/>
      <c r="BZ27" s="335"/>
      <c r="CA27" s="335"/>
      <c r="CB27" s="335"/>
      <c r="CC27" s="335"/>
      <c r="CD27" s="335"/>
      <c r="CE27" s="335"/>
      <c r="CF27" s="335"/>
      <c r="CG27" s="335"/>
      <c r="CH27" s="335"/>
      <c r="CI27" s="335"/>
      <c r="CJ27" s="335"/>
      <c r="CK27" s="335"/>
      <c r="CL27" s="335"/>
      <c r="CM27" s="335"/>
      <c r="CN27" s="335"/>
      <c r="CO27" s="335"/>
      <c r="CP27" s="335"/>
      <c r="CQ27" s="335"/>
      <c r="CR27" s="335"/>
      <c r="CS27" s="335"/>
      <c r="CT27" s="335"/>
      <c r="CU27" s="335"/>
      <c r="CV27" s="335"/>
      <c r="CW27" s="335"/>
      <c r="CX27" s="335"/>
    </row>
    <row r="28" spans="1:102" s="90" customFormat="1" ht="33" customHeight="1">
      <c r="A28" s="393"/>
      <c r="B28" s="383" t="s">
        <v>290</v>
      </c>
      <c r="C28" s="394"/>
      <c r="D28" s="342"/>
      <c r="E28" s="394"/>
      <c r="F28" s="394"/>
      <c r="G28" s="394"/>
      <c r="H28" s="394"/>
      <c r="I28" s="394"/>
      <c r="J28" s="394"/>
      <c r="K28" s="394"/>
      <c r="L28" s="394"/>
      <c r="M28" s="394"/>
      <c r="N28" s="394"/>
      <c r="O28" s="335"/>
      <c r="P28" s="335"/>
      <c r="Q28" s="335"/>
      <c r="R28" s="335"/>
      <c r="S28" s="335"/>
      <c r="T28" s="335"/>
      <c r="U28" s="335"/>
      <c r="V28" s="335"/>
      <c r="W28" s="335"/>
      <c r="X28" s="335"/>
      <c r="Y28" s="335"/>
      <c r="Z28" s="335"/>
      <c r="AA28" s="335"/>
      <c r="AB28" s="335"/>
      <c r="AC28" s="335"/>
      <c r="AD28" s="335"/>
      <c r="AE28" s="335"/>
      <c r="AF28" s="335"/>
      <c r="AG28" s="335"/>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c r="BD28" s="335"/>
      <c r="BE28" s="335"/>
      <c r="BF28" s="335"/>
      <c r="BG28" s="335"/>
      <c r="BH28" s="335"/>
      <c r="BI28" s="335"/>
      <c r="BJ28" s="335"/>
      <c r="BK28" s="335"/>
      <c r="BL28" s="335"/>
      <c r="BM28" s="335"/>
      <c r="BN28" s="335"/>
      <c r="BO28" s="335"/>
      <c r="BP28" s="335"/>
      <c r="BQ28" s="335"/>
      <c r="BR28" s="335"/>
      <c r="BS28" s="335"/>
      <c r="BT28" s="335"/>
      <c r="BU28" s="335"/>
      <c r="BV28" s="335"/>
      <c r="BW28" s="335"/>
      <c r="BX28" s="335"/>
      <c r="BY28" s="335"/>
      <c r="BZ28" s="335"/>
      <c r="CA28" s="335"/>
      <c r="CB28" s="335"/>
      <c r="CC28" s="335"/>
      <c r="CD28" s="335"/>
      <c r="CE28" s="335"/>
      <c r="CF28" s="335"/>
      <c r="CG28" s="335"/>
      <c r="CH28" s="335"/>
      <c r="CI28" s="335"/>
      <c r="CJ28" s="335"/>
      <c r="CK28" s="335"/>
      <c r="CL28" s="335"/>
      <c r="CM28" s="335"/>
      <c r="CN28" s="335"/>
      <c r="CO28" s="335"/>
      <c r="CP28" s="335"/>
      <c r="CQ28" s="335"/>
      <c r="CR28" s="335"/>
      <c r="CS28" s="335"/>
      <c r="CT28" s="335"/>
      <c r="CU28" s="335"/>
      <c r="CV28" s="335"/>
      <c r="CW28" s="335"/>
      <c r="CX28" s="335"/>
    </row>
    <row r="29" spans="1:102" s="90" customFormat="1" ht="33" customHeight="1">
      <c r="A29" s="393"/>
      <c r="B29" s="383" t="s">
        <v>309</v>
      </c>
      <c r="C29" s="395"/>
      <c r="D29" s="342"/>
      <c r="E29" s="395"/>
      <c r="F29" s="395"/>
      <c r="G29" s="395"/>
      <c r="H29" s="395"/>
      <c r="I29" s="395"/>
      <c r="J29" s="395"/>
      <c r="K29" s="395"/>
      <c r="L29" s="395"/>
      <c r="M29" s="395"/>
      <c r="N29" s="395"/>
      <c r="O29" s="335"/>
      <c r="P29" s="335"/>
      <c r="Q29" s="335"/>
      <c r="R29" s="335"/>
      <c r="S29" s="335"/>
      <c r="T29" s="335"/>
      <c r="U29" s="335"/>
      <c r="V29" s="335"/>
      <c r="W29" s="335"/>
      <c r="X29" s="335"/>
      <c r="Y29" s="335"/>
      <c r="Z29" s="335"/>
      <c r="AA29" s="335"/>
      <c r="AB29" s="335"/>
      <c r="AC29" s="335"/>
      <c r="AD29" s="335"/>
      <c r="AE29" s="335"/>
      <c r="AF29" s="335"/>
      <c r="AG29" s="335"/>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c r="BD29" s="335"/>
      <c r="BE29" s="335"/>
      <c r="BF29" s="335"/>
      <c r="BG29" s="335"/>
      <c r="BH29" s="335"/>
      <c r="BI29" s="335"/>
      <c r="BJ29" s="335"/>
      <c r="BK29" s="335"/>
      <c r="BL29" s="335"/>
      <c r="BM29" s="335"/>
      <c r="BN29" s="335"/>
      <c r="BO29" s="335"/>
      <c r="BP29" s="335"/>
      <c r="BQ29" s="335"/>
      <c r="BR29" s="335"/>
      <c r="BS29" s="335"/>
      <c r="BT29" s="335"/>
      <c r="BU29" s="335"/>
      <c r="BV29" s="335"/>
      <c r="BW29" s="335"/>
      <c r="BX29" s="335"/>
      <c r="BY29" s="335"/>
      <c r="BZ29" s="335"/>
      <c r="CA29" s="335"/>
      <c r="CB29" s="335"/>
      <c r="CC29" s="335"/>
      <c r="CD29" s="335"/>
      <c r="CE29" s="335"/>
      <c r="CF29" s="335"/>
      <c r="CG29" s="335"/>
      <c r="CH29" s="335"/>
      <c r="CI29" s="335"/>
      <c r="CJ29" s="335"/>
      <c r="CK29" s="335"/>
      <c r="CL29" s="335"/>
      <c r="CM29" s="335"/>
      <c r="CN29" s="335"/>
      <c r="CO29" s="335"/>
      <c r="CP29" s="335"/>
      <c r="CQ29" s="335"/>
      <c r="CR29" s="335"/>
      <c r="CS29" s="335"/>
      <c r="CT29" s="335"/>
      <c r="CU29" s="335"/>
      <c r="CV29" s="335"/>
      <c r="CW29" s="335"/>
      <c r="CX29" s="335"/>
    </row>
    <row r="30" spans="1:102" s="90" customFormat="1" ht="33" customHeight="1">
      <c r="A30" s="393"/>
      <c r="B30" s="383" t="s">
        <v>291</v>
      </c>
      <c r="C30" s="395"/>
      <c r="D30" s="342"/>
      <c r="E30" s="395"/>
      <c r="F30" s="395"/>
      <c r="G30" s="395"/>
      <c r="H30" s="395"/>
      <c r="I30" s="395"/>
      <c r="J30" s="395"/>
      <c r="K30" s="395"/>
      <c r="L30" s="395"/>
      <c r="M30" s="395"/>
      <c r="N30" s="395"/>
      <c r="O30" s="335"/>
      <c r="P30" s="335"/>
      <c r="Q30" s="335"/>
      <c r="R30" s="335"/>
      <c r="S30" s="335"/>
      <c r="T30" s="335"/>
      <c r="U30" s="335"/>
      <c r="V30" s="335"/>
      <c r="W30" s="335"/>
      <c r="X30" s="335"/>
      <c r="Y30" s="335"/>
      <c r="Z30" s="335"/>
      <c r="AA30" s="335"/>
      <c r="AB30" s="335"/>
      <c r="AC30" s="335"/>
      <c r="AD30" s="335"/>
      <c r="AE30" s="335"/>
      <c r="AF30" s="335"/>
      <c r="AG30" s="335"/>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c r="BD30" s="335"/>
      <c r="BE30" s="335"/>
      <c r="BF30" s="335"/>
      <c r="BG30" s="335"/>
      <c r="BH30" s="335"/>
      <c r="BI30" s="335"/>
      <c r="BJ30" s="335"/>
      <c r="BK30" s="335"/>
      <c r="BL30" s="335"/>
      <c r="BM30" s="335"/>
      <c r="BN30" s="335"/>
      <c r="BO30" s="335"/>
      <c r="BP30" s="335"/>
      <c r="BQ30" s="335"/>
      <c r="BR30" s="335"/>
      <c r="BS30" s="335"/>
      <c r="BT30" s="335"/>
      <c r="BU30" s="335"/>
      <c r="BV30" s="335"/>
      <c r="BW30" s="335"/>
      <c r="BX30" s="335"/>
      <c r="BY30" s="335"/>
      <c r="BZ30" s="335"/>
      <c r="CA30" s="335"/>
      <c r="CB30" s="335"/>
      <c r="CC30" s="335"/>
      <c r="CD30" s="335"/>
      <c r="CE30" s="335"/>
      <c r="CF30" s="335"/>
      <c r="CG30" s="335"/>
      <c r="CH30" s="335"/>
      <c r="CI30" s="335"/>
      <c r="CJ30" s="335"/>
      <c r="CK30" s="335"/>
      <c r="CL30" s="335"/>
      <c r="CM30" s="335"/>
      <c r="CN30" s="335"/>
      <c r="CO30" s="335"/>
      <c r="CP30" s="335"/>
      <c r="CQ30" s="335"/>
      <c r="CR30" s="335"/>
      <c r="CS30" s="335"/>
      <c r="CT30" s="335"/>
      <c r="CU30" s="335"/>
      <c r="CV30" s="335"/>
      <c r="CW30" s="335"/>
      <c r="CX30" s="335"/>
    </row>
    <row r="31" spans="1:102" s="90" customFormat="1" ht="33" customHeight="1">
      <c r="A31" s="335"/>
      <c r="B31" s="383" t="s">
        <v>292</v>
      </c>
      <c r="C31" s="389"/>
      <c r="D31" s="342"/>
      <c r="E31" s="389"/>
      <c r="F31" s="389"/>
      <c r="G31" s="389"/>
      <c r="H31" s="389"/>
      <c r="I31" s="389"/>
      <c r="J31" s="389"/>
      <c r="K31" s="389"/>
      <c r="L31" s="389"/>
      <c r="M31" s="389"/>
      <c r="N31" s="389"/>
      <c r="O31" s="335"/>
      <c r="P31" s="335"/>
      <c r="Q31" s="335"/>
      <c r="R31" s="335"/>
      <c r="S31" s="335"/>
      <c r="T31" s="335"/>
      <c r="U31" s="335"/>
      <c r="V31" s="335"/>
      <c r="W31" s="335"/>
      <c r="X31" s="335"/>
      <c r="Y31" s="335"/>
      <c r="Z31" s="335"/>
      <c r="AA31" s="335"/>
      <c r="AB31" s="335"/>
      <c r="AC31" s="335"/>
      <c r="AD31" s="335"/>
      <c r="AE31" s="335"/>
      <c r="AF31" s="335"/>
      <c r="AG31" s="335"/>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c r="BD31" s="335"/>
      <c r="BE31" s="335"/>
      <c r="BF31" s="335"/>
      <c r="BG31" s="335"/>
      <c r="BH31" s="335"/>
      <c r="BI31" s="335"/>
      <c r="BJ31" s="335"/>
      <c r="BK31" s="335"/>
      <c r="BL31" s="335"/>
      <c r="BM31" s="335"/>
      <c r="BN31" s="335"/>
      <c r="BO31" s="335"/>
      <c r="BP31" s="335"/>
      <c r="BQ31" s="335"/>
      <c r="BR31" s="335"/>
      <c r="BS31" s="335"/>
      <c r="BT31" s="335"/>
      <c r="BU31" s="335"/>
      <c r="BV31" s="335"/>
      <c r="BW31" s="335"/>
      <c r="BX31" s="335"/>
      <c r="BY31" s="335"/>
      <c r="BZ31" s="335"/>
      <c r="CA31" s="335"/>
      <c r="CB31" s="335"/>
      <c r="CC31" s="335"/>
      <c r="CD31" s="335"/>
      <c r="CE31" s="335"/>
      <c r="CF31" s="335"/>
      <c r="CG31" s="335"/>
      <c r="CH31" s="335"/>
      <c r="CI31" s="335"/>
      <c r="CJ31" s="335"/>
      <c r="CK31" s="335"/>
      <c r="CL31" s="335"/>
      <c r="CM31" s="335"/>
      <c r="CN31" s="335"/>
      <c r="CO31" s="335"/>
      <c r="CP31" s="335"/>
      <c r="CQ31" s="335"/>
      <c r="CR31" s="335"/>
      <c r="CS31" s="335"/>
      <c r="CT31" s="335"/>
      <c r="CU31" s="335"/>
      <c r="CV31" s="335"/>
      <c r="CW31" s="335"/>
      <c r="CX31" s="335"/>
    </row>
    <row r="32" spans="1:102" s="90" customFormat="1" ht="33" customHeight="1">
      <c r="A32" s="335"/>
      <c r="B32" s="383" t="s">
        <v>293</v>
      </c>
      <c r="C32" s="389"/>
      <c r="D32" s="342"/>
      <c r="E32" s="389"/>
      <c r="F32" s="389"/>
      <c r="G32" s="389"/>
      <c r="H32" s="389"/>
      <c r="I32" s="389"/>
      <c r="J32" s="389"/>
      <c r="K32" s="389"/>
      <c r="L32" s="389"/>
      <c r="M32" s="389"/>
      <c r="N32" s="389"/>
      <c r="O32" s="335"/>
      <c r="P32" s="335"/>
      <c r="Q32" s="335"/>
      <c r="R32" s="335"/>
      <c r="S32" s="335"/>
      <c r="T32" s="335"/>
      <c r="U32" s="335"/>
      <c r="V32" s="335"/>
      <c r="W32" s="335"/>
      <c r="X32" s="335"/>
      <c r="Y32" s="335"/>
      <c r="Z32" s="335"/>
      <c r="AA32" s="335"/>
      <c r="AB32" s="335"/>
      <c r="AC32" s="335"/>
      <c r="AD32" s="335"/>
      <c r="AE32" s="335"/>
      <c r="AF32" s="335"/>
      <c r="AG32" s="335"/>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c r="BD32" s="335"/>
      <c r="BE32" s="335"/>
      <c r="BF32" s="335"/>
      <c r="BG32" s="335"/>
      <c r="BH32" s="335"/>
      <c r="BI32" s="335"/>
      <c r="BJ32" s="335"/>
      <c r="BK32" s="335"/>
      <c r="BL32" s="335"/>
      <c r="BM32" s="335"/>
      <c r="BN32" s="335"/>
      <c r="BO32" s="335"/>
      <c r="BP32" s="335"/>
      <c r="BQ32" s="335"/>
      <c r="BR32" s="335"/>
      <c r="BS32" s="335"/>
      <c r="BT32" s="335"/>
      <c r="BU32" s="335"/>
      <c r="BV32" s="335"/>
      <c r="BW32" s="335"/>
      <c r="BX32" s="335"/>
      <c r="BY32" s="335"/>
      <c r="BZ32" s="335"/>
      <c r="CA32" s="335"/>
      <c r="CB32" s="335"/>
      <c r="CC32" s="335"/>
      <c r="CD32" s="335"/>
      <c r="CE32" s="335"/>
      <c r="CF32" s="335"/>
      <c r="CG32" s="335"/>
      <c r="CH32" s="335"/>
      <c r="CI32" s="335"/>
      <c r="CJ32" s="335"/>
      <c r="CK32" s="335"/>
      <c r="CL32" s="335"/>
      <c r="CM32" s="335"/>
      <c r="CN32" s="335"/>
      <c r="CO32" s="335"/>
      <c r="CP32" s="335"/>
      <c r="CQ32" s="335"/>
      <c r="CR32" s="335"/>
      <c r="CS32" s="335"/>
      <c r="CT32" s="335"/>
      <c r="CU32" s="335"/>
      <c r="CV32" s="335"/>
      <c r="CW32" s="335"/>
      <c r="CX32" s="335"/>
    </row>
    <row r="33" spans="1:102" s="90" customFormat="1" ht="33" customHeight="1">
      <c r="A33" s="335"/>
      <c r="B33" s="383" t="s">
        <v>294</v>
      </c>
      <c r="C33" s="389"/>
      <c r="D33" s="342"/>
      <c r="E33" s="389"/>
      <c r="F33" s="389"/>
      <c r="G33" s="389"/>
      <c r="H33" s="389"/>
      <c r="I33" s="389"/>
      <c r="J33" s="389"/>
      <c r="K33" s="389"/>
      <c r="L33" s="389"/>
      <c r="M33" s="389"/>
      <c r="N33" s="389"/>
      <c r="O33" s="335"/>
      <c r="P33" s="335"/>
      <c r="Q33" s="335"/>
      <c r="R33" s="335"/>
      <c r="S33" s="335"/>
      <c r="T33" s="335"/>
      <c r="U33" s="335"/>
      <c r="V33" s="335"/>
      <c r="W33" s="335"/>
      <c r="X33" s="335"/>
      <c r="Y33" s="335"/>
      <c r="Z33" s="335"/>
      <c r="AA33" s="335"/>
      <c r="AB33" s="335"/>
      <c r="AC33" s="335"/>
      <c r="AD33" s="335"/>
      <c r="AE33" s="335"/>
      <c r="AF33" s="335"/>
      <c r="AG33" s="335"/>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c r="BD33" s="335"/>
      <c r="BE33" s="335"/>
      <c r="BF33" s="335"/>
      <c r="BG33" s="335"/>
      <c r="BH33" s="335"/>
      <c r="BI33" s="335"/>
      <c r="BJ33" s="335"/>
      <c r="BK33" s="335"/>
      <c r="BL33" s="335"/>
      <c r="BM33" s="335"/>
      <c r="BN33" s="335"/>
      <c r="BO33" s="335"/>
      <c r="BP33" s="335"/>
      <c r="BQ33" s="335"/>
      <c r="BR33" s="335"/>
      <c r="BS33" s="335"/>
      <c r="BT33" s="335"/>
      <c r="BU33" s="335"/>
      <c r="BV33" s="335"/>
      <c r="BW33" s="335"/>
      <c r="BX33" s="335"/>
      <c r="BY33" s="335"/>
      <c r="BZ33" s="335"/>
      <c r="CA33" s="335"/>
      <c r="CB33" s="335"/>
      <c r="CC33" s="335"/>
      <c r="CD33" s="335"/>
      <c r="CE33" s="335"/>
      <c r="CF33" s="335"/>
      <c r="CG33" s="335"/>
      <c r="CH33" s="335"/>
      <c r="CI33" s="335"/>
      <c r="CJ33" s="335"/>
      <c r="CK33" s="335"/>
      <c r="CL33" s="335"/>
      <c r="CM33" s="335"/>
      <c r="CN33" s="335"/>
      <c r="CO33" s="335"/>
      <c r="CP33" s="335"/>
      <c r="CQ33" s="335"/>
      <c r="CR33" s="335"/>
      <c r="CS33" s="335"/>
      <c r="CT33" s="335"/>
      <c r="CU33" s="335"/>
      <c r="CV33" s="335"/>
      <c r="CW33" s="335"/>
      <c r="CX33" s="335"/>
    </row>
    <row r="34" spans="1:102" s="90" customFormat="1" ht="33" customHeight="1">
      <c r="A34" s="335"/>
      <c r="B34" s="383" t="s">
        <v>295</v>
      </c>
      <c r="C34" s="389"/>
      <c r="D34" s="342"/>
      <c r="E34" s="389"/>
      <c r="F34" s="389"/>
      <c r="G34" s="389"/>
      <c r="H34" s="389"/>
      <c r="I34" s="389"/>
      <c r="J34" s="389"/>
      <c r="K34" s="389"/>
      <c r="L34" s="389"/>
      <c r="M34" s="389"/>
      <c r="N34" s="389"/>
      <c r="O34" s="335"/>
      <c r="P34" s="335"/>
      <c r="Q34" s="335"/>
      <c r="R34" s="335"/>
      <c r="S34" s="335"/>
      <c r="T34" s="335"/>
      <c r="U34" s="335"/>
      <c r="V34" s="335"/>
      <c r="W34" s="335"/>
      <c r="X34" s="335"/>
      <c r="Y34" s="335"/>
      <c r="Z34" s="335"/>
      <c r="AA34" s="335"/>
      <c r="AB34" s="335"/>
      <c r="AC34" s="335"/>
      <c r="AD34" s="335"/>
      <c r="AE34" s="335"/>
      <c r="AF34" s="335"/>
      <c r="AG34" s="335"/>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c r="BD34" s="335"/>
      <c r="BE34" s="335"/>
      <c r="BF34" s="335"/>
      <c r="BG34" s="335"/>
      <c r="BH34" s="335"/>
      <c r="BI34" s="335"/>
      <c r="BJ34" s="335"/>
      <c r="BK34" s="335"/>
      <c r="BL34" s="335"/>
      <c r="BM34" s="335"/>
      <c r="BN34" s="335"/>
      <c r="BO34" s="335"/>
      <c r="BP34" s="335"/>
      <c r="BQ34" s="335"/>
      <c r="BR34" s="335"/>
      <c r="BS34" s="335"/>
      <c r="BT34" s="335"/>
      <c r="BU34" s="335"/>
      <c r="BV34" s="335"/>
      <c r="BW34" s="335"/>
      <c r="BX34" s="335"/>
      <c r="BY34" s="335"/>
      <c r="BZ34" s="335"/>
      <c r="CA34" s="335"/>
      <c r="CB34" s="335"/>
      <c r="CC34" s="335"/>
      <c r="CD34" s="335"/>
      <c r="CE34" s="335"/>
      <c r="CF34" s="335"/>
      <c r="CG34" s="335"/>
      <c r="CH34" s="335"/>
      <c r="CI34" s="335"/>
      <c r="CJ34" s="335"/>
      <c r="CK34" s="335"/>
      <c r="CL34" s="335"/>
      <c r="CM34" s="335"/>
      <c r="CN34" s="335"/>
      <c r="CO34" s="335"/>
      <c r="CP34" s="335"/>
      <c r="CQ34" s="335"/>
      <c r="CR34" s="335"/>
      <c r="CS34" s="335"/>
      <c r="CT34" s="335"/>
      <c r="CU34" s="335"/>
      <c r="CV34" s="335"/>
      <c r="CW34" s="335"/>
      <c r="CX34" s="335"/>
    </row>
    <row r="35" spans="1:102" s="90" customFormat="1" ht="15" customHeight="1">
      <c r="A35" s="335"/>
      <c r="B35" s="383"/>
      <c r="C35" s="389"/>
      <c r="D35" s="342"/>
      <c r="E35" s="389"/>
      <c r="F35" s="389"/>
      <c r="G35" s="389"/>
      <c r="H35" s="389"/>
      <c r="I35" s="389"/>
      <c r="J35" s="389"/>
      <c r="K35" s="389"/>
      <c r="L35" s="389"/>
      <c r="M35" s="389"/>
      <c r="N35" s="389"/>
      <c r="O35" s="335"/>
      <c r="P35" s="335"/>
      <c r="Q35" s="335"/>
      <c r="R35" s="335"/>
      <c r="S35" s="335"/>
      <c r="T35" s="335"/>
      <c r="U35" s="335"/>
      <c r="V35" s="335"/>
      <c r="W35" s="335"/>
      <c r="X35" s="335"/>
      <c r="Y35" s="335"/>
      <c r="Z35" s="335"/>
      <c r="AA35" s="335"/>
      <c r="AB35" s="335"/>
      <c r="AC35" s="335"/>
      <c r="AD35" s="335"/>
      <c r="AE35" s="335"/>
      <c r="AF35" s="335"/>
      <c r="AG35" s="335"/>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c r="BD35" s="335"/>
      <c r="BE35" s="335"/>
      <c r="BF35" s="335"/>
      <c r="BG35" s="335"/>
      <c r="BH35" s="335"/>
      <c r="BI35" s="335"/>
      <c r="BJ35" s="335"/>
      <c r="BK35" s="335"/>
      <c r="BL35" s="335"/>
      <c r="BM35" s="335"/>
      <c r="BN35" s="335"/>
      <c r="BO35" s="335"/>
      <c r="BP35" s="335"/>
      <c r="BQ35" s="335"/>
      <c r="BR35" s="335"/>
      <c r="BS35" s="335"/>
      <c r="BT35" s="335"/>
      <c r="BU35" s="335"/>
      <c r="BV35" s="335"/>
      <c r="BW35" s="335"/>
      <c r="BX35" s="335"/>
      <c r="BY35" s="335"/>
      <c r="BZ35" s="335"/>
      <c r="CA35" s="335"/>
      <c r="CB35" s="335"/>
      <c r="CC35" s="335"/>
      <c r="CD35" s="335"/>
      <c r="CE35" s="335"/>
      <c r="CF35" s="335"/>
      <c r="CG35" s="335"/>
      <c r="CH35" s="335"/>
      <c r="CI35" s="335"/>
      <c r="CJ35" s="335"/>
      <c r="CK35" s="335"/>
      <c r="CL35" s="335"/>
      <c r="CM35" s="335"/>
      <c r="CN35" s="335"/>
      <c r="CO35" s="335"/>
      <c r="CP35" s="335"/>
      <c r="CQ35" s="335"/>
      <c r="CR35" s="335"/>
      <c r="CS35" s="335"/>
      <c r="CT35" s="335"/>
      <c r="CU35" s="335"/>
      <c r="CV35" s="335"/>
      <c r="CW35" s="335"/>
      <c r="CX35" s="335"/>
    </row>
    <row r="36" spans="1:102" s="90" customFormat="1" ht="33" customHeight="1">
      <c r="A36" s="335"/>
      <c r="B36" s="380" t="s">
        <v>275</v>
      </c>
      <c r="C36" s="389"/>
      <c r="D36" s="342"/>
      <c r="E36" s="389"/>
      <c r="F36" s="389"/>
      <c r="G36" s="389"/>
      <c r="H36" s="389"/>
      <c r="I36" s="389"/>
      <c r="J36" s="389"/>
      <c r="K36" s="389"/>
      <c r="L36" s="389"/>
      <c r="M36" s="389"/>
      <c r="N36" s="389"/>
      <c r="O36" s="335"/>
      <c r="P36" s="335"/>
      <c r="Q36" s="335"/>
      <c r="R36" s="335"/>
      <c r="S36" s="335"/>
      <c r="T36" s="335"/>
      <c r="U36" s="335"/>
      <c r="V36" s="335"/>
      <c r="W36" s="335"/>
      <c r="X36" s="335"/>
      <c r="Y36" s="335"/>
      <c r="Z36" s="335"/>
      <c r="AA36" s="335"/>
      <c r="AB36" s="335"/>
      <c r="AC36" s="335"/>
      <c r="AD36" s="335"/>
      <c r="AE36" s="335"/>
      <c r="AF36" s="335"/>
      <c r="AG36" s="335"/>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c r="BD36" s="335"/>
      <c r="BE36" s="335"/>
      <c r="BF36" s="335"/>
      <c r="BG36" s="335"/>
      <c r="BH36" s="335"/>
      <c r="BI36" s="335"/>
      <c r="BJ36" s="335"/>
      <c r="BK36" s="335"/>
      <c r="BL36" s="335"/>
      <c r="BM36" s="335"/>
      <c r="BN36" s="335"/>
      <c r="BO36" s="335"/>
      <c r="BP36" s="335"/>
      <c r="BQ36" s="335"/>
      <c r="BR36" s="335"/>
      <c r="BS36" s="335"/>
      <c r="BT36" s="335"/>
      <c r="BU36" s="335"/>
      <c r="BV36" s="335"/>
      <c r="BW36" s="335"/>
      <c r="BX36" s="335"/>
      <c r="BY36" s="335"/>
      <c r="BZ36" s="335"/>
      <c r="CA36" s="335"/>
      <c r="CB36" s="335"/>
      <c r="CC36" s="335"/>
      <c r="CD36" s="335"/>
      <c r="CE36" s="335"/>
      <c r="CF36" s="335"/>
      <c r="CG36" s="335"/>
      <c r="CH36" s="335"/>
      <c r="CI36" s="335"/>
      <c r="CJ36" s="335"/>
      <c r="CK36" s="335"/>
      <c r="CL36" s="335"/>
      <c r="CM36" s="335"/>
      <c r="CN36" s="335"/>
      <c r="CO36" s="335"/>
      <c r="CP36" s="335"/>
      <c r="CQ36" s="335"/>
      <c r="CR36" s="335"/>
      <c r="CS36" s="335"/>
      <c r="CT36" s="335"/>
      <c r="CU36" s="335"/>
      <c r="CV36" s="335"/>
      <c r="CW36" s="335"/>
      <c r="CX36" s="335"/>
    </row>
    <row r="37" spans="1:102" s="90" customFormat="1" ht="21.9" customHeight="1">
      <c r="A37" s="335"/>
      <c r="B37" s="335"/>
      <c r="C37" s="389"/>
      <c r="D37" s="389"/>
      <c r="E37" s="389"/>
      <c r="F37" s="389"/>
      <c r="G37" s="389"/>
      <c r="H37" s="389"/>
      <c r="I37" s="389"/>
      <c r="J37" s="389"/>
      <c r="K37" s="389"/>
      <c r="L37" s="389"/>
      <c r="M37" s="389"/>
      <c r="N37" s="389"/>
      <c r="O37" s="335"/>
      <c r="P37" s="335"/>
      <c r="Q37" s="335"/>
      <c r="R37" s="335"/>
      <c r="S37" s="335"/>
      <c r="T37" s="335"/>
      <c r="U37" s="335"/>
      <c r="V37" s="335"/>
      <c r="W37" s="335"/>
      <c r="X37" s="335"/>
      <c r="Y37" s="335"/>
      <c r="Z37" s="335"/>
      <c r="AA37" s="335"/>
      <c r="AB37" s="335"/>
      <c r="AC37" s="335"/>
      <c r="AD37" s="335"/>
      <c r="AE37" s="335"/>
      <c r="AF37" s="335"/>
      <c r="AG37" s="335"/>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c r="BD37" s="335"/>
      <c r="BE37" s="335"/>
      <c r="BF37" s="335"/>
      <c r="BG37" s="335"/>
      <c r="BH37" s="335"/>
      <c r="BI37" s="335"/>
      <c r="BJ37" s="335"/>
      <c r="BK37" s="335"/>
      <c r="BL37" s="335"/>
      <c r="BM37" s="335"/>
      <c r="BN37" s="335"/>
      <c r="BO37" s="335"/>
      <c r="BP37" s="335"/>
      <c r="BQ37" s="335"/>
      <c r="BR37" s="335"/>
      <c r="BS37" s="335"/>
      <c r="BT37" s="335"/>
      <c r="BU37" s="335"/>
      <c r="BV37" s="335"/>
      <c r="BW37" s="335"/>
      <c r="BX37" s="335"/>
      <c r="BY37" s="335"/>
      <c r="BZ37" s="335"/>
      <c r="CA37" s="335"/>
      <c r="CB37" s="335"/>
      <c r="CC37" s="335"/>
      <c r="CD37" s="335"/>
      <c r="CE37" s="335"/>
      <c r="CF37" s="335"/>
      <c r="CG37" s="335"/>
      <c r="CH37" s="335"/>
      <c r="CI37" s="335"/>
      <c r="CJ37" s="335"/>
      <c r="CK37" s="335"/>
      <c r="CL37" s="335"/>
      <c r="CM37" s="335"/>
      <c r="CN37" s="335"/>
      <c r="CO37" s="335"/>
      <c r="CP37" s="335"/>
      <c r="CQ37" s="335"/>
      <c r="CR37" s="335"/>
      <c r="CS37" s="335"/>
      <c r="CT37" s="335"/>
      <c r="CU37" s="335"/>
      <c r="CV37" s="335"/>
      <c r="CW37" s="335"/>
      <c r="CX37" s="335"/>
    </row>
    <row r="38" spans="1:102" s="90" customFormat="1" ht="21.9" customHeight="1">
      <c r="A38" s="335"/>
      <c r="B38" s="335"/>
      <c r="C38" s="389"/>
      <c r="D38" s="389"/>
      <c r="E38" s="389"/>
      <c r="F38" s="389"/>
      <c r="G38" s="389"/>
      <c r="H38" s="389"/>
      <c r="I38" s="389"/>
      <c r="J38" s="389"/>
      <c r="K38" s="389"/>
      <c r="L38" s="389"/>
      <c r="M38" s="389"/>
      <c r="N38" s="389"/>
      <c r="O38" s="335"/>
      <c r="P38" s="335"/>
      <c r="Q38" s="335"/>
      <c r="R38" s="335"/>
      <c r="S38" s="335"/>
      <c r="T38" s="335"/>
      <c r="U38" s="335"/>
      <c r="V38" s="335"/>
      <c r="W38" s="335"/>
      <c r="X38" s="335"/>
      <c r="Y38" s="335"/>
      <c r="Z38" s="335"/>
      <c r="AA38" s="335"/>
      <c r="AB38" s="335"/>
      <c r="AC38" s="335"/>
      <c r="AD38" s="335"/>
      <c r="AE38" s="335"/>
      <c r="AF38" s="335"/>
      <c r="AG38" s="335"/>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c r="BD38" s="335"/>
      <c r="BE38" s="335"/>
      <c r="BF38" s="335"/>
      <c r="BG38" s="335"/>
      <c r="BH38" s="335"/>
      <c r="BI38" s="335"/>
      <c r="BJ38" s="335"/>
      <c r="BK38" s="335"/>
      <c r="BL38" s="335"/>
      <c r="BM38" s="335"/>
      <c r="BN38" s="335"/>
      <c r="BO38" s="335"/>
      <c r="BP38" s="335"/>
      <c r="BQ38" s="335"/>
      <c r="BR38" s="335"/>
      <c r="BS38" s="335"/>
      <c r="BT38" s="335"/>
      <c r="BU38" s="335"/>
      <c r="BV38" s="335"/>
      <c r="BW38" s="335"/>
      <c r="BX38" s="335"/>
      <c r="BY38" s="335"/>
      <c r="BZ38" s="335"/>
      <c r="CA38" s="335"/>
      <c r="CB38" s="335"/>
      <c r="CC38" s="335"/>
      <c r="CD38" s="335"/>
      <c r="CE38" s="335"/>
      <c r="CF38" s="335"/>
      <c r="CG38" s="335"/>
      <c r="CH38" s="335"/>
      <c r="CI38" s="335"/>
      <c r="CJ38" s="335"/>
      <c r="CK38" s="335"/>
      <c r="CL38" s="335"/>
      <c r="CM38" s="335"/>
      <c r="CN38" s="335"/>
      <c r="CO38" s="335"/>
      <c r="CP38" s="335"/>
      <c r="CQ38" s="335"/>
      <c r="CR38" s="335"/>
      <c r="CS38" s="335"/>
      <c r="CT38" s="335"/>
      <c r="CU38" s="335"/>
      <c r="CV38" s="335"/>
      <c r="CW38" s="335"/>
      <c r="CX38" s="335"/>
    </row>
    <row r="39" spans="1:102" s="90" customFormat="1" ht="21.9" customHeight="1">
      <c r="A39" s="335"/>
      <c r="B39" s="335"/>
      <c r="C39" s="389"/>
      <c r="D39" s="389"/>
      <c r="E39" s="389"/>
      <c r="F39" s="389"/>
      <c r="G39" s="389"/>
      <c r="H39" s="389"/>
      <c r="I39" s="389"/>
      <c r="J39" s="389"/>
      <c r="K39" s="389"/>
      <c r="L39" s="389"/>
      <c r="M39" s="389"/>
      <c r="N39" s="389"/>
      <c r="O39" s="335"/>
      <c r="P39" s="335"/>
      <c r="Q39" s="335"/>
      <c r="R39" s="335"/>
      <c r="S39" s="335"/>
      <c r="T39" s="335"/>
      <c r="U39" s="335"/>
      <c r="V39" s="335"/>
      <c r="W39" s="335"/>
      <c r="X39" s="335"/>
      <c r="Y39" s="335"/>
      <c r="Z39" s="335"/>
      <c r="AA39" s="335"/>
      <c r="AB39" s="335"/>
      <c r="AC39" s="335"/>
      <c r="AD39" s="335"/>
      <c r="AE39" s="335"/>
      <c r="AF39" s="335"/>
      <c r="AG39" s="335"/>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c r="BD39" s="335"/>
      <c r="BE39" s="335"/>
      <c r="BF39" s="335"/>
      <c r="BG39" s="335"/>
      <c r="BH39" s="335"/>
      <c r="BI39" s="335"/>
      <c r="BJ39" s="335"/>
      <c r="BK39" s="335"/>
      <c r="BL39" s="335"/>
      <c r="BM39" s="335"/>
      <c r="BN39" s="335"/>
      <c r="BO39" s="335"/>
      <c r="BP39" s="335"/>
      <c r="BQ39" s="335"/>
      <c r="BR39" s="335"/>
      <c r="BS39" s="335"/>
      <c r="BT39" s="335"/>
      <c r="BU39" s="335"/>
      <c r="BV39" s="335"/>
      <c r="BW39" s="335"/>
      <c r="BX39" s="335"/>
      <c r="BY39" s="335"/>
      <c r="BZ39" s="335"/>
      <c r="CA39" s="335"/>
      <c r="CB39" s="335"/>
      <c r="CC39" s="335"/>
      <c r="CD39" s="335"/>
      <c r="CE39" s="335"/>
      <c r="CF39" s="335"/>
      <c r="CG39" s="335"/>
      <c r="CH39" s="335"/>
      <c r="CI39" s="335"/>
      <c r="CJ39" s="335"/>
      <c r="CK39" s="335"/>
      <c r="CL39" s="335"/>
      <c r="CM39" s="335"/>
      <c r="CN39" s="335"/>
      <c r="CO39" s="335"/>
      <c r="CP39" s="335"/>
      <c r="CQ39" s="335"/>
      <c r="CR39" s="335"/>
      <c r="CS39" s="335"/>
      <c r="CT39" s="335"/>
      <c r="CU39" s="335"/>
      <c r="CV39" s="335"/>
      <c r="CW39" s="335"/>
      <c r="CX39" s="335"/>
    </row>
    <row r="40" spans="1:102" s="90" customFormat="1" ht="21.9" customHeight="1">
      <c r="A40" s="335"/>
      <c r="B40" s="335"/>
      <c r="C40" s="389"/>
      <c r="D40" s="389"/>
      <c r="E40" s="389"/>
      <c r="F40" s="389"/>
      <c r="G40" s="389"/>
      <c r="H40" s="389"/>
      <c r="I40" s="389"/>
      <c r="J40" s="389"/>
      <c r="K40" s="389"/>
      <c r="L40" s="389"/>
      <c r="M40" s="389"/>
      <c r="N40" s="389"/>
      <c r="O40" s="335"/>
      <c r="P40" s="335"/>
      <c r="Q40" s="335"/>
      <c r="R40" s="335"/>
      <c r="S40" s="335"/>
      <c r="T40" s="335"/>
      <c r="U40" s="335"/>
      <c r="V40" s="335"/>
      <c r="W40" s="335"/>
      <c r="X40" s="335"/>
      <c r="Y40" s="335"/>
      <c r="Z40" s="335"/>
      <c r="AA40" s="335"/>
      <c r="AB40" s="335"/>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c r="BD40" s="335"/>
      <c r="BE40" s="335"/>
      <c r="BF40" s="335"/>
      <c r="BG40" s="335"/>
      <c r="BH40" s="335"/>
      <c r="BI40" s="335"/>
      <c r="BJ40" s="335"/>
      <c r="BK40" s="335"/>
      <c r="BL40" s="335"/>
      <c r="BM40" s="335"/>
      <c r="BN40" s="335"/>
      <c r="BO40" s="335"/>
      <c r="BP40" s="335"/>
      <c r="BQ40" s="335"/>
      <c r="BR40" s="335"/>
      <c r="BS40" s="335"/>
      <c r="BT40" s="335"/>
      <c r="BU40" s="335"/>
      <c r="BV40" s="335"/>
      <c r="BW40" s="335"/>
      <c r="BX40" s="335"/>
      <c r="BY40" s="335"/>
      <c r="BZ40" s="335"/>
      <c r="CA40" s="335"/>
      <c r="CB40" s="335"/>
      <c r="CC40" s="335"/>
      <c r="CD40" s="335"/>
      <c r="CE40" s="335"/>
      <c r="CF40" s="335"/>
      <c r="CG40" s="335"/>
      <c r="CH40" s="335"/>
      <c r="CI40" s="335"/>
      <c r="CJ40" s="335"/>
      <c r="CK40" s="335"/>
      <c r="CL40" s="335"/>
      <c r="CM40" s="335"/>
      <c r="CN40" s="335"/>
      <c r="CO40" s="335"/>
      <c r="CP40" s="335"/>
      <c r="CQ40" s="335"/>
      <c r="CR40" s="335"/>
      <c r="CS40" s="335"/>
      <c r="CT40" s="335"/>
      <c r="CU40" s="335"/>
      <c r="CV40" s="335"/>
      <c r="CW40" s="335"/>
      <c r="CX40" s="335"/>
    </row>
    <row r="41" spans="1:102" s="90" customFormat="1" ht="21.9" hidden="1" customHeight="1">
      <c r="A41" s="335"/>
      <c r="B41" s="335"/>
      <c r="C41" s="389"/>
      <c r="D41" s="389"/>
      <c r="E41" s="389"/>
      <c r="F41" s="389"/>
      <c r="G41" s="389"/>
      <c r="H41" s="389"/>
      <c r="I41" s="389"/>
      <c r="J41" s="389"/>
      <c r="K41" s="389"/>
      <c r="L41" s="389"/>
      <c r="M41" s="389"/>
      <c r="N41" s="389"/>
      <c r="O41" s="335"/>
      <c r="P41" s="335"/>
      <c r="Q41" s="335"/>
      <c r="R41" s="335"/>
      <c r="S41" s="335"/>
      <c r="T41" s="335"/>
      <c r="U41" s="335"/>
      <c r="V41" s="335"/>
      <c r="W41" s="335"/>
      <c r="X41" s="335"/>
      <c r="Y41" s="335"/>
      <c r="Z41" s="335"/>
      <c r="AA41" s="335"/>
      <c r="AB41" s="335"/>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c r="BD41" s="335"/>
      <c r="BE41" s="335"/>
      <c r="BF41" s="335"/>
      <c r="BG41" s="335"/>
      <c r="BH41" s="335"/>
      <c r="BI41" s="335"/>
      <c r="BJ41" s="335"/>
      <c r="BK41" s="335"/>
      <c r="BL41" s="335"/>
      <c r="BM41" s="335"/>
      <c r="BN41" s="335"/>
      <c r="BO41" s="335"/>
      <c r="BP41" s="335"/>
      <c r="BQ41" s="335"/>
      <c r="BR41" s="335"/>
      <c r="BS41" s="335"/>
      <c r="BT41" s="335"/>
      <c r="BU41" s="335"/>
      <c r="BV41" s="335"/>
      <c r="BW41" s="335"/>
      <c r="BX41" s="335"/>
      <c r="BY41" s="335"/>
      <c r="BZ41" s="335"/>
      <c r="CA41" s="335"/>
      <c r="CB41" s="335"/>
      <c r="CC41" s="335"/>
      <c r="CD41" s="335"/>
      <c r="CE41" s="335"/>
      <c r="CF41" s="335"/>
      <c r="CG41" s="335"/>
      <c r="CH41" s="335"/>
      <c r="CI41" s="335"/>
      <c r="CJ41" s="335"/>
      <c r="CK41" s="335"/>
      <c r="CL41" s="335"/>
      <c r="CM41" s="335"/>
      <c r="CN41" s="335"/>
      <c r="CO41" s="335"/>
      <c r="CP41" s="335"/>
      <c r="CQ41" s="335"/>
      <c r="CR41" s="335"/>
      <c r="CS41" s="335"/>
      <c r="CT41" s="335"/>
      <c r="CU41" s="335"/>
      <c r="CV41" s="335"/>
      <c r="CW41" s="335"/>
      <c r="CX41" s="335"/>
    </row>
    <row r="42" spans="1:102" s="90" customFormat="1" ht="21.9" hidden="1" customHeight="1">
      <c r="A42" s="335"/>
      <c r="B42" s="335"/>
      <c r="C42" s="389"/>
      <c r="D42" s="389"/>
      <c r="E42" s="389"/>
      <c r="F42" s="389"/>
      <c r="G42" s="389"/>
      <c r="H42" s="389"/>
      <c r="I42" s="389"/>
      <c r="J42" s="389"/>
      <c r="K42" s="389"/>
      <c r="L42" s="389"/>
      <c r="M42" s="389"/>
      <c r="N42" s="389"/>
      <c r="O42" s="335"/>
      <c r="P42" s="335"/>
      <c r="Q42" s="335"/>
      <c r="R42" s="335"/>
      <c r="S42" s="335"/>
      <c r="T42" s="335"/>
      <c r="U42" s="335"/>
      <c r="V42" s="335"/>
      <c r="W42" s="335"/>
      <c r="X42" s="335"/>
      <c r="Y42" s="335"/>
      <c r="Z42" s="335"/>
      <c r="AA42" s="335"/>
      <c r="AB42" s="335"/>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c r="BD42" s="335"/>
      <c r="BE42" s="335"/>
      <c r="BF42" s="335"/>
      <c r="BG42" s="335"/>
      <c r="BH42" s="335"/>
      <c r="BI42" s="335"/>
      <c r="BJ42" s="335"/>
      <c r="BK42" s="335"/>
      <c r="BL42" s="335"/>
      <c r="BM42" s="335"/>
      <c r="BN42" s="335"/>
      <c r="BO42" s="335"/>
      <c r="BP42" s="335"/>
      <c r="BQ42" s="335"/>
      <c r="BR42" s="335"/>
      <c r="BS42" s="335"/>
      <c r="BT42" s="335"/>
      <c r="BU42" s="335"/>
      <c r="BV42" s="335"/>
      <c r="BW42" s="335"/>
      <c r="BX42" s="335"/>
      <c r="BY42" s="335"/>
      <c r="BZ42" s="335"/>
      <c r="CA42" s="335"/>
      <c r="CB42" s="335"/>
      <c r="CC42" s="335"/>
      <c r="CD42" s="335"/>
      <c r="CE42" s="335"/>
      <c r="CF42" s="335"/>
      <c r="CG42" s="335"/>
      <c r="CH42" s="335"/>
      <c r="CI42" s="335"/>
      <c r="CJ42" s="335"/>
      <c r="CK42" s="335"/>
      <c r="CL42" s="335"/>
      <c r="CM42" s="335"/>
      <c r="CN42" s="335"/>
      <c r="CO42" s="335"/>
      <c r="CP42" s="335"/>
      <c r="CQ42" s="335"/>
      <c r="CR42" s="335"/>
      <c r="CS42" s="335"/>
      <c r="CT42" s="335"/>
      <c r="CU42" s="335"/>
      <c r="CV42" s="335"/>
      <c r="CW42" s="335"/>
      <c r="CX42" s="335"/>
    </row>
    <row r="43" spans="1:102" s="90" customFormat="1" ht="21.9" hidden="1" customHeight="1">
      <c r="A43" s="335"/>
      <c r="B43" s="335"/>
      <c r="C43" s="389"/>
      <c r="D43" s="389"/>
      <c r="E43" s="389"/>
      <c r="F43" s="389"/>
      <c r="G43" s="389"/>
      <c r="H43" s="389"/>
      <c r="I43" s="389"/>
      <c r="J43" s="389"/>
      <c r="K43" s="389"/>
      <c r="L43" s="389"/>
      <c r="M43" s="389"/>
      <c r="N43" s="389"/>
      <c r="O43" s="335"/>
      <c r="P43" s="335"/>
      <c r="Q43" s="335"/>
      <c r="R43" s="335"/>
      <c r="S43" s="335"/>
      <c r="T43" s="335"/>
      <c r="U43" s="335"/>
      <c r="V43" s="335"/>
      <c r="W43" s="335"/>
      <c r="X43" s="335"/>
      <c r="Y43" s="335"/>
      <c r="Z43" s="335"/>
      <c r="AA43" s="335"/>
      <c r="AB43" s="335"/>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c r="BD43" s="335"/>
      <c r="BE43" s="335"/>
      <c r="BF43" s="335"/>
      <c r="BG43" s="335"/>
      <c r="BH43" s="335"/>
      <c r="BI43" s="335"/>
      <c r="BJ43" s="335"/>
      <c r="BK43" s="335"/>
      <c r="BL43" s="335"/>
      <c r="BM43" s="335"/>
      <c r="BN43" s="335"/>
      <c r="BO43" s="335"/>
      <c r="BP43" s="335"/>
      <c r="BQ43" s="335"/>
      <c r="BR43" s="335"/>
      <c r="BS43" s="335"/>
      <c r="BT43" s="335"/>
      <c r="BU43" s="335"/>
      <c r="BV43" s="335"/>
      <c r="BW43" s="335"/>
      <c r="BX43" s="335"/>
      <c r="BY43" s="335"/>
      <c r="BZ43" s="335"/>
      <c r="CA43" s="335"/>
      <c r="CB43" s="335"/>
      <c r="CC43" s="335"/>
      <c r="CD43" s="335"/>
      <c r="CE43" s="335"/>
      <c r="CF43" s="335"/>
      <c r="CG43" s="335"/>
      <c r="CH43" s="335"/>
      <c r="CI43" s="335"/>
      <c r="CJ43" s="335"/>
      <c r="CK43" s="335"/>
      <c r="CL43" s="335"/>
      <c r="CM43" s="335"/>
      <c r="CN43" s="335"/>
      <c r="CO43" s="335"/>
      <c r="CP43" s="335"/>
      <c r="CQ43" s="335"/>
      <c r="CR43" s="335"/>
      <c r="CS43" s="335"/>
      <c r="CT43" s="335"/>
      <c r="CU43" s="335"/>
      <c r="CV43" s="335"/>
      <c r="CW43" s="335"/>
      <c r="CX43" s="335"/>
    </row>
    <row r="44" spans="1:102" s="90" customFormat="1" ht="21.9" hidden="1" customHeight="1">
      <c r="A44" s="627"/>
      <c r="B44" s="627"/>
      <c r="C44" s="389"/>
      <c r="D44" s="389"/>
      <c r="E44" s="389"/>
      <c r="F44" s="389"/>
      <c r="G44" s="389"/>
      <c r="H44" s="389"/>
      <c r="I44" s="389"/>
      <c r="J44" s="389"/>
      <c r="K44" s="389"/>
      <c r="L44" s="389"/>
      <c r="M44" s="389"/>
      <c r="N44" s="389"/>
      <c r="O44" s="335"/>
      <c r="P44" s="335"/>
      <c r="Q44" s="335"/>
      <c r="R44" s="335"/>
      <c r="S44" s="335"/>
      <c r="T44" s="335"/>
      <c r="U44" s="335"/>
      <c r="V44" s="335"/>
      <c r="W44" s="335"/>
      <c r="X44" s="335"/>
      <c r="Y44" s="335"/>
      <c r="Z44" s="335"/>
      <c r="AA44" s="335"/>
      <c r="AB44" s="335"/>
      <c r="AC44" s="335"/>
      <c r="AD44" s="335"/>
      <c r="AE44" s="335"/>
      <c r="AF44" s="335"/>
      <c r="AG44" s="335"/>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c r="BD44" s="335"/>
      <c r="BE44" s="335"/>
      <c r="BF44" s="335"/>
      <c r="BG44" s="335"/>
      <c r="BH44" s="335"/>
      <c r="BI44" s="335"/>
      <c r="BJ44" s="335"/>
      <c r="BK44" s="335"/>
      <c r="BL44" s="335"/>
      <c r="BM44" s="335"/>
      <c r="BN44" s="335"/>
      <c r="BO44" s="335"/>
      <c r="BP44" s="335"/>
      <c r="BQ44" s="335"/>
      <c r="BR44" s="335"/>
      <c r="BS44" s="335"/>
      <c r="BT44" s="335"/>
      <c r="BU44" s="335"/>
      <c r="BV44" s="335"/>
      <c r="BW44" s="335"/>
      <c r="BX44" s="335"/>
      <c r="BY44" s="335"/>
      <c r="BZ44" s="335"/>
      <c r="CA44" s="335"/>
      <c r="CB44" s="335"/>
      <c r="CC44" s="335"/>
      <c r="CD44" s="335"/>
      <c r="CE44" s="335"/>
      <c r="CF44" s="335"/>
      <c r="CG44" s="335"/>
      <c r="CH44" s="335"/>
      <c r="CI44" s="335"/>
      <c r="CJ44" s="335"/>
      <c r="CK44" s="335"/>
      <c r="CL44" s="335"/>
      <c r="CM44" s="335"/>
      <c r="CN44" s="335"/>
      <c r="CO44" s="335"/>
      <c r="CP44" s="335"/>
      <c r="CQ44" s="335"/>
      <c r="CR44" s="335"/>
      <c r="CS44" s="335"/>
      <c r="CT44" s="335"/>
      <c r="CU44" s="335"/>
      <c r="CV44" s="335"/>
      <c r="CW44" s="335"/>
      <c r="CX44" s="335"/>
    </row>
    <row r="45" spans="1:102" s="90" customFormat="1" ht="21.9" hidden="1" customHeight="1">
      <c r="A45" s="627"/>
      <c r="B45" s="627"/>
      <c r="C45" s="389"/>
      <c r="D45" s="389"/>
      <c r="E45" s="389"/>
      <c r="F45" s="389"/>
      <c r="G45" s="389"/>
      <c r="H45" s="389"/>
      <c r="I45" s="389"/>
      <c r="J45" s="389"/>
      <c r="K45" s="389"/>
      <c r="L45" s="389"/>
      <c r="M45" s="389"/>
      <c r="N45" s="389"/>
      <c r="O45" s="335"/>
      <c r="P45" s="335"/>
      <c r="Q45" s="335"/>
      <c r="R45" s="335"/>
      <c r="S45" s="335"/>
      <c r="T45" s="335"/>
      <c r="U45" s="335"/>
      <c r="V45" s="335"/>
      <c r="W45" s="335"/>
      <c r="X45" s="335"/>
      <c r="Y45" s="335"/>
      <c r="Z45" s="335"/>
      <c r="AA45" s="335"/>
      <c r="AB45" s="335"/>
      <c r="AC45" s="335"/>
      <c r="AD45" s="335"/>
      <c r="AE45" s="335"/>
      <c r="AF45" s="335"/>
      <c r="AG45" s="335"/>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c r="BD45" s="335"/>
      <c r="BE45" s="335"/>
      <c r="BF45" s="335"/>
      <c r="BG45" s="335"/>
      <c r="BH45" s="335"/>
      <c r="BI45" s="335"/>
      <c r="BJ45" s="335"/>
      <c r="BK45" s="335"/>
      <c r="BL45" s="335"/>
      <c r="BM45" s="335"/>
      <c r="BN45" s="335"/>
      <c r="BO45" s="335"/>
      <c r="BP45" s="335"/>
      <c r="BQ45" s="335"/>
      <c r="BR45" s="335"/>
      <c r="BS45" s="335"/>
      <c r="BT45" s="335"/>
      <c r="BU45" s="335"/>
      <c r="BV45" s="335"/>
      <c r="BW45" s="335"/>
      <c r="BX45" s="335"/>
      <c r="BY45" s="335"/>
      <c r="BZ45" s="335"/>
      <c r="CA45" s="335"/>
      <c r="CB45" s="335"/>
      <c r="CC45" s="335"/>
      <c r="CD45" s="335"/>
      <c r="CE45" s="335"/>
      <c r="CF45" s="335"/>
      <c r="CG45" s="335"/>
      <c r="CH45" s="335"/>
      <c r="CI45" s="335"/>
      <c r="CJ45" s="335"/>
      <c r="CK45" s="335"/>
      <c r="CL45" s="335"/>
      <c r="CM45" s="335"/>
      <c r="CN45" s="335"/>
      <c r="CO45" s="335"/>
      <c r="CP45" s="335"/>
      <c r="CQ45" s="335"/>
      <c r="CR45" s="335"/>
      <c r="CS45" s="335"/>
      <c r="CT45" s="335"/>
      <c r="CU45" s="335"/>
      <c r="CV45" s="335"/>
      <c r="CW45" s="335"/>
      <c r="CX45" s="335"/>
    </row>
    <row r="46" spans="1:102" s="90" customFormat="1" ht="21.9" hidden="1" customHeight="1">
      <c r="A46" s="627"/>
      <c r="B46" s="627"/>
      <c r="C46" s="389"/>
      <c r="D46" s="389"/>
      <c r="E46" s="389"/>
      <c r="F46" s="389"/>
      <c r="G46" s="389"/>
      <c r="H46" s="389"/>
      <c r="I46" s="389"/>
      <c r="J46" s="389"/>
      <c r="K46" s="389"/>
      <c r="L46" s="389"/>
      <c r="M46" s="389"/>
      <c r="N46" s="389"/>
      <c r="O46" s="335"/>
      <c r="P46" s="335"/>
      <c r="Q46" s="335"/>
      <c r="R46" s="335"/>
      <c r="S46" s="335"/>
      <c r="T46" s="335"/>
      <c r="U46" s="335"/>
      <c r="V46" s="335"/>
      <c r="W46" s="335"/>
      <c r="X46" s="335"/>
      <c r="Y46" s="335"/>
      <c r="Z46" s="335"/>
      <c r="AA46" s="335"/>
      <c r="AB46" s="335"/>
      <c r="AC46" s="335"/>
      <c r="AD46" s="335"/>
      <c r="AE46" s="335"/>
      <c r="AF46" s="335"/>
      <c r="AG46" s="335"/>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c r="BD46" s="335"/>
      <c r="BE46" s="335"/>
      <c r="BF46" s="335"/>
      <c r="BG46" s="335"/>
      <c r="BH46" s="335"/>
      <c r="BI46" s="335"/>
      <c r="BJ46" s="335"/>
      <c r="BK46" s="335"/>
      <c r="BL46" s="335"/>
      <c r="BM46" s="335"/>
      <c r="BN46" s="335"/>
      <c r="BO46" s="335"/>
      <c r="BP46" s="335"/>
      <c r="BQ46" s="335"/>
      <c r="BR46" s="335"/>
      <c r="BS46" s="335"/>
      <c r="BT46" s="335"/>
      <c r="BU46" s="335"/>
      <c r="BV46" s="335"/>
      <c r="BW46" s="335"/>
      <c r="BX46" s="335"/>
      <c r="BY46" s="335"/>
      <c r="BZ46" s="335"/>
      <c r="CA46" s="335"/>
      <c r="CB46" s="335"/>
      <c r="CC46" s="335"/>
      <c r="CD46" s="335"/>
      <c r="CE46" s="335"/>
      <c r="CF46" s="335"/>
      <c r="CG46" s="335"/>
      <c r="CH46" s="335"/>
      <c r="CI46" s="335"/>
      <c r="CJ46" s="335"/>
      <c r="CK46" s="335"/>
      <c r="CL46" s="335"/>
      <c r="CM46" s="335"/>
      <c r="CN46" s="335"/>
      <c r="CO46" s="335"/>
      <c r="CP46" s="335"/>
      <c r="CQ46" s="335"/>
      <c r="CR46" s="335"/>
      <c r="CS46" s="335"/>
      <c r="CT46" s="335"/>
      <c r="CU46" s="335"/>
      <c r="CV46" s="335"/>
      <c r="CW46" s="335"/>
      <c r="CX46" s="335"/>
    </row>
    <row r="47" spans="1:102" s="90" customFormat="1" ht="21.9" hidden="1" customHeight="1">
      <c r="A47" s="627"/>
      <c r="B47" s="627"/>
      <c r="C47" s="389"/>
      <c r="D47" s="389"/>
      <c r="E47" s="389"/>
      <c r="F47" s="389"/>
      <c r="G47" s="389"/>
      <c r="H47" s="389"/>
      <c r="I47" s="389"/>
      <c r="J47" s="389"/>
      <c r="K47" s="389"/>
      <c r="L47" s="389"/>
      <c r="M47" s="389"/>
      <c r="N47" s="389"/>
      <c r="O47" s="335"/>
      <c r="P47" s="335"/>
      <c r="Q47" s="335"/>
      <c r="R47" s="335"/>
      <c r="S47" s="335"/>
      <c r="T47" s="335"/>
      <c r="U47" s="335"/>
      <c r="V47" s="335"/>
      <c r="W47" s="335"/>
      <c r="X47" s="335"/>
      <c r="Y47" s="335"/>
      <c r="Z47" s="335"/>
      <c r="AA47" s="335"/>
      <c r="AB47" s="335"/>
      <c r="AC47" s="335"/>
      <c r="AD47" s="335"/>
      <c r="AE47" s="335"/>
      <c r="AF47" s="335"/>
      <c r="AG47" s="335"/>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c r="BD47" s="335"/>
      <c r="BE47" s="335"/>
      <c r="BF47" s="335"/>
      <c r="BG47" s="335"/>
      <c r="BH47" s="335"/>
      <c r="BI47" s="335"/>
      <c r="BJ47" s="335"/>
      <c r="BK47" s="335"/>
      <c r="BL47" s="335"/>
      <c r="BM47" s="335"/>
      <c r="BN47" s="335"/>
      <c r="BO47" s="335"/>
      <c r="BP47" s="335"/>
      <c r="BQ47" s="335"/>
      <c r="BR47" s="335"/>
      <c r="BS47" s="335"/>
      <c r="BT47" s="335"/>
      <c r="BU47" s="335"/>
      <c r="BV47" s="335"/>
      <c r="BW47" s="335"/>
      <c r="BX47" s="335"/>
      <c r="BY47" s="335"/>
      <c r="BZ47" s="335"/>
      <c r="CA47" s="335"/>
      <c r="CB47" s="335"/>
      <c r="CC47" s="335"/>
      <c r="CD47" s="335"/>
      <c r="CE47" s="335"/>
      <c r="CF47" s="335"/>
      <c r="CG47" s="335"/>
      <c r="CH47" s="335"/>
      <c r="CI47" s="335"/>
      <c r="CJ47" s="335"/>
      <c r="CK47" s="335"/>
      <c r="CL47" s="335"/>
      <c r="CM47" s="335"/>
      <c r="CN47" s="335"/>
      <c r="CO47" s="335"/>
      <c r="CP47" s="335"/>
      <c r="CQ47" s="335"/>
      <c r="CR47" s="335"/>
      <c r="CS47" s="335"/>
      <c r="CT47" s="335"/>
      <c r="CU47" s="335"/>
      <c r="CV47" s="335"/>
      <c r="CW47" s="335"/>
      <c r="CX47" s="335"/>
    </row>
    <row r="48" spans="1:102" s="90" customFormat="1" ht="60" hidden="1" customHeight="1">
      <c r="A48" s="627"/>
      <c r="B48" s="627"/>
      <c r="C48" s="389"/>
      <c r="D48" s="389"/>
      <c r="E48" s="389"/>
      <c r="F48" s="389"/>
      <c r="G48" s="389"/>
      <c r="H48" s="389"/>
      <c r="I48" s="389"/>
      <c r="J48" s="389"/>
      <c r="K48" s="389"/>
      <c r="L48" s="389"/>
      <c r="M48" s="389"/>
      <c r="N48" s="389"/>
      <c r="O48" s="335"/>
      <c r="P48" s="335"/>
      <c r="Q48" s="335"/>
      <c r="R48" s="335"/>
      <c r="S48" s="335"/>
      <c r="T48" s="335"/>
      <c r="U48" s="335"/>
      <c r="V48" s="335"/>
      <c r="W48" s="335"/>
      <c r="X48" s="335"/>
      <c r="Y48" s="335"/>
      <c r="Z48" s="335"/>
      <c r="AA48" s="335"/>
      <c r="AB48" s="335"/>
      <c r="AC48" s="335"/>
      <c r="AD48" s="335"/>
      <c r="AE48" s="335"/>
      <c r="AF48" s="335"/>
      <c r="AG48" s="335"/>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c r="BD48" s="335"/>
      <c r="BE48" s="335"/>
      <c r="BF48" s="335"/>
      <c r="BG48" s="335"/>
      <c r="BH48" s="335"/>
      <c r="BI48" s="335"/>
      <c r="BJ48" s="335"/>
      <c r="BK48" s="335"/>
      <c r="BL48" s="335"/>
      <c r="BM48" s="335"/>
      <c r="BN48" s="335"/>
      <c r="BO48" s="335"/>
      <c r="BP48" s="335"/>
      <c r="BQ48" s="335"/>
      <c r="BR48" s="335"/>
      <c r="BS48" s="335"/>
      <c r="BT48" s="335"/>
      <c r="BU48" s="335"/>
      <c r="BV48" s="335"/>
      <c r="BW48" s="335"/>
      <c r="BX48" s="335"/>
      <c r="BY48" s="335"/>
      <c r="BZ48" s="335"/>
      <c r="CA48" s="335"/>
      <c r="CB48" s="335"/>
      <c r="CC48" s="335"/>
      <c r="CD48" s="335"/>
      <c r="CE48" s="335"/>
      <c r="CF48" s="335"/>
      <c r="CG48" s="335"/>
      <c r="CH48" s="335"/>
      <c r="CI48" s="335"/>
      <c r="CJ48" s="335"/>
      <c r="CK48" s="335"/>
      <c r="CL48" s="335"/>
      <c r="CM48" s="335"/>
      <c r="CN48" s="335"/>
      <c r="CO48" s="335"/>
      <c r="CP48" s="335"/>
      <c r="CQ48" s="335"/>
      <c r="CR48" s="335"/>
      <c r="CS48" s="335"/>
      <c r="CT48" s="335"/>
      <c r="CU48" s="335"/>
      <c r="CV48" s="335"/>
      <c r="CW48" s="335"/>
      <c r="CX48" s="335"/>
    </row>
    <row r="49" spans="1:102" s="90" customFormat="1" ht="21.9" hidden="1" customHeight="1">
      <c r="A49" s="627"/>
      <c r="B49" s="627"/>
      <c r="C49" s="389"/>
      <c r="D49" s="389"/>
      <c r="E49" s="389"/>
      <c r="F49" s="389"/>
      <c r="G49" s="389"/>
      <c r="H49" s="389"/>
      <c r="I49" s="389"/>
      <c r="J49" s="389"/>
      <c r="K49" s="389"/>
      <c r="L49" s="389"/>
      <c r="M49" s="389"/>
      <c r="N49" s="389"/>
      <c r="O49" s="335"/>
      <c r="P49" s="335"/>
      <c r="Q49" s="335"/>
      <c r="R49" s="335"/>
      <c r="S49" s="335"/>
      <c r="T49" s="335"/>
      <c r="U49" s="335"/>
      <c r="V49" s="335"/>
      <c r="W49" s="335"/>
      <c r="X49" s="335"/>
      <c r="Y49" s="335"/>
      <c r="Z49" s="335"/>
      <c r="AA49" s="335"/>
      <c r="AB49" s="335"/>
      <c r="AC49" s="335"/>
      <c r="AD49" s="335"/>
      <c r="AE49" s="335"/>
      <c r="AF49" s="335"/>
      <c r="AG49" s="335"/>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c r="BD49" s="335"/>
      <c r="BE49" s="335"/>
      <c r="BF49" s="335"/>
      <c r="BG49" s="335"/>
      <c r="BH49" s="335"/>
      <c r="BI49" s="335"/>
      <c r="BJ49" s="335"/>
      <c r="BK49" s="335"/>
      <c r="BL49" s="335"/>
      <c r="BM49" s="335"/>
      <c r="BN49" s="335"/>
      <c r="BO49" s="335"/>
      <c r="BP49" s="335"/>
      <c r="BQ49" s="335"/>
      <c r="BR49" s="335"/>
      <c r="BS49" s="335"/>
      <c r="BT49" s="335"/>
      <c r="BU49" s="335"/>
      <c r="BV49" s="335"/>
      <c r="BW49" s="335"/>
      <c r="BX49" s="335"/>
      <c r="BY49" s="335"/>
      <c r="BZ49" s="335"/>
      <c r="CA49" s="335"/>
      <c r="CB49" s="335"/>
      <c r="CC49" s="335"/>
      <c r="CD49" s="335"/>
      <c r="CE49" s="335"/>
      <c r="CF49" s="335"/>
      <c r="CG49" s="335"/>
      <c r="CH49" s="335"/>
      <c r="CI49" s="335"/>
      <c r="CJ49" s="335"/>
      <c r="CK49" s="335"/>
      <c r="CL49" s="335"/>
      <c r="CM49" s="335"/>
      <c r="CN49" s="335"/>
      <c r="CO49" s="335"/>
      <c r="CP49" s="335"/>
      <c r="CQ49" s="335"/>
      <c r="CR49" s="335"/>
      <c r="CS49" s="335"/>
      <c r="CT49" s="335"/>
      <c r="CU49" s="335"/>
      <c r="CV49" s="335"/>
      <c r="CW49" s="335"/>
      <c r="CX49" s="335"/>
    </row>
    <row r="50" spans="1:102" s="90" customFormat="1" ht="21.9" hidden="1" customHeight="1">
      <c r="A50" s="627"/>
      <c r="B50" s="627"/>
      <c r="C50" s="389"/>
      <c r="D50" s="389"/>
      <c r="E50" s="389"/>
      <c r="F50" s="389"/>
      <c r="G50" s="389"/>
      <c r="H50" s="389"/>
      <c r="I50" s="389"/>
      <c r="J50" s="389"/>
      <c r="K50" s="389"/>
      <c r="L50" s="389"/>
      <c r="M50" s="389"/>
      <c r="N50" s="389"/>
      <c r="O50" s="335"/>
      <c r="P50" s="335"/>
      <c r="Q50" s="335"/>
      <c r="R50" s="335"/>
      <c r="S50" s="335"/>
      <c r="T50" s="335"/>
      <c r="U50" s="335"/>
      <c r="V50" s="335"/>
      <c r="W50" s="335"/>
      <c r="X50" s="335"/>
      <c r="Y50" s="335"/>
      <c r="Z50" s="335"/>
      <c r="AA50" s="335"/>
      <c r="AB50" s="335"/>
      <c r="AC50" s="335"/>
      <c r="AD50" s="335"/>
      <c r="AE50" s="335"/>
      <c r="AF50" s="335"/>
      <c r="AG50" s="335"/>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c r="BD50" s="335"/>
      <c r="BE50" s="335"/>
      <c r="BF50" s="335"/>
      <c r="BG50" s="335"/>
      <c r="BH50" s="335"/>
      <c r="BI50" s="335"/>
      <c r="BJ50" s="335"/>
      <c r="BK50" s="335"/>
      <c r="BL50" s="335"/>
      <c r="BM50" s="335"/>
      <c r="BN50" s="335"/>
      <c r="BO50" s="335"/>
      <c r="BP50" s="335"/>
      <c r="BQ50" s="335"/>
      <c r="BR50" s="335"/>
      <c r="BS50" s="335"/>
      <c r="BT50" s="335"/>
      <c r="BU50" s="335"/>
      <c r="BV50" s="335"/>
      <c r="BW50" s="335"/>
      <c r="BX50" s="335"/>
      <c r="BY50" s="335"/>
      <c r="BZ50" s="335"/>
      <c r="CA50" s="335"/>
      <c r="CB50" s="335"/>
      <c r="CC50" s="335"/>
      <c r="CD50" s="335"/>
      <c r="CE50" s="335"/>
      <c r="CF50" s="335"/>
      <c r="CG50" s="335"/>
      <c r="CH50" s="335"/>
      <c r="CI50" s="335"/>
      <c r="CJ50" s="335"/>
      <c r="CK50" s="335"/>
      <c r="CL50" s="335"/>
      <c r="CM50" s="335"/>
      <c r="CN50" s="335"/>
      <c r="CO50" s="335"/>
      <c r="CP50" s="335"/>
      <c r="CQ50" s="335"/>
      <c r="CR50" s="335"/>
      <c r="CS50" s="335"/>
      <c r="CT50" s="335"/>
      <c r="CU50" s="335"/>
      <c r="CV50" s="335"/>
      <c r="CW50" s="335"/>
      <c r="CX50" s="335"/>
    </row>
    <row r="51" spans="1:102" s="90" customFormat="1" ht="21.9" hidden="1" customHeight="1">
      <c r="A51" s="627"/>
      <c r="B51" s="627"/>
      <c r="C51" s="389"/>
      <c r="D51" s="389"/>
      <c r="E51" s="389"/>
      <c r="F51" s="389"/>
      <c r="G51" s="389"/>
      <c r="H51" s="389"/>
      <c r="I51" s="389"/>
      <c r="J51" s="389"/>
      <c r="K51" s="389"/>
      <c r="L51" s="389"/>
      <c r="M51" s="389"/>
      <c r="N51" s="389"/>
      <c r="O51" s="335"/>
      <c r="P51" s="335"/>
      <c r="Q51" s="335"/>
      <c r="R51" s="335"/>
      <c r="S51" s="335"/>
      <c r="T51" s="335"/>
      <c r="U51" s="335"/>
      <c r="V51" s="335"/>
      <c r="W51" s="335"/>
      <c r="X51" s="335"/>
      <c r="Y51" s="335"/>
      <c r="Z51" s="335"/>
      <c r="AA51" s="335"/>
      <c r="AB51" s="335"/>
      <c r="AC51" s="335"/>
      <c r="AD51" s="335"/>
      <c r="AE51" s="335"/>
      <c r="AF51" s="335"/>
      <c r="AG51" s="335"/>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c r="BD51" s="335"/>
      <c r="BE51" s="335"/>
      <c r="BF51" s="335"/>
      <c r="BG51" s="335"/>
      <c r="BH51" s="335"/>
      <c r="BI51" s="335"/>
      <c r="BJ51" s="335"/>
      <c r="BK51" s="335"/>
      <c r="BL51" s="335"/>
      <c r="BM51" s="335"/>
      <c r="BN51" s="335"/>
      <c r="BO51" s="335"/>
      <c r="BP51" s="335"/>
      <c r="BQ51" s="335"/>
      <c r="BR51" s="335"/>
      <c r="BS51" s="335"/>
      <c r="BT51" s="335"/>
      <c r="BU51" s="335"/>
      <c r="BV51" s="335"/>
      <c r="BW51" s="335"/>
      <c r="BX51" s="335"/>
      <c r="BY51" s="335"/>
      <c r="BZ51" s="335"/>
      <c r="CA51" s="335"/>
      <c r="CB51" s="335"/>
      <c r="CC51" s="335"/>
      <c r="CD51" s="335"/>
      <c r="CE51" s="335"/>
      <c r="CF51" s="335"/>
      <c r="CG51" s="335"/>
      <c r="CH51" s="335"/>
      <c r="CI51" s="335"/>
      <c r="CJ51" s="335"/>
      <c r="CK51" s="335"/>
      <c r="CL51" s="335"/>
      <c r="CM51" s="335"/>
      <c r="CN51" s="335"/>
      <c r="CO51" s="335"/>
      <c r="CP51" s="335"/>
      <c r="CQ51" s="335"/>
      <c r="CR51" s="335"/>
      <c r="CS51" s="335"/>
      <c r="CT51" s="335"/>
      <c r="CU51" s="335"/>
      <c r="CV51" s="335"/>
      <c r="CW51" s="335"/>
      <c r="CX51" s="335"/>
    </row>
    <row r="52" spans="1:102" s="90" customFormat="1" ht="21.9" hidden="1" customHeight="1">
      <c r="A52" s="627"/>
      <c r="B52" s="627"/>
      <c r="C52" s="389"/>
      <c r="D52" s="389"/>
      <c r="E52" s="389"/>
      <c r="F52" s="389"/>
      <c r="G52" s="389"/>
      <c r="H52" s="389"/>
      <c r="I52" s="389"/>
      <c r="J52" s="389"/>
      <c r="K52" s="389"/>
      <c r="L52" s="389"/>
      <c r="M52" s="389"/>
      <c r="N52" s="389"/>
      <c r="O52" s="335"/>
      <c r="P52" s="335"/>
      <c r="Q52" s="335"/>
      <c r="R52" s="335"/>
      <c r="S52" s="335"/>
      <c r="T52" s="335"/>
      <c r="U52" s="335"/>
      <c r="V52" s="335"/>
      <c r="W52" s="335"/>
      <c r="X52" s="335"/>
      <c r="Y52" s="335"/>
      <c r="Z52" s="335"/>
      <c r="AA52" s="335"/>
      <c r="AB52" s="335"/>
      <c r="AC52" s="335"/>
      <c r="AD52" s="335"/>
      <c r="AE52" s="335"/>
      <c r="AF52" s="335"/>
      <c r="AG52" s="335"/>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c r="BD52" s="335"/>
      <c r="BE52" s="335"/>
      <c r="BF52" s="335"/>
      <c r="BG52" s="335"/>
      <c r="BH52" s="335"/>
      <c r="BI52" s="335"/>
      <c r="BJ52" s="335"/>
      <c r="BK52" s="335"/>
      <c r="BL52" s="335"/>
      <c r="BM52" s="335"/>
      <c r="BN52" s="335"/>
      <c r="BO52" s="335"/>
      <c r="BP52" s="335"/>
      <c r="BQ52" s="335"/>
      <c r="BR52" s="335"/>
      <c r="BS52" s="335"/>
      <c r="BT52" s="335"/>
      <c r="BU52" s="335"/>
      <c r="BV52" s="335"/>
      <c r="BW52" s="335"/>
      <c r="BX52" s="335"/>
      <c r="BY52" s="335"/>
      <c r="BZ52" s="335"/>
      <c r="CA52" s="335"/>
      <c r="CB52" s="335"/>
      <c r="CC52" s="335"/>
      <c r="CD52" s="335"/>
      <c r="CE52" s="335"/>
      <c r="CF52" s="335"/>
      <c r="CG52" s="335"/>
      <c r="CH52" s="335"/>
      <c r="CI52" s="335"/>
      <c r="CJ52" s="335"/>
      <c r="CK52" s="335"/>
      <c r="CL52" s="335"/>
      <c r="CM52" s="335"/>
      <c r="CN52" s="335"/>
      <c r="CO52" s="335"/>
      <c r="CP52" s="335"/>
      <c r="CQ52" s="335"/>
      <c r="CR52" s="335"/>
      <c r="CS52" s="335"/>
      <c r="CT52" s="335"/>
      <c r="CU52" s="335"/>
      <c r="CV52" s="335"/>
      <c r="CW52" s="335"/>
      <c r="CX52" s="335"/>
    </row>
    <row r="53" spans="1:102" s="90" customFormat="1" ht="21.9" hidden="1" customHeight="1">
      <c r="A53" s="627"/>
      <c r="B53" s="627"/>
      <c r="C53" s="389"/>
      <c r="D53" s="389"/>
      <c r="E53" s="389"/>
      <c r="F53" s="389"/>
      <c r="G53" s="389"/>
      <c r="H53" s="389"/>
      <c r="I53" s="389"/>
      <c r="J53" s="389"/>
      <c r="K53" s="389"/>
      <c r="L53" s="389"/>
      <c r="M53" s="389"/>
      <c r="N53" s="389"/>
      <c r="O53" s="335"/>
      <c r="P53" s="335"/>
      <c r="Q53" s="335"/>
      <c r="R53" s="335"/>
      <c r="S53" s="335"/>
      <c r="T53" s="335"/>
      <c r="U53" s="335"/>
      <c r="V53" s="335"/>
      <c r="W53" s="335"/>
      <c r="X53" s="335"/>
      <c r="Y53" s="335"/>
      <c r="Z53" s="335"/>
      <c r="AA53" s="335"/>
      <c r="AB53" s="335"/>
      <c r="AC53" s="335"/>
      <c r="AD53" s="335"/>
      <c r="AE53" s="335"/>
      <c r="AF53" s="335"/>
      <c r="AG53" s="335"/>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c r="BD53" s="335"/>
      <c r="BE53" s="335"/>
      <c r="BF53" s="335"/>
      <c r="BG53" s="335"/>
      <c r="BH53" s="335"/>
      <c r="BI53" s="335"/>
      <c r="BJ53" s="335"/>
      <c r="BK53" s="335"/>
      <c r="BL53" s="335"/>
      <c r="BM53" s="335"/>
      <c r="BN53" s="335"/>
      <c r="BO53" s="335"/>
      <c r="BP53" s="335"/>
      <c r="BQ53" s="335"/>
      <c r="BR53" s="335"/>
      <c r="BS53" s="335"/>
      <c r="BT53" s="335"/>
      <c r="BU53" s="335"/>
      <c r="BV53" s="335"/>
      <c r="BW53" s="335"/>
      <c r="BX53" s="335"/>
      <c r="BY53" s="335"/>
      <c r="BZ53" s="335"/>
      <c r="CA53" s="335"/>
      <c r="CB53" s="335"/>
      <c r="CC53" s="335"/>
      <c r="CD53" s="335"/>
      <c r="CE53" s="335"/>
      <c r="CF53" s="335"/>
      <c r="CG53" s="335"/>
      <c r="CH53" s="335"/>
      <c r="CI53" s="335"/>
      <c r="CJ53" s="335"/>
      <c r="CK53" s="335"/>
      <c r="CL53" s="335"/>
      <c r="CM53" s="335"/>
      <c r="CN53" s="335"/>
      <c r="CO53" s="335"/>
      <c r="CP53" s="335"/>
      <c r="CQ53" s="335"/>
      <c r="CR53" s="335"/>
      <c r="CS53" s="335"/>
      <c r="CT53" s="335"/>
      <c r="CU53" s="335"/>
      <c r="CV53" s="335"/>
      <c r="CW53" s="335"/>
      <c r="CX53" s="335"/>
    </row>
    <row r="54" spans="1:102" s="90" customFormat="1" ht="21.9" hidden="1" customHeight="1">
      <c r="A54" s="627"/>
      <c r="B54" s="627"/>
      <c r="C54" s="389"/>
      <c r="D54" s="389"/>
      <c r="E54" s="389"/>
      <c r="F54" s="389"/>
      <c r="G54" s="389"/>
      <c r="H54" s="389"/>
      <c r="I54" s="389"/>
      <c r="J54" s="389"/>
      <c r="K54" s="389"/>
      <c r="L54" s="389"/>
      <c r="M54" s="389"/>
      <c r="N54" s="389"/>
      <c r="O54" s="335"/>
      <c r="P54" s="335"/>
      <c r="Q54" s="335"/>
      <c r="R54" s="335"/>
      <c r="S54" s="335"/>
      <c r="T54" s="335"/>
      <c r="U54" s="335"/>
      <c r="V54" s="335"/>
      <c r="W54" s="335"/>
      <c r="X54" s="335"/>
      <c r="Y54" s="335"/>
      <c r="Z54" s="335"/>
      <c r="AA54" s="335"/>
      <c r="AB54" s="335"/>
      <c r="AC54" s="335"/>
      <c r="AD54" s="335"/>
      <c r="AE54" s="335"/>
      <c r="AF54" s="335"/>
      <c r="AG54" s="335"/>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c r="BD54" s="335"/>
      <c r="BE54" s="335"/>
      <c r="BF54" s="335"/>
      <c r="BG54" s="335"/>
      <c r="BH54" s="335"/>
      <c r="BI54" s="335"/>
      <c r="BJ54" s="335"/>
      <c r="BK54" s="335"/>
      <c r="BL54" s="335"/>
      <c r="BM54" s="335"/>
      <c r="BN54" s="335"/>
      <c r="BO54" s="335"/>
      <c r="BP54" s="335"/>
      <c r="BQ54" s="335"/>
      <c r="BR54" s="335"/>
      <c r="BS54" s="335"/>
      <c r="BT54" s="335"/>
      <c r="BU54" s="335"/>
      <c r="BV54" s="335"/>
      <c r="BW54" s="335"/>
      <c r="BX54" s="335"/>
      <c r="BY54" s="335"/>
      <c r="BZ54" s="335"/>
      <c r="CA54" s="335"/>
      <c r="CB54" s="335"/>
      <c r="CC54" s="335"/>
      <c r="CD54" s="335"/>
      <c r="CE54" s="335"/>
      <c r="CF54" s="335"/>
      <c r="CG54" s="335"/>
      <c r="CH54" s="335"/>
      <c r="CI54" s="335"/>
      <c r="CJ54" s="335"/>
      <c r="CK54" s="335"/>
      <c r="CL54" s="335"/>
      <c r="CM54" s="335"/>
      <c r="CN54" s="335"/>
      <c r="CO54" s="335"/>
      <c r="CP54" s="335"/>
      <c r="CQ54" s="335"/>
      <c r="CR54" s="335"/>
      <c r="CS54" s="335"/>
      <c r="CT54" s="335"/>
      <c r="CU54" s="335"/>
      <c r="CV54" s="335"/>
      <c r="CW54" s="335"/>
      <c r="CX54" s="335"/>
    </row>
    <row r="55" spans="1:102" s="90" customFormat="1" ht="21.9" hidden="1" customHeight="1">
      <c r="A55" s="627"/>
      <c r="B55" s="627"/>
      <c r="C55" s="389"/>
      <c r="D55" s="389"/>
      <c r="E55" s="389"/>
      <c r="F55" s="389"/>
      <c r="G55" s="389"/>
      <c r="H55" s="389"/>
      <c r="I55" s="389"/>
      <c r="J55" s="389"/>
      <c r="K55" s="389"/>
      <c r="L55" s="389"/>
      <c r="M55" s="389"/>
      <c r="N55" s="389"/>
      <c r="O55" s="335"/>
      <c r="P55" s="335"/>
      <c r="Q55" s="335"/>
      <c r="R55" s="335"/>
      <c r="S55" s="335"/>
      <c r="T55" s="335"/>
      <c r="U55" s="335"/>
      <c r="V55" s="335"/>
      <c r="W55" s="335"/>
      <c r="X55" s="335"/>
      <c r="Y55" s="335"/>
      <c r="Z55" s="335"/>
      <c r="AA55" s="335"/>
      <c r="AB55" s="335"/>
      <c r="AC55" s="335"/>
      <c r="AD55" s="335"/>
      <c r="AE55" s="335"/>
      <c r="AF55" s="335"/>
      <c r="AG55" s="335"/>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c r="BD55" s="335"/>
      <c r="BE55" s="335"/>
      <c r="BF55" s="335"/>
      <c r="BG55" s="335"/>
      <c r="BH55" s="335"/>
      <c r="BI55" s="335"/>
      <c r="BJ55" s="335"/>
      <c r="BK55" s="335"/>
      <c r="BL55" s="335"/>
      <c r="BM55" s="335"/>
      <c r="BN55" s="335"/>
      <c r="BO55" s="335"/>
      <c r="BP55" s="335"/>
      <c r="BQ55" s="335"/>
      <c r="BR55" s="335"/>
      <c r="BS55" s="335"/>
      <c r="BT55" s="335"/>
      <c r="BU55" s="335"/>
      <c r="BV55" s="335"/>
      <c r="BW55" s="335"/>
      <c r="BX55" s="335"/>
      <c r="BY55" s="335"/>
      <c r="BZ55" s="335"/>
      <c r="CA55" s="335"/>
      <c r="CB55" s="335"/>
      <c r="CC55" s="335"/>
      <c r="CD55" s="335"/>
      <c r="CE55" s="335"/>
      <c r="CF55" s="335"/>
      <c r="CG55" s="335"/>
      <c r="CH55" s="335"/>
      <c r="CI55" s="335"/>
      <c r="CJ55" s="335"/>
      <c r="CK55" s="335"/>
      <c r="CL55" s="335"/>
      <c r="CM55" s="335"/>
      <c r="CN55" s="335"/>
      <c r="CO55" s="335"/>
      <c r="CP55" s="335"/>
      <c r="CQ55" s="335"/>
      <c r="CR55" s="335"/>
      <c r="CS55" s="335"/>
      <c r="CT55" s="335"/>
      <c r="CU55" s="335"/>
      <c r="CV55" s="335"/>
      <c r="CW55" s="335"/>
      <c r="CX55" s="335"/>
    </row>
    <row r="56" spans="1:102" ht="21.9" hidden="1" customHeight="1"/>
    <row r="57" spans="1:102" ht="16.2" hidden="1">
      <c r="B57" s="628"/>
      <c r="C57" s="628"/>
      <c r="D57" s="628"/>
      <c r="E57" s="628"/>
      <c r="F57" s="628"/>
      <c r="G57" s="628"/>
      <c r="H57" s="628"/>
      <c r="I57" s="628"/>
      <c r="J57" s="628"/>
      <c r="K57" s="628"/>
      <c r="L57" s="628"/>
      <c r="M57" s="628"/>
      <c r="N57" s="628"/>
    </row>
    <row r="58" spans="1:102" ht="16.2" hidden="1">
      <c r="B58" s="628"/>
      <c r="C58" s="628"/>
      <c r="D58" s="628"/>
      <c r="E58" s="628"/>
      <c r="F58" s="628"/>
      <c r="G58" s="628"/>
      <c r="H58" s="628"/>
      <c r="I58" s="628"/>
      <c r="J58" s="628"/>
      <c r="K58" s="628"/>
      <c r="L58" s="628"/>
      <c r="M58" s="628"/>
      <c r="N58" s="628"/>
    </row>
    <row r="59" spans="1:102" ht="16.2" hidden="1">
      <c r="B59" s="628"/>
      <c r="C59" s="628"/>
      <c r="D59" s="628"/>
      <c r="E59" s="628"/>
      <c r="F59" s="628"/>
      <c r="G59" s="628"/>
      <c r="H59" s="628"/>
      <c r="I59" s="628"/>
      <c r="J59" s="628"/>
      <c r="K59" s="628"/>
      <c r="L59" s="628"/>
      <c r="M59" s="628"/>
      <c r="N59" s="628"/>
    </row>
    <row r="60" spans="1:102" ht="16.2" hidden="1">
      <c r="B60" s="628"/>
      <c r="C60" s="628"/>
      <c r="D60" s="628"/>
      <c r="E60" s="628"/>
      <c r="F60" s="628"/>
      <c r="G60" s="628"/>
      <c r="H60" s="628"/>
      <c r="I60" s="628"/>
      <c r="J60" s="628"/>
      <c r="K60" s="628"/>
      <c r="L60" s="628"/>
      <c r="M60" s="628"/>
      <c r="N60" s="628"/>
    </row>
    <row r="61" spans="1:102" ht="16.2" hidden="1">
      <c r="B61" s="628"/>
      <c r="C61" s="628"/>
      <c r="D61" s="628"/>
      <c r="E61" s="628"/>
      <c r="F61" s="628"/>
      <c r="G61" s="628"/>
      <c r="H61" s="628"/>
      <c r="I61" s="628"/>
      <c r="J61" s="628"/>
      <c r="K61" s="628"/>
      <c r="L61" s="628"/>
      <c r="M61" s="628"/>
      <c r="N61" s="628"/>
    </row>
    <row r="62" spans="1:102" ht="16.2" hidden="1">
      <c r="B62" s="628"/>
      <c r="C62" s="628"/>
      <c r="D62" s="628"/>
      <c r="E62" s="628"/>
      <c r="F62" s="628"/>
      <c r="G62" s="628"/>
      <c r="H62" s="628"/>
      <c r="I62" s="628"/>
      <c r="J62" s="628"/>
      <c r="K62" s="628"/>
      <c r="L62" s="628"/>
      <c r="M62" s="628"/>
      <c r="N62" s="628"/>
    </row>
    <row r="63" spans="1:102" ht="16.2" hidden="1"/>
    <row r="64" spans="1:102" ht="16.2" hidden="1">
      <c r="B64" s="628"/>
      <c r="C64" s="628"/>
      <c r="D64" s="628"/>
      <c r="E64" s="628"/>
      <c r="F64" s="628"/>
      <c r="G64" s="628"/>
      <c r="H64" s="628"/>
      <c r="I64" s="628"/>
      <c r="J64" s="628"/>
      <c r="K64" s="628"/>
      <c r="L64" s="628"/>
      <c r="M64" s="628"/>
      <c r="N64" s="628"/>
    </row>
    <row r="65" spans="2:14" ht="16.2" hidden="1">
      <c r="B65" s="628"/>
      <c r="C65" s="628"/>
      <c r="D65" s="628"/>
      <c r="E65" s="628"/>
      <c r="F65" s="628"/>
      <c r="G65" s="628"/>
      <c r="H65" s="628"/>
      <c r="I65" s="628"/>
      <c r="J65" s="628"/>
      <c r="K65" s="628"/>
      <c r="L65" s="628"/>
      <c r="M65" s="628"/>
      <c r="N65" s="628"/>
    </row>
    <row r="66" spans="2:14" ht="21.9" hidden="1" customHeight="1"/>
    <row r="67" spans="2:14" ht="20.100000000000001" hidden="1" customHeight="1"/>
    <row r="68" spans="2:14" ht="16.2" hidden="1"/>
    <row r="69" spans="2:14" ht="16.2" hidden="1">
      <c r="B69" s="628"/>
      <c r="C69" s="628"/>
      <c r="D69" s="628"/>
      <c r="E69" s="628"/>
      <c r="F69" s="628"/>
      <c r="G69" s="628"/>
      <c r="H69" s="628"/>
      <c r="I69" s="628"/>
      <c r="J69" s="628"/>
      <c r="K69" s="628"/>
      <c r="L69" s="628"/>
      <c r="M69" s="628"/>
      <c r="N69" s="628"/>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Normal="100" zoomScaleSheetLayoutView="70" workbookViewId="0"/>
  </sheetViews>
  <sheetFormatPr baseColWidth="10" defaultColWidth="0" defaultRowHeight="13.2" zeroHeight="1"/>
  <cols>
    <col min="1" max="1" width="146.88671875" style="355" customWidth="1"/>
    <col min="2" max="3" width="11.5546875" style="355" customWidth="1"/>
    <col min="4" max="4" width="11.33203125" style="355" hidden="1"/>
    <col min="5" max="102" width="11.5546875" style="355" hidden="1"/>
    <col min="103" max="256" width="11.5546875" style="89" hidden="1"/>
    <col min="257" max="257" width="150.33203125" style="89" hidden="1"/>
    <col min="258" max="259" width="11.5546875" style="89" hidden="1"/>
    <col min="260" max="260" width="11.33203125" style="89" hidden="1"/>
    <col min="261" max="512" width="11.5546875" style="89" hidden="1"/>
    <col min="513" max="513" width="150.33203125" style="89" hidden="1"/>
    <col min="514" max="515" width="11.5546875" style="89" hidden="1"/>
    <col min="516" max="516" width="11.33203125" style="89" hidden="1"/>
    <col min="517" max="768" width="11.5546875" style="89" hidden="1"/>
    <col min="769" max="769" width="150.33203125" style="89" hidden="1"/>
    <col min="770" max="771" width="11.5546875" style="89" hidden="1"/>
    <col min="772" max="772" width="11.33203125" style="89" hidden="1"/>
    <col min="773" max="1024" width="11.5546875" style="89" hidden="1"/>
    <col min="1025" max="1025" width="150.33203125" style="89" hidden="1"/>
    <col min="1026" max="1027" width="11.5546875" style="89" hidden="1"/>
    <col min="1028" max="1028" width="11.33203125" style="89" hidden="1"/>
    <col min="1029" max="1280" width="11.5546875" style="89" hidden="1"/>
    <col min="1281" max="1281" width="150.33203125" style="89" hidden="1"/>
    <col min="1282" max="1283" width="11.5546875" style="89" hidden="1"/>
    <col min="1284" max="1284" width="11.33203125" style="89" hidden="1"/>
    <col min="1285" max="1536" width="11.5546875" style="89" hidden="1"/>
    <col min="1537" max="1537" width="150.33203125" style="89" hidden="1"/>
    <col min="1538" max="1539" width="11.5546875" style="89" hidden="1"/>
    <col min="1540" max="1540" width="11.33203125" style="89" hidden="1"/>
    <col min="1541" max="1792" width="11.5546875" style="89" hidden="1"/>
    <col min="1793" max="1793" width="150.33203125" style="89" hidden="1"/>
    <col min="1794" max="1795" width="11.5546875" style="89" hidden="1"/>
    <col min="1796" max="1796" width="11.33203125" style="89" hidden="1"/>
    <col min="1797" max="2048" width="11.5546875" style="89" hidden="1"/>
    <col min="2049" max="2049" width="150.33203125" style="89" hidden="1"/>
    <col min="2050" max="2051" width="11.5546875" style="89" hidden="1"/>
    <col min="2052" max="2052" width="11.33203125" style="89" hidden="1"/>
    <col min="2053" max="2304" width="11.5546875" style="89" hidden="1"/>
    <col min="2305" max="2305" width="150.33203125" style="89" hidden="1"/>
    <col min="2306" max="2307" width="11.5546875" style="89" hidden="1"/>
    <col min="2308" max="2308" width="11.33203125" style="89" hidden="1"/>
    <col min="2309" max="2560" width="11.5546875" style="89" hidden="1"/>
    <col min="2561" max="2561" width="150.33203125" style="89" hidden="1"/>
    <col min="2562" max="2563" width="11.5546875" style="89" hidden="1"/>
    <col min="2564" max="2564" width="11.33203125" style="89" hidden="1"/>
    <col min="2565" max="2816" width="11.5546875" style="89" hidden="1"/>
    <col min="2817" max="2817" width="150.33203125" style="89" hidden="1"/>
    <col min="2818" max="2819" width="11.5546875" style="89" hidden="1"/>
    <col min="2820" max="2820" width="11.33203125" style="89" hidden="1"/>
    <col min="2821" max="3072" width="11.5546875" style="89" hidden="1"/>
    <col min="3073" max="3073" width="150.33203125" style="89" hidden="1"/>
    <col min="3074" max="3075" width="11.5546875" style="89" hidden="1"/>
    <col min="3076" max="3076" width="11.33203125" style="89" hidden="1"/>
    <col min="3077" max="3328" width="11.5546875" style="89" hidden="1"/>
    <col min="3329" max="3329" width="150.33203125" style="89" hidden="1"/>
    <col min="3330" max="3331" width="11.5546875" style="89" hidden="1"/>
    <col min="3332" max="3332" width="11.33203125" style="89" hidden="1"/>
    <col min="3333" max="3584" width="11.5546875" style="89" hidden="1"/>
    <col min="3585" max="3585" width="150.33203125" style="89" hidden="1"/>
    <col min="3586" max="3587" width="11.5546875" style="89" hidden="1"/>
    <col min="3588" max="3588" width="11.33203125" style="89" hidden="1"/>
    <col min="3589" max="3840" width="11.5546875" style="89" hidden="1"/>
    <col min="3841" max="3841" width="150.33203125" style="89" hidden="1"/>
    <col min="3842" max="3843" width="11.5546875" style="89" hidden="1"/>
    <col min="3844" max="3844" width="11.33203125" style="89" hidden="1"/>
    <col min="3845" max="4096" width="11.5546875" style="89" hidden="1"/>
    <col min="4097" max="4097" width="150.33203125" style="89" hidden="1"/>
    <col min="4098" max="4099" width="11.5546875" style="89" hidden="1"/>
    <col min="4100" max="4100" width="11.33203125" style="89" hidden="1"/>
    <col min="4101" max="4352" width="11.5546875" style="89" hidden="1"/>
    <col min="4353" max="4353" width="150.33203125" style="89" hidden="1"/>
    <col min="4354" max="4355" width="11.5546875" style="89" hidden="1"/>
    <col min="4356" max="4356" width="11.33203125" style="89" hidden="1"/>
    <col min="4357" max="4608" width="11.5546875" style="89" hidden="1"/>
    <col min="4609" max="4609" width="150.33203125" style="89" hidden="1"/>
    <col min="4610" max="4611" width="11.5546875" style="89" hidden="1"/>
    <col min="4612" max="4612" width="11.33203125" style="89" hidden="1"/>
    <col min="4613" max="4864" width="11.5546875" style="89" hidden="1"/>
    <col min="4865" max="4865" width="150.33203125" style="89" hidden="1"/>
    <col min="4866" max="4867" width="11.5546875" style="89" hidden="1"/>
    <col min="4868" max="4868" width="11.33203125" style="89" hidden="1"/>
    <col min="4869" max="5120" width="11.5546875" style="89" hidden="1"/>
    <col min="5121" max="5121" width="150.33203125" style="89" hidden="1"/>
    <col min="5122" max="5123" width="11.5546875" style="89" hidden="1"/>
    <col min="5124" max="5124" width="11.33203125" style="89" hidden="1"/>
    <col min="5125" max="5376" width="11.5546875" style="89" hidden="1"/>
    <col min="5377" max="5377" width="150.33203125" style="89" hidden="1"/>
    <col min="5378" max="5379" width="11.5546875" style="89" hidden="1"/>
    <col min="5380" max="5380" width="11.33203125" style="89" hidden="1"/>
    <col min="5381" max="5632" width="11.5546875" style="89" hidden="1"/>
    <col min="5633" max="5633" width="150.33203125" style="89" hidden="1"/>
    <col min="5634" max="5635" width="11.5546875" style="89" hidden="1"/>
    <col min="5636" max="5636" width="11.33203125" style="89" hidden="1"/>
    <col min="5637" max="5888" width="11.5546875" style="89" hidden="1"/>
    <col min="5889" max="5889" width="150.33203125" style="89" hidden="1"/>
    <col min="5890" max="5891" width="11.5546875" style="89" hidden="1"/>
    <col min="5892" max="5892" width="11.33203125" style="89" hidden="1"/>
    <col min="5893" max="6144" width="11.5546875" style="89" hidden="1"/>
    <col min="6145" max="6145" width="150.33203125" style="89" hidden="1"/>
    <col min="6146" max="6147" width="11.5546875" style="89" hidden="1"/>
    <col min="6148" max="6148" width="11.33203125" style="89" hidden="1"/>
    <col min="6149" max="6400" width="11.5546875" style="89" hidden="1"/>
    <col min="6401" max="6401" width="150.33203125" style="89" hidden="1"/>
    <col min="6402" max="6403" width="11.5546875" style="89" hidden="1"/>
    <col min="6404" max="6404" width="11.33203125" style="89" hidden="1"/>
    <col min="6405" max="6656" width="11.5546875" style="89" hidden="1"/>
    <col min="6657" max="6657" width="150.33203125" style="89" hidden="1"/>
    <col min="6658" max="6659" width="11.5546875" style="89" hidden="1"/>
    <col min="6660" max="6660" width="11.33203125" style="89" hidden="1"/>
    <col min="6661" max="6912" width="11.5546875" style="89" hidden="1"/>
    <col min="6913" max="6913" width="150.33203125" style="89" hidden="1"/>
    <col min="6914" max="6915" width="11.5546875" style="89" hidden="1"/>
    <col min="6916" max="6916" width="11.33203125" style="89" hidden="1"/>
    <col min="6917" max="7168" width="11.5546875" style="89" hidden="1"/>
    <col min="7169" max="7169" width="150.33203125" style="89" hidden="1"/>
    <col min="7170" max="7171" width="11.5546875" style="89" hidden="1"/>
    <col min="7172" max="7172" width="11.33203125" style="89" hidden="1"/>
    <col min="7173" max="7424" width="11.5546875" style="89" hidden="1"/>
    <col min="7425" max="7425" width="150.33203125" style="89" hidden="1"/>
    <col min="7426" max="7427" width="11.5546875" style="89" hidden="1"/>
    <col min="7428" max="7428" width="11.33203125" style="89" hidden="1"/>
    <col min="7429" max="7680" width="11.5546875" style="89" hidden="1"/>
    <col min="7681" max="7681" width="150.33203125" style="89" hidden="1"/>
    <col min="7682" max="7683" width="11.5546875" style="89" hidden="1"/>
    <col min="7684" max="7684" width="11.33203125" style="89" hidden="1"/>
    <col min="7685" max="7936" width="11.5546875" style="89" hidden="1"/>
    <col min="7937" max="7937" width="150.33203125" style="89" hidden="1"/>
    <col min="7938" max="7939" width="11.5546875" style="89" hidden="1"/>
    <col min="7940" max="7940" width="11.33203125" style="89" hidden="1"/>
    <col min="7941" max="8192" width="11.5546875" style="89" hidden="1"/>
    <col min="8193" max="8193" width="150.33203125" style="89" hidden="1"/>
    <col min="8194" max="8195" width="11.5546875" style="89" hidden="1"/>
    <col min="8196" max="8196" width="11.33203125" style="89" hidden="1"/>
    <col min="8197" max="8448" width="11.5546875" style="89" hidden="1"/>
    <col min="8449" max="8449" width="150.33203125" style="89" hidden="1"/>
    <col min="8450" max="8451" width="11.5546875" style="89" hidden="1"/>
    <col min="8452" max="8452" width="11.33203125" style="89" hidden="1"/>
    <col min="8453" max="8704" width="11.5546875" style="89" hidden="1"/>
    <col min="8705" max="8705" width="150.33203125" style="89" hidden="1"/>
    <col min="8706" max="8707" width="11.5546875" style="89" hidden="1"/>
    <col min="8708" max="8708" width="11.33203125" style="89" hidden="1"/>
    <col min="8709" max="8960" width="11.5546875" style="89" hidden="1"/>
    <col min="8961" max="8961" width="150.33203125" style="89" hidden="1"/>
    <col min="8962" max="8963" width="11.5546875" style="89" hidden="1"/>
    <col min="8964" max="8964" width="11.33203125" style="89" hidden="1"/>
    <col min="8965" max="9216" width="11.5546875" style="89" hidden="1"/>
    <col min="9217" max="9217" width="150.33203125" style="89" hidden="1"/>
    <col min="9218" max="9219" width="11.5546875" style="89" hidden="1"/>
    <col min="9220" max="9220" width="11.33203125" style="89" hidden="1"/>
    <col min="9221" max="9472" width="11.5546875" style="89" hidden="1"/>
    <col min="9473" max="9473" width="150.33203125" style="89" hidden="1"/>
    <col min="9474" max="9475" width="11.5546875" style="89" hidden="1"/>
    <col min="9476" max="9476" width="11.33203125" style="89" hidden="1"/>
    <col min="9477" max="9728" width="11.5546875" style="89" hidden="1"/>
    <col min="9729" max="9729" width="150.33203125" style="89" hidden="1"/>
    <col min="9730" max="9731" width="11.5546875" style="89" hidden="1"/>
    <col min="9732" max="9732" width="11.33203125" style="89" hidden="1"/>
    <col min="9733" max="9984" width="11.5546875" style="89" hidden="1"/>
    <col min="9985" max="9985" width="150.33203125" style="89" hidden="1"/>
    <col min="9986" max="9987" width="11.5546875" style="89" hidden="1"/>
    <col min="9988" max="9988" width="11.33203125" style="89" hidden="1"/>
    <col min="9989" max="10240" width="11.5546875" style="89" hidden="1"/>
    <col min="10241" max="10241" width="150.33203125" style="89" hidden="1"/>
    <col min="10242" max="10243" width="11.5546875" style="89" hidden="1"/>
    <col min="10244" max="10244" width="11.33203125" style="89" hidden="1"/>
    <col min="10245" max="10496" width="11.5546875" style="89" hidden="1"/>
    <col min="10497" max="10497" width="150.33203125" style="89" hidden="1"/>
    <col min="10498" max="10499" width="11.5546875" style="89" hidden="1"/>
    <col min="10500" max="10500" width="11.33203125" style="89" hidden="1"/>
    <col min="10501" max="10752" width="11.5546875" style="89" hidden="1"/>
    <col min="10753" max="10753" width="150.33203125" style="89" hidden="1"/>
    <col min="10754" max="10755" width="11.5546875" style="89" hidden="1"/>
    <col min="10756" max="10756" width="11.33203125" style="89" hidden="1"/>
    <col min="10757" max="11008" width="11.5546875" style="89" hidden="1"/>
    <col min="11009" max="11009" width="150.33203125" style="89" hidden="1"/>
    <col min="11010" max="11011" width="11.5546875" style="89" hidden="1"/>
    <col min="11012" max="11012" width="11.33203125" style="89" hidden="1"/>
    <col min="11013" max="11264" width="11.5546875" style="89" hidden="1"/>
    <col min="11265" max="11265" width="150.33203125" style="89" hidden="1"/>
    <col min="11266" max="11267" width="11.5546875" style="89" hidden="1"/>
    <col min="11268" max="11268" width="11.33203125" style="89" hidden="1"/>
    <col min="11269" max="11520" width="11.5546875" style="89" hidden="1"/>
    <col min="11521" max="11521" width="150.33203125" style="89" hidden="1"/>
    <col min="11522" max="11523" width="11.5546875" style="89" hidden="1"/>
    <col min="11524" max="11524" width="11.33203125" style="89" hidden="1"/>
    <col min="11525" max="11776" width="11.5546875" style="89" hidden="1"/>
    <col min="11777" max="11777" width="150.33203125" style="89" hidden="1"/>
    <col min="11778" max="11779" width="11.5546875" style="89" hidden="1"/>
    <col min="11780" max="11780" width="11.33203125" style="89" hidden="1"/>
    <col min="11781" max="12032" width="11.5546875" style="89" hidden="1"/>
    <col min="12033" max="12033" width="150.33203125" style="89" hidden="1"/>
    <col min="12034" max="12035" width="11.5546875" style="89" hidden="1"/>
    <col min="12036" max="12036" width="11.33203125" style="89" hidden="1"/>
    <col min="12037" max="12288" width="11.5546875" style="89" hidden="1"/>
    <col min="12289" max="12289" width="150.33203125" style="89" hidden="1"/>
    <col min="12290" max="12291" width="11.5546875" style="89" hidden="1"/>
    <col min="12292" max="12292" width="11.33203125" style="89" hidden="1"/>
    <col min="12293" max="12544" width="11.5546875" style="89" hidden="1"/>
    <col min="12545" max="12545" width="150.33203125" style="89" hidden="1"/>
    <col min="12546" max="12547" width="11.5546875" style="89" hidden="1"/>
    <col min="12548" max="12548" width="11.33203125" style="89" hidden="1"/>
    <col min="12549" max="12800" width="11.5546875" style="89" hidden="1"/>
    <col min="12801" max="12801" width="150.33203125" style="89" hidden="1"/>
    <col min="12802" max="12803" width="11.5546875" style="89" hidden="1"/>
    <col min="12804" max="12804" width="11.33203125" style="89" hidden="1"/>
    <col min="12805" max="13056" width="11.5546875" style="89" hidden="1"/>
    <col min="13057" max="13057" width="150.33203125" style="89" hidden="1"/>
    <col min="13058" max="13059" width="11.5546875" style="89" hidden="1"/>
    <col min="13060" max="13060" width="11.33203125" style="89" hidden="1"/>
    <col min="13061" max="13312" width="11.5546875" style="89" hidden="1"/>
    <col min="13313" max="13313" width="150.33203125" style="89" hidden="1"/>
    <col min="13314" max="13315" width="11.5546875" style="89" hidden="1"/>
    <col min="13316" max="13316" width="11.33203125" style="89" hidden="1"/>
    <col min="13317" max="13568" width="11.5546875" style="89" hidden="1"/>
    <col min="13569" max="13569" width="150.33203125" style="89" hidden="1"/>
    <col min="13570" max="13571" width="11.5546875" style="89" hidden="1"/>
    <col min="13572" max="13572" width="11.33203125" style="89" hidden="1"/>
    <col min="13573" max="13824" width="11.5546875" style="89" hidden="1"/>
    <col min="13825" max="13825" width="150.33203125" style="89" hidden="1"/>
    <col min="13826" max="13827" width="11.5546875" style="89" hidden="1"/>
    <col min="13828" max="13828" width="11.33203125" style="89" hidden="1"/>
    <col min="13829" max="14080" width="11.5546875" style="89" hidden="1"/>
    <col min="14081" max="14081" width="150.33203125" style="89" hidden="1"/>
    <col min="14082" max="14083" width="11.5546875" style="89" hidden="1"/>
    <col min="14084" max="14084" width="11.33203125" style="89" hidden="1"/>
    <col min="14085" max="14336" width="11.5546875" style="89" hidden="1"/>
    <col min="14337" max="14337" width="150.33203125" style="89" hidden="1"/>
    <col min="14338" max="14339" width="11.5546875" style="89" hidden="1"/>
    <col min="14340" max="14340" width="11.33203125" style="89" hidden="1"/>
    <col min="14341" max="14592" width="11.5546875" style="89" hidden="1"/>
    <col min="14593" max="14593" width="150.33203125" style="89" hidden="1"/>
    <col min="14594" max="14595" width="11.5546875" style="89" hidden="1"/>
    <col min="14596" max="14596" width="11.33203125" style="89" hidden="1"/>
    <col min="14597" max="14848" width="11.5546875" style="89" hidden="1"/>
    <col min="14849" max="14849" width="150.33203125" style="89" hidden="1"/>
    <col min="14850" max="14851" width="11.5546875" style="89" hidden="1"/>
    <col min="14852" max="14852" width="11.33203125" style="89" hidden="1"/>
    <col min="14853" max="15104" width="11.5546875" style="89" hidden="1"/>
    <col min="15105" max="15105" width="150.33203125" style="89" hidden="1"/>
    <col min="15106" max="15107" width="11.5546875" style="89" hidden="1"/>
    <col min="15108" max="15108" width="11.33203125" style="89" hidden="1"/>
    <col min="15109" max="15360" width="11.5546875" style="89" hidden="1"/>
    <col min="15361" max="15361" width="150.33203125" style="89" hidden="1"/>
    <col min="15362" max="15363" width="11.5546875" style="89" hidden="1"/>
    <col min="15364" max="15364" width="11.33203125" style="89" hidden="1"/>
    <col min="15365" max="15616" width="11.5546875" style="89" hidden="1"/>
    <col min="15617" max="15617" width="150.33203125" style="89" hidden="1"/>
    <col min="15618" max="15619" width="11.5546875" style="89" hidden="1"/>
    <col min="15620" max="15620" width="11.33203125" style="89" hidden="1"/>
    <col min="15621" max="15872" width="11.5546875" style="89" hidden="1"/>
    <col min="15873" max="15873" width="150.33203125" style="89" hidden="1"/>
    <col min="15874" max="15875" width="11.5546875" style="89" hidden="1"/>
    <col min="15876" max="15876" width="11.33203125" style="89" hidden="1"/>
    <col min="15877" max="16128" width="11.5546875" style="89" hidden="1"/>
    <col min="16129" max="16129" width="150.33203125" style="89" hidden="1"/>
    <col min="16130" max="16131" width="11.5546875" style="89" hidden="1"/>
    <col min="16132" max="16132" width="11.33203125" style="89" hidden="1"/>
    <col min="16133" max="16384" width="11.5546875" style="89" hidden="1"/>
  </cols>
  <sheetData>
    <row r="1" spans="1:102" ht="84.75" customHeight="1">
      <c r="B1" s="353"/>
    </row>
    <row r="2" spans="1:102" ht="33" customHeight="1">
      <c r="A2" s="366" t="s">
        <v>23</v>
      </c>
    </row>
    <row r="3" spans="1:102" ht="132" customHeight="1">
      <c r="A3" s="367" t="s">
        <v>25</v>
      </c>
      <c r="D3" s="368"/>
    </row>
    <row r="4" spans="1:102" s="91" customFormat="1" ht="144" customHeight="1">
      <c r="A4" s="369" t="s">
        <v>26</v>
      </c>
      <c r="B4" s="370"/>
      <c r="C4" s="370"/>
      <c r="D4" s="371"/>
      <c r="E4" s="370"/>
      <c r="F4" s="370"/>
      <c r="G4" s="370"/>
      <c r="H4" s="370"/>
      <c r="I4" s="370"/>
      <c r="J4" s="370"/>
      <c r="K4" s="370"/>
      <c r="L4" s="370"/>
      <c r="M4" s="370"/>
      <c r="N4" s="370"/>
      <c r="O4" s="370"/>
      <c r="P4" s="370"/>
      <c r="Q4" s="370"/>
      <c r="R4" s="370"/>
      <c r="S4" s="370"/>
      <c r="T4" s="370"/>
      <c r="U4" s="370"/>
      <c r="V4" s="370"/>
      <c r="W4" s="370"/>
      <c r="X4" s="370"/>
      <c r="Y4" s="370"/>
      <c r="Z4" s="370"/>
      <c r="AA4" s="370"/>
      <c r="AB4" s="370"/>
      <c r="AC4" s="370"/>
      <c r="AD4" s="370"/>
      <c r="AE4" s="370"/>
      <c r="AF4" s="370"/>
      <c r="AG4" s="370"/>
      <c r="AH4" s="370"/>
      <c r="AI4" s="370"/>
      <c r="AJ4" s="370"/>
      <c r="AK4" s="370"/>
      <c r="AL4" s="370"/>
      <c r="AM4" s="370"/>
      <c r="AN4" s="370"/>
      <c r="AO4" s="370"/>
      <c r="AP4" s="370"/>
      <c r="AQ4" s="370"/>
      <c r="AR4" s="370"/>
      <c r="AS4" s="370"/>
      <c r="AT4" s="370"/>
      <c r="AU4" s="370"/>
      <c r="AV4" s="370"/>
      <c r="AW4" s="370"/>
      <c r="AX4" s="370"/>
      <c r="AY4" s="370"/>
      <c r="AZ4" s="370"/>
      <c r="BA4" s="370"/>
      <c r="BB4" s="370"/>
      <c r="BC4" s="370"/>
      <c r="BD4" s="370"/>
      <c r="BE4" s="370"/>
      <c r="BF4" s="370"/>
      <c r="BG4" s="370"/>
      <c r="BH4" s="370"/>
      <c r="BI4" s="370"/>
      <c r="BJ4" s="370"/>
      <c r="BK4" s="370"/>
      <c r="BL4" s="370"/>
      <c r="BM4" s="370"/>
      <c r="BN4" s="370"/>
      <c r="BO4" s="370"/>
      <c r="BP4" s="370"/>
      <c r="BQ4" s="370"/>
      <c r="BR4" s="370"/>
      <c r="BS4" s="370"/>
      <c r="BT4" s="370"/>
      <c r="BU4" s="370"/>
      <c r="BV4" s="370"/>
      <c r="BW4" s="370"/>
      <c r="BX4" s="370"/>
      <c r="BY4" s="370"/>
      <c r="BZ4" s="370"/>
      <c r="CA4" s="370"/>
      <c r="CB4" s="370"/>
      <c r="CC4" s="370"/>
      <c r="CD4" s="370"/>
      <c r="CE4" s="370"/>
      <c r="CF4" s="370"/>
      <c r="CG4" s="370"/>
      <c r="CH4" s="370"/>
      <c r="CI4" s="370"/>
      <c r="CJ4" s="370"/>
      <c r="CK4" s="370"/>
      <c r="CL4" s="370"/>
      <c r="CM4" s="370"/>
      <c r="CN4" s="370"/>
      <c r="CO4" s="370"/>
      <c r="CP4" s="370"/>
      <c r="CQ4" s="370"/>
      <c r="CR4" s="370"/>
      <c r="CS4" s="370"/>
      <c r="CT4" s="370"/>
      <c r="CU4" s="370"/>
      <c r="CV4" s="370"/>
      <c r="CW4" s="370"/>
      <c r="CX4" s="370"/>
    </row>
    <row r="5" spans="1:102" ht="81.75" customHeight="1">
      <c r="A5" s="367" t="s">
        <v>93</v>
      </c>
      <c r="D5" s="372"/>
    </row>
    <row r="6" spans="1:102" ht="187.5" customHeight="1">
      <c r="A6" s="367" t="s">
        <v>523</v>
      </c>
      <c r="D6" s="372"/>
    </row>
    <row r="7" spans="1:102" ht="66.75" customHeight="1">
      <c r="A7" s="367" t="s">
        <v>90</v>
      </c>
    </row>
    <row r="8" spans="1:102" ht="71.25" customHeight="1">
      <c r="A8" s="367" t="s">
        <v>94</v>
      </c>
    </row>
    <row r="9" spans="1:102"/>
    <row r="10" spans="1:102"/>
    <row r="11" spans="1:102"/>
    <row r="12" spans="1:102"/>
    <row r="13" spans="1:102"/>
    <row r="14" spans="1:102"/>
    <row r="15" spans="1:102"/>
    <row r="19" spans="5:5" ht="15" hidden="1">
      <c r="E19" s="373"/>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6.2" zeroHeight="1"/>
  <cols>
    <col min="1" max="1" width="143.109375" style="164" customWidth="1"/>
    <col min="2" max="3" width="11.5546875" style="164" customWidth="1"/>
    <col min="4" max="102" width="11.5546875" style="164" hidden="1"/>
    <col min="103" max="256" width="11.5546875" style="84" hidden="1"/>
    <col min="257" max="257" width="137.6640625" style="84" hidden="1"/>
    <col min="258" max="512" width="11.5546875" style="84" hidden="1"/>
    <col min="513" max="513" width="137.6640625" style="84" hidden="1"/>
    <col min="514" max="768" width="11.5546875" style="84" hidden="1"/>
    <col min="769" max="769" width="137.6640625" style="84" hidden="1"/>
    <col min="770" max="1024" width="11.5546875" style="84" hidden="1"/>
    <col min="1025" max="1025" width="137.6640625" style="84" hidden="1"/>
    <col min="1026" max="1280" width="11.5546875" style="84" hidden="1"/>
    <col min="1281" max="1281" width="137.6640625" style="84" hidden="1"/>
    <col min="1282" max="1536" width="11.5546875" style="84" hidden="1"/>
    <col min="1537" max="1537" width="137.6640625" style="84" hidden="1"/>
    <col min="1538" max="1792" width="11.5546875" style="84" hidden="1"/>
    <col min="1793" max="1793" width="137.6640625" style="84" hidden="1"/>
    <col min="1794" max="2048" width="11.5546875" style="84" hidden="1"/>
    <col min="2049" max="2049" width="137.6640625" style="84" hidden="1"/>
    <col min="2050" max="2304" width="11.5546875" style="84" hidden="1"/>
    <col min="2305" max="2305" width="137.6640625" style="84" hidden="1"/>
    <col min="2306" max="2560" width="11.5546875" style="84" hidden="1"/>
    <col min="2561" max="2561" width="137.6640625" style="84" hidden="1"/>
    <col min="2562" max="2816" width="11.5546875" style="84" hidden="1"/>
    <col min="2817" max="2817" width="137.6640625" style="84" hidden="1"/>
    <col min="2818" max="3072" width="11.5546875" style="84" hidden="1"/>
    <col min="3073" max="3073" width="137.6640625" style="84" hidden="1"/>
    <col min="3074" max="3328" width="11.5546875" style="84" hidden="1"/>
    <col min="3329" max="3329" width="137.6640625" style="84" hidden="1"/>
    <col min="3330" max="3584" width="11.5546875" style="84" hidden="1"/>
    <col min="3585" max="3585" width="137.6640625" style="84" hidden="1"/>
    <col min="3586" max="3840" width="11.5546875" style="84" hidden="1"/>
    <col min="3841" max="3841" width="137.6640625" style="84" hidden="1"/>
    <col min="3842" max="4096" width="11.5546875" style="84" hidden="1"/>
    <col min="4097" max="4097" width="137.6640625" style="84" hidden="1"/>
    <col min="4098" max="4352" width="11.5546875" style="84" hidden="1"/>
    <col min="4353" max="4353" width="137.6640625" style="84" hidden="1"/>
    <col min="4354" max="4608" width="11.5546875" style="84" hidden="1"/>
    <col min="4609" max="4609" width="137.6640625" style="84" hidden="1"/>
    <col min="4610" max="4864" width="11.5546875" style="84" hidden="1"/>
    <col min="4865" max="4865" width="137.6640625" style="84" hidden="1"/>
    <col min="4866" max="5120" width="11.5546875" style="84" hidden="1"/>
    <col min="5121" max="5121" width="137.6640625" style="84" hidden="1"/>
    <col min="5122" max="5376" width="11.5546875" style="84" hidden="1"/>
    <col min="5377" max="5377" width="137.6640625" style="84" hidden="1"/>
    <col min="5378" max="5632" width="11.5546875" style="84" hidden="1"/>
    <col min="5633" max="5633" width="137.6640625" style="84" hidden="1"/>
    <col min="5634" max="5888" width="11.5546875" style="84" hidden="1"/>
    <col min="5889" max="5889" width="137.6640625" style="84" hidden="1"/>
    <col min="5890" max="6144" width="11.5546875" style="84" hidden="1"/>
    <col min="6145" max="6145" width="137.6640625" style="84" hidden="1"/>
    <col min="6146" max="6400" width="11.5546875" style="84" hidden="1"/>
    <col min="6401" max="6401" width="137.6640625" style="84" hidden="1"/>
    <col min="6402" max="6656" width="11.5546875" style="84" hidden="1"/>
    <col min="6657" max="6657" width="137.6640625" style="84" hidden="1"/>
    <col min="6658" max="6912" width="11.5546875" style="84" hidden="1"/>
    <col min="6913" max="6913" width="137.6640625" style="84" hidden="1"/>
    <col min="6914" max="7168" width="11.5546875" style="84" hidden="1"/>
    <col min="7169" max="7169" width="137.6640625" style="84" hidden="1"/>
    <col min="7170" max="7424" width="11.5546875" style="84" hidden="1"/>
    <col min="7425" max="7425" width="137.6640625" style="84" hidden="1"/>
    <col min="7426" max="7680" width="11.5546875" style="84" hidden="1"/>
    <col min="7681" max="7681" width="137.6640625" style="84" hidden="1"/>
    <col min="7682" max="7936" width="11.5546875" style="84" hidden="1"/>
    <col min="7937" max="7937" width="137.6640625" style="84" hidden="1"/>
    <col min="7938" max="8192" width="11.5546875" style="84" hidden="1"/>
    <col min="8193" max="8193" width="137.6640625" style="84" hidden="1"/>
    <col min="8194" max="8448" width="11.5546875" style="84" hidden="1"/>
    <col min="8449" max="8449" width="137.6640625" style="84" hidden="1"/>
    <col min="8450" max="8704" width="11.5546875" style="84" hidden="1"/>
    <col min="8705" max="8705" width="137.6640625" style="84" hidden="1"/>
    <col min="8706" max="8960" width="11.5546875" style="84" hidden="1"/>
    <col min="8961" max="8961" width="137.6640625" style="84" hidden="1"/>
    <col min="8962" max="9216" width="11.5546875" style="84" hidden="1"/>
    <col min="9217" max="9217" width="137.6640625" style="84" hidden="1"/>
    <col min="9218" max="9472" width="11.5546875" style="84" hidden="1"/>
    <col min="9473" max="9473" width="137.6640625" style="84" hidden="1"/>
    <col min="9474" max="9728" width="11.5546875" style="84" hidden="1"/>
    <col min="9729" max="9729" width="137.6640625" style="84" hidden="1"/>
    <col min="9730" max="9984" width="11.5546875" style="84" hidden="1"/>
    <col min="9985" max="9985" width="137.6640625" style="84" hidden="1"/>
    <col min="9986" max="10240" width="11.5546875" style="84" hidden="1"/>
    <col min="10241" max="10241" width="137.6640625" style="84" hidden="1"/>
    <col min="10242" max="10496" width="11.5546875" style="84" hidden="1"/>
    <col min="10497" max="10497" width="137.6640625" style="84" hidden="1"/>
    <col min="10498" max="10752" width="11.5546875" style="84" hidden="1"/>
    <col min="10753" max="10753" width="137.6640625" style="84" hidden="1"/>
    <col min="10754" max="11008" width="11.5546875" style="84" hidden="1"/>
    <col min="11009" max="11009" width="137.6640625" style="84" hidden="1"/>
    <col min="11010" max="11264" width="11.5546875" style="84" hidden="1"/>
    <col min="11265" max="11265" width="137.6640625" style="84" hidden="1"/>
    <col min="11266" max="11520" width="11.5546875" style="84" hidden="1"/>
    <col min="11521" max="11521" width="137.6640625" style="84" hidden="1"/>
    <col min="11522" max="11776" width="11.5546875" style="84" hidden="1"/>
    <col min="11777" max="11777" width="137.6640625" style="84" hidden="1"/>
    <col min="11778" max="12032" width="11.5546875" style="84" hidden="1"/>
    <col min="12033" max="12033" width="137.6640625" style="84" hidden="1"/>
    <col min="12034" max="12288" width="11.5546875" style="84" hidden="1"/>
    <col min="12289" max="12289" width="137.6640625" style="84" hidden="1"/>
    <col min="12290" max="12544" width="11.5546875" style="84" hidden="1"/>
    <col min="12545" max="12545" width="137.6640625" style="84" hidden="1"/>
    <col min="12546" max="12800" width="11.5546875" style="84" hidden="1"/>
    <col min="12801" max="12801" width="137.6640625" style="84" hidden="1"/>
    <col min="12802" max="13056" width="11.5546875" style="84" hidden="1"/>
    <col min="13057" max="13057" width="137.6640625" style="84" hidden="1"/>
    <col min="13058" max="13312" width="11.5546875" style="84" hidden="1"/>
    <col min="13313" max="13313" width="137.6640625" style="84" hidden="1"/>
    <col min="13314" max="13568" width="11.5546875" style="84" hidden="1"/>
    <col min="13569" max="13569" width="137.6640625" style="84" hidden="1"/>
    <col min="13570" max="13824" width="11.5546875" style="84" hidden="1"/>
    <col min="13825" max="13825" width="137.6640625" style="84" hidden="1"/>
    <col min="13826" max="14080" width="11.5546875" style="84" hidden="1"/>
    <col min="14081" max="14081" width="137.6640625" style="84" hidden="1"/>
    <col min="14082" max="14336" width="11.5546875" style="84" hidden="1"/>
    <col min="14337" max="14337" width="137.6640625" style="84" hidden="1"/>
    <col min="14338" max="14592" width="11.5546875" style="84" hidden="1"/>
    <col min="14593" max="14593" width="137.6640625" style="84" hidden="1"/>
    <col min="14594" max="14848" width="11.5546875" style="84" hidden="1"/>
    <col min="14849" max="14849" width="137.6640625" style="84" hidden="1"/>
    <col min="14850" max="15104" width="11.5546875" style="84" hidden="1"/>
    <col min="15105" max="15105" width="137.6640625" style="84" hidden="1"/>
    <col min="15106" max="15360" width="11.5546875" style="84" hidden="1"/>
    <col min="15361" max="15361" width="137.6640625" style="84" hidden="1"/>
    <col min="15362" max="15616" width="11.5546875" style="84" hidden="1"/>
    <col min="15617" max="15617" width="137.6640625" style="84" hidden="1"/>
    <col min="15618" max="15872" width="11.5546875" style="84" hidden="1"/>
    <col min="15873" max="15873" width="137.6640625" style="84" hidden="1"/>
    <col min="15874" max="16128" width="11.5546875" style="84" hidden="1"/>
    <col min="16129" max="16129" width="137.6640625" style="84" hidden="1"/>
    <col min="16130" max="16384" width="11.5546875" style="84" hidden="1"/>
  </cols>
  <sheetData>
    <row r="1" spans="1:3" ht="39.75" customHeight="1"/>
    <row r="2" spans="1:3" ht="20.100000000000001" customHeight="1">
      <c r="C2" s="166"/>
    </row>
    <row r="3" spans="1:3" ht="20.100000000000001" customHeight="1">
      <c r="C3" s="166"/>
    </row>
    <row r="4" spans="1:3" ht="20.100000000000001" customHeight="1">
      <c r="C4" s="166"/>
    </row>
    <row r="5" spans="1:3" ht="20.100000000000001" customHeight="1">
      <c r="C5" s="166"/>
    </row>
    <row r="6" spans="1:3" ht="12.75" customHeight="1">
      <c r="C6" s="166"/>
    </row>
    <row r="7" spans="1:3" ht="40.5" customHeight="1">
      <c r="A7" s="363" t="s">
        <v>250</v>
      </c>
      <c r="C7" s="364"/>
    </row>
    <row r="8" spans="1:3" ht="156.6" customHeight="1">
      <c r="A8" s="365" t="s">
        <v>27</v>
      </c>
    </row>
    <row r="9" spans="1:3" ht="119.4" customHeight="1">
      <c r="A9" s="365" t="s">
        <v>95</v>
      </c>
    </row>
    <row r="10" spans="1:3" ht="26.25" customHeight="1"/>
    <row r="11" spans="1:3"/>
    <row r="12" spans="1:3"/>
    <row r="13" spans="1:3"/>
    <row r="14" spans="1:3"/>
    <row r="15" spans="1:3"/>
    <row r="22" spans="4:4" ht="18" hidden="1">
      <c r="D22" s="1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rgb="FF0C8F8F"/>
  </sheetPr>
  <dimension ref="A1:WVS72"/>
  <sheetViews>
    <sheetView showGridLines="0" zoomScale="85" zoomScaleNormal="85" zoomScaleSheetLayoutView="70" workbookViewId="0"/>
  </sheetViews>
  <sheetFormatPr baseColWidth="10" defaultColWidth="0" defaultRowHeight="13.2"/>
  <cols>
    <col min="1" max="1" width="11.5546875" style="40" customWidth="1"/>
    <col min="2" max="2" width="64.88671875" style="40" customWidth="1"/>
    <col min="3" max="5" width="26.33203125" style="40" customWidth="1"/>
    <col min="6" max="6" width="25.6640625" style="40" customWidth="1"/>
    <col min="7" max="7" width="20.109375" style="40" customWidth="1"/>
    <col min="8" max="8" width="27.33203125" style="40" bestFit="1" customWidth="1"/>
    <col min="9" max="9" width="23.5546875" style="40" hidden="1" customWidth="1"/>
    <col min="10" max="10" width="21" style="40" hidden="1" customWidth="1"/>
    <col min="11" max="11" width="28.109375" style="40" hidden="1" customWidth="1"/>
    <col min="12" max="102" width="0" style="40" hidden="1" customWidth="1"/>
    <col min="103" max="103" width="0" style="92" hidden="1"/>
    <col min="104" max="257" width="11.5546875" style="92" hidden="1"/>
    <col min="258" max="258" width="60.6640625" style="92" hidden="1"/>
    <col min="259" max="262" width="25.6640625" style="92" hidden="1"/>
    <col min="263" max="263" width="20.109375" style="92" hidden="1"/>
    <col min="264" max="264" width="27.33203125" style="92" hidden="1"/>
    <col min="265" max="265" width="23.5546875" style="92" hidden="1"/>
    <col min="266" max="266" width="21" style="92" hidden="1"/>
    <col min="267" max="267" width="28.109375" style="92" hidden="1"/>
    <col min="268" max="513" width="11.5546875" style="92" hidden="1"/>
    <col min="514" max="514" width="60.6640625" style="92" hidden="1"/>
    <col min="515" max="518" width="25.6640625" style="92" hidden="1"/>
    <col min="519" max="519" width="20.109375" style="92" hidden="1"/>
    <col min="520" max="520" width="27.33203125" style="92" hidden="1"/>
    <col min="521" max="521" width="23.5546875" style="92" hidden="1"/>
    <col min="522" max="522" width="21" style="92" hidden="1"/>
    <col min="523" max="523" width="28.109375" style="92" hidden="1"/>
    <col min="524" max="769" width="11.5546875" style="92" hidden="1"/>
    <col min="770" max="770" width="60.6640625" style="92" hidden="1"/>
    <col min="771" max="774" width="25.6640625" style="92" hidden="1"/>
    <col min="775" max="775" width="20.109375" style="92" hidden="1"/>
    <col min="776" max="776" width="27.33203125" style="92" hidden="1"/>
    <col min="777" max="777" width="23.5546875" style="92" hidden="1"/>
    <col min="778" max="778" width="21" style="92" hidden="1"/>
    <col min="779" max="779" width="28.109375" style="92" hidden="1"/>
    <col min="780" max="1025" width="11.5546875" style="92" hidden="1"/>
    <col min="1026" max="1026" width="60.6640625" style="92" hidden="1"/>
    <col min="1027" max="1030" width="25.6640625" style="92" hidden="1"/>
    <col min="1031" max="1031" width="20.109375" style="92" hidden="1"/>
    <col min="1032" max="1032" width="27.33203125" style="92" hidden="1"/>
    <col min="1033" max="1033" width="23.5546875" style="92" hidden="1"/>
    <col min="1034" max="1034" width="21" style="92" hidden="1"/>
    <col min="1035" max="1035" width="28.109375" style="92" hidden="1"/>
    <col min="1036" max="1281" width="11.5546875" style="92" hidden="1"/>
    <col min="1282" max="1282" width="60.6640625" style="92" hidden="1"/>
    <col min="1283" max="1286" width="25.6640625" style="92" hidden="1"/>
    <col min="1287" max="1287" width="20.109375" style="92" hidden="1"/>
    <col min="1288" max="1288" width="27.33203125" style="92" hidden="1"/>
    <col min="1289" max="1289" width="23.5546875" style="92" hidden="1"/>
    <col min="1290" max="1290" width="21" style="92" hidden="1"/>
    <col min="1291" max="1291" width="28.109375" style="92" hidden="1"/>
    <col min="1292" max="1537" width="11.5546875" style="92" hidden="1"/>
    <col min="1538" max="1538" width="60.6640625" style="92" hidden="1"/>
    <col min="1539" max="1542" width="25.6640625" style="92" hidden="1"/>
    <col min="1543" max="1543" width="20.109375" style="92" hidden="1"/>
    <col min="1544" max="1544" width="27.33203125" style="92" hidden="1"/>
    <col min="1545" max="1545" width="23.5546875" style="92" hidden="1"/>
    <col min="1546" max="1546" width="21" style="92" hidden="1"/>
    <col min="1547" max="1547" width="28.109375" style="92" hidden="1"/>
    <col min="1548" max="1793" width="11.5546875" style="92" hidden="1"/>
    <col min="1794" max="1794" width="60.6640625" style="92" hidden="1"/>
    <col min="1795" max="1798" width="25.6640625" style="92" hidden="1"/>
    <col min="1799" max="1799" width="20.109375" style="92" hidden="1"/>
    <col min="1800" max="1800" width="27.33203125" style="92" hidden="1"/>
    <col min="1801" max="1801" width="23.5546875" style="92" hidden="1"/>
    <col min="1802" max="1802" width="21" style="92" hidden="1"/>
    <col min="1803" max="1803" width="28.109375" style="92" hidden="1"/>
    <col min="1804" max="2049" width="11.5546875" style="92" hidden="1"/>
    <col min="2050" max="2050" width="60.6640625" style="92" hidden="1"/>
    <col min="2051" max="2054" width="25.6640625" style="92" hidden="1"/>
    <col min="2055" max="2055" width="20.109375" style="92" hidden="1"/>
    <col min="2056" max="2056" width="27.33203125" style="92" hidden="1"/>
    <col min="2057" max="2057" width="23.5546875" style="92" hidden="1"/>
    <col min="2058" max="2058" width="21" style="92" hidden="1"/>
    <col min="2059" max="2059" width="28.109375" style="92" hidden="1"/>
    <col min="2060" max="2305" width="11.5546875" style="92" hidden="1"/>
    <col min="2306" max="2306" width="60.6640625" style="92" hidden="1"/>
    <col min="2307" max="2310" width="25.6640625" style="92" hidden="1"/>
    <col min="2311" max="2311" width="20.109375" style="92" hidden="1"/>
    <col min="2312" max="2312" width="27.33203125" style="92" hidden="1"/>
    <col min="2313" max="2313" width="23.5546875" style="92" hidden="1"/>
    <col min="2314" max="2314" width="21" style="92" hidden="1"/>
    <col min="2315" max="2315" width="28.109375" style="92" hidden="1"/>
    <col min="2316" max="2561" width="11.5546875" style="92" hidden="1"/>
    <col min="2562" max="2562" width="60.6640625" style="92" hidden="1"/>
    <col min="2563" max="2566" width="25.6640625" style="92" hidden="1"/>
    <col min="2567" max="2567" width="20.109375" style="92" hidden="1"/>
    <col min="2568" max="2568" width="27.33203125" style="92" hidden="1"/>
    <col min="2569" max="2569" width="23.5546875" style="92" hidden="1"/>
    <col min="2570" max="2570" width="21" style="92" hidden="1"/>
    <col min="2571" max="2571" width="28.109375" style="92" hidden="1"/>
    <col min="2572" max="2817" width="11.5546875" style="92" hidden="1"/>
    <col min="2818" max="2818" width="60.6640625" style="92" hidden="1"/>
    <col min="2819" max="2822" width="25.6640625" style="92" hidden="1"/>
    <col min="2823" max="2823" width="20.109375" style="92" hidden="1"/>
    <col min="2824" max="2824" width="27.33203125" style="92" hidden="1"/>
    <col min="2825" max="2825" width="23.5546875" style="92" hidden="1"/>
    <col min="2826" max="2826" width="21" style="92" hidden="1"/>
    <col min="2827" max="2827" width="28.109375" style="92" hidden="1"/>
    <col min="2828" max="3073" width="11.5546875" style="92" hidden="1"/>
    <col min="3074" max="3074" width="60.6640625" style="92" hidden="1"/>
    <col min="3075" max="3078" width="25.6640625" style="92" hidden="1"/>
    <col min="3079" max="3079" width="20.109375" style="92" hidden="1"/>
    <col min="3080" max="3080" width="27.33203125" style="92" hidden="1"/>
    <col min="3081" max="3081" width="23.5546875" style="92" hidden="1"/>
    <col min="3082" max="3082" width="21" style="92" hidden="1"/>
    <col min="3083" max="3083" width="28.109375" style="92" hidden="1"/>
    <col min="3084" max="3329" width="11.5546875" style="92" hidden="1"/>
    <col min="3330" max="3330" width="60.6640625" style="92" hidden="1"/>
    <col min="3331" max="3334" width="25.6640625" style="92" hidden="1"/>
    <col min="3335" max="3335" width="20.109375" style="92" hidden="1"/>
    <col min="3336" max="3336" width="27.33203125" style="92" hidden="1"/>
    <col min="3337" max="3337" width="23.5546875" style="92" hidden="1"/>
    <col min="3338" max="3338" width="21" style="92" hidden="1"/>
    <col min="3339" max="3339" width="28.109375" style="92" hidden="1"/>
    <col min="3340" max="3585" width="11.5546875" style="92" hidden="1"/>
    <col min="3586" max="3586" width="60.6640625" style="92" hidden="1"/>
    <col min="3587" max="3590" width="25.6640625" style="92" hidden="1"/>
    <col min="3591" max="3591" width="20.109375" style="92" hidden="1"/>
    <col min="3592" max="3592" width="27.33203125" style="92" hidden="1"/>
    <col min="3593" max="3593" width="23.5546875" style="92" hidden="1"/>
    <col min="3594" max="3594" width="21" style="92" hidden="1"/>
    <col min="3595" max="3595" width="28.109375" style="92" hidden="1"/>
    <col min="3596" max="3841" width="11.5546875" style="92" hidden="1"/>
    <col min="3842" max="3842" width="60.6640625" style="92" hidden="1"/>
    <col min="3843" max="3846" width="25.6640625" style="92" hidden="1"/>
    <col min="3847" max="3847" width="20.109375" style="92" hidden="1"/>
    <col min="3848" max="3848" width="27.33203125" style="92" hidden="1"/>
    <col min="3849" max="3849" width="23.5546875" style="92" hidden="1"/>
    <col min="3850" max="3850" width="21" style="92" hidden="1"/>
    <col min="3851" max="3851" width="28.109375" style="92" hidden="1"/>
    <col min="3852" max="4097" width="11.5546875" style="92" hidden="1"/>
    <col min="4098" max="4098" width="60.6640625" style="92" hidden="1"/>
    <col min="4099" max="4102" width="25.6640625" style="92" hidden="1"/>
    <col min="4103" max="4103" width="20.109375" style="92" hidden="1"/>
    <col min="4104" max="4104" width="27.33203125" style="92" hidden="1"/>
    <col min="4105" max="4105" width="23.5546875" style="92" hidden="1"/>
    <col min="4106" max="4106" width="21" style="92" hidden="1"/>
    <col min="4107" max="4107" width="28.109375" style="92" hidden="1"/>
    <col min="4108" max="4353" width="11.5546875" style="92" hidden="1"/>
    <col min="4354" max="4354" width="60.6640625" style="92" hidden="1"/>
    <col min="4355" max="4358" width="25.6640625" style="92" hidden="1"/>
    <col min="4359" max="4359" width="20.109375" style="92" hidden="1"/>
    <col min="4360" max="4360" width="27.33203125" style="92" hidden="1"/>
    <col min="4361" max="4361" width="23.5546875" style="92" hidden="1"/>
    <col min="4362" max="4362" width="21" style="92" hidden="1"/>
    <col min="4363" max="4363" width="28.109375" style="92" hidden="1"/>
    <col min="4364" max="4609" width="11.5546875" style="92" hidden="1"/>
    <col min="4610" max="4610" width="60.6640625" style="92" hidden="1"/>
    <col min="4611" max="4614" width="25.6640625" style="92" hidden="1"/>
    <col min="4615" max="4615" width="20.109375" style="92" hidden="1"/>
    <col min="4616" max="4616" width="27.33203125" style="92" hidden="1"/>
    <col min="4617" max="4617" width="23.5546875" style="92" hidden="1"/>
    <col min="4618" max="4618" width="21" style="92" hidden="1"/>
    <col min="4619" max="4619" width="28.109375" style="92" hidden="1"/>
    <col min="4620" max="4865" width="11.5546875" style="92" hidden="1"/>
    <col min="4866" max="4866" width="60.6640625" style="92" hidden="1"/>
    <col min="4867" max="4870" width="25.6640625" style="92" hidden="1"/>
    <col min="4871" max="4871" width="20.109375" style="92" hidden="1"/>
    <col min="4872" max="4872" width="27.33203125" style="92" hidden="1"/>
    <col min="4873" max="4873" width="23.5546875" style="92" hidden="1"/>
    <col min="4874" max="4874" width="21" style="92" hidden="1"/>
    <col min="4875" max="4875" width="28.109375" style="92" hidden="1"/>
    <col min="4876" max="5121" width="11.5546875" style="92" hidden="1"/>
    <col min="5122" max="5122" width="60.6640625" style="92" hidden="1"/>
    <col min="5123" max="5126" width="25.6640625" style="92" hidden="1"/>
    <col min="5127" max="5127" width="20.109375" style="92" hidden="1"/>
    <col min="5128" max="5128" width="27.33203125" style="92" hidden="1"/>
    <col min="5129" max="5129" width="23.5546875" style="92" hidden="1"/>
    <col min="5130" max="5130" width="21" style="92" hidden="1"/>
    <col min="5131" max="5131" width="28.109375" style="92" hidden="1"/>
    <col min="5132" max="5377" width="11.5546875" style="92" hidden="1"/>
    <col min="5378" max="5378" width="60.6640625" style="92" hidden="1"/>
    <col min="5379" max="5382" width="25.6640625" style="92" hidden="1"/>
    <col min="5383" max="5383" width="20.109375" style="92" hidden="1"/>
    <col min="5384" max="5384" width="27.33203125" style="92" hidden="1"/>
    <col min="5385" max="5385" width="23.5546875" style="92" hidden="1"/>
    <col min="5386" max="5386" width="21" style="92" hidden="1"/>
    <col min="5387" max="5387" width="28.109375" style="92" hidden="1"/>
    <col min="5388" max="5633" width="11.5546875" style="92" hidden="1"/>
    <col min="5634" max="5634" width="60.6640625" style="92" hidden="1"/>
    <col min="5635" max="5638" width="25.6640625" style="92" hidden="1"/>
    <col min="5639" max="5639" width="20.109375" style="92" hidden="1"/>
    <col min="5640" max="5640" width="27.33203125" style="92" hidden="1"/>
    <col min="5641" max="5641" width="23.5546875" style="92" hidden="1"/>
    <col min="5642" max="5642" width="21" style="92" hidden="1"/>
    <col min="5643" max="5643" width="28.109375" style="92" hidden="1"/>
    <col min="5644" max="5889" width="11.5546875" style="92" hidden="1"/>
    <col min="5890" max="5890" width="60.6640625" style="92" hidden="1"/>
    <col min="5891" max="5894" width="25.6640625" style="92" hidden="1"/>
    <col min="5895" max="5895" width="20.109375" style="92" hidden="1"/>
    <col min="5896" max="5896" width="27.33203125" style="92" hidden="1"/>
    <col min="5897" max="5897" width="23.5546875" style="92" hidden="1"/>
    <col min="5898" max="5898" width="21" style="92" hidden="1"/>
    <col min="5899" max="5899" width="28.109375" style="92" hidden="1"/>
    <col min="5900" max="6145" width="11.5546875" style="92" hidden="1"/>
    <col min="6146" max="6146" width="60.6640625" style="92" hidden="1"/>
    <col min="6147" max="6150" width="25.6640625" style="92" hidden="1"/>
    <col min="6151" max="6151" width="20.109375" style="92" hidden="1"/>
    <col min="6152" max="6152" width="27.33203125" style="92" hidden="1"/>
    <col min="6153" max="6153" width="23.5546875" style="92" hidden="1"/>
    <col min="6154" max="6154" width="21" style="92" hidden="1"/>
    <col min="6155" max="6155" width="28.109375" style="92" hidden="1"/>
    <col min="6156" max="6401" width="11.5546875" style="92" hidden="1"/>
    <col min="6402" max="6402" width="60.6640625" style="92" hidden="1"/>
    <col min="6403" max="6406" width="25.6640625" style="92" hidden="1"/>
    <col min="6407" max="6407" width="20.109375" style="92" hidden="1"/>
    <col min="6408" max="6408" width="27.33203125" style="92" hidden="1"/>
    <col min="6409" max="6409" width="23.5546875" style="92" hidden="1"/>
    <col min="6410" max="6410" width="21" style="92" hidden="1"/>
    <col min="6411" max="6411" width="28.109375" style="92" hidden="1"/>
    <col min="6412" max="6657" width="11.5546875" style="92" hidden="1"/>
    <col min="6658" max="6658" width="60.6640625" style="92" hidden="1"/>
    <col min="6659" max="6662" width="25.6640625" style="92" hidden="1"/>
    <col min="6663" max="6663" width="20.109375" style="92" hidden="1"/>
    <col min="6664" max="6664" width="27.33203125" style="92" hidden="1"/>
    <col min="6665" max="6665" width="23.5546875" style="92" hidden="1"/>
    <col min="6666" max="6666" width="21" style="92" hidden="1"/>
    <col min="6667" max="6667" width="28.109375" style="92" hidden="1"/>
    <col min="6668" max="6913" width="11.5546875" style="92" hidden="1"/>
    <col min="6914" max="6914" width="60.6640625" style="92" hidden="1"/>
    <col min="6915" max="6918" width="25.6640625" style="92" hidden="1"/>
    <col min="6919" max="6919" width="20.109375" style="92" hidden="1"/>
    <col min="6920" max="6920" width="27.33203125" style="92" hidden="1"/>
    <col min="6921" max="6921" width="23.5546875" style="92" hidden="1"/>
    <col min="6922" max="6922" width="21" style="92" hidden="1"/>
    <col min="6923" max="6923" width="28.109375" style="92" hidden="1"/>
    <col min="6924" max="7169" width="11.5546875" style="92" hidden="1"/>
    <col min="7170" max="7170" width="60.6640625" style="92" hidden="1"/>
    <col min="7171" max="7174" width="25.6640625" style="92" hidden="1"/>
    <col min="7175" max="7175" width="20.109375" style="92" hidden="1"/>
    <col min="7176" max="7176" width="27.33203125" style="92" hidden="1"/>
    <col min="7177" max="7177" width="23.5546875" style="92" hidden="1"/>
    <col min="7178" max="7178" width="21" style="92" hidden="1"/>
    <col min="7179" max="7179" width="28.109375" style="92" hidden="1"/>
    <col min="7180" max="7425" width="11.5546875" style="92" hidden="1"/>
    <col min="7426" max="7426" width="60.6640625" style="92" hidden="1"/>
    <col min="7427" max="7430" width="25.6640625" style="92" hidden="1"/>
    <col min="7431" max="7431" width="20.109375" style="92" hidden="1"/>
    <col min="7432" max="7432" width="27.33203125" style="92" hidden="1"/>
    <col min="7433" max="7433" width="23.5546875" style="92" hidden="1"/>
    <col min="7434" max="7434" width="21" style="92" hidden="1"/>
    <col min="7435" max="7435" width="28.109375" style="92" hidden="1"/>
    <col min="7436" max="7681" width="11.5546875" style="92" hidden="1"/>
    <col min="7682" max="7682" width="60.6640625" style="92" hidden="1"/>
    <col min="7683" max="7686" width="25.6640625" style="92" hidden="1"/>
    <col min="7687" max="7687" width="20.109375" style="92" hidden="1"/>
    <col min="7688" max="7688" width="27.33203125" style="92" hidden="1"/>
    <col min="7689" max="7689" width="23.5546875" style="92" hidden="1"/>
    <col min="7690" max="7690" width="21" style="92" hidden="1"/>
    <col min="7691" max="7691" width="28.109375" style="92" hidden="1"/>
    <col min="7692" max="7937" width="11.5546875" style="92" hidden="1"/>
    <col min="7938" max="7938" width="60.6640625" style="92" hidden="1"/>
    <col min="7939" max="7942" width="25.6640625" style="92" hidden="1"/>
    <col min="7943" max="7943" width="20.109375" style="92" hidden="1"/>
    <col min="7944" max="7944" width="27.33203125" style="92" hidden="1"/>
    <col min="7945" max="7945" width="23.5546875" style="92" hidden="1"/>
    <col min="7946" max="7946" width="21" style="92" hidden="1"/>
    <col min="7947" max="7947" width="28.109375" style="92" hidden="1"/>
    <col min="7948" max="8193" width="11.5546875" style="92" hidden="1"/>
    <col min="8194" max="8194" width="60.6640625" style="92" hidden="1"/>
    <col min="8195" max="8198" width="25.6640625" style="92" hidden="1"/>
    <col min="8199" max="8199" width="20.109375" style="92" hidden="1"/>
    <col min="8200" max="8200" width="27.33203125" style="92" hidden="1"/>
    <col min="8201" max="8201" width="23.5546875" style="92" hidden="1"/>
    <col min="8202" max="8202" width="21" style="92" hidden="1"/>
    <col min="8203" max="8203" width="28.109375" style="92" hidden="1"/>
    <col min="8204" max="8449" width="11.5546875" style="92" hidden="1"/>
    <col min="8450" max="8450" width="60.6640625" style="92" hidden="1"/>
    <col min="8451" max="8454" width="25.6640625" style="92" hidden="1"/>
    <col min="8455" max="8455" width="20.109375" style="92" hidden="1"/>
    <col min="8456" max="8456" width="27.33203125" style="92" hidden="1"/>
    <col min="8457" max="8457" width="23.5546875" style="92" hidden="1"/>
    <col min="8458" max="8458" width="21" style="92" hidden="1"/>
    <col min="8459" max="8459" width="28.109375" style="92" hidden="1"/>
    <col min="8460" max="8705" width="11.5546875" style="92" hidden="1"/>
    <col min="8706" max="8706" width="60.6640625" style="92" hidden="1"/>
    <col min="8707" max="8710" width="25.6640625" style="92" hidden="1"/>
    <col min="8711" max="8711" width="20.109375" style="92" hidden="1"/>
    <col min="8712" max="8712" width="27.33203125" style="92" hidden="1"/>
    <col min="8713" max="8713" width="23.5546875" style="92" hidden="1"/>
    <col min="8714" max="8714" width="21" style="92" hidden="1"/>
    <col min="8715" max="8715" width="28.109375" style="92" hidden="1"/>
    <col min="8716" max="8961" width="11.5546875" style="92" hidden="1"/>
    <col min="8962" max="8962" width="60.6640625" style="92" hidden="1"/>
    <col min="8963" max="8966" width="25.6640625" style="92" hidden="1"/>
    <col min="8967" max="8967" width="20.109375" style="92" hidden="1"/>
    <col min="8968" max="8968" width="27.33203125" style="92" hidden="1"/>
    <col min="8969" max="8969" width="23.5546875" style="92" hidden="1"/>
    <col min="8970" max="8970" width="21" style="92" hidden="1"/>
    <col min="8971" max="8971" width="28.109375" style="92" hidden="1"/>
    <col min="8972" max="9217" width="11.5546875" style="92" hidden="1"/>
    <col min="9218" max="9218" width="60.6640625" style="92" hidden="1"/>
    <col min="9219" max="9222" width="25.6640625" style="92" hidden="1"/>
    <col min="9223" max="9223" width="20.109375" style="92" hidden="1"/>
    <col min="9224" max="9224" width="27.33203125" style="92" hidden="1"/>
    <col min="9225" max="9225" width="23.5546875" style="92" hidden="1"/>
    <col min="9226" max="9226" width="21" style="92" hidden="1"/>
    <col min="9227" max="9227" width="28.109375" style="92" hidden="1"/>
    <col min="9228" max="9473" width="11.5546875" style="92" hidden="1"/>
    <col min="9474" max="9474" width="60.6640625" style="92" hidden="1"/>
    <col min="9475" max="9478" width="25.6640625" style="92" hidden="1"/>
    <col min="9479" max="9479" width="20.109375" style="92" hidden="1"/>
    <col min="9480" max="9480" width="27.33203125" style="92" hidden="1"/>
    <col min="9481" max="9481" width="23.5546875" style="92" hidden="1"/>
    <col min="9482" max="9482" width="21" style="92" hidden="1"/>
    <col min="9483" max="9483" width="28.109375" style="92" hidden="1"/>
    <col min="9484" max="9729" width="11.5546875" style="92" hidden="1"/>
    <col min="9730" max="9730" width="60.6640625" style="92" hidden="1"/>
    <col min="9731" max="9734" width="25.6640625" style="92" hidden="1"/>
    <col min="9735" max="9735" width="20.109375" style="92" hidden="1"/>
    <col min="9736" max="9736" width="27.33203125" style="92" hidden="1"/>
    <col min="9737" max="9737" width="23.5546875" style="92" hidden="1"/>
    <col min="9738" max="9738" width="21" style="92" hidden="1"/>
    <col min="9739" max="9739" width="28.109375" style="92" hidden="1"/>
    <col min="9740" max="9985" width="11.5546875" style="92" hidden="1"/>
    <col min="9986" max="9986" width="60.6640625" style="92" hidden="1"/>
    <col min="9987" max="9990" width="25.6640625" style="92" hidden="1"/>
    <col min="9991" max="9991" width="20.109375" style="92" hidden="1"/>
    <col min="9992" max="9992" width="27.33203125" style="92" hidden="1"/>
    <col min="9993" max="9993" width="23.5546875" style="92" hidden="1"/>
    <col min="9994" max="9994" width="21" style="92" hidden="1"/>
    <col min="9995" max="9995" width="28.109375" style="92" hidden="1"/>
    <col min="9996" max="10241" width="11.5546875" style="92" hidden="1"/>
    <col min="10242" max="10242" width="60.6640625" style="92" hidden="1"/>
    <col min="10243" max="10246" width="25.6640625" style="92" hidden="1"/>
    <col min="10247" max="10247" width="20.109375" style="92" hidden="1"/>
    <col min="10248" max="10248" width="27.33203125" style="92" hidden="1"/>
    <col min="10249" max="10249" width="23.5546875" style="92" hidden="1"/>
    <col min="10250" max="10250" width="21" style="92" hidden="1"/>
    <col min="10251" max="10251" width="28.109375" style="92" hidden="1"/>
    <col min="10252" max="10497" width="11.5546875" style="92" hidden="1"/>
    <col min="10498" max="10498" width="60.6640625" style="92" hidden="1"/>
    <col min="10499" max="10502" width="25.6640625" style="92" hidden="1"/>
    <col min="10503" max="10503" width="20.109375" style="92" hidden="1"/>
    <col min="10504" max="10504" width="27.33203125" style="92" hidden="1"/>
    <col min="10505" max="10505" width="23.5546875" style="92" hidden="1"/>
    <col min="10506" max="10506" width="21" style="92" hidden="1"/>
    <col min="10507" max="10507" width="28.109375" style="92" hidden="1"/>
    <col min="10508" max="10753" width="11.5546875" style="92" hidden="1"/>
    <col min="10754" max="10754" width="60.6640625" style="92" hidden="1"/>
    <col min="10755" max="10758" width="25.6640625" style="92" hidden="1"/>
    <col min="10759" max="10759" width="20.109375" style="92" hidden="1"/>
    <col min="10760" max="10760" width="27.33203125" style="92" hidden="1"/>
    <col min="10761" max="10761" width="23.5546875" style="92" hidden="1"/>
    <col min="10762" max="10762" width="21" style="92" hidden="1"/>
    <col min="10763" max="10763" width="28.109375" style="92" hidden="1"/>
    <col min="10764" max="11009" width="11.5546875" style="92" hidden="1"/>
    <col min="11010" max="11010" width="60.6640625" style="92" hidden="1"/>
    <col min="11011" max="11014" width="25.6640625" style="92" hidden="1"/>
    <col min="11015" max="11015" width="20.109375" style="92" hidden="1"/>
    <col min="11016" max="11016" width="27.33203125" style="92" hidden="1"/>
    <col min="11017" max="11017" width="23.5546875" style="92" hidden="1"/>
    <col min="11018" max="11018" width="21" style="92" hidden="1"/>
    <col min="11019" max="11019" width="28.109375" style="92" hidden="1"/>
    <col min="11020" max="11265" width="11.5546875" style="92" hidden="1"/>
    <col min="11266" max="11266" width="60.6640625" style="92" hidden="1"/>
    <col min="11267" max="11270" width="25.6640625" style="92" hidden="1"/>
    <col min="11271" max="11271" width="20.109375" style="92" hidden="1"/>
    <col min="11272" max="11272" width="27.33203125" style="92" hidden="1"/>
    <col min="11273" max="11273" width="23.5546875" style="92" hidden="1"/>
    <col min="11274" max="11274" width="21" style="92" hidden="1"/>
    <col min="11275" max="11275" width="28.109375" style="92" hidden="1"/>
    <col min="11276" max="11521" width="11.5546875" style="92" hidden="1"/>
    <col min="11522" max="11522" width="60.6640625" style="92" hidden="1"/>
    <col min="11523" max="11526" width="25.6640625" style="92" hidden="1"/>
    <col min="11527" max="11527" width="20.109375" style="92" hidden="1"/>
    <col min="11528" max="11528" width="27.33203125" style="92" hidden="1"/>
    <col min="11529" max="11529" width="23.5546875" style="92" hidden="1"/>
    <col min="11530" max="11530" width="21" style="92" hidden="1"/>
    <col min="11531" max="11531" width="28.109375" style="92" hidden="1"/>
    <col min="11532" max="11777" width="11.5546875" style="92" hidden="1"/>
    <col min="11778" max="11778" width="60.6640625" style="92" hidden="1"/>
    <col min="11779" max="11782" width="25.6640625" style="92" hidden="1"/>
    <col min="11783" max="11783" width="20.109375" style="92" hidden="1"/>
    <col min="11784" max="11784" width="27.33203125" style="92" hidden="1"/>
    <col min="11785" max="11785" width="23.5546875" style="92" hidden="1"/>
    <col min="11786" max="11786" width="21" style="92" hidden="1"/>
    <col min="11787" max="11787" width="28.109375" style="92" hidden="1"/>
    <col min="11788" max="12033" width="11.5546875" style="92" hidden="1"/>
    <col min="12034" max="12034" width="60.6640625" style="92" hidden="1"/>
    <col min="12035" max="12038" width="25.6640625" style="92" hidden="1"/>
    <col min="12039" max="12039" width="20.109375" style="92" hidden="1"/>
    <col min="12040" max="12040" width="27.33203125" style="92" hidden="1"/>
    <col min="12041" max="12041" width="23.5546875" style="92" hidden="1"/>
    <col min="12042" max="12042" width="21" style="92" hidden="1"/>
    <col min="12043" max="12043" width="28.109375" style="92" hidden="1"/>
    <col min="12044" max="12289" width="11.5546875" style="92" hidden="1"/>
    <col min="12290" max="12290" width="60.6640625" style="92" hidden="1"/>
    <col min="12291" max="12294" width="25.6640625" style="92" hidden="1"/>
    <col min="12295" max="12295" width="20.109375" style="92" hidden="1"/>
    <col min="12296" max="12296" width="27.33203125" style="92" hidden="1"/>
    <col min="12297" max="12297" width="23.5546875" style="92" hidden="1"/>
    <col min="12298" max="12298" width="21" style="92" hidden="1"/>
    <col min="12299" max="12299" width="28.109375" style="92" hidden="1"/>
    <col min="12300" max="12545" width="11.5546875" style="92" hidden="1"/>
    <col min="12546" max="12546" width="60.6640625" style="92" hidden="1"/>
    <col min="12547" max="12550" width="25.6640625" style="92" hidden="1"/>
    <col min="12551" max="12551" width="20.109375" style="92" hidden="1"/>
    <col min="12552" max="12552" width="27.33203125" style="92" hidden="1"/>
    <col min="12553" max="12553" width="23.5546875" style="92" hidden="1"/>
    <col min="12554" max="12554" width="21" style="92" hidden="1"/>
    <col min="12555" max="12555" width="28.109375" style="92" hidden="1"/>
    <col min="12556" max="12801" width="11.5546875" style="92" hidden="1"/>
    <col min="12802" max="12802" width="60.6640625" style="92" hidden="1"/>
    <col min="12803" max="12806" width="25.6640625" style="92" hidden="1"/>
    <col min="12807" max="12807" width="20.109375" style="92" hidden="1"/>
    <col min="12808" max="12808" width="27.33203125" style="92" hidden="1"/>
    <col min="12809" max="12809" width="23.5546875" style="92" hidden="1"/>
    <col min="12810" max="12810" width="21" style="92" hidden="1"/>
    <col min="12811" max="12811" width="28.109375" style="92" hidden="1"/>
    <col min="12812" max="13057" width="11.5546875" style="92" hidden="1"/>
    <col min="13058" max="13058" width="60.6640625" style="92" hidden="1"/>
    <col min="13059" max="13062" width="25.6640625" style="92" hidden="1"/>
    <col min="13063" max="13063" width="20.109375" style="92" hidden="1"/>
    <col min="13064" max="13064" width="27.33203125" style="92" hidden="1"/>
    <col min="13065" max="13065" width="23.5546875" style="92" hidden="1"/>
    <col min="13066" max="13066" width="21" style="92" hidden="1"/>
    <col min="13067" max="13067" width="28.109375" style="92" hidden="1"/>
    <col min="13068" max="13313" width="11.5546875" style="92" hidden="1"/>
    <col min="13314" max="13314" width="60.6640625" style="92" hidden="1"/>
    <col min="13315" max="13318" width="25.6640625" style="92" hidden="1"/>
    <col min="13319" max="13319" width="20.109375" style="92" hidden="1"/>
    <col min="13320" max="13320" width="27.33203125" style="92" hidden="1"/>
    <col min="13321" max="13321" width="23.5546875" style="92" hidden="1"/>
    <col min="13322" max="13322" width="21" style="92" hidden="1"/>
    <col min="13323" max="13323" width="28.109375" style="92" hidden="1"/>
    <col min="13324" max="13569" width="11.5546875" style="92" hidden="1"/>
    <col min="13570" max="13570" width="60.6640625" style="92" hidden="1"/>
    <col min="13571" max="13574" width="25.6640625" style="92" hidden="1"/>
    <col min="13575" max="13575" width="20.109375" style="92" hidden="1"/>
    <col min="13576" max="13576" width="27.33203125" style="92" hidden="1"/>
    <col min="13577" max="13577" width="23.5546875" style="92" hidden="1"/>
    <col min="13578" max="13578" width="21" style="92" hidden="1"/>
    <col min="13579" max="13579" width="28.109375" style="92" hidden="1"/>
    <col min="13580" max="13825" width="11.5546875" style="92" hidden="1"/>
    <col min="13826" max="13826" width="60.6640625" style="92" hidden="1"/>
    <col min="13827" max="13830" width="25.6640625" style="92" hidden="1"/>
    <col min="13831" max="13831" width="20.109375" style="92" hidden="1"/>
    <col min="13832" max="13832" width="27.33203125" style="92" hidden="1"/>
    <col min="13833" max="13833" width="23.5546875" style="92" hidden="1"/>
    <col min="13834" max="13834" width="21" style="92" hidden="1"/>
    <col min="13835" max="13835" width="28.109375" style="92" hidden="1"/>
    <col min="13836" max="14081" width="11.5546875" style="92" hidden="1"/>
    <col min="14082" max="14082" width="60.6640625" style="92" hidden="1"/>
    <col min="14083" max="14086" width="25.6640625" style="92" hidden="1"/>
    <col min="14087" max="14087" width="20.109375" style="92" hidden="1"/>
    <col min="14088" max="14088" width="27.33203125" style="92" hidden="1"/>
    <col min="14089" max="14089" width="23.5546875" style="92" hidden="1"/>
    <col min="14090" max="14090" width="21" style="92" hidden="1"/>
    <col min="14091" max="14091" width="28.109375" style="92" hidden="1"/>
    <col min="14092" max="14337" width="11.5546875" style="92" hidden="1"/>
    <col min="14338" max="14338" width="60.6640625" style="92" hidden="1"/>
    <col min="14339" max="14342" width="25.6640625" style="92" hidden="1"/>
    <col min="14343" max="14343" width="20.109375" style="92" hidden="1"/>
    <col min="14344" max="14344" width="27.33203125" style="92" hidden="1"/>
    <col min="14345" max="14345" width="23.5546875" style="92" hidden="1"/>
    <col min="14346" max="14346" width="21" style="92" hidden="1"/>
    <col min="14347" max="14347" width="28.109375" style="92" hidden="1"/>
    <col min="14348" max="14593" width="11.5546875" style="92" hidden="1"/>
    <col min="14594" max="14594" width="60.6640625" style="92" hidden="1"/>
    <col min="14595" max="14598" width="25.6640625" style="92" hidden="1"/>
    <col min="14599" max="14599" width="20.109375" style="92" hidden="1"/>
    <col min="14600" max="14600" width="27.33203125" style="92" hidden="1"/>
    <col min="14601" max="14601" width="23.5546875" style="92" hidden="1"/>
    <col min="14602" max="14602" width="21" style="92" hidden="1"/>
    <col min="14603" max="14603" width="28.109375" style="92" hidden="1"/>
    <col min="14604" max="14849" width="11.5546875" style="92" hidden="1"/>
    <col min="14850" max="14850" width="60.6640625" style="92" hidden="1"/>
    <col min="14851" max="14854" width="25.6640625" style="92" hidden="1"/>
    <col min="14855" max="14855" width="20.109375" style="92" hidden="1"/>
    <col min="14856" max="14856" width="27.33203125" style="92" hidden="1"/>
    <col min="14857" max="14857" width="23.5546875" style="92" hidden="1"/>
    <col min="14858" max="14858" width="21" style="92" hidden="1"/>
    <col min="14859" max="14859" width="28.109375" style="92" hidden="1"/>
    <col min="14860" max="15105" width="11.5546875" style="92" hidden="1"/>
    <col min="15106" max="15106" width="60.6640625" style="92" hidden="1"/>
    <col min="15107" max="15110" width="25.6640625" style="92" hidden="1"/>
    <col min="15111" max="15111" width="20.109375" style="92" hidden="1"/>
    <col min="15112" max="15112" width="27.33203125" style="92" hidden="1"/>
    <col min="15113" max="15113" width="23.5546875" style="92" hidden="1"/>
    <col min="15114" max="15114" width="21" style="92" hidden="1"/>
    <col min="15115" max="15115" width="28.109375" style="92" hidden="1"/>
    <col min="15116" max="15361" width="11.5546875" style="92" hidden="1"/>
    <col min="15362" max="15362" width="60.6640625" style="92" hidden="1"/>
    <col min="15363" max="15366" width="25.6640625" style="92" hidden="1"/>
    <col min="15367" max="15367" width="20.109375" style="92" hidden="1"/>
    <col min="15368" max="15368" width="27.33203125" style="92" hidden="1"/>
    <col min="15369" max="15369" width="23.5546875" style="92" hidden="1"/>
    <col min="15370" max="15370" width="21" style="92" hidden="1"/>
    <col min="15371" max="15371" width="28.109375" style="92" hidden="1"/>
    <col min="15372" max="15617" width="11.5546875" style="92" hidden="1"/>
    <col min="15618" max="15618" width="60.6640625" style="92" hidden="1"/>
    <col min="15619" max="15622" width="25.6640625" style="92" hidden="1"/>
    <col min="15623" max="15623" width="20.109375" style="92" hidden="1"/>
    <col min="15624" max="15624" width="27.33203125" style="92" hidden="1"/>
    <col min="15625" max="15625" width="23.5546875" style="92" hidden="1"/>
    <col min="15626" max="15626" width="21" style="92" hidden="1"/>
    <col min="15627" max="15627" width="28.109375" style="92" hidden="1"/>
    <col min="15628" max="15873" width="11.5546875" style="92" hidden="1"/>
    <col min="15874" max="15874" width="60.6640625" style="92" hidden="1"/>
    <col min="15875" max="15878" width="25.6640625" style="92" hidden="1"/>
    <col min="15879" max="15879" width="20.109375" style="92" hidden="1"/>
    <col min="15880" max="15880" width="27.33203125" style="92" hidden="1"/>
    <col min="15881" max="15881" width="23.5546875" style="92" hidden="1"/>
    <col min="15882" max="15882" width="21" style="92" hidden="1"/>
    <col min="15883" max="15883" width="28.109375" style="92" hidden="1"/>
    <col min="15884" max="16129" width="11.5546875" style="92" hidden="1"/>
    <col min="16130" max="16130" width="60.6640625" style="92" hidden="1"/>
    <col min="16131" max="16134" width="25.6640625" style="92" hidden="1"/>
    <col min="16135" max="16135" width="20.109375" style="92" hidden="1"/>
    <col min="16136" max="16136" width="27.33203125" style="92" hidden="1"/>
    <col min="16137" max="16137" width="23.5546875" style="92" hidden="1"/>
    <col min="16138" max="16138" width="21" style="92" hidden="1"/>
    <col min="16139" max="16139" width="28.109375" style="92" hidden="1"/>
    <col min="16140" max="16384" width="11.5546875" style="92" hidden="1"/>
  </cols>
  <sheetData>
    <row r="1" spans="1:102" ht="17.399999999999999">
      <c r="D1" s="631"/>
      <c r="E1" s="631"/>
      <c r="F1" s="631"/>
    </row>
    <row r="2" spans="1:102" ht="43.2" customHeight="1">
      <c r="D2" s="354"/>
      <c r="E2" s="354"/>
      <c r="F2" s="354"/>
    </row>
    <row r="3" spans="1:102" ht="55.8" customHeight="1">
      <c r="D3" s="354"/>
      <c r="E3" s="354"/>
      <c r="F3" s="354"/>
    </row>
    <row r="4" spans="1:102" ht="28.5" customHeight="1">
      <c r="B4" s="632" t="s">
        <v>28</v>
      </c>
      <c r="C4" s="633"/>
      <c r="D4" s="633"/>
      <c r="E4" s="633"/>
      <c r="F4" s="633"/>
    </row>
    <row r="5" spans="1:102" ht="116.4" customHeight="1">
      <c r="B5" s="634" t="s">
        <v>29</v>
      </c>
      <c r="C5" s="634"/>
      <c r="D5" s="634"/>
      <c r="E5" s="634"/>
      <c r="F5" s="634"/>
    </row>
    <row r="6" spans="1:102" ht="31.8" customHeight="1">
      <c r="B6" s="635" t="s">
        <v>30</v>
      </c>
      <c r="C6" s="636"/>
      <c r="D6" s="636"/>
      <c r="E6" s="636"/>
      <c r="F6" s="636"/>
    </row>
    <row r="7" spans="1:102" ht="24.6" customHeight="1">
      <c r="B7" s="637" t="s">
        <v>524</v>
      </c>
      <c r="C7" s="638"/>
      <c r="D7" s="638"/>
      <c r="E7" s="638"/>
      <c r="F7" s="638"/>
    </row>
    <row r="8" spans="1:102" ht="40.799999999999997" customHeight="1">
      <c r="B8" s="71" t="s">
        <v>31</v>
      </c>
      <c r="C8" s="466" t="s">
        <v>315</v>
      </c>
      <c r="D8" s="466" t="s">
        <v>316</v>
      </c>
      <c r="E8" s="466" t="s">
        <v>317</v>
      </c>
      <c r="F8" s="466" t="s">
        <v>310</v>
      </c>
    </row>
    <row r="9" spans="1:102" s="89" customFormat="1" ht="20.100000000000001" customHeight="1">
      <c r="A9" s="355"/>
      <c r="B9" s="44" t="s">
        <v>32</v>
      </c>
      <c r="C9" s="45">
        <v>33.454167400000003</v>
      </c>
      <c r="D9" s="45">
        <v>33.454167400000003</v>
      </c>
      <c r="E9" s="45">
        <v>33.454167400000003</v>
      </c>
      <c r="F9" s="45" t="s">
        <v>33</v>
      </c>
      <c r="G9" s="355"/>
      <c r="H9" s="355"/>
      <c r="I9" s="355"/>
      <c r="J9" s="355"/>
      <c r="K9" s="355"/>
      <c r="L9" s="355"/>
      <c r="M9" s="355"/>
      <c r="N9" s="355"/>
      <c r="O9" s="355"/>
      <c r="P9" s="355"/>
      <c r="Q9" s="355"/>
      <c r="R9" s="355"/>
      <c r="S9" s="355"/>
      <c r="T9" s="355"/>
      <c r="U9" s="355"/>
      <c r="V9" s="355"/>
      <c r="W9" s="355"/>
      <c r="X9" s="355"/>
      <c r="Y9" s="355"/>
      <c r="Z9" s="355"/>
      <c r="AA9" s="355"/>
      <c r="AB9" s="355"/>
      <c r="AC9" s="355"/>
      <c r="AD9" s="355"/>
      <c r="AE9" s="355"/>
      <c r="AF9" s="355"/>
      <c r="AG9" s="355"/>
      <c r="AH9" s="355"/>
      <c r="AI9" s="355"/>
      <c r="AJ9" s="355"/>
      <c r="AK9" s="355"/>
      <c r="AL9" s="355"/>
      <c r="AM9" s="355"/>
      <c r="AN9" s="355"/>
      <c r="AO9" s="355"/>
      <c r="AP9" s="355"/>
      <c r="AQ9" s="355"/>
      <c r="AR9" s="355"/>
      <c r="AS9" s="355"/>
      <c r="AT9" s="355"/>
      <c r="AU9" s="355"/>
      <c r="AV9" s="355"/>
      <c r="AW9" s="355"/>
      <c r="AX9" s="355"/>
      <c r="AY9" s="355"/>
      <c r="AZ9" s="355"/>
      <c r="BA9" s="355"/>
      <c r="BB9" s="355"/>
      <c r="BC9" s="355"/>
      <c r="BD9" s="355"/>
      <c r="BE9" s="355"/>
      <c r="BF9" s="355"/>
      <c r="BG9" s="355"/>
      <c r="BH9" s="355"/>
      <c r="BI9" s="355"/>
      <c r="BJ9" s="355"/>
      <c r="BK9" s="355"/>
      <c r="BL9" s="355"/>
      <c r="BM9" s="355"/>
      <c r="BN9" s="355"/>
      <c r="BO9" s="355"/>
      <c r="BP9" s="355"/>
      <c r="BQ9" s="355"/>
      <c r="BR9" s="355"/>
      <c r="BS9" s="355"/>
      <c r="BT9" s="355"/>
      <c r="BU9" s="355"/>
      <c r="BV9" s="355"/>
      <c r="BW9" s="355"/>
      <c r="BX9" s="355"/>
      <c r="BY9" s="355"/>
      <c r="BZ9" s="355"/>
      <c r="CA9" s="355"/>
      <c r="CB9" s="355"/>
      <c r="CC9" s="355"/>
      <c r="CD9" s="355"/>
      <c r="CE9" s="355"/>
      <c r="CF9" s="355"/>
      <c r="CG9" s="355"/>
      <c r="CH9" s="355"/>
      <c r="CI9" s="355"/>
      <c r="CJ9" s="355"/>
      <c r="CK9" s="355"/>
      <c r="CL9" s="355"/>
      <c r="CM9" s="355"/>
      <c r="CN9" s="355"/>
      <c r="CO9" s="355"/>
      <c r="CP9" s="355"/>
      <c r="CQ9" s="355"/>
      <c r="CR9" s="355"/>
      <c r="CS9" s="355"/>
      <c r="CT9" s="355"/>
      <c r="CU9" s="355"/>
      <c r="CV9" s="355"/>
      <c r="CW9" s="355"/>
      <c r="CX9" s="355"/>
    </row>
    <row r="10" spans="1:102" s="89" customFormat="1" ht="20.100000000000001" customHeight="1">
      <c r="A10" s="355"/>
      <c r="B10" s="46" t="s">
        <v>34</v>
      </c>
      <c r="C10" s="47">
        <v>19.544636400000002</v>
      </c>
      <c r="D10" s="47">
        <v>19.544636400000002</v>
      </c>
      <c r="E10" s="47">
        <v>19.544636400000002</v>
      </c>
      <c r="F10" s="47" t="s">
        <v>33</v>
      </c>
      <c r="G10" s="355"/>
      <c r="H10" s="355"/>
      <c r="I10" s="355"/>
      <c r="J10" s="355"/>
      <c r="K10" s="355"/>
      <c r="L10" s="355"/>
      <c r="M10" s="355"/>
      <c r="N10" s="355"/>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c r="AL10" s="355"/>
      <c r="AM10" s="355"/>
      <c r="AN10" s="355"/>
      <c r="AO10" s="355"/>
      <c r="AP10" s="355"/>
      <c r="AQ10" s="355"/>
      <c r="AR10" s="355"/>
      <c r="AS10" s="355"/>
      <c r="AT10" s="355"/>
      <c r="AU10" s="355"/>
      <c r="AV10" s="355"/>
      <c r="AW10" s="355"/>
      <c r="AX10" s="355"/>
      <c r="AY10" s="355"/>
      <c r="AZ10" s="355"/>
      <c r="BA10" s="355"/>
      <c r="BB10" s="355"/>
      <c r="BC10" s="355"/>
      <c r="BD10" s="355"/>
      <c r="BE10" s="355"/>
      <c r="BF10" s="355"/>
      <c r="BG10" s="355"/>
      <c r="BH10" s="355"/>
      <c r="BI10" s="355"/>
      <c r="BJ10" s="355"/>
      <c r="BK10" s="355"/>
      <c r="BL10" s="355"/>
      <c r="BM10" s="355"/>
      <c r="BN10" s="355"/>
      <c r="BO10" s="355"/>
      <c r="BP10" s="355"/>
      <c r="BQ10" s="355"/>
      <c r="BR10" s="355"/>
      <c r="BS10" s="355"/>
      <c r="BT10" s="355"/>
      <c r="BU10" s="355"/>
      <c r="BV10" s="355"/>
      <c r="BW10" s="355"/>
      <c r="BX10" s="355"/>
      <c r="BY10" s="355"/>
      <c r="BZ10" s="355"/>
      <c r="CA10" s="355"/>
      <c r="CB10" s="355"/>
      <c r="CC10" s="355"/>
      <c r="CD10" s="355"/>
      <c r="CE10" s="355"/>
      <c r="CF10" s="355"/>
      <c r="CG10" s="355"/>
      <c r="CH10" s="355"/>
      <c r="CI10" s="355"/>
      <c r="CJ10" s="355"/>
      <c r="CK10" s="355"/>
      <c r="CL10" s="355"/>
      <c r="CM10" s="355"/>
      <c r="CN10" s="355"/>
      <c r="CO10" s="355"/>
      <c r="CP10" s="355"/>
      <c r="CQ10" s="355"/>
      <c r="CR10" s="355"/>
      <c r="CS10" s="355"/>
      <c r="CT10" s="355"/>
      <c r="CU10" s="355"/>
      <c r="CV10" s="355"/>
      <c r="CW10" s="355"/>
      <c r="CX10" s="355"/>
    </row>
    <row r="11" spans="1:102" s="89" customFormat="1" ht="20.100000000000001" customHeight="1">
      <c r="A11" s="355"/>
      <c r="B11" s="44" t="s">
        <v>35</v>
      </c>
      <c r="C11" s="45">
        <v>11.545283899999999</v>
      </c>
      <c r="D11" s="45">
        <v>10.4387419</v>
      </c>
      <c r="E11" s="45">
        <v>15.098266600000001</v>
      </c>
      <c r="F11" s="45" t="s">
        <v>33</v>
      </c>
      <c r="G11" s="355"/>
      <c r="H11" s="355"/>
      <c r="I11" s="355"/>
      <c r="J11" s="355"/>
      <c r="K11" s="355"/>
      <c r="L11" s="355"/>
      <c r="M11" s="355"/>
      <c r="N11" s="355"/>
      <c r="O11" s="355"/>
      <c r="P11" s="355"/>
      <c r="Q11" s="355"/>
      <c r="R11" s="355"/>
      <c r="S11" s="355"/>
      <c r="T11" s="355"/>
      <c r="U11" s="355"/>
      <c r="V11" s="355"/>
      <c r="W11" s="355"/>
      <c r="X11" s="355"/>
      <c r="Y11" s="355"/>
      <c r="Z11" s="355"/>
      <c r="AA11" s="355"/>
      <c r="AB11" s="355"/>
      <c r="AC11" s="355"/>
      <c r="AD11" s="355"/>
      <c r="AE11" s="355"/>
      <c r="AF11" s="355"/>
      <c r="AG11" s="355"/>
      <c r="AH11" s="355"/>
      <c r="AI11" s="355"/>
      <c r="AJ11" s="355"/>
      <c r="AK11" s="355"/>
      <c r="AL11" s="355"/>
      <c r="AM11" s="355"/>
      <c r="AN11" s="355"/>
      <c r="AO11" s="355"/>
      <c r="AP11" s="355"/>
      <c r="AQ11" s="355"/>
      <c r="AR11" s="355"/>
      <c r="AS11" s="355"/>
      <c r="AT11" s="355"/>
      <c r="AU11" s="355"/>
      <c r="AV11" s="355"/>
      <c r="AW11" s="355"/>
      <c r="AX11" s="355"/>
      <c r="AY11" s="355"/>
      <c r="AZ11" s="355"/>
      <c r="BA11" s="355"/>
      <c r="BB11" s="355"/>
      <c r="BC11" s="355"/>
      <c r="BD11" s="355"/>
      <c r="BE11" s="355"/>
      <c r="BF11" s="355"/>
      <c r="BG11" s="355"/>
      <c r="BH11" s="355"/>
      <c r="BI11" s="355"/>
      <c r="BJ11" s="355"/>
      <c r="BK11" s="355"/>
      <c r="BL11" s="355"/>
      <c r="BM11" s="355"/>
      <c r="BN11" s="355"/>
      <c r="BO11" s="355"/>
      <c r="BP11" s="355"/>
      <c r="BQ11" s="355"/>
      <c r="BR11" s="355"/>
      <c r="BS11" s="355"/>
      <c r="BT11" s="355"/>
      <c r="BU11" s="355"/>
      <c r="BV11" s="355"/>
      <c r="BW11" s="355"/>
      <c r="BX11" s="355"/>
      <c r="BY11" s="355"/>
      <c r="BZ11" s="355"/>
      <c r="CA11" s="355"/>
      <c r="CB11" s="355"/>
      <c r="CC11" s="355"/>
      <c r="CD11" s="355"/>
      <c r="CE11" s="355"/>
      <c r="CF11" s="355"/>
      <c r="CG11" s="355"/>
      <c r="CH11" s="355"/>
      <c r="CI11" s="355"/>
      <c r="CJ11" s="355"/>
      <c r="CK11" s="355"/>
      <c r="CL11" s="355"/>
      <c r="CM11" s="355"/>
      <c r="CN11" s="355"/>
      <c r="CO11" s="355"/>
      <c r="CP11" s="355"/>
      <c r="CQ11" s="355"/>
      <c r="CR11" s="355"/>
      <c r="CS11" s="355"/>
      <c r="CT11" s="355"/>
      <c r="CU11" s="355"/>
      <c r="CV11" s="355"/>
      <c r="CW11" s="355"/>
      <c r="CX11" s="355"/>
    </row>
    <row r="12" spans="1:102" s="89" customFormat="1" ht="20.100000000000001" customHeight="1">
      <c r="A12" s="355"/>
      <c r="B12" s="46" t="s">
        <v>36</v>
      </c>
      <c r="C12" s="47">
        <v>15.300260700000001</v>
      </c>
      <c r="D12" s="47">
        <v>15.300260700000001</v>
      </c>
      <c r="E12" s="47">
        <v>15.300260700000001</v>
      </c>
      <c r="F12" s="47" t="s">
        <v>33</v>
      </c>
      <c r="G12" s="355"/>
      <c r="H12" s="355"/>
      <c r="I12" s="355"/>
      <c r="J12" s="355"/>
      <c r="K12" s="355"/>
      <c r="L12" s="355"/>
      <c r="M12" s="355"/>
      <c r="N12" s="355"/>
      <c r="O12" s="355"/>
      <c r="P12" s="355"/>
      <c r="Q12" s="355"/>
      <c r="R12" s="355"/>
      <c r="S12" s="355"/>
      <c r="T12" s="355"/>
      <c r="U12" s="355"/>
      <c r="V12" s="355"/>
      <c r="W12" s="355"/>
      <c r="X12" s="355"/>
      <c r="Y12" s="355"/>
      <c r="Z12" s="355"/>
      <c r="AA12" s="355"/>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c r="BK12" s="355"/>
      <c r="BL12" s="355"/>
      <c r="BM12" s="355"/>
      <c r="BN12" s="355"/>
      <c r="BO12" s="355"/>
      <c r="BP12" s="355"/>
      <c r="BQ12" s="355"/>
      <c r="BR12" s="355"/>
      <c r="BS12" s="355"/>
      <c r="BT12" s="355"/>
      <c r="BU12" s="355"/>
      <c r="BV12" s="355"/>
      <c r="BW12" s="355"/>
      <c r="BX12" s="355"/>
      <c r="BY12" s="355"/>
      <c r="BZ12" s="355"/>
      <c r="CA12" s="355"/>
      <c r="CB12" s="355"/>
      <c r="CC12" s="355"/>
      <c r="CD12" s="355"/>
      <c r="CE12" s="355"/>
      <c r="CF12" s="355"/>
      <c r="CG12" s="355"/>
      <c r="CH12" s="355"/>
      <c r="CI12" s="355"/>
      <c r="CJ12" s="355"/>
      <c r="CK12" s="355"/>
      <c r="CL12" s="355"/>
      <c r="CM12" s="355"/>
      <c r="CN12" s="355"/>
      <c r="CO12" s="355"/>
      <c r="CP12" s="355"/>
      <c r="CQ12" s="355"/>
      <c r="CR12" s="355"/>
      <c r="CS12" s="355"/>
      <c r="CT12" s="355"/>
      <c r="CU12" s="355"/>
      <c r="CV12" s="355"/>
      <c r="CW12" s="355"/>
      <c r="CX12" s="355"/>
    </row>
    <row r="13" spans="1:102" s="89" customFormat="1" ht="20.100000000000001" customHeight="1">
      <c r="A13" s="355"/>
      <c r="B13" s="44" t="s">
        <v>37</v>
      </c>
      <c r="C13" s="45">
        <v>19.288265800000001</v>
      </c>
      <c r="D13" s="45">
        <v>17.242911400000001</v>
      </c>
      <c r="E13" s="45">
        <v>19.288265800000001</v>
      </c>
      <c r="F13" s="45" t="s">
        <v>33</v>
      </c>
      <c r="G13" s="355"/>
      <c r="H13" s="355"/>
      <c r="I13" s="355"/>
      <c r="J13" s="355"/>
      <c r="K13" s="355"/>
      <c r="L13" s="355"/>
      <c r="M13" s="355"/>
      <c r="N13" s="355"/>
      <c r="O13" s="355"/>
      <c r="P13" s="355"/>
      <c r="Q13" s="355"/>
      <c r="R13" s="355"/>
      <c r="S13" s="355"/>
      <c r="T13" s="355"/>
      <c r="U13" s="355"/>
      <c r="V13" s="355"/>
      <c r="W13" s="355"/>
      <c r="X13" s="355"/>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c r="BK13" s="355"/>
      <c r="BL13" s="355"/>
      <c r="BM13" s="355"/>
      <c r="BN13" s="355"/>
      <c r="BO13" s="355"/>
      <c r="BP13" s="355"/>
      <c r="BQ13" s="355"/>
      <c r="BR13" s="355"/>
      <c r="BS13" s="355"/>
      <c r="BT13" s="355"/>
      <c r="BU13" s="355"/>
      <c r="BV13" s="355"/>
      <c r="BW13" s="355"/>
      <c r="BX13" s="355"/>
      <c r="BY13" s="355"/>
      <c r="BZ13" s="355"/>
      <c r="CA13" s="355"/>
      <c r="CB13" s="355"/>
      <c r="CC13" s="355"/>
      <c r="CD13" s="355"/>
      <c r="CE13" s="355"/>
      <c r="CF13" s="355"/>
      <c r="CG13" s="355"/>
      <c r="CH13" s="355"/>
      <c r="CI13" s="355"/>
      <c r="CJ13" s="355"/>
      <c r="CK13" s="355"/>
      <c r="CL13" s="355"/>
      <c r="CM13" s="355"/>
      <c r="CN13" s="355"/>
      <c r="CO13" s="355"/>
      <c r="CP13" s="355"/>
      <c r="CQ13" s="355"/>
      <c r="CR13" s="355"/>
      <c r="CS13" s="355"/>
      <c r="CT13" s="355"/>
      <c r="CU13" s="355"/>
      <c r="CV13" s="355"/>
      <c r="CW13" s="355"/>
      <c r="CX13" s="355"/>
    </row>
    <row r="14" spans="1:102" s="89" customFormat="1" ht="20.100000000000001" customHeight="1">
      <c r="A14" s="355"/>
      <c r="B14" s="46" t="s">
        <v>38</v>
      </c>
      <c r="C14" s="47">
        <v>15.5037527</v>
      </c>
      <c r="D14" s="47">
        <v>15.5037527</v>
      </c>
      <c r="E14" s="47">
        <v>15.603861200000001</v>
      </c>
      <c r="F14" s="47" t="s">
        <v>33</v>
      </c>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5"/>
      <c r="CD14" s="355"/>
      <c r="CE14" s="355"/>
      <c r="CF14" s="355"/>
      <c r="CG14" s="355"/>
      <c r="CH14" s="355"/>
      <c r="CI14" s="355"/>
      <c r="CJ14" s="355"/>
      <c r="CK14" s="355"/>
      <c r="CL14" s="355"/>
      <c r="CM14" s="355"/>
      <c r="CN14" s="355"/>
      <c r="CO14" s="355"/>
      <c r="CP14" s="355"/>
      <c r="CQ14" s="355"/>
      <c r="CR14" s="355"/>
      <c r="CS14" s="355"/>
      <c r="CT14" s="355"/>
      <c r="CU14" s="355"/>
      <c r="CV14" s="355"/>
      <c r="CW14" s="355"/>
      <c r="CX14" s="355"/>
    </row>
    <row r="15" spans="1:102" s="89" customFormat="1" ht="20.100000000000001" customHeight="1">
      <c r="A15" s="355"/>
      <c r="B15" s="44" t="s">
        <v>39</v>
      </c>
      <c r="C15" s="45">
        <v>14.223650299999999</v>
      </c>
      <c r="D15" s="45">
        <v>14.223650299999999</v>
      </c>
      <c r="E15" s="45">
        <v>14.842549099999999</v>
      </c>
      <c r="F15" s="45" t="s">
        <v>33</v>
      </c>
      <c r="G15" s="355"/>
      <c r="H15" s="355"/>
      <c r="I15" s="355"/>
      <c r="J15" s="355"/>
      <c r="K15" s="355"/>
      <c r="L15" s="355"/>
      <c r="M15" s="355"/>
      <c r="N15" s="355"/>
      <c r="O15" s="355"/>
      <c r="P15" s="355"/>
      <c r="Q15" s="355"/>
      <c r="R15" s="355"/>
      <c r="S15" s="355"/>
      <c r="T15" s="355"/>
      <c r="U15" s="355"/>
      <c r="V15" s="355"/>
      <c r="W15" s="355"/>
      <c r="X15" s="355"/>
      <c r="Y15" s="355"/>
      <c r="Z15" s="355"/>
      <c r="AA15" s="355"/>
      <c r="AB15" s="355"/>
      <c r="AC15" s="355"/>
      <c r="AD15" s="355"/>
      <c r="AE15" s="355"/>
      <c r="AF15" s="355"/>
      <c r="AG15" s="355"/>
      <c r="AH15" s="355"/>
      <c r="AI15" s="355"/>
      <c r="AJ15" s="355"/>
      <c r="AK15" s="355"/>
      <c r="AL15" s="355"/>
      <c r="AM15" s="355"/>
      <c r="AN15" s="355"/>
      <c r="AO15" s="355"/>
      <c r="AP15" s="355"/>
      <c r="AQ15" s="355"/>
      <c r="AR15" s="355"/>
      <c r="AS15" s="355"/>
      <c r="AT15" s="355"/>
      <c r="AU15" s="355"/>
      <c r="AV15" s="355"/>
      <c r="AW15" s="355"/>
      <c r="AX15" s="355"/>
      <c r="AY15" s="355"/>
      <c r="AZ15" s="355"/>
      <c r="BA15" s="355"/>
      <c r="BB15" s="355"/>
      <c r="BC15" s="355"/>
      <c r="BD15" s="355"/>
      <c r="BE15" s="355"/>
      <c r="BF15" s="355"/>
      <c r="BG15" s="355"/>
      <c r="BH15" s="355"/>
      <c r="BI15" s="355"/>
      <c r="BJ15" s="355"/>
      <c r="BK15" s="355"/>
      <c r="BL15" s="355"/>
      <c r="BM15" s="355"/>
      <c r="BN15" s="355"/>
      <c r="BO15" s="355"/>
      <c r="BP15" s="355"/>
      <c r="BQ15" s="355"/>
      <c r="BR15" s="355"/>
      <c r="BS15" s="355"/>
      <c r="BT15" s="355"/>
      <c r="BU15" s="355"/>
      <c r="BV15" s="355"/>
      <c r="BW15" s="355"/>
      <c r="BX15" s="355"/>
      <c r="BY15" s="355"/>
      <c r="BZ15" s="355"/>
      <c r="CA15" s="355"/>
      <c r="CB15" s="355"/>
      <c r="CC15" s="355"/>
      <c r="CD15" s="355"/>
      <c r="CE15" s="355"/>
      <c r="CF15" s="355"/>
      <c r="CG15" s="355"/>
      <c r="CH15" s="355"/>
      <c r="CI15" s="355"/>
      <c r="CJ15" s="355"/>
      <c r="CK15" s="355"/>
      <c r="CL15" s="355"/>
      <c r="CM15" s="355"/>
      <c r="CN15" s="355"/>
      <c r="CO15" s="355"/>
      <c r="CP15" s="355"/>
      <c r="CQ15" s="355"/>
      <c r="CR15" s="355"/>
      <c r="CS15" s="355"/>
      <c r="CT15" s="355"/>
      <c r="CU15" s="355"/>
      <c r="CV15" s="355"/>
      <c r="CW15" s="355"/>
      <c r="CX15" s="355"/>
    </row>
    <row r="16" spans="1:102" s="89" customFormat="1" ht="20.100000000000001" customHeight="1">
      <c r="A16" s="355"/>
      <c r="B16" s="46" t="s">
        <v>40</v>
      </c>
      <c r="C16" s="47">
        <v>22.832642499999999</v>
      </c>
      <c r="D16" s="47">
        <v>22.832642499999999</v>
      </c>
      <c r="E16" s="47">
        <v>22.832642499999999</v>
      </c>
      <c r="F16" s="47" t="s">
        <v>33</v>
      </c>
      <c r="G16" s="355"/>
      <c r="H16" s="355"/>
      <c r="I16" s="355"/>
      <c r="J16" s="355"/>
      <c r="K16" s="355"/>
      <c r="L16" s="355"/>
      <c r="M16" s="355"/>
      <c r="N16" s="355"/>
      <c r="O16" s="355"/>
      <c r="P16" s="355"/>
      <c r="Q16" s="355"/>
      <c r="R16" s="355"/>
      <c r="S16" s="355"/>
      <c r="T16" s="355"/>
      <c r="U16" s="355"/>
      <c r="V16" s="355"/>
      <c r="W16" s="355"/>
      <c r="X16" s="355"/>
      <c r="Y16" s="355"/>
      <c r="Z16" s="355"/>
      <c r="AA16" s="355"/>
      <c r="AB16" s="355"/>
      <c r="AC16" s="355"/>
      <c r="AD16" s="355"/>
      <c r="AE16" s="355"/>
      <c r="AF16" s="355"/>
      <c r="AG16" s="355"/>
      <c r="AH16" s="355"/>
      <c r="AI16" s="355"/>
      <c r="AJ16" s="355"/>
      <c r="AK16" s="355"/>
      <c r="AL16" s="355"/>
      <c r="AM16" s="355"/>
      <c r="AN16" s="355"/>
      <c r="AO16" s="355"/>
      <c r="AP16" s="355"/>
      <c r="AQ16" s="355"/>
      <c r="AR16" s="355"/>
      <c r="AS16" s="355"/>
      <c r="AT16" s="355"/>
      <c r="AU16" s="355"/>
      <c r="AV16" s="355"/>
      <c r="AW16" s="355"/>
      <c r="AX16" s="355"/>
      <c r="AY16" s="355"/>
      <c r="AZ16" s="355"/>
      <c r="BA16" s="355"/>
      <c r="BB16" s="355"/>
      <c r="BC16" s="355"/>
      <c r="BD16" s="355"/>
      <c r="BE16" s="355"/>
      <c r="BF16" s="355"/>
      <c r="BG16" s="355"/>
      <c r="BH16" s="355"/>
      <c r="BI16" s="355"/>
      <c r="BJ16" s="355"/>
      <c r="BK16" s="355"/>
      <c r="BL16" s="355"/>
      <c r="BM16" s="355"/>
      <c r="BN16" s="355"/>
      <c r="BO16" s="355"/>
      <c r="BP16" s="355"/>
      <c r="BQ16" s="355"/>
      <c r="BR16" s="355"/>
      <c r="BS16" s="355"/>
      <c r="BT16" s="355"/>
      <c r="BU16" s="355"/>
      <c r="BV16" s="355"/>
      <c r="BW16" s="355"/>
      <c r="BX16" s="355"/>
      <c r="BY16" s="355"/>
      <c r="BZ16" s="355"/>
      <c r="CA16" s="355"/>
      <c r="CB16" s="355"/>
      <c r="CC16" s="355"/>
      <c r="CD16" s="355"/>
      <c r="CE16" s="355"/>
      <c r="CF16" s="355"/>
      <c r="CG16" s="355"/>
      <c r="CH16" s="355"/>
      <c r="CI16" s="355"/>
      <c r="CJ16" s="355"/>
      <c r="CK16" s="355"/>
      <c r="CL16" s="355"/>
      <c r="CM16" s="355"/>
      <c r="CN16" s="355"/>
      <c r="CO16" s="355"/>
      <c r="CP16" s="355"/>
      <c r="CQ16" s="355"/>
      <c r="CR16" s="355"/>
      <c r="CS16" s="355"/>
      <c r="CT16" s="355"/>
      <c r="CU16" s="355"/>
      <c r="CV16" s="355"/>
      <c r="CW16" s="355"/>
      <c r="CX16" s="355"/>
    </row>
    <row r="17" spans="1:102" s="89" customFormat="1" ht="20.100000000000001" customHeight="1">
      <c r="A17" s="355"/>
      <c r="B17" s="44" t="s">
        <v>323</v>
      </c>
      <c r="C17" s="45">
        <v>251.65680169999999</v>
      </c>
      <c r="D17" s="45">
        <v>251.65680169999999</v>
      </c>
      <c r="E17" s="45">
        <v>251.65680169999999</v>
      </c>
      <c r="F17" s="45" t="s">
        <v>33</v>
      </c>
      <c r="G17" s="355"/>
      <c r="H17" s="355"/>
      <c r="I17" s="355"/>
      <c r="J17" s="355"/>
      <c r="K17" s="355"/>
      <c r="L17" s="355"/>
      <c r="M17" s="355"/>
      <c r="N17" s="355"/>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355"/>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c r="BI17" s="355"/>
      <c r="BJ17" s="355"/>
      <c r="BK17" s="355"/>
      <c r="BL17" s="355"/>
      <c r="BM17" s="355"/>
      <c r="BN17" s="355"/>
      <c r="BO17" s="355"/>
      <c r="BP17" s="355"/>
      <c r="BQ17" s="355"/>
      <c r="BR17" s="355"/>
      <c r="BS17" s="355"/>
      <c r="BT17" s="355"/>
      <c r="BU17" s="355"/>
      <c r="BV17" s="355"/>
      <c r="BW17" s="355"/>
      <c r="BX17" s="355"/>
      <c r="BY17" s="355"/>
      <c r="BZ17" s="355"/>
      <c r="CA17" s="355"/>
      <c r="CB17" s="355"/>
      <c r="CC17" s="355"/>
      <c r="CD17" s="355"/>
      <c r="CE17" s="355"/>
      <c r="CF17" s="355"/>
      <c r="CG17" s="355"/>
      <c r="CH17" s="355"/>
      <c r="CI17" s="355"/>
      <c r="CJ17" s="355"/>
      <c r="CK17" s="355"/>
      <c r="CL17" s="355"/>
      <c r="CM17" s="355"/>
      <c r="CN17" s="355"/>
      <c r="CO17" s="355"/>
      <c r="CP17" s="355"/>
      <c r="CQ17" s="355"/>
      <c r="CR17" s="355"/>
      <c r="CS17" s="355"/>
      <c r="CT17" s="355"/>
      <c r="CU17" s="355"/>
      <c r="CV17" s="355"/>
      <c r="CW17" s="355"/>
      <c r="CX17" s="355"/>
    </row>
    <row r="18" spans="1:102" s="89" customFormat="1" ht="20.100000000000001" customHeight="1">
      <c r="A18" s="355"/>
      <c r="B18" s="46" t="s">
        <v>296</v>
      </c>
      <c r="C18" s="47">
        <v>15.757493500000001</v>
      </c>
      <c r="D18" s="47">
        <v>15.757493500000001</v>
      </c>
      <c r="E18" s="47">
        <v>15.757493500000001</v>
      </c>
      <c r="F18" s="47" t="s">
        <v>33</v>
      </c>
      <c r="G18" s="355"/>
      <c r="H18" s="355"/>
      <c r="I18" s="355"/>
      <c r="J18" s="355"/>
      <c r="K18" s="355"/>
      <c r="L18" s="355"/>
      <c r="M18" s="355"/>
      <c r="N18" s="355"/>
      <c r="O18" s="355"/>
      <c r="P18" s="355"/>
      <c r="Q18" s="355"/>
      <c r="R18" s="355"/>
      <c r="S18" s="355"/>
      <c r="T18" s="355"/>
      <c r="U18" s="355"/>
      <c r="V18" s="355"/>
      <c r="W18" s="355"/>
      <c r="X18" s="355"/>
      <c r="Y18" s="355"/>
      <c r="Z18" s="355"/>
      <c r="AA18" s="355"/>
      <c r="AB18" s="355"/>
      <c r="AC18" s="355"/>
      <c r="AD18" s="355"/>
      <c r="AE18" s="355"/>
      <c r="AF18" s="355"/>
      <c r="AG18" s="355"/>
      <c r="AH18" s="355"/>
      <c r="AI18" s="355"/>
      <c r="AJ18" s="355"/>
      <c r="AK18" s="355"/>
      <c r="AL18" s="355"/>
      <c r="AM18" s="355"/>
      <c r="AN18" s="355"/>
      <c r="AO18" s="355"/>
      <c r="AP18" s="355"/>
      <c r="AQ18" s="355"/>
      <c r="AR18" s="355"/>
      <c r="AS18" s="355"/>
      <c r="AT18" s="355"/>
      <c r="AU18" s="355"/>
      <c r="AV18" s="355"/>
      <c r="AW18" s="355"/>
      <c r="AX18" s="355"/>
      <c r="AY18" s="355"/>
      <c r="AZ18" s="355"/>
      <c r="BA18" s="355"/>
      <c r="BB18" s="355"/>
      <c r="BC18" s="355"/>
      <c r="BD18" s="355"/>
      <c r="BE18" s="355"/>
      <c r="BF18" s="355"/>
      <c r="BG18" s="355"/>
      <c r="BH18" s="355"/>
      <c r="BI18" s="355"/>
      <c r="BJ18" s="355"/>
      <c r="BK18" s="355"/>
      <c r="BL18" s="355"/>
      <c r="BM18" s="355"/>
      <c r="BN18" s="355"/>
      <c r="BO18" s="355"/>
      <c r="BP18" s="355"/>
      <c r="BQ18" s="355"/>
      <c r="BR18" s="355"/>
      <c r="BS18" s="355"/>
      <c r="BT18" s="355"/>
      <c r="BU18" s="355"/>
      <c r="BV18" s="355"/>
      <c r="BW18" s="355"/>
      <c r="BX18" s="355"/>
      <c r="BY18" s="355"/>
      <c r="BZ18" s="355"/>
      <c r="CA18" s="355"/>
      <c r="CB18" s="355"/>
      <c r="CC18" s="355"/>
      <c r="CD18" s="355"/>
      <c r="CE18" s="355"/>
      <c r="CF18" s="355"/>
      <c r="CG18" s="355"/>
      <c r="CH18" s="355"/>
      <c r="CI18" s="355"/>
      <c r="CJ18" s="355"/>
      <c r="CK18" s="355"/>
      <c r="CL18" s="355"/>
      <c r="CM18" s="355"/>
      <c r="CN18" s="355"/>
      <c r="CO18" s="355"/>
      <c r="CP18" s="355"/>
      <c r="CQ18" s="355"/>
      <c r="CR18" s="355"/>
      <c r="CS18" s="355"/>
      <c r="CT18" s="355"/>
      <c r="CU18" s="355"/>
      <c r="CV18" s="355"/>
      <c r="CW18" s="355"/>
      <c r="CX18" s="355"/>
    </row>
    <row r="19" spans="1:102" s="89" customFormat="1" ht="20.100000000000001" customHeight="1">
      <c r="A19" s="355"/>
      <c r="B19" s="44" t="s">
        <v>41</v>
      </c>
      <c r="C19" s="45">
        <v>14.818932800000001</v>
      </c>
      <c r="D19" s="45">
        <v>14.818932800000001</v>
      </c>
      <c r="E19" s="45">
        <v>15.2174636</v>
      </c>
      <c r="F19" s="45" t="s">
        <v>33</v>
      </c>
      <c r="G19" s="355"/>
      <c r="H19" s="355"/>
      <c r="I19" s="355"/>
      <c r="J19" s="355"/>
      <c r="K19" s="355"/>
      <c r="L19" s="355"/>
      <c r="M19" s="355"/>
      <c r="N19" s="355"/>
      <c r="O19" s="355"/>
      <c r="P19" s="355"/>
      <c r="Q19" s="355"/>
      <c r="R19" s="355"/>
      <c r="S19" s="355"/>
      <c r="T19" s="355"/>
      <c r="U19" s="355"/>
      <c r="V19" s="355"/>
      <c r="W19" s="355"/>
      <c r="X19" s="355"/>
      <c r="Y19" s="355"/>
      <c r="Z19" s="355"/>
      <c r="AA19" s="355"/>
      <c r="AB19" s="355"/>
      <c r="AC19" s="355"/>
      <c r="AD19" s="355"/>
      <c r="AE19" s="355"/>
      <c r="AF19" s="355"/>
      <c r="AG19" s="355"/>
      <c r="AH19" s="355"/>
      <c r="AI19" s="355"/>
      <c r="AJ19" s="355"/>
      <c r="AK19" s="355"/>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5"/>
      <c r="BK19" s="355"/>
      <c r="BL19" s="355"/>
      <c r="BM19" s="355"/>
      <c r="BN19" s="355"/>
      <c r="BO19" s="355"/>
      <c r="BP19" s="355"/>
      <c r="BQ19" s="355"/>
      <c r="BR19" s="355"/>
      <c r="BS19" s="355"/>
      <c r="BT19" s="355"/>
      <c r="BU19" s="355"/>
      <c r="BV19" s="355"/>
      <c r="BW19" s="355"/>
      <c r="BX19" s="355"/>
      <c r="BY19" s="355"/>
      <c r="BZ19" s="355"/>
      <c r="CA19" s="355"/>
      <c r="CB19" s="355"/>
      <c r="CC19" s="355"/>
      <c r="CD19" s="355"/>
      <c r="CE19" s="355"/>
      <c r="CF19" s="355"/>
      <c r="CG19" s="355"/>
      <c r="CH19" s="355"/>
      <c r="CI19" s="355"/>
      <c r="CJ19" s="355"/>
      <c r="CK19" s="355"/>
      <c r="CL19" s="355"/>
      <c r="CM19" s="355"/>
      <c r="CN19" s="355"/>
      <c r="CO19" s="355"/>
      <c r="CP19" s="355"/>
      <c r="CQ19" s="355"/>
      <c r="CR19" s="355"/>
      <c r="CS19" s="355"/>
      <c r="CT19" s="355"/>
      <c r="CU19" s="355"/>
      <c r="CV19" s="355"/>
      <c r="CW19" s="355"/>
      <c r="CX19" s="355"/>
    </row>
    <row r="20" spans="1:102" s="89" customFormat="1" ht="20.100000000000001" customHeight="1">
      <c r="A20" s="355"/>
      <c r="B20" s="46" t="s">
        <v>42</v>
      </c>
      <c r="C20" s="47">
        <v>230.6152381</v>
      </c>
      <c r="D20" s="47">
        <v>230.6152381</v>
      </c>
      <c r="E20" s="47">
        <v>230.6152381</v>
      </c>
      <c r="F20" s="47" t="s">
        <v>33</v>
      </c>
      <c r="G20" s="355"/>
      <c r="H20" s="355"/>
      <c r="I20" s="355"/>
      <c r="J20" s="355"/>
      <c r="K20" s="355"/>
      <c r="L20" s="355"/>
      <c r="M20" s="355"/>
      <c r="N20" s="355"/>
      <c r="O20" s="355"/>
      <c r="P20" s="355"/>
      <c r="Q20" s="355"/>
      <c r="R20" s="355"/>
      <c r="S20" s="355"/>
      <c r="T20" s="355"/>
      <c r="U20" s="355"/>
      <c r="V20" s="355"/>
      <c r="W20" s="355"/>
      <c r="X20" s="355"/>
      <c r="Y20" s="355"/>
      <c r="Z20" s="355"/>
      <c r="AA20" s="355"/>
      <c r="AB20" s="355"/>
      <c r="AC20" s="355"/>
      <c r="AD20" s="355"/>
      <c r="AE20" s="355"/>
      <c r="AF20" s="355"/>
      <c r="AG20" s="355"/>
      <c r="AH20" s="355"/>
      <c r="AI20" s="355"/>
      <c r="AJ20" s="355"/>
      <c r="AK20" s="355"/>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5"/>
      <c r="BK20" s="355"/>
      <c r="BL20" s="355"/>
      <c r="BM20" s="355"/>
      <c r="BN20" s="355"/>
      <c r="BO20" s="355"/>
      <c r="BP20" s="355"/>
      <c r="BQ20" s="355"/>
      <c r="BR20" s="355"/>
      <c r="BS20" s="355"/>
      <c r="BT20" s="355"/>
      <c r="BU20" s="355"/>
      <c r="BV20" s="355"/>
      <c r="BW20" s="355"/>
      <c r="BX20" s="355"/>
      <c r="BY20" s="355"/>
      <c r="BZ20" s="355"/>
      <c r="CA20" s="355"/>
      <c r="CB20" s="355"/>
      <c r="CC20" s="355"/>
      <c r="CD20" s="355"/>
      <c r="CE20" s="355"/>
      <c r="CF20" s="355"/>
      <c r="CG20" s="355"/>
      <c r="CH20" s="355"/>
      <c r="CI20" s="355"/>
      <c r="CJ20" s="355"/>
      <c r="CK20" s="355"/>
      <c r="CL20" s="355"/>
      <c r="CM20" s="355"/>
      <c r="CN20" s="355"/>
      <c r="CO20" s="355"/>
      <c r="CP20" s="355"/>
      <c r="CQ20" s="355"/>
      <c r="CR20" s="355"/>
      <c r="CS20" s="355"/>
      <c r="CT20" s="355"/>
      <c r="CU20" s="355"/>
      <c r="CV20" s="355"/>
      <c r="CW20" s="355"/>
      <c r="CX20" s="355"/>
    </row>
    <row r="21" spans="1:102" s="89" customFormat="1" ht="20.100000000000001" customHeight="1">
      <c r="A21" s="355"/>
      <c r="B21" s="44" t="s">
        <v>43</v>
      </c>
      <c r="C21" s="45">
        <v>17.133030600000001</v>
      </c>
      <c r="D21" s="45">
        <v>17.133030600000001</v>
      </c>
      <c r="E21" s="45">
        <v>17.133030600000001</v>
      </c>
      <c r="F21" s="45" t="s">
        <v>33</v>
      </c>
      <c r="G21" s="355"/>
      <c r="H21" s="355"/>
      <c r="I21" s="355"/>
      <c r="J21" s="355"/>
      <c r="K21" s="355"/>
      <c r="L21" s="355"/>
      <c r="M21" s="355"/>
      <c r="N21" s="355"/>
      <c r="O21" s="355"/>
      <c r="P21" s="355"/>
      <c r="Q21" s="355"/>
      <c r="R21" s="355"/>
      <c r="S21" s="355"/>
      <c r="T21" s="355"/>
      <c r="U21" s="355"/>
      <c r="V21" s="355"/>
      <c r="W21" s="355"/>
      <c r="X21" s="355"/>
      <c r="Y21" s="355"/>
      <c r="Z21" s="355"/>
      <c r="AA21" s="355"/>
      <c r="AB21" s="355"/>
      <c r="AC21" s="355"/>
      <c r="AD21" s="355"/>
      <c r="AE21" s="355"/>
      <c r="AF21" s="355"/>
      <c r="AG21" s="355"/>
      <c r="AH21" s="355"/>
      <c r="AI21" s="355"/>
      <c r="AJ21" s="355"/>
      <c r="AK21" s="355"/>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5"/>
      <c r="BK21" s="355"/>
      <c r="BL21" s="355"/>
      <c r="BM21" s="355"/>
      <c r="BN21" s="355"/>
      <c r="BO21" s="355"/>
      <c r="BP21" s="355"/>
      <c r="BQ21" s="355"/>
      <c r="BR21" s="355"/>
      <c r="BS21" s="355"/>
      <c r="BT21" s="355"/>
      <c r="BU21" s="355"/>
      <c r="BV21" s="355"/>
      <c r="BW21" s="355"/>
      <c r="BX21" s="355"/>
      <c r="BY21" s="355"/>
      <c r="BZ21" s="355"/>
      <c r="CA21" s="355"/>
      <c r="CB21" s="355"/>
      <c r="CC21" s="355"/>
      <c r="CD21" s="355"/>
      <c r="CE21" s="355"/>
      <c r="CF21" s="355"/>
      <c r="CG21" s="355"/>
      <c r="CH21" s="355"/>
      <c r="CI21" s="355"/>
      <c r="CJ21" s="355"/>
      <c r="CK21" s="355"/>
      <c r="CL21" s="355"/>
      <c r="CM21" s="355"/>
      <c r="CN21" s="355"/>
      <c r="CO21" s="355"/>
      <c r="CP21" s="355"/>
      <c r="CQ21" s="355"/>
      <c r="CR21" s="355"/>
      <c r="CS21" s="355"/>
      <c r="CT21" s="355"/>
      <c r="CU21" s="355"/>
      <c r="CV21" s="355"/>
      <c r="CW21" s="355"/>
      <c r="CX21" s="355"/>
    </row>
    <row r="22" spans="1:102" s="89" customFormat="1" ht="20.100000000000001" customHeight="1">
      <c r="A22" s="355"/>
      <c r="B22" s="46" t="s">
        <v>44</v>
      </c>
      <c r="C22" s="47">
        <v>11.4827791</v>
      </c>
      <c r="D22" s="47">
        <v>10.678068400000001</v>
      </c>
      <c r="E22" s="47">
        <v>13.8921215</v>
      </c>
      <c r="F22" s="47" t="s">
        <v>33</v>
      </c>
      <c r="G22" s="355"/>
      <c r="H22" s="355"/>
      <c r="I22" s="355"/>
      <c r="J22" s="355"/>
      <c r="K22" s="355"/>
      <c r="L22" s="355"/>
      <c r="M22" s="355"/>
      <c r="N22" s="355"/>
      <c r="O22" s="355"/>
      <c r="P22" s="355"/>
      <c r="Q22" s="355"/>
      <c r="R22" s="355"/>
      <c r="S22" s="355"/>
      <c r="T22" s="355"/>
      <c r="U22" s="355"/>
      <c r="V22" s="355"/>
      <c r="W22" s="355"/>
      <c r="X22" s="355"/>
      <c r="Y22" s="355"/>
      <c r="Z22" s="355"/>
      <c r="AA22" s="355"/>
      <c r="AB22" s="355"/>
      <c r="AC22" s="355"/>
      <c r="AD22" s="355"/>
      <c r="AE22" s="355"/>
      <c r="AF22" s="355"/>
      <c r="AG22" s="355"/>
      <c r="AH22" s="355"/>
      <c r="AI22" s="355"/>
      <c r="AJ22" s="355"/>
      <c r="AK22" s="355"/>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5"/>
      <c r="BK22" s="355"/>
      <c r="BL22" s="355"/>
      <c r="BM22" s="355"/>
      <c r="BN22" s="355"/>
      <c r="BO22" s="355"/>
      <c r="BP22" s="355"/>
      <c r="BQ22" s="355"/>
      <c r="BR22" s="355"/>
      <c r="BS22" s="355"/>
      <c r="BT22" s="355"/>
      <c r="BU22" s="355"/>
      <c r="BV22" s="355"/>
      <c r="BW22" s="355"/>
      <c r="BX22" s="355"/>
      <c r="BY22" s="355"/>
      <c r="BZ22" s="355"/>
      <c r="CA22" s="355"/>
      <c r="CB22" s="355"/>
      <c r="CC22" s="355"/>
      <c r="CD22" s="355"/>
      <c r="CE22" s="355"/>
      <c r="CF22" s="355"/>
      <c r="CG22" s="355"/>
      <c r="CH22" s="355"/>
      <c r="CI22" s="355"/>
      <c r="CJ22" s="355"/>
      <c r="CK22" s="355"/>
      <c r="CL22" s="355"/>
      <c r="CM22" s="355"/>
      <c r="CN22" s="355"/>
      <c r="CO22" s="355"/>
      <c r="CP22" s="355"/>
      <c r="CQ22" s="355"/>
      <c r="CR22" s="355"/>
      <c r="CS22" s="355"/>
      <c r="CT22" s="355"/>
      <c r="CU22" s="355"/>
      <c r="CV22" s="355"/>
      <c r="CW22" s="355"/>
      <c r="CX22" s="355"/>
    </row>
    <row r="23" spans="1:102" s="89" customFormat="1" ht="20.100000000000001" customHeight="1">
      <c r="A23" s="355"/>
      <c r="B23" s="44" t="s">
        <v>45</v>
      </c>
      <c r="C23" s="45">
        <v>21.477689600000001</v>
      </c>
      <c r="D23" s="45">
        <v>21.477689600000001</v>
      </c>
      <c r="E23" s="45">
        <v>21.477689600000001</v>
      </c>
      <c r="F23" s="45" t="s">
        <v>33</v>
      </c>
      <c r="G23" s="355"/>
      <c r="H23" s="355"/>
      <c r="I23" s="355"/>
      <c r="J23" s="355"/>
      <c r="K23" s="355"/>
      <c r="L23" s="355"/>
      <c r="M23" s="355"/>
      <c r="N23" s="355"/>
      <c r="O23" s="355"/>
      <c r="P23" s="355"/>
      <c r="Q23" s="355"/>
      <c r="R23" s="355"/>
      <c r="S23" s="355"/>
      <c r="T23" s="355"/>
      <c r="U23" s="355"/>
      <c r="V23" s="355"/>
      <c r="W23" s="355"/>
      <c r="X23" s="355"/>
      <c r="Y23" s="355"/>
      <c r="Z23" s="355"/>
      <c r="AA23" s="355"/>
      <c r="AB23" s="355"/>
      <c r="AC23" s="355"/>
      <c r="AD23" s="355"/>
      <c r="AE23" s="355"/>
      <c r="AF23" s="355"/>
      <c r="AG23" s="355"/>
      <c r="AH23" s="355"/>
      <c r="AI23" s="355"/>
      <c r="AJ23" s="355"/>
      <c r="AK23" s="355"/>
      <c r="AL23" s="355"/>
      <c r="AM23" s="355"/>
      <c r="AN23" s="355"/>
      <c r="AO23" s="355"/>
      <c r="AP23" s="355"/>
      <c r="AQ23" s="355"/>
      <c r="AR23" s="355"/>
      <c r="AS23" s="355"/>
      <c r="AT23" s="355"/>
      <c r="AU23" s="355"/>
      <c r="AV23" s="355"/>
      <c r="AW23" s="355"/>
      <c r="AX23" s="355"/>
      <c r="AY23" s="355"/>
      <c r="AZ23" s="355"/>
      <c r="BA23" s="355"/>
      <c r="BB23" s="355"/>
      <c r="BC23" s="355"/>
      <c r="BD23" s="355"/>
      <c r="BE23" s="355"/>
      <c r="BF23" s="355"/>
      <c r="BG23" s="355"/>
      <c r="BH23" s="355"/>
      <c r="BI23" s="355"/>
      <c r="BJ23" s="355"/>
      <c r="BK23" s="355"/>
      <c r="BL23" s="355"/>
      <c r="BM23" s="355"/>
      <c r="BN23" s="355"/>
      <c r="BO23" s="355"/>
      <c r="BP23" s="355"/>
      <c r="BQ23" s="355"/>
      <c r="BR23" s="355"/>
      <c r="BS23" s="355"/>
      <c r="BT23" s="355"/>
      <c r="BU23" s="355"/>
      <c r="BV23" s="355"/>
      <c r="BW23" s="355"/>
      <c r="BX23" s="355"/>
      <c r="BY23" s="355"/>
      <c r="BZ23" s="355"/>
      <c r="CA23" s="355"/>
      <c r="CB23" s="355"/>
      <c r="CC23" s="355"/>
      <c r="CD23" s="355"/>
      <c r="CE23" s="355"/>
      <c r="CF23" s="355"/>
      <c r="CG23" s="355"/>
      <c r="CH23" s="355"/>
      <c r="CI23" s="355"/>
      <c r="CJ23" s="355"/>
      <c r="CK23" s="355"/>
      <c r="CL23" s="355"/>
      <c r="CM23" s="355"/>
      <c r="CN23" s="355"/>
      <c r="CO23" s="355"/>
      <c r="CP23" s="355"/>
      <c r="CQ23" s="355"/>
      <c r="CR23" s="355"/>
      <c r="CS23" s="355"/>
      <c r="CT23" s="355"/>
      <c r="CU23" s="355"/>
      <c r="CV23" s="355"/>
      <c r="CW23" s="355"/>
      <c r="CX23" s="355"/>
    </row>
    <row r="24" spans="1:102" s="89" customFormat="1" ht="20.100000000000001" customHeight="1">
      <c r="A24" s="355"/>
      <c r="B24" s="46" t="s">
        <v>46</v>
      </c>
      <c r="C24" s="47">
        <v>49.927487200000002</v>
      </c>
      <c r="D24" s="47">
        <v>49.927487200000002</v>
      </c>
      <c r="E24" s="47">
        <v>50.244531199999997</v>
      </c>
      <c r="F24" s="47" t="s">
        <v>33</v>
      </c>
      <c r="G24" s="355"/>
      <c r="H24" s="355"/>
      <c r="I24" s="355"/>
      <c r="J24" s="355"/>
      <c r="K24" s="355"/>
      <c r="L24" s="355"/>
      <c r="M24" s="355"/>
      <c r="N24" s="355"/>
      <c r="O24" s="355"/>
      <c r="P24" s="355"/>
      <c r="Q24" s="355"/>
      <c r="R24" s="355"/>
      <c r="S24" s="355"/>
      <c r="T24" s="355"/>
      <c r="U24" s="355"/>
      <c r="V24" s="355"/>
      <c r="W24" s="355"/>
      <c r="X24" s="355"/>
      <c r="Y24" s="355"/>
      <c r="Z24" s="355"/>
      <c r="AA24" s="355"/>
      <c r="AB24" s="355"/>
      <c r="AC24" s="355"/>
      <c r="AD24" s="355"/>
      <c r="AE24" s="355"/>
      <c r="AF24" s="355"/>
      <c r="AG24" s="355"/>
      <c r="AH24" s="355"/>
      <c r="AI24" s="355"/>
      <c r="AJ24" s="355"/>
      <c r="AK24" s="355"/>
      <c r="AL24" s="355"/>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c r="BI24" s="355"/>
      <c r="BJ24" s="355"/>
      <c r="BK24" s="355"/>
      <c r="BL24" s="355"/>
      <c r="BM24" s="355"/>
      <c r="BN24" s="355"/>
      <c r="BO24" s="355"/>
      <c r="BP24" s="355"/>
      <c r="BQ24" s="355"/>
      <c r="BR24" s="355"/>
      <c r="BS24" s="355"/>
      <c r="BT24" s="355"/>
      <c r="BU24" s="355"/>
      <c r="BV24" s="355"/>
      <c r="BW24" s="355"/>
      <c r="BX24" s="355"/>
      <c r="BY24" s="355"/>
      <c r="BZ24" s="355"/>
      <c r="CA24" s="355"/>
      <c r="CB24" s="355"/>
      <c r="CC24" s="355"/>
      <c r="CD24" s="355"/>
      <c r="CE24" s="355"/>
      <c r="CF24" s="355"/>
      <c r="CG24" s="355"/>
      <c r="CH24" s="355"/>
      <c r="CI24" s="355"/>
      <c r="CJ24" s="355"/>
      <c r="CK24" s="355"/>
      <c r="CL24" s="355"/>
      <c r="CM24" s="355"/>
      <c r="CN24" s="355"/>
      <c r="CO24" s="355"/>
      <c r="CP24" s="355"/>
      <c r="CQ24" s="355"/>
      <c r="CR24" s="355"/>
      <c r="CS24" s="355"/>
      <c r="CT24" s="355"/>
      <c r="CU24" s="355"/>
      <c r="CV24" s="355"/>
      <c r="CW24" s="355"/>
      <c r="CX24" s="355"/>
    </row>
    <row r="25" spans="1:102" s="89" customFormat="1" ht="20.100000000000001" customHeight="1">
      <c r="A25" s="355"/>
      <c r="B25" s="44" t="s">
        <v>47</v>
      </c>
      <c r="C25" s="45">
        <v>15.852214699999999</v>
      </c>
      <c r="D25" s="45">
        <v>15.852214699999999</v>
      </c>
      <c r="E25" s="45">
        <v>15.852214699999999</v>
      </c>
      <c r="F25" s="45" t="s">
        <v>33</v>
      </c>
      <c r="G25" s="355"/>
      <c r="H25" s="355"/>
      <c r="I25" s="355"/>
      <c r="J25" s="355"/>
      <c r="K25" s="355"/>
      <c r="L25" s="355"/>
      <c r="M25" s="355"/>
      <c r="N25" s="355"/>
      <c r="O25" s="355"/>
      <c r="P25" s="355"/>
      <c r="Q25" s="355"/>
      <c r="R25" s="355"/>
      <c r="S25" s="355"/>
      <c r="T25" s="355"/>
      <c r="U25" s="355"/>
      <c r="V25" s="355"/>
      <c r="W25" s="355"/>
      <c r="X25" s="355"/>
      <c r="Y25" s="355"/>
      <c r="Z25" s="355"/>
      <c r="AA25" s="355"/>
      <c r="AB25" s="355"/>
      <c r="AC25" s="355"/>
      <c r="AD25" s="355"/>
      <c r="AE25" s="355"/>
      <c r="AF25" s="355"/>
      <c r="AG25" s="355"/>
      <c r="AH25" s="355"/>
      <c r="AI25" s="355"/>
      <c r="AJ25" s="355"/>
      <c r="AK25" s="355"/>
      <c r="AL25" s="355"/>
      <c r="AM25" s="355"/>
      <c r="AN25" s="355"/>
      <c r="AO25" s="355"/>
      <c r="AP25" s="355"/>
      <c r="AQ25" s="355"/>
      <c r="AR25" s="355"/>
      <c r="AS25" s="355"/>
      <c r="AT25" s="355"/>
      <c r="AU25" s="355"/>
      <c r="AV25" s="355"/>
      <c r="AW25" s="355"/>
      <c r="AX25" s="355"/>
      <c r="AY25" s="355"/>
      <c r="AZ25" s="355"/>
      <c r="BA25" s="355"/>
      <c r="BB25" s="355"/>
      <c r="BC25" s="355"/>
      <c r="BD25" s="355"/>
      <c r="BE25" s="355"/>
      <c r="BF25" s="355"/>
      <c r="BG25" s="355"/>
      <c r="BH25" s="355"/>
      <c r="BI25" s="355"/>
      <c r="BJ25" s="355"/>
      <c r="BK25" s="355"/>
      <c r="BL25" s="355"/>
      <c r="BM25" s="355"/>
      <c r="BN25" s="355"/>
      <c r="BO25" s="355"/>
      <c r="BP25" s="355"/>
      <c r="BQ25" s="355"/>
      <c r="BR25" s="355"/>
      <c r="BS25" s="355"/>
      <c r="BT25" s="355"/>
      <c r="BU25" s="355"/>
      <c r="BV25" s="355"/>
      <c r="BW25" s="355"/>
      <c r="BX25" s="355"/>
      <c r="BY25" s="355"/>
      <c r="BZ25" s="355"/>
      <c r="CA25" s="355"/>
      <c r="CB25" s="355"/>
      <c r="CC25" s="355"/>
      <c r="CD25" s="355"/>
      <c r="CE25" s="355"/>
      <c r="CF25" s="355"/>
      <c r="CG25" s="355"/>
      <c r="CH25" s="355"/>
      <c r="CI25" s="355"/>
      <c r="CJ25" s="355"/>
      <c r="CK25" s="355"/>
      <c r="CL25" s="355"/>
      <c r="CM25" s="355"/>
      <c r="CN25" s="355"/>
      <c r="CO25" s="355"/>
      <c r="CP25" s="355"/>
      <c r="CQ25" s="355"/>
      <c r="CR25" s="355"/>
      <c r="CS25" s="355"/>
      <c r="CT25" s="355"/>
      <c r="CU25" s="355"/>
      <c r="CV25" s="355"/>
      <c r="CW25" s="355"/>
      <c r="CX25" s="355"/>
    </row>
    <row r="26" spans="1:102" s="89" customFormat="1" ht="20.100000000000001" customHeight="1">
      <c r="A26" s="355"/>
      <c r="B26" s="46" t="s">
        <v>48</v>
      </c>
      <c r="C26" s="47">
        <v>19.332042999999999</v>
      </c>
      <c r="D26" s="47">
        <v>13.3209778</v>
      </c>
      <c r="E26" s="47">
        <v>19.546032199999999</v>
      </c>
      <c r="F26" s="47" t="s">
        <v>33</v>
      </c>
      <c r="G26" s="355"/>
      <c r="H26" s="355"/>
      <c r="I26" s="355"/>
      <c r="J26" s="355"/>
      <c r="K26" s="355"/>
      <c r="L26" s="355"/>
      <c r="M26" s="355"/>
      <c r="N26" s="355"/>
      <c r="O26" s="355"/>
      <c r="P26" s="355"/>
      <c r="Q26" s="355"/>
      <c r="R26" s="355"/>
      <c r="S26" s="355"/>
      <c r="T26" s="355"/>
      <c r="U26" s="355"/>
      <c r="V26" s="355"/>
      <c r="W26" s="355"/>
      <c r="X26" s="355"/>
      <c r="Y26" s="355"/>
      <c r="Z26" s="355"/>
      <c r="AA26" s="355"/>
      <c r="AB26" s="355"/>
      <c r="AC26" s="355"/>
      <c r="AD26" s="355"/>
      <c r="AE26" s="355"/>
      <c r="AF26" s="355"/>
      <c r="AG26" s="355"/>
      <c r="AH26" s="355"/>
      <c r="AI26" s="355"/>
      <c r="AJ26" s="355"/>
      <c r="AK26" s="355"/>
      <c r="AL26" s="355"/>
      <c r="AM26" s="355"/>
      <c r="AN26" s="355"/>
      <c r="AO26" s="355"/>
      <c r="AP26" s="355"/>
      <c r="AQ26" s="355"/>
      <c r="AR26" s="355"/>
      <c r="AS26" s="355"/>
      <c r="AT26" s="355"/>
      <c r="AU26" s="355"/>
      <c r="AV26" s="355"/>
      <c r="AW26" s="355"/>
      <c r="AX26" s="355"/>
      <c r="AY26" s="355"/>
      <c r="AZ26" s="355"/>
      <c r="BA26" s="355"/>
      <c r="BB26" s="355"/>
      <c r="BC26" s="355"/>
      <c r="BD26" s="355"/>
      <c r="BE26" s="355"/>
      <c r="BF26" s="355"/>
      <c r="BG26" s="355"/>
      <c r="BH26" s="355"/>
      <c r="BI26" s="355"/>
      <c r="BJ26" s="355"/>
      <c r="BK26" s="355"/>
      <c r="BL26" s="355"/>
      <c r="BM26" s="355"/>
      <c r="BN26" s="355"/>
      <c r="BO26" s="355"/>
      <c r="BP26" s="355"/>
      <c r="BQ26" s="355"/>
      <c r="BR26" s="355"/>
      <c r="BS26" s="355"/>
      <c r="BT26" s="355"/>
      <c r="BU26" s="355"/>
      <c r="BV26" s="355"/>
      <c r="BW26" s="355"/>
      <c r="BX26" s="355"/>
      <c r="BY26" s="355"/>
      <c r="BZ26" s="355"/>
      <c r="CA26" s="355"/>
      <c r="CB26" s="355"/>
      <c r="CC26" s="355"/>
      <c r="CD26" s="355"/>
      <c r="CE26" s="355"/>
      <c r="CF26" s="355"/>
      <c r="CG26" s="355"/>
      <c r="CH26" s="355"/>
      <c r="CI26" s="355"/>
      <c r="CJ26" s="355"/>
      <c r="CK26" s="355"/>
      <c r="CL26" s="355"/>
      <c r="CM26" s="355"/>
      <c r="CN26" s="355"/>
      <c r="CO26" s="355"/>
      <c r="CP26" s="355"/>
      <c r="CQ26" s="355"/>
      <c r="CR26" s="355"/>
      <c r="CS26" s="355"/>
      <c r="CT26" s="355"/>
      <c r="CU26" s="355"/>
      <c r="CV26" s="355"/>
      <c r="CW26" s="355"/>
      <c r="CX26" s="355"/>
    </row>
    <row r="27" spans="1:102" s="89" customFormat="1" ht="20.100000000000001" customHeight="1">
      <c r="A27" s="355"/>
      <c r="B27" s="44" t="s">
        <v>49</v>
      </c>
      <c r="C27" s="45">
        <v>15.4421987</v>
      </c>
      <c r="D27" s="45">
        <v>15.4421987</v>
      </c>
      <c r="E27" s="45">
        <v>15.4732007</v>
      </c>
      <c r="F27" s="45" t="s">
        <v>33</v>
      </c>
      <c r="G27" s="355"/>
      <c r="H27" s="355"/>
      <c r="I27" s="355"/>
      <c r="J27" s="355"/>
      <c r="K27" s="355"/>
      <c r="L27" s="355"/>
      <c r="M27" s="355"/>
      <c r="N27" s="355"/>
      <c r="O27" s="355"/>
      <c r="P27" s="355"/>
      <c r="Q27" s="355"/>
      <c r="R27" s="355"/>
      <c r="S27" s="355"/>
      <c r="T27" s="355"/>
      <c r="U27" s="355"/>
      <c r="V27" s="355"/>
      <c r="W27" s="355"/>
      <c r="X27" s="355"/>
      <c r="Y27" s="355"/>
      <c r="Z27" s="355"/>
      <c r="AA27" s="355"/>
      <c r="AB27" s="355"/>
      <c r="AC27" s="355"/>
      <c r="AD27" s="355"/>
      <c r="AE27" s="355"/>
      <c r="AF27" s="355"/>
      <c r="AG27" s="355"/>
      <c r="AH27" s="355"/>
      <c r="AI27" s="355"/>
      <c r="AJ27" s="355"/>
      <c r="AK27" s="355"/>
      <c r="AL27" s="355"/>
      <c r="AM27" s="355"/>
      <c r="AN27" s="355"/>
      <c r="AO27" s="355"/>
      <c r="AP27" s="355"/>
      <c r="AQ27" s="355"/>
      <c r="AR27" s="355"/>
      <c r="AS27" s="355"/>
      <c r="AT27" s="355"/>
      <c r="AU27" s="355"/>
      <c r="AV27" s="355"/>
      <c r="AW27" s="355"/>
      <c r="AX27" s="355"/>
      <c r="AY27" s="355"/>
      <c r="AZ27" s="355"/>
      <c r="BA27" s="355"/>
      <c r="BB27" s="355"/>
      <c r="BC27" s="355"/>
      <c r="BD27" s="355"/>
      <c r="BE27" s="355"/>
      <c r="BF27" s="355"/>
      <c r="BG27" s="355"/>
      <c r="BH27" s="355"/>
      <c r="BI27" s="355"/>
      <c r="BJ27" s="355"/>
      <c r="BK27" s="355"/>
      <c r="BL27" s="355"/>
      <c r="BM27" s="355"/>
      <c r="BN27" s="355"/>
      <c r="BO27" s="355"/>
      <c r="BP27" s="355"/>
      <c r="BQ27" s="355"/>
      <c r="BR27" s="355"/>
      <c r="BS27" s="355"/>
      <c r="BT27" s="355"/>
      <c r="BU27" s="355"/>
      <c r="BV27" s="355"/>
      <c r="BW27" s="355"/>
      <c r="BX27" s="355"/>
      <c r="BY27" s="355"/>
      <c r="BZ27" s="355"/>
      <c r="CA27" s="355"/>
      <c r="CB27" s="355"/>
      <c r="CC27" s="355"/>
      <c r="CD27" s="355"/>
      <c r="CE27" s="355"/>
      <c r="CF27" s="355"/>
      <c r="CG27" s="355"/>
      <c r="CH27" s="355"/>
      <c r="CI27" s="355"/>
      <c r="CJ27" s="355"/>
      <c r="CK27" s="355"/>
      <c r="CL27" s="355"/>
      <c r="CM27" s="355"/>
      <c r="CN27" s="355"/>
      <c r="CO27" s="355"/>
      <c r="CP27" s="355"/>
      <c r="CQ27" s="355"/>
      <c r="CR27" s="355"/>
      <c r="CS27" s="355"/>
      <c r="CT27" s="355"/>
      <c r="CU27" s="355"/>
      <c r="CV27" s="355"/>
      <c r="CW27" s="355"/>
      <c r="CX27" s="355"/>
    </row>
    <row r="28" spans="1:102" s="89" customFormat="1" ht="20.100000000000001" customHeight="1">
      <c r="A28" s="355"/>
      <c r="B28" s="46" t="s">
        <v>50</v>
      </c>
      <c r="C28" s="47">
        <v>25.316610699999998</v>
      </c>
      <c r="D28" s="47">
        <v>25.316610699999998</v>
      </c>
      <c r="E28" s="47">
        <v>25.655208099999999</v>
      </c>
      <c r="F28" s="47" t="s">
        <v>33</v>
      </c>
      <c r="G28" s="355"/>
      <c r="H28" s="355"/>
      <c r="I28" s="355"/>
      <c r="J28" s="355"/>
      <c r="K28" s="355"/>
      <c r="L28" s="355"/>
      <c r="M28" s="355"/>
      <c r="N28" s="355"/>
      <c r="O28" s="355"/>
      <c r="P28" s="355"/>
      <c r="Q28" s="355"/>
      <c r="R28" s="355"/>
      <c r="S28" s="355"/>
      <c r="T28" s="355"/>
      <c r="U28" s="355"/>
      <c r="V28" s="355"/>
      <c r="W28" s="355"/>
      <c r="X28" s="355"/>
      <c r="Y28" s="355"/>
      <c r="Z28" s="355"/>
      <c r="AA28" s="355"/>
      <c r="AB28" s="355"/>
      <c r="AC28" s="355"/>
      <c r="AD28" s="355"/>
      <c r="AE28" s="355"/>
      <c r="AF28" s="355"/>
      <c r="AG28" s="355"/>
      <c r="AH28" s="355"/>
      <c r="AI28" s="355"/>
      <c r="AJ28" s="355"/>
      <c r="AK28" s="355"/>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5"/>
      <c r="BL28" s="355"/>
      <c r="BM28" s="355"/>
      <c r="BN28" s="355"/>
      <c r="BO28" s="355"/>
      <c r="BP28" s="355"/>
      <c r="BQ28" s="355"/>
      <c r="BR28" s="355"/>
      <c r="BS28" s="355"/>
      <c r="BT28" s="355"/>
      <c r="BU28" s="355"/>
      <c r="BV28" s="355"/>
      <c r="BW28" s="355"/>
      <c r="BX28" s="355"/>
      <c r="BY28" s="355"/>
      <c r="BZ28" s="355"/>
      <c r="CA28" s="355"/>
      <c r="CB28" s="355"/>
      <c r="CC28" s="355"/>
      <c r="CD28" s="355"/>
      <c r="CE28" s="355"/>
      <c r="CF28" s="355"/>
      <c r="CG28" s="355"/>
      <c r="CH28" s="355"/>
      <c r="CI28" s="355"/>
      <c r="CJ28" s="355"/>
      <c r="CK28" s="355"/>
      <c r="CL28" s="355"/>
      <c r="CM28" s="355"/>
      <c r="CN28" s="355"/>
      <c r="CO28" s="355"/>
      <c r="CP28" s="355"/>
      <c r="CQ28" s="355"/>
      <c r="CR28" s="355"/>
      <c r="CS28" s="355"/>
      <c r="CT28" s="355"/>
      <c r="CU28" s="355"/>
      <c r="CV28" s="355"/>
      <c r="CW28" s="355"/>
      <c r="CX28" s="355"/>
    </row>
    <row r="29" spans="1:102" s="89" customFormat="1" ht="20.100000000000001" customHeight="1">
      <c r="A29" s="355"/>
      <c r="B29" s="44" t="s">
        <v>51</v>
      </c>
      <c r="C29" s="45">
        <v>27.853178799999998</v>
      </c>
      <c r="D29" s="45">
        <v>27.853178799999998</v>
      </c>
      <c r="E29" s="45">
        <v>27.853178799999998</v>
      </c>
      <c r="F29" s="45" t="s">
        <v>33</v>
      </c>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5"/>
      <c r="BL29" s="355"/>
      <c r="BM29" s="355"/>
      <c r="BN29" s="355"/>
      <c r="BO29" s="355"/>
      <c r="BP29" s="355"/>
      <c r="BQ29" s="355"/>
      <c r="BR29" s="355"/>
      <c r="BS29" s="355"/>
      <c r="BT29" s="355"/>
      <c r="BU29" s="355"/>
      <c r="BV29" s="355"/>
      <c r="BW29" s="355"/>
      <c r="BX29" s="355"/>
      <c r="BY29" s="355"/>
      <c r="BZ29" s="355"/>
      <c r="CA29" s="355"/>
      <c r="CB29" s="355"/>
      <c r="CC29" s="355"/>
      <c r="CD29" s="355"/>
      <c r="CE29" s="355"/>
      <c r="CF29" s="355"/>
      <c r="CG29" s="355"/>
      <c r="CH29" s="355"/>
      <c r="CI29" s="355"/>
      <c r="CJ29" s="355"/>
      <c r="CK29" s="355"/>
      <c r="CL29" s="355"/>
      <c r="CM29" s="355"/>
      <c r="CN29" s="355"/>
      <c r="CO29" s="355"/>
      <c r="CP29" s="355"/>
      <c r="CQ29" s="355"/>
      <c r="CR29" s="355"/>
      <c r="CS29" s="355"/>
      <c r="CT29" s="355"/>
      <c r="CU29" s="355"/>
      <c r="CV29" s="355"/>
      <c r="CW29" s="355"/>
      <c r="CX29" s="355"/>
    </row>
    <row r="30" spans="1:102" s="89" customFormat="1" ht="20.100000000000001" customHeight="1">
      <c r="A30" s="355"/>
      <c r="B30" s="46" t="s">
        <v>52</v>
      </c>
      <c r="C30" s="47">
        <v>15.8667537</v>
      </c>
      <c r="D30" s="47">
        <v>15.8667537</v>
      </c>
      <c r="E30" s="47">
        <v>19.3821923</v>
      </c>
      <c r="F30" s="47" t="s">
        <v>33</v>
      </c>
      <c r="G30" s="355"/>
      <c r="H30" s="355"/>
      <c r="I30" s="355"/>
      <c r="J30" s="355"/>
      <c r="K30" s="355"/>
      <c r="L30" s="355"/>
      <c r="M30" s="355"/>
      <c r="N30" s="355"/>
      <c r="O30" s="355"/>
      <c r="P30" s="355"/>
      <c r="Q30" s="355"/>
      <c r="R30" s="355"/>
      <c r="S30" s="355"/>
      <c r="T30" s="355"/>
      <c r="U30" s="355"/>
      <c r="V30" s="355"/>
      <c r="W30" s="355"/>
      <c r="X30" s="355"/>
      <c r="Y30" s="355"/>
      <c r="Z30" s="355"/>
      <c r="AA30" s="355"/>
      <c r="AB30" s="355"/>
      <c r="AC30" s="355"/>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5"/>
      <c r="BL30" s="355"/>
      <c r="BM30" s="355"/>
      <c r="BN30" s="355"/>
      <c r="BO30" s="355"/>
      <c r="BP30" s="355"/>
      <c r="BQ30" s="355"/>
      <c r="BR30" s="355"/>
      <c r="BS30" s="355"/>
      <c r="BT30" s="355"/>
      <c r="BU30" s="355"/>
      <c r="BV30" s="355"/>
      <c r="BW30" s="355"/>
      <c r="BX30" s="355"/>
      <c r="BY30" s="355"/>
      <c r="BZ30" s="355"/>
      <c r="CA30" s="355"/>
      <c r="CB30" s="355"/>
      <c r="CC30" s="355"/>
      <c r="CD30" s="355"/>
      <c r="CE30" s="355"/>
      <c r="CF30" s="355"/>
      <c r="CG30" s="355"/>
      <c r="CH30" s="355"/>
      <c r="CI30" s="355"/>
      <c r="CJ30" s="355"/>
      <c r="CK30" s="355"/>
      <c r="CL30" s="355"/>
      <c r="CM30" s="355"/>
      <c r="CN30" s="355"/>
      <c r="CO30" s="355"/>
      <c r="CP30" s="355"/>
      <c r="CQ30" s="355"/>
      <c r="CR30" s="355"/>
      <c r="CS30" s="355"/>
      <c r="CT30" s="355"/>
      <c r="CU30" s="355"/>
      <c r="CV30" s="355"/>
      <c r="CW30" s="355"/>
      <c r="CX30" s="355"/>
    </row>
    <row r="31" spans="1:102" s="89" customFormat="1" ht="20.100000000000001" customHeight="1">
      <c r="A31" s="355"/>
      <c r="B31" s="44" t="s">
        <v>53</v>
      </c>
      <c r="C31" s="45">
        <v>11.464227599999999</v>
      </c>
      <c r="D31" s="45">
        <v>11.464227599999999</v>
      </c>
      <c r="E31" s="45">
        <v>20.7988535</v>
      </c>
      <c r="F31" s="45" t="s">
        <v>33</v>
      </c>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5"/>
      <c r="BL31" s="355"/>
      <c r="BM31" s="355"/>
      <c r="BN31" s="355"/>
      <c r="BO31" s="355"/>
      <c r="BP31" s="355"/>
      <c r="BQ31" s="355"/>
      <c r="BR31" s="355"/>
      <c r="BS31" s="355"/>
      <c r="BT31" s="355"/>
      <c r="BU31" s="355"/>
      <c r="BV31" s="355"/>
      <c r="BW31" s="355"/>
      <c r="BX31" s="355"/>
      <c r="BY31" s="355"/>
      <c r="BZ31" s="355"/>
      <c r="CA31" s="355"/>
      <c r="CB31" s="355"/>
      <c r="CC31" s="355"/>
      <c r="CD31" s="355"/>
      <c r="CE31" s="355"/>
      <c r="CF31" s="355"/>
      <c r="CG31" s="355"/>
      <c r="CH31" s="355"/>
      <c r="CI31" s="355"/>
      <c r="CJ31" s="355"/>
      <c r="CK31" s="355"/>
      <c r="CL31" s="355"/>
      <c r="CM31" s="355"/>
      <c r="CN31" s="355"/>
      <c r="CO31" s="355"/>
      <c r="CP31" s="355"/>
      <c r="CQ31" s="355"/>
      <c r="CR31" s="355"/>
      <c r="CS31" s="355"/>
      <c r="CT31" s="355"/>
      <c r="CU31" s="355"/>
      <c r="CV31" s="355"/>
      <c r="CW31" s="355"/>
      <c r="CX31" s="355"/>
    </row>
    <row r="32" spans="1:102" s="89" customFormat="1" ht="20.100000000000001" customHeight="1">
      <c r="A32" s="355"/>
      <c r="B32" s="46" t="s">
        <v>54</v>
      </c>
      <c r="C32" s="47">
        <v>74.637906900000004</v>
      </c>
      <c r="D32" s="47">
        <v>74.637906900000004</v>
      </c>
      <c r="E32" s="47">
        <v>74.637906900000004</v>
      </c>
      <c r="F32" s="47" t="s">
        <v>33</v>
      </c>
      <c r="G32" s="355"/>
      <c r="H32" s="355"/>
      <c r="I32" s="355"/>
      <c r="J32" s="355"/>
      <c r="K32" s="355"/>
      <c r="L32" s="355"/>
      <c r="M32" s="355"/>
      <c r="N32" s="355"/>
      <c r="O32" s="355"/>
      <c r="P32" s="355"/>
      <c r="Q32" s="355"/>
      <c r="R32" s="355"/>
      <c r="S32" s="355"/>
      <c r="T32" s="355"/>
      <c r="U32" s="355"/>
      <c r="V32" s="355"/>
      <c r="W32" s="355"/>
      <c r="X32" s="355"/>
      <c r="Y32" s="355"/>
      <c r="Z32" s="355"/>
      <c r="AA32" s="355"/>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5"/>
      <c r="BL32" s="355"/>
      <c r="BM32" s="355"/>
      <c r="BN32" s="355"/>
      <c r="BO32" s="355"/>
      <c r="BP32" s="355"/>
      <c r="BQ32" s="355"/>
      <c r="BR32" s="355"/>
      <c r="BS32" s="355"/>
      <c r="BT32" s="355"/>
      <c r="BU32" s="355"/>
      <c r="BV32" s="355"/>
      <c r="BW32" s="355"/>
      <c r="BX32" s="355"/>
      <c r="BY32" s="355"/>
      <c r="BZ32" s="355"/>
      <c r="CA32" s="355"/>
      <c r="CB32" s="355"/>
      <c r="CC32" s="355"/>
      <c r="CD32" s="355"/>
      <c r="CE32" s="355"/>
      <c r="CF32" s="355"/>
      <c r="CG32" s="355"/>
      <c r="CH32" s="355"/>
      <c r="CI32" s="355"/>
      <c r="CJ32" s="355"/>
      <c r="CK32" s="355"/>
      <c r="CL32" s="355"/>
      <c r="CM32" s="355"/>
      <c r="CN32" s="355"/>
      <c r="CO32" s="355"/>
      <c r="CP32" s="355"/>
      <c r="CQ32" s="355"/>
      <c r="CR32" s="355"/>
      <c r="CS32" s="355"/>
      <c r="CT32" s="355"/>
      <c r="CU32" s="355"/>
      <c r="CV32" s="355"/>
      <c r="CW32" s="355"/>
      <c r="CX32" s="355"/>
    </row>
    <row r="33" spans="1:102" s="89" customFormat="1" ht="20.100000000000001" customHeight="1">
      <c r="A33" s="355"/>
      <c r="B33" s="44" t="s">
        <v>325</v>
      </c>
      <c r="C33" s="45">
        <v>216.4006819</v>
      </c>
      <c r="D33" s="45">
        <v>216.4006819</v>
      </c>
      <c r="E33" s="45">
        <v>216.4006819</v>
      </c>
      <c r="F33" s="45" t="s">
        <v>33</v>
      </c>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5"/>
      <c r="BL33" s="355"/>
      <c r="BM33" s="355"/>
      <c r="BN33" s="355"/>
      <c r="BO33" s="355"/>
      <c r="BP33" s="355"/>
      <c r="BQ33" s="355"/>
      <c r="BR33" s="355"/>
      <c r="BS33" s="355"/>
      <c r="BT33" s="355"/>
      <c r="BU33" s="355"/>
      <c r="BV33" s="355"/>
      <c r="BW33" s="355"/>
      <c r="BX33" s="355"/>
      <c r="BY33" s="355"/>
      <c r="BZ33" s="355"/>
      <c r="CA33" s="355"/>
      <c r="CB33" s="355"/>
      <c r="CC33" s="355"/>
      <c r="CD33" s="355"/>
      <c r="CE33" s="355"/>
      <c r="CF33" s="355"/>
      <c r="CG33" s="355"/>
      <c r="CH33" s="355"/>
      <c r="CI33" s="355"/>
      <c r="CJ33" s="355"/>
      <c r="CK33" s="355"/>
      <c r="CL33" s="355"/>
      <c r="CM33" s="355"/>
      <c r="CN33" s="355"/>
      <c r="CO33" s="355"/>
      <c r="CP33" s="355"/>
      <c r="CQ33" s="355"/>
      <c r="CR33" s="355"/>
      <c r="CS33" s="355"/>
      <c r="CT33" s="355"/>
      <c r="CU33" s="355"/>
      <c r="CV33" s="355"/>
      <c r="CW33" s="355"/>
      <c r="CX33" s="355"/>
    </row>
    <row r="34" spans="1:102" s="89" customFormat="1" ht="20.100000000000001" customHeight="1">
      <c r="A34" s="355"/>
      <c r="B34" s="46" t="s">
        <v>55</v>
      </c>
      <c r="C34" s="47">
        <v>14.6149168</v>
      </c>
      <c r="D34" s="47">
        <v>14.6149168</v>
      </c>
      <c r="E34" s="47">
        <v>16.3003991</v>
      </c>
      <c r="F34" s="47" t="s">
        <v>33</v>
      </c>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5"/>
      <c r="BL34" s="355"/>
      <c r="BM34" s="355"/>
      <c r="BN34" s="355"/>
      <c r="BO34" s="355"/>
      <c r="BP34" s="355"/>
      <c r="BQ34" s="355"/>
      <c r="BR34" s="355"/>
      <c r="BS34" s="355"/>
      <c r="BT34" s="355"/>
      <c r="BU34" s="355"/>
      <c r="BV34" s="355"/>
      <c r="BW34" s="355"/>
      <c r="BX34" s="355"/>
      <c r="BY34" s="355"/>
      <c r="BZ34" s="355"/>
      <c r="CA34" s="355"/>
      <c r="CB34" s="355"/>
      <c r="CC34" s="355"/>
      <c r="CD34" s="355"/>
      <c r="CE34" s="355"/>
      <c r="CF34" s="355"/>
      <c r="CG34" s="355"/>
      <c r="CH34" s="355"/>
      <c r="CI34" s="355"/>
      <c r="CJ34" s="355"/>
      <c r="CK34" s="355"/>
      <c r="CL34" s="355"/>
      <c r="CM34" s="355"/>
      <c r="CN34" s="355"/>
      <c r="CO34" s="355"/>
      <c r="CP34" s="355"/>
      <c r="CQ34" s="355"/>
      <c r="CR34" s="355"/>
      <c r="CS34" s="355"/>
      <c r="CT34" s="355"/>
      <c r="CU34" s="355"/>
      <c r="CV34" s="355"/>
      <c r="CW34" s="355"/>
      <c r="CX34" s="355"/>
    </row>
    <row r="35" spans="1:102" s="89" customFormat="1" ht="20.100000000000001" customHeight="1">
      <c r="A35" s="355"/>
      <c r="B35" s="44" t="s">
        <v>56</v>
      </c>
      <c r="C35" s="45">
        <v>30.7306919</v>
      </c>
      <c r="D35" s="45">
        <v>30.7306919</v>
      </c>
      <c r="E35" s="45">
        <v>30.7306919</v>
      </c>
      <c r="F35" s="45" t="s">
        <v>33</v>
      </c>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5"/>
      <c r="BL35" s="355"/>
      <c r="BM35" s="355"/>
      <c r="BN35" s="355"/>
      <c r="BO35" s="355"/>
      <c r="BP35" s="355"/>
      <c r="BQ35" s="355"/>
      <c r="BR35" s="355"/>
      <c r="BS35" s="355"/>
      <c r="BT35" s="355"/>
      <c r="BU35" s="355"/>
      <c r="BV35" s="355"/>
      <c r="BW35" s="355"/>
      <c r="BX35" s="355"/>
      <c r="BY35" s="355"/>
      <c r="BZ35" s="355"/>
      <c r="CA35" s="355"/>
      <c r="CB35" s="355"/>
      <c r="CC35" s="355"/>
      <c r="CD35" s="355"/>
      <c r="CE35" s="355"/>
      <c r="CF35" s="355"/>
      <c r="CG35" s="355"/>
      <c r="CH35" s="355"/>
      <c r="CI35" s="355"/>
      <c r="CJ35" s="355"/>
      <c r="CK35" s="355"/>
      <c r="CL35" s="355"/>
      <c r="CM35" s="355"/>
      <c r="CN35" s="355"/>
      <c r="CO35" s="355"/>
      <c r="CP35" s="355"/>
      <c r="CQ35" s="355"/>
      <c r="CR35" s="355"/>
      <c r="CS35" s="355"/>
      <c r="CT35" s="355"/>
      <c r="CU35" s="355"/>
      <c r="CV35" s="355"/>
      <c r="CW35" s="355"/>
      <c r="CX35" s="355"/>
    </row>
    <row r="36" spans="1:102" s="89" customFormat="1" ht="20.100000000000001" customHeight="1">
      <c r="A36" s="355"/>
      <c r="B36" s="46" t="s">
        <v>57</v>
      </c>
      <c r="C36" s="47">
        <v>14.0659125</v>
      </c>
      <c r="D36" s="47">
        <v>10.232952900000001</v>
      </c>
      <c r="E36" s="47">
        <v>14.0659125</v>
      </c>
      <c r="F36" s="47" t="s">
        <v>33</v>
      </c>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c r="BR36" s="355"/>
      <c r="BS36" s="355"/>
      <c r="BT36" s="355"/>
      <c r="BU36" s="355"/>
      <c r="BV36" s="355"/>
      <c r="BW36" s="355"/>
      <c r="BX36" s="355"/>
      <c r="BY36" s="355"/>
      <c r="BZ36" s="355"/>
      <c r="CA36" s="355"/>
      <c r="CB36" s="355"/>
      <c r="CC36" s="355"/>
      <c r="CD36" s="355"/>
      <c r="CE36" s="355"/>
      <c r="CF36" s="355"/>
      <c r="CG36" s="355"/>
      <c r="CH36" s="355"/>
      <c r="CI36" s="355"/>
      <c r="CJ36" s="355"/>
      <c r="CK36" s="355"/>
      <c r="CL36" s="355"/>
      <c r="CM36" s="355"/>
      <c r="CN36" s="355"/>
      <c r="CO36" s="355"/>
      <c r="CP36" s="355"/>
      <c r="CQ36" s="355"/>
      <c r="CR36" s="355"/>
      <c r="CS36" s="355"/>
      <c r="CT36" s="355"/>
      <c r="CU36" s="355"/>
      <c r="CV36" s="355"/>
      <c r="CW36" s="355"/>
      <c r="CX36" s="355"/>
    </row>
    <row r="37" spans="1:102" s="89" customFormat="1" ht="20.100000000000001" customHeight="1">
      <c r="A37" s="355"/>
      <c r="B37" s="44" t="s">
        <v>58</v>
      </c>
      <c r="C37" s="45">
        <v>60.963540600000002</v>
      </c>
      <c r="D37" s="45">
        <v>60.963540600000002</v>
      </c>
      <c r="E37" s="45">
        <v>60.963540600000002</v>
      </c>
      <c r="F37" s="45" t="s">
        <v>33</v>
      </c>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c r="BR37" s="355"/>
      <c r="BS37" s="355"/>
      <c r="BT37" s="355"/>
      <c r="BU37" s="355"/>
      <c r="BV37" s="355"/>
      <c r="BW37" s="355"/>
      <c r="BX37" s="355"/>
      <c r="BY37" s="355"/>
      <c r="BZ37" s="355"/>
      <c r="CA37" s="355"/>
      <c r="CB37" s="355"/>
      <c r="CC37" s="355"/>
      <c r="CD37" s="355"/>
      <c r="CE37" s="355"/>
      <c r="CF37" s="355"/>
      <c r="CG37" s="355"/>
      <c r="CH37" s="355"/>
      <c r="CI37" s="355"/>
      <c r="CJ37" s="355"/>
      <c r="CK37" s="355"/>
      <c r="CL37" s="355"/>
      <c r="CM37" s="355"/>
      <c r="CN37" s="355"/>
      <c r="CO37" s="355"/>
      <c r="CP37" s="355"/>
      <c r="CQ37" s="355"/>
      <c r="CR37" s="355"/>
      <c r="CS37" s="355"/>
      <c r="CT37" s="355"/>
      <c r="CU37" s="355"/>
      <c r="CV37" s="355"/>
      <c r="CW37" s="355"/>
      <c r="CX37" s="355"/>
    </row>
    <row r="38" spans="1:102" s="89" customFormat="1" ht="20.100000000000001" customHeight="1">
      <c r="A38" s="355"/>
      <c r="B38" s="46" t="s">
        <v>60</v>
      </c>
      <c r="C38" s="47">
        <v>50.418550400000001</v>
      </c>
      <c r="D38" s="47">
        <v>50.418550400000001</v>
      </c>
      <c r="E38" s="47">
        <v>50.418550400000001</v>
      </c>
      <c r="F38" s="47" t="s">
        <v>33</v>
      </c>
      <c r="G38" s="355"/>
      <c r="H38" s="355"/>
      <c r="I38" s="355"/>
      <c r="J38" s="355"/>
      <c r="K38" s="355"/>
      <c r="L38" s="355"/>
      <c r="M38" s="355"/>
      <c r="N38" s="355"/>
      <c r="O38" s="355"/>
      <c r="P38" s="355"/>
      <c r="Q38" s="355"/>
      <c r="R38" s="355"/>
      <c r="S38" s="355"/>
      <c r="T38" s="355"/>
      <c r="U38" s="355"/>
      <c r="V38" s="355"/>
      <c r="W38" s="355"/>
      <c r="X38" s="355"/>
      <c r="Y38" s="355"/>
      <c r="Z38" s="355"/>
      <c r="AA38" s="355"/>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c r="BR38" s="355"/>
      <c r="BS38" s="355"/>
      <c r="BT38" s="355"/>
      <c r="BU38" s="355"/>
      <c r="BV38" s="355"/>
      <c r="BW38" s="355"/>
      <c r="BX38" s="355"/>
      <c r="BY38" s="355"/>
      <c r="BZ38" s="355"/>
      <c r="CA38" s="355"/>
      <c r="CB38" s="355"/>
      <c r="CC38" s="355"/>
      <c r="CD38" s="355"/>
      <c r="CE38" s="355"/>
      <c r="CF38" s="355"/>
      <c r="CG38" s="355"/>
      <c r="CH38" s="355"/>
      <c r="CI38" s="355"/>
      <c r="CJ38" s="355"/>
      <c r="CK38" s="355"/>
      <c r="CL38" s="355"/>
      <c r="CM38" s="355"/>
      <c r="CN38" s="355"/>
      <c r="CO38" s="355"/>
      <c r="CP38" s="355"/>
      <c r="CQ38" s="355"/>
      <c r="CR38" s="355"/>
      <c r="CS38" s="355"/>
      <c r="CT38" s="355"/>
      <c r="CU38" s="355"/>
      <c r="CV38" s="355"/>
      <c r="CW38" s="355"/>
      <c r="CX38" s="355"/>
    </row>
    <row r="39" spans="1:102" s="89" customFormat="1" ht="20.100000000000001" customHeight="1">
      <c r="A39" s="355"/>
      <c r="B39" s="44" t="s">
        <v>61</v>
      </c>
      <c r="C39" s="45">
        <v>76.338609899999994</v>
      </c>
      <c r="D39" s="45">
        <v>76.338609899999994</v>
      </c>
      <c r="E39" s="45">
        <v>76.338609899999994</v>
      </c>
      <c r="F39" s="45" t="s">
        <v>33</v>
      </c>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c r="BR39" s="355"/>
      <c r="BS39" s="355"/>
      <c r="BT39" s="355"/>
      <c r="BU39" s="355"/>
      <c r="BV39" s="355"/>
      <c r="BW39" s="355"/>
      <c r="BX39" s="355"/>
      <c r="BY39" s="355"/>
      <c r="BZ39" s="355"/>
      <c r="CA39" s="355"/>
      <c r="CB39" s="355"/>
      <c r="CC39" s="355"/>
      <c r="CD39" s="355"/>
      <c r="CE39" s="355"/>
      <c r="CF39" s="355"/>
      <c r="CG39" s="355"/>
      <c r="CH39" s="355"/>
      <c r="CI39" s="355"/>
      <c r="CJ39" s="355"/>
      <c r="CK39" s="355"/>
      <c r="CL39" s="355"/>
      <c r="CM39" s="355"/>
      <c r="CN39" s="355"/>
      <c r="CO39" s="355"/>
      <c r="CP39" s="355"/>
      <c r="CQ39" s="355"/>
      <c r="CR39" s="355"/>
      <c r="CS39" s="355"/>
      <c r="CT39" s="355"/>
      <c r="CU39" s="355"/>
      <c r="CV39" s="355"/>
      <c r="CW39" s="355"/>
      <c r="CX39" s="355"/>
    </row>
    <row r="40" spans="1:102" s="89" customFormat="1" ht="20.100000000000001" customHeight="1">
      <c r="A40" s="355"/>
      <c r="B40" s="46" t="s">
        <v>62</v>
      </c>
      <c r="C40" s="47">
        <v>12.5905489</v>
      </c>
      <c r="D40" s="47">
        <v>11.996094100000001</v>
      </c>
      <c r="E40" s="47">
        <v>16.637916199999999</v>
      </c>
      <c r="F40" s="47" t="s">
        <v>33</v>
      </c>
      <c r="G40" s="355"/>
      <c r="H40" s="355"/>
      <c r="I40" s="355"/>
      <c r="J40" s="355"/>
      <c r="K40" s="355"/>
      <c r="L40" s="355"/>
      <c r="M40" s="355"/>
      <c r="N40" s="355"/>
      <c r="O40" s="355"/>
      <c r="P40" s="355"/>
      <c r="Q40" s="355"/>
      <c r="R40" s="355"/>
      <c r="S40" s="355"/>
      <c r="T40" s="355"/>
      <c r="U40" s="355"/>
      <c r="V40" s="355"/>
      <c r="W40" s="355"/>
      <c r="X40" s="355"/>
      <c r="Y40" s="355"/>
      <c r="Z40" s="355"/>
      <c r="AA40" s="355"/>
      <c r="AB40" s="355"/>
      <c r="AC40" s="355"/>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c r="BR40" s="355"/>
      <c r="BS40" s="355"/>
      <c r="BT40" s="355"/>
      <c r="BU40" s="355"/>
      <c r="BV40" s="355"/>
      <c r="BW40" s="355"/>
      <c r="BX40" s="355"/>
      <c r="BY40" s="355"/>
      <c r="BZ40" s="355"/>
      <c r="CA40" s="355"/>
      <c r="CB40" s="355"/>
      <c r="CC40" s="355"/>
      <c r="CD40" s="355"/>
      <c r="CE40" s="355"/>
      <c r="CF40" s="355"/>
      <c r="CG40" s="355"/>
      <c r="CH40" s="355"/>
      <c r="CI40" s="355"/>
      <c r="CJ40" s="355"/>
      <c r="CK40" s="355"/>
      <c r="CL40" s="355"/>
      <c r="CM40" s="355"/>
      <c r="CN40" s="355"/>
      <c r="CO40" s="355"/>
      <c r="CP40" s="355"/>
      <c r="CQ40" s="355"/>
      <c r="CR40" s="355"/>
      <c r="CS40" s="355"/>
      <c r="CT40" s="355"/>
      <c r="CU40" s="355"/>
      <c r="CV40" s="355"/>
      <c r="CW40" s="355"/>
      <c r="CX40" s="355"/>
    </row>
    <row r="41" spans="1:102" s="89" customFormat="1" ht="20.100000000000001" customHeight="1">
      <c r="A41" s="355"/>
      <c r="B41" s="44" t="s">
        <v>63</v>
      </c>
      <c r="C41" s="45">
        <v>38.549959899999998</v>
      </c>
      <c r="D41" s="45">
        <v>24.781574800000001</v>
      </c>
      <c r="E41" s="45">
        <v>39.584059799999999</v>
      </c>
      <c r="F41" s="45" t="s">
        <v>33</v>
      </c>
      <c r="G41" s="355"/>
      <c r="H41" s="355"/>
      <c r="I41" s="355"/>
      <c r="J41" s="355"/>
      <c r="K41" s="355"/>
      <c r="L41" s="355"/>
      <c r="M41" s="355"/>
      <c r="N41" s="355"/>
      <c r="O41" s="355"/>
      <c r="P41" s="355"/>
      <c r="Q41" s="355"/>
      <c r="R41" s="355"/>
      <c r="S41" s="355"/>
      <c r="T41" s="355"/>
      <c r="U41" s="355"/>
      <c r="V41" s="355"/>
      <c r="W41" s="355"/>
      <c r="X41" s="355"/>
      <c r="Y41" s="355"/>
      <c r="Z41" s="355"/>
      <c r="AA41" s="355"/>
      <c r="AB41" s="355"/>
      <c r="AC41" s="355"/>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5"/>
      <c r="BL41" s="355"/>
      <c r="BM41" s="355"/>
      <c r="BN41" s="355"/>
      <c r="BO41" s="355"/>
      <c r="BP41" s="355"/>
      <c r="BQ41" s="355"/>
      <c r="BR41" s="355"/>
      <c r="BS41" s="355"/>
      <c r="BT41" s="355"/>
      <c r="BU41" s="355"/>
      <c r="BV41" s="355"/>
      <c r="BW41" s="355"/>
      <c r="BX41" s="355"/>
      <c r="BY41" s="355"/>
      <c r="BZ41" s="355"/>
      <c r="CA41" s="355"/>
      <c r="CB41" s="355"/>
      <c r="CC41" s="355"/>
      <c r="CD41" s="355"/>
      <c r="CE41" s="355"/>
      <c r="CF41" s="355"/>
      <c r="CG41" s="355"/>
      <c r="CH41" s="355"/>
      <c r="CI41" s="355"/>
      <c r="CJ41" s="355"/>
      <c r="CK41" s="355"/>
      <c r="CL41" s="355"/>
      <c r="CM41" s="355"/>
      <c r="CN41" s="355"/>
      <c r="CO41" s="355"/>
      <c r="CP41" s="355"/>
      <c r="CQ41" s="355"/>
      <c r="CR41" s="355"/>
      <c r="CS41" s="355"/>
      <c r="CT41" s="355"/>
      <c r="CU41" s="355"/>
      <c r="CV41" s="355"/>
      <c r="CW41" s="355"/>
      <c r="CX41" s="355"/>
    </row>
    <row r="42" spans="1:102" s="89" customFormat="1" ht="20.100000000000001" customHeight="1">
      <c r="A42" s="355"/>
      <c r="B42" s="46" t="s">
        <v>64</v>
      </c>
      <c r="C42" s="47">
        <v>22.344735199999999</v>
      </c>
      <c r="D42" s="47">
        <v>22.344735199999999</v>
      </c>
      <c r="E42" s="47">
        <v>22.344735199999999</v>
      </c>
      <c r="F42" s="47" t="s">
        <v>33</v>
      </c>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5"/>
      <c r="BL42" s="355"/>
      <c r="BM42" s="355"/>
      <c r="BN42" s="355"/>
      <c r="BO42" s="355"/>
      <c r="BP42" s="355"/>
      <c r="BQ42" s="355"/>
      <c r="BR42" s="355"/>
      <c r="BS42" s="355"/>
      <c r="BT42" s="355"/>
      <c r="BU42" s="355"/>
      <c r="BV42" s="355"/>
      <c r="BW42" s="355"/>
      <c r="BX42" s="355"/>
      <c r="BY42" s="355"/>
      <c r="BZ42" s="355"/>
      <c r="CA42" s="355"/>
      <c r="CB42" s="355"/>
      <c r="CC42" s="355"/>
      <c r="CD42" s="355"/>
      <c r="CE42" s="355"/>
      <c r="CF42" s="355"/>
      <c r="CG42" s="355"/>
      <c r="CH42" s="355"/>
      <c r="CI42" s="355"/>
      <c r="CJ42" s="355"/>
      <c r="CK42" s="355"/>
      <c r="CL42" s="355"/>
      <c r="CM42" s="355"/>
      <c r="CN42" s="355"/>
      <c r="CO42" s="355"/>
      <c r="CP42" s="355"/>
      <c r="CQ42" s="355"/>
      <c r="CR42" s="355"/>
      <c r="CS42" s="355"/>
      <c r="CT42" s="355"/>
      <c r="CU42" s="355"/>
      <c r="CV42" s="355"/>
      <c r="CW42" s="355"/>
      <c r="CX42" s="355"/>
    </row>
    <row r="43" spans="1:102" s="89" customFormat="1" ht="20.100000000000001" customHeight="1">
      <c r="A43" s="355"/>
      <c r="B43" s="44" t="s">
        <v>65</v>
      </c>
      <c r="C43" s="45">
        <v>13.2972682</v>
      </c>
      <c r="D43" s="45">
        <v>13.2972682</v>
      </c>
      <c r="E43" s="45">
        <v>15.853853000000001</v>
      </c>
      <c r="F43" s="45" t="s">
        <v>33</v>
      </c>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c r="AJ43" s="355"/>
      <c r="AK43" s="355"/>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5"/>
      <c r="BL43" s="355"/>
      <c r="BM43" s="355"/>
      <c r="BN43" s="355"/>
      <c r="BO43" s="355"/>
      <c r="BP43" s="355"/>
      <c r="BQ43" s="355"/>
      <c r="BR43" s="355"/>
      <c r="BS43" s="355"/>
      <c r="BT43" s="355"/>
      <c r="BU43" s="355"/>
      <c r="BV43" s="355"/>
      <c r="BW43" s="355"/>
      <c r="BX43" s="355"/>
      <c r="BY43" s="355"/>
      <c r="BZ43" s="355"/>
      <c r="CA43" s="355"/>
      <c r="CB43" s="355"/>
      <c r="CC43" s="355"/>
      <c r="CD43" s="355"/>
      <c r="CE43" s="355"/>
      <c r="CF43" s="355"/>
      <c r="CG43" s="355"/>
      <c r="CH43" s="355"/>
      <c r="CI43" s="355"/>
      <c r="CJ43" s="355"/>
      <c r="CK43" s="355"/>
      <c r="CL43" s="355"/>
      <c r="CM43" s="355"/>
      <c r="CN43" s="355"/>
      <c r="CO43" s="355"/>
      <c r="CP43" s="355"/>
      <c r="CQ43" s="355"/>
      <c r="CR43" s="355"/>
      <c r="CS43" s="355"/>
      <c r="CT43" s="355"/>
      <c r="CU43" s="355"/>
      <c r="CV43" s="355"/>
      <c r="CW43" s="355"/>
      <c r="CX43" s="355"/>
    </row>
    <row r="44" spans="1:102" s="89" customFormat="1" ht="20.100000000000001" customHeight="1">
      <c r="A44" s="355"/>
      <c r="B44" s="46" t="s">
        <v>66</v>
      </c>
      <c r="C44" s="47">
        <v>24.360316900000001</v>
      </c>
      <c r="D44" s="47">
        <v>24.360316900000001</v>
      </c>
      <c r="E44" s="47">
        <v>24.360316900000001</v>
      </c>
      <c r="F44" s="47" t="s">
        <v>33</v>
      </c>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c r="BR44" s="355"/>
      <c r="BS44" s="355"/>
      <c r="BT44" s="355"/>
      <c r="BU44" s="355"/>
      <c r="BV44" s="355"/>
      <c r="BW44" s="355"/>
      <c r="BX44" s="355"/>
      <c r="BY44" s="355"/>
      <c r="BZ44" s="355"/>
      <c r="CA44" s="355"/>
      <c r="CB44" s="355"/>
      <c r="CC44" s="355"/>
      <c r="CD44" s="355"/>
      <c r="CE44" s="355"/>
      <c r="CF44" s="355"/>
      <c r="CG44" s="355"/>
      <c r="CH44" s="355"/>
      <c r="CI44" s="355"/>
      <c r="CJ44" s="355"/>
      <c r="CK44" s="355"/>
      <c r="CL44" s="355"/>
      <c r="CM44" s="355"/>
      <c r="CN44" s="355"/>
      <c r="CO44" s="355"/>
      <c r="CP44" s="355"/>
      <c r="CQ44" s="355"/>
      <c r="CR44" s="355"/>
      <c r="CS44" s="355"/>
      <c r="CT44" s="355"/>
      <c r="CU44" s="355"/>
      <c r="CV44" s="355"/>
      <c r="CW44" s="355"/>
      <c r="CX44" s="355"/>
    </row>
    <row r="45" spans="1:102" s="89" customFormat="1" ht="20.100000000000001" customHeight="1">
      <c r="A45" s="355"/>
      <c r="B45" s="44" t="s">
        <v>67</v>
      </c>
      <c r="C45" s="45">
        <v>16.414968699999999</v>
      </c>
      <c r="D45" s="45">
        <v>16.414968699999999</v>
      </c>
      <c r="E45" s="45">
        <v>16.414968699999999</v>
      </c>
      <c r="F45" s="45" t="s">
        <v>33</v>
      </c>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5"/>
      <c r="BL45" s="355"/>
      <c r="BM45" s="355"/>
      <c r="BN45" s="355"/>
      <c r="BO45" s="355"/>
      <c r="BP45" s="355"/>
      <c r="BQ45" s="355"/>
      <c r="BR45" s="355"/>
      <c r="BS45" s="355"/>
      <c r="BT45" s="355"/>
      <c r="BU45" s="355"/>
      <c r="BV45" s="355"/>
      <c r="BW45" s="355"/>
      <c r="BX45" s="355"/>
      <c r="BY45" s="355"/>
      <c r="BZ45" s="355"/>
      <c r="CA45" s="355"/>
      <c r="CB45" s="355"/>
      <c r="CC45" s="355"/>
      <c r="CD45" s="355"/>
      <c r="CE45" s="355"/>
      <c r="CF45" s="355"/>
      <c r="CG45" s="355"/>
      <c r="CH45" s="355"/>
      <c r="CI45" s="355"/>
      <c r="CJ45" s="355"/>
      <c r="CK45" s="355"/>
      <c r="CL45" s="355"/>
      <c r="CM45" s="355"/>
      <c r="CN45" s="355"/>
      <c r="CO45" s="355"/>
      <c r="CP45" s="355"/>
      <c r="CQ45" s="355"/>
      <c r="CR45" s="355"/>
      <c r="CS45" s="355"/>
      <c r="CT45" s="355"/>
      <c r="CU45" s="355"/>
      <c r="CV45" s="355"/>
      <c r="CW45" s="355"/>
      <c r="CX45" s="355"/>
    </row>
    <row r="46" spans="1:102" s="89" customFormat="1" ht="20.100000000000001" customHeight="1">
      <c r="A46" s="355"/>
      <c r="B46" s="46" t="s">
        <v>68</v>
      </c>
      <c r="C46" s="47">
        <v>41.3927409</v>
      </c>
      <c r="D46" s="47">
        <v>41.3927409</v>
      </c>
      <c r="E46" s="47">
        <v>41.3927409</v>
      </c>
      <c r="F46" s="47" t="s">
        <v>33</v>
      </c>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c r="AF46" s="355"/>
      <c r="AG46" s="355"/>
      <c r="AH46" s="355"/>
      <c r="AI46" s="355"/>
      <c r="AJ46" s="355"/>
      <c r="AK46" s="355"/>
      <c r="AL46" s="355"/>
      <c r="AM46" s="355"/>
      <c r="AN46" s="355"/>
      <c r="AO46" s="355"/>
      <c r="AP46" s="355"/>
      <c r="AQ46" s="355"/>
      <c r="AR46" s="355"/>
      <c r="AS46" s="355"/>
      <c r="AT46" s="355"/>
      <c r="AU46" s="355"/>
      <c r="AV46" s="355"/>
      <c r="AW46" s="355"/>
      <c r="AX46" s="355"/>
      <c r="AY46" s="355"/>
      <c r="AZ46" s="355"/>
      <c r="BA46" s="355"/>
      <c r="BB46" s="355"/>
      <c r="BC46" s="355"/>
      <c r="BD46" s="355"/>
      <c r="BE46" s="355"/>
      <c r="BF46" s="355"/>
      <c r="BG46" s="355"/>
      <c r="BH46" s="355"/>
      <c r="BI46" s="355"/>
      <c r="BJ46" s="355"/>
      <c r="BK46" s="355"/>
      <c r="BL46" s="355"/>
      <c r="BM46" s="355"/>
      <c r="BN46" s="355"/>
      <c r="BO46" s="355"/>
      <c r="BP46" s="355"/>
      <c r="BQ46" s="355"/>
      <c r="BR46" s="355"/>
      <c r="BS46" s="355"/>
      <c r="BT46" s="355"/>
      <c r="BU46" s="355"/>
      <c r="BV46" s="355"/>
      <c r="BW46" s="355"/>
      <c r="BX46" s="355"/>
      <c r="BY46" s="355"/>
      <c r="BZ46" s="355"/>
      <c r="CA46" s="355"/>
      <c r="CB46" s="355"/>
      <c r="CC46" s="355"/>
      <c r="CD46" s="355"/>
      <c r="CE46" s="355"/>
      <c r="CF46" s="355"/>
      <c r="CG46" s="355"/>
      <c r="CH46" s="355"/>
      <c r="CI46" s="355"/>
      <c r="CJ46" s="355"/>
      <c r="CK46" s="355"/>
      <c r="CL46" s="355"/>
      <c r="CM46" s="355"/>
      <c r="CN46" s="355"/>
      <c r="CO46" s="355"/>
      <c r="CP46" s="355"/>
      <c r="CQ46" s="355"/>
      <c r="CR46" s="355"/>
      <c r="CS46" s="355"/>
      <c r="CT46" s="355"/>
      <c r="CU46" s="355"/>
      <c r="CV46" s="355"/>
      <c r="CW46" s="355"/>
      <c r="CX46" s="355"/>
    </row>
    <row r="47" spans="1:102" s="89" customFormat="1" ht="20.100000000000001" customHeight="1">
      <c r="A47" s="355"/>
      <c r="B47" s="44" t="s">
        <v>69</v>
      </c>
      <c r="C47" s="45">
        <v>43.431336199999997</v>
      </c>
      <c r="D47" s="45">
        <v>43.431336199999997</v>
      </c>
      <c r="E47" s="45">
        <v>43.431336199999997</v>
      </c>
      <c r="F47" s="45" t="s">
        <v>33</v>
      </c>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c r="BR47" s="355"/>
      <c r="BS47" s="355"/>
      <c r="BT47" s="355"/>
      <c r="BU47" s="355"/>
      <c r="BV47" s="355"/>
      <c r="BW47" s="355"/>
      <c r="BX47" s="355"/>
      <c r="BY47" s="355"/>
      <c r="BZ47" s="355"/>
      <c r="CA47" s="355"/>
      <c r="CB47" s="355"/>
      <c r="CC47" s="355"/>
      <c r="CD47" s="355"/>
      <c r="CE47" s="355"/>
      <c r="CF47" s="355"/>
      <c r="CG47" s="355"/>
      <c r="CH47" s="355"/>
      <c r="CI47" s="355"/>
      <c r="CJ47" s="355"/>
      <c r="CK47" s="355"/>
      <c r="CL47" s="355"/>
      <c r="CM47" s="355"/>
      <c r="CN47" s="355"/>
      <c r="CO47" s="355"/>
      <c r="CP47" s="355"/>
      <c r="CQ47" s="355"/>
      <c r="CR47" s="355"/>
      <c r="CS47" s="355"/>
      <c r="CT47" s="355"/>
      <c r="CU47" s="355"/>
      <c r="CV47" s="355"/>
      <c r="CW47" s="355"/>
      <c r="CX47" s="355"/>
    </row>
    <row r="48" spans="1:102" s="89" customFormat="1" ht="20.100000000000001" customHeight="1">
      <c r="A48" s="355"/>
      <c r="B48" s="46" t="s">
        <v>70</v>
      </c>
      <c r="C48" s="47">
        <v>71.312890699999997</v>
      </c>
      <c r="D48" s="47">
        <v>71.312890699999997</v>
      </c>
      <c r="E48" s="47">
        <v>71.312890699999997</v>
      </c>
      <c r="F48" s="47" t="s">
        <v>33</v>
      </c>
      <c r="G48" s="355"/>
      <c r="H48" s="355"/>
      <c r="I48" s="355"/>
      <c r="J48" s="355"/>
      <c r="K48" s="355"/>
      <c r="L48" s="355"/>
      <c r="M48" s="355"/>
      <c r="N48" s="355"/>
      <c r="O48" s="355"/>
      <c r="P48" s="355"/>
      <c r="Q48" s="355"/>
      <c r="R48" s="355"/>
      <c r="S48" s="355"/>
      <c r="T48" s="355"/>
      <c r="U48" s="355"/>
      <c r="V48" s="355"/>
      <c r="W48" s="355"/>
      <c r="X48" s="355"/>
      <c r="Y48" s="355"/>
      <c r="Z48" s="355"/>
      <c r="AA48" s="355"/>
      <c r="AB48" s="355"/>
      <c r="AC48" s="355"/>
      <c r="AD48" s="355"/>
      <c r="AE48" s="355"/>
      <c r="AF48" s="355"/>
      <c r="AG48" s="355"/>
      <c r="AH48" s="355"/>
      <c r="AI48" s="355"/>
      <c r="AJ48" s="355"/>
      <c r="AK48" s="355"/>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c r="BI48" s="355"/>
      <c r="BJ48" s="355"/>
      <c r="BK48" s="355"/>
      <c r="BL48" s="355"/>
      <c r="BM48" s="355"/>
      <c r="BN48" s="355"/>
      <c r="BO48" s="355"/>
      <c r="BP48" s="355"/>
      <c r="BQ48" s="355"/>
      <c r="BR48" s="355"/>
      <c r="BS48" s="355"/>
      <c r="BT48" s="355"/>
      <c r="BU48" s="355"/>
      <c r="BV48" s="355"/>
      <c r="BW48" s="355"/>
      <c r="BX48" s="355"/>
      <c r="BY48" s="355"/>
      <c r="BZ48" s="355"/>
      <c r="CA48" s="355"/>
      <c r="CB48" s="355"/>
      <c r="CC48" s="355"/>
      <c r="CD48" s="355"/>
      <c r="CE48" s="355"/>
      <c r="CF48" s="355"/>
      <c r="CG48" s="355"/>
      <c r="CH48" s="355"/>
      <c r="CI48" s="355"/>
      <c r="CJ48" s="355"/>
      <c r="CK48" s="355"/>
      <c r="CL48" s="355"/>
      <c r="CM48" s="355"/>
      <c r="CN48" s="355"/>
      <c r="CO48" s="355"/>
      <c r="CP48" s="355"/>
      <c r="CQ48" s="355"/>
      <c r="CR48" s="355"/>
      <c r="CS48" s="355"/>
      <c r="CT48" s="355"/>
      <c r="CU48" s="355"/>
      <c r="CV48" s="355"/>
      <c r="CW48" s="355"/>
      <c r="CX48" s="355"/>
    </row>
    <row r="49" spans="1:102" s="89" customFormat="1" ht="20.100000000000001" customHeight="1">
      <c r="A49" s="355"/>
      <c r="B49" s="44" t="s">
        <v>71</v>
      </c>
      <c r="C49" s="45">
        <v>16.345816599999999</v>
      </c>
      <c r="D49" s="45">
        <v>16.345816599999999</v>
      </c>
      <c r="E49" s="45">
        <v>16.4790633</v>
      </c>
      <c r="F49" s="45" t="s">
        <v>33</v>
      </c>
      <c r="G49" s="355"/>
      <c r="H49" s="355"/>
      <c r="I49" s="355"/>
      <c r="J49" s="355"/>
      <c r="K49" s="355"/>
      <c r="L49" s="355"/>
      <c r="M49" s="355"/>
      <c r="N49" s="355"/>
      <c r="O49" s="355"/>
      <c r="P49" s="355"/>
      <c r="Q49" s="355"/>
      <c r="R49" s="355"/>
      <c r="S49" s="355"/>
      <c r="T49" s="355"/>
      <c r="U49" s="355"/>
      <c r="V49" s="355"/>
      <c r="W49" s="355"/>
      <c r="X49" s="355"/>
      <c r="Y49" s="355"/>
      <c r="Z49" s="355"/>
      <c r="AA49" s="355"/>
      <c r="AB49" s="355"/>
      <c r="AC49" s="355"/>
      <c r="AD49" s="355"/>
      <c r="AE49" s="355"/>
      <c r="AF49" s="355"/>
      <c r="AG49" s="355"/>
      <c r="AH49" s="355"/>
      <c r="AI49" s="355"/>
      <c r="AJ49" s="355"/>
      <c r="AK49" s="355"/>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5"/>
      <c r="BL49" s="355"/>
      <c r="BM49" s="355"/>
      <c r="BN49" s="355"/>
      <c r="BO49" s="355"/>
      <c r="BP49" s="355"/>
      <c r="BQ49" s="355"/>
      <c r="BR49" s="355"/>
      <c r="BS49" s="355"/>
      <c r="BT49" s="355"/>
      <c r="BU49" s="355"/>
      <c r="BV49" s="355"/>
      <c r="BW49" s="355"/>
      <c r="BX49" s="355"/>
      <c r="BY49" s="355"/>
      <c r="BZ49" s="355"/>
      <c r="CA49" s="355"/>
      <c r="CB49" s="355"/>
      <c r="CC49" s="355"/>
      <c r="CD49" s="355"/>
      <c r="CE49" s="355"/>
      <c r="CF49" s="355"/>
      <c r="CG49" s="355"/>
      <c r="CH49" s="355"/>
      <c r="CI49" s="355"/>
      <c r="CJ49" s="355"/>
      <c r="CK49" s="355"/>
      <c r="CL49" s="355"/>
      <c r="CM49" s="355"/>
      <c r="CN49" s="355"/>
      <c r="CO49" s="355"/>
      <c r="CP49" s="355"/>
      <c r="CQ49" s="355"/>
      <c r="CR49" s="355"/>
      <c r="CS49" s="355"/>
      <c r="CT49" s="355"/>
      <c r="CU49" s="355"/>
      <c r="CV49" s="355"/>
      <c r="CW49" s="355"/>
      <c r="CX49" s="355"/>
    </row>
    <row r="50" spans="1:102" s="89" customFormat="1" ht="20.100000000000001" customHeight="1">
      <c r="A50" s="355"/>
      <c r="B50" s="46" t="s">
        <v>72</v>
      </c>
      <c r="C50" s="47">
        <v>44.806414599999997</v>
      </c>
      <c r="D50" s="47">
        <v>44.806414599999997</v>
      </c>
      <c r="E50" s="47">
        <v>44.806414599999997</v>
      </c>
      <c r="F50" s="47" t="s">
        <v>33</v>
      </c>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5"/>
      <c r="CD50" s="355"/>
      <c r="CE50" s="355"/>
      <c r="CF50" s="355"/>
      <c r="CG50" s="355"/>
      <c r="CH50" s="355"/>
      <c r="CI50" s="355"/>
      <c r="CJ50" s="355"/>
      <c r="CK50" s="355"/>
      <c r="CL50" s="355"/>
      <c r="CM50" s="355"/>
      <c r="CN50" s="355"/>
      <c r="CO50" s="355"/>
      <c r="CP50" s="355"/>
      <c r="CQ50" s="355"/>
      <c r="CR50" s="355"/>
      <c r="CS50" s="355"/>
      <c r="CT50" s="355"/>
      <c r="CU50" s="355"/>
      <c r="CV50" s="355"/>
      <c r="CW50" s="355"/>
      <c r="CX50" s="355"/>
    </row>
    <row r="51" spans="1:102" s="89" customFormat="1" ht="20.100000000000001" customHeight="1">
      <c r="A51" s="355"/>
      <c r="B51" s="44" t="s">
        <v>73</v>
      </c>
      <c r="C51" s="45">
        <v>14.539058799999999</v>
      </c>
      <c r="D51" s="45">
        <v>14.539058799999999</v>
      </c>
      <c r="E51" s="45">
        <v>16.784905699999999</v>
      </c>
      <c r="F51" s="45" t="s">
        <v>33</v>
      </c>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c r="AD51" s="355"/>
      <c r="AE51" s="355"/>
      <c r="AF51" s="355"/>
      <c r="AG51" s="355"/>
      <c r="AH51" s="355"/>
      <c r="AI51" s="355"/>
      <c r="AJ51" s="355"/>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5"/>
      <c r="BL51" s="355"/>
      <c r="BM51" s="355"/>
      <c r="BN51" s="355"/>
      <c r="BO51" s="355"/>
      <c r="BP51" s="355"/>
      <c r="BQ51" s="355"/>
      <c r="BR51" s="355"/>
      <c r="BS51" s="355"/>
      <c r="BT51" s="355"/>
      <c r="BU51" s="355"/>
      <c r="BV51" s="355"/>
      <c r="BW51" s="355"/>
      <c r="BX51" s="355"/>
      <c r="BY51" s="355"/>
      <c r="BZ51" s="355"/>
      <c r="CA51" s="355"/>
      <c r="CB51" s="355"/>
      <c r="CC51" s="355"/>
      <c r="CD51" s="355"/>
      <c r="CE51" s="355"/>
      <c r="CF51" s="355"/>
      <c r="CG51" s="355"/>
      <c r="CH51" s="355"/>
      <c r="CI51" s="355"/>
      <c r="CJ51" s="355"/>
      <c r="CK51" s="355"/>
      <c r="CL51" s="355"/>
      <c r="CM51" s="355"/>
      <c r="CN51" s="355"/>
      <c r="CO51" s="355"/>
      <c r="CP51" s="355"/>
      <c r="CQ51" s="355"/>
      <c r="CR51" s="355"/>
      <c r="CS51" s="355"/>
      <c r="CT51" s="355"/>
      <c r="CU51" s="355"/>
      <c r="CV51" s="355"/>
      <c r="CW51" s="355"/>
      <c r="CX51" s="355"/>
    </row>
    <row r="52" spans="1:102" s="89" customFormat="1" ht="20.100000000000001" customHeight="1">
      <c r="A52" s="355"/>
      <c r="B52" s="46" t="s">
        <v>74</v>
      </c>
      <c r="C52" s="47">
        <v>177.32045289999999</v>
      </c>
      <c r="D52" s="47">
        <v>177.32045289999999</v>
      </c>
      <c r="E52" s="47">
        <v>177.32045289999999</v>
      </c>
      <c r="F52" s="47" t="s">
        <v>33</v>
      </c>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c r="BR52" s="355"/>
      <c r="BS52" s="355"/>
      <c r="BT52" s="355"/>
      <c r="BU52" s="355"/>
      <c r="BV52" s="355"/>
      <c r="BW52" s="355"/>
      <c r="BX52" s="355"/>
      <c r="BY52" s="355"/>
      <c r="BZ52" s="355"/>
      <c r="CA52" s="355"/>
      <c r="CB52" s="355"/>
      <c r="CC52" s="355"/>
      <c r="CD52" s="355"/>
      <c r="CE52" s="355"/>
      <c r="CF52" s="355"/>
      <c r="CG52" s="355"/>
      <c r="CH52" s="355"/>
      <c r="CI52" s="355"/>
      <c r="CJ52" s="355"/>
      <c r="CK52" s="355"/>
      <c r="CL52" s="355"/>
      <c r="CM52" s="355"/>
      <c r="CN52" s="355"/>
      <c r="CO52" s="355"/>
      <c r="CP52" s="355"/>
      <c r="CQ52" s="355"/>
      <c r="CR52" s="355"/>
      <c r="CS52" s="355"/>
      <c r="CT52" s="355"/>
      <c r="CU52" s="355"/>
      <c r="CV52" s="355"/>
      <c r="CW52" s="355"/>
      <c r="CX52" s="355"/>
    </row>
    <row r="53" spans="1:102" s="89" customFormat="1" ht="20.100000000000001" customHeight="1">
      <c r="A53" s="355"/>
      <c r="B53" s="44" t="s">
        <v>75</v>
      </c>
      <c r="C53" s="45">
        <v>12.626239999999999</v>
      </c>
      <c r="D53" s="45">
        <v>12.626239999999999</v>
      </c>
      <c r="E53" s="45">
        <v>12.778073900000001</v>
      </c>
      <c r="F53" s="45" t="s">
        <v>33</v>
      </c>
      <c r="G53" s="355"/>
      <c r="H53" s="355"/>
      <c r="I53" s="355"/>
      <c r="J53" s="355"/>
      <c r="K53" s="355"/>
      <c r="L53" s="355"/>
      <c r="M53" s="355"/>
      <c r="N53" s="355"/>
      <c r="O53" s="355"/>
      <c r="P53" s="355"/>
      <c r="Q53" s="355"/>
      <c r="R53" s="355"/>
      <c r="S53" s="355"/>
      <c r="T53" s="355"/>
      <c r="U53" s="355"/>
      <c r="V53" s="355"/>
      <c r="W53" s="355"/>
      <c r="X53" s="355"/>
      <c r="Y53" s="355"/>
      <c r="Z53" s="355"/>
      <c r="AA53" s="355"/>
      <c r="AB53" s="355"/>
      <c r="AC53" s="355"/>
      <c r="AD53" s="355"/>
      <c r="AE53" s="355"/>
      <c r="AF53" s="355"/>
      <c r="AG53" s="355"/>
      <c r="AH53" s="355"/>
      <c r="AI53" s="355"/>
      <c r="AJ53" s="355"/>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5"/>
      <c r="BL53" s="355"/>
      <c r="BM53" s="355"/>
      <c r="BN53" s="355"/>
      <c r="BO53" s="355"/>
      <c r="BP53" s="355"/>
      <c r="BQ53" s="355"/>
      <c r="BR53" s="355"/>
      <c r="BS53" s="355"/>
      <c r="BT53" s="355"/>
      <c r="BU53" s="355"/>
      <c r="BV53" s="355"/>
      <c r="BW53" s="355"/>
      <c r="BX53" s="355"/>
      <c r="BY53" s="355"/>
      <c r="BZ53" s="355"/>
      <c r="CA53" s="355"/>
      <c r="CB53" s="355"/>
      <c r="CC53" s="355"/>
      <c r="CD53" s="355"/>
      <c r="CE53" s="355"/>
      <c r="CF53" s="355"/>
      <c r="CG53" s="355"/>
      <c r="CH53" s="355"/>
      <c r="CI53" s="355"/>
      <c r="CJ53" s="355"/>
      <c r="CK53" s="355"/>
      <c r="CL53" s="355"/>
      <c r="CM53" s="355"/>
      <c r="CN53" s="355"/>
      <c r="CO53" s="355"/>
      <c r="CP53" s="355"/>
      <c r="CQ53" s="355"/>
      <c r="CR53" s="355"/>
      <c r="CS53" s="355"/>
      <c r="CT53" s="355"/>
      <c r="CU53" s="355"/>
      <c r="CV53" s="355"/>
      <c r="CW53" s="355"/>
      <c r="CX53" s="355"/>
    </row>
    <row r="54" spans="1:102" ht="20.100000000000001" customHeight="1">
      <c r="B54" s="46" t="s">
        <v>76</v>
      </c>
      <c r="C54" s="47">
        <v>15.5211451</v>
      </c>
      <c r="D54" s="47">
        <v>14.101857300000001</v>
      </c>
      <c r="E54" s="47">
        <v>19.6187383</v>
      </c>
      <c r="F54" s="47" t="s">
        <v>33</v>
      </c>
    </row>
    <row r="55" spans="1:102" ht="20.100000000000001" customHeight="1">
      <c r="B55" s="44" t="s">
        <v>77</v>
      </c>
      <c r="C55" s="45">
        <v>16.414382799999998</v>
      </c>
      <c r="D55" s="45">
        <v>15.651819100000001</v>
      </c>
      <c r="E55" s="45">
        <v>17.1765069</v>
      </c>
      <c r="F55" s="45" t="s">
        <v>33</v>
      </c>
    </row>
    <row r="56" spans="1:102" ht="20.100000000000001" customHeight="1">
      <c r="B56" s="46" t="s">
        <v>78</v>
      </c>
      <c r="C56" s="47">
        <v>46.058023800000001</v>
      </c>
      <c r="D56" s="47">
        <v>46.058023800000001</v>
      </c>
      <c r="E56" s="47">
        <v>46.058023800000001</v>
      </c>
      <c r="F56" s="47" t="s">
        <v>33</v>
      </c>
    </row>
    <row r="57" spans="1:102" ht="20.100000000000001" customHeight="1">
      <c r="B57" s="44" t="s">
        <v>79</v>
      </c>
      <c r="C57" s="45">
        <v>14.521386100000001</v>
      </c>
      <c r="D57" s="45">
        <v>14.521386100000001</v>
      </c>
      <c r="E57" s="45">
        <v>14.521386100000001</v>
      </c>
      <c r="F57" s="45" t="s">
        <v>33</v>
      </c>
    </row>
    <row r="58" spans="1:102" ht="20.100000000000001" customHeight="1">
      <c r="B58" s="46" t="s">
        <v>80</v>
      </c>
      <c r="C58" s="47">
        <v>38.379800699999997</v>
      </c>
      <c r="D58" s="47">
        <v>38.379800699999997</v>
      </c>
      <c r="E58" s="47">
        <v>38.379800699999997</v>
      </c>
      <c r="F58" s="47" t="s">
        <v>33</v>
      </c>
    </row>
    <row r="59" spans="1:102" ht="20.100000000000001" customHeight="1">
      <c r="B59" s="464" t="s">
        <v>81</v>
      </c>
      <c r="C59" s="356">
        <v>17.5093</v>
      </c>
      <c r="D59" s="356">
        <v>16.3</v>
      </c>
      <c r="E59" s="356">
        <v>19.336099999999998</v>
      </c>
      <c r="F59" s="465"/>
    </row>
    <row r="60" spans="1:102" ht="6.6" customHeight="1">
      <c r="B60" s="357"/>
      <c r="C60" s="358"/>
      <c r="D60" s="358"/>
      <c r="E60" s="358"/>
      <c r="F60" s="358"/>
    </row>
    <row r="61" spans="1:102" s="132" customFormat="1" ht="27.6" customHeight="1">
      <c r="A61" s="359"/>
      <c r="B61" s="629" t="s">
        <v>499</v>
      </c>
      <c r="C61" s="630"/>
      <c r="D61" s="630"/>
      <c r="E61" s="630"/>
      <c r="F61" s="630"/>
      <c r="G61" s="360"/>
      <c r="H61" s="359"/>
      <c r="I61" s="359"/>
      <c r="J61" s="359"/>
      <c r="K61" s="359"/>
      <c r="L61" s="359"/>
      <c r="M61" s="359"/>
      <c r="N61" s="359"/>
      <c r="O61" s="359"/>
      <c r="P61" s="359"/>
      <c r="Q61" s="359"/>
      <c r="R61" s="359"/>
      <c r="S61" s="359"/>
      <c r="T61" s="359"/>
      <c r="U61" s="359"/>
      <c r="V61" s="359"/>
      <c r="W61" s="359"/>
      <c r="X61" s="359"/>
      <c r="Y61" s="359"/>
      <c r="Z61" s="359"/>
      <c r="AA61" s="359"/>
      <c r="AB61" s="359"/>
      <c r="AC61" s="359"/>
      <c r="AD61" s="359"/>
      <c r="AE61" s="359"/>
      <c r="AF61" s="359"/>
      <c r="AG61" s="359"/>
      <c r="AH61" s="359"/>
      <c r="AI61" s="359"/>
      <c r="AJ61" s="359"/>
      <c r="AK61" s="359"/>
      <c r="AL61" s="359"/>
      <c r="AM61" s="359"/>
      <c r="AN61" s="359"/>
      <c r="AO61" s="359"/>
      <c r="AP61" s="359"/>
      <c r="AQ61" s="359"/>
      <c r="AR61" s="359"/>
      <c r="AS61" s="359"/>
      <c r="AT61" s="359"/>
      <c r="AU61" s="359"/>
      <c r="AV61" s="359"/>
      <c r="AW61" s="359"/>
      <c r="AX61" s="359"/>
      <c r="AY61" s="359"/>
      <c r="AZ61" s="359"/>
      <c r="BA61" s="359"/>
      <c r="BB61" s="359"/>
      <c r="BC61" s="359"/>
      <c r="BD61" s="359"/>
      <c r="BE61" s="359"/>
      <c r="BF61" s="359"/>
      <c r="BG61" s="359"/>
      <c r="BH61" s="359"/>
      <c r="BI61" s="359"/>
      <c r="BJ61" s="359"/>
      <c r="BK61" s="359"/>
      <c r="BL61" s="359"/>
      <c r="BM61" s="359"/>
      <c r="BN61" s="359"/>
      <c r="BO61" s="359"/>
      <c r="BP61" s="359"/>
      <c r="BQ61" s="359"/>
      <c r="BR61" s="359"/>
      <c r="BS61" s="359"/>
      <c r="BT61" s="359"/>
      <c r="BU61" s="359"/>
      <c r="BV61" s="359"/>
      <c r="BW61" s="359"/>
      <c r="BX61" s="359"/>
      <c r="BY61" s="359"/>
      <c r="BZ61" s="359"/>
      <c r="CA61" s="359"/>
      <c r="CB61" s="359"/>
      <c r="CC61" s="359"/>
      <c r="CD61" s="359"/>
      <c r="CE61" s="359"/>
      <c r="CF61" s="359"/>
      <c r="CG61" s="359"/>
      <c r="CH61" s="359"/>
      <c r="CI61" s="359"/>
      <c r="CJ61" s="359"/>
      <c r="CK61" s="359"/>
      <c r="CL61" s="359"/>
      <c r="CM61" s="359"/>
      <c r="CN61" s="359"/>
      <c r="CO61" s="359"/>
      <c r="CP61" s="359"/>
      <c r="CQ61" s="359"/>
      <c r="CR61" s="359"/>
      <c r="CS61" s="359"/>
      <c r="CT61" s="359"/>
      <c r="CU61" s="359"/>
      <c r="CV61" s="359"/>
      <c r="CW61" s="359"/>
      <c r="CX61" s="359"/>
    </row>
    <row r="62" spans="1:102" ht="16.8" customHeight="1">
      <c r="B62" s="629" t="s">
        <v>318</v>
      </c>
      <c r="C62" s="630"/>
      <c r="D62" s="630"/>
      <c r="E62" s="630"/>
      <c r="F62" s="630"/>
    </row>
    <row r="63" spans="1:102" s="132" customFormat="1" ht="18.75" customHeight="1">
      <c r="A63" s="359"/>
      <c r="B63" s="629" t="s">
        <v>319</v>
      </c>
      <c r="C63" s="630"/>
      <c r="D63" s="630"/>
      <c r="E63" s="630"/>
      <c r="F63" s="630"/>
      <c r="G63" s="360"/>
      <c r="H63" s="359"/>
      <c r="I63" s="359"/>
      <c r="J63" s="359"/>
      <c r="K63" s="359"/>
      <c r="L63" s="359"/>
      <c r="M63" s="359"/>
      <c r="N63" s="359"/>
      <c r="O63" s="359"/>
      <c r="P63" s="359"/>
      <c r="Q63" s="359"/>
      <c r="R63" s="359"/>
      <c r="S63" s="359"/>
      <c r="T63" s="359"/>
      <c r="U63" s="359"/>
      <c r="V63" s="359"/>
      <c r="W63" s="359"/>
      <c r="X63" s="359"/>
      <c r="Y63" s="359"/>
      <c r="Z63" s="359"/>
      <c r="AA63" s="359"/>
      <c r="AB63" s="359"/>
      <c r="AC63" s="359"/>
      <c r="AD63" s="359"/>
      <c r="AE63" s="359"/>
      <c r="AF63" s="359"/>
      <c r="AG63" s="359"/>
      <c r="AH63" s="359"/>
      <c r="AI63" s="359"/>
      <c r="AJ63" s="359"/>
      <c r="AK63" s="359"/>
      <c r="AL63" s="359"/>
      <c r="AM63" s="359"/>
      <c r="AN63" s="359"/>
      <c r="AO63" s="359"/>
      <c r="AP63" s="359"/>
      <c r="AQ63" s="359"/>
      <c r="AR63" s="359"/>
      <c r="AS63" s="359"/>
      <c r="AT63" s="359"/>
      <c r="AU63" s="359"/>
      <c r="AV63" s="359"/>
      <c r="AW63" s="359"/>
      <c r="AX63" s="359"/>
      <c r="AY63" s="359"/>
      <c r="AZ63" s="359"/>
      <c r="BA63" s="359"/>
      <c r="BB63" s="359"/>
      <c r="BC63" s="359"/>
      <c r="BD63" s="359"/>
      <c r="BE63" s="359"/>
      <c r="BF63" s="359"/>
      <c r="BG63" s="359"/>
      <c r="BH63" s="359"/>
      <c r="BI63" s="359"/>
      <c r="BJ63" s="359"/>
      <c r="BK63" s="359"/>
      <c r="BL63" s="359"/>
      <c r="BM63" s="359"/>
      <c r="BN63" s="359"/>
      <c r="BO63" s="359"/>
      <c r="BP63" s="359"/>
      <c r="BQ63" s="359"/>
      <c r="BR63" s="359"/>
      <c r="BS63" s="359"/>
      <c r="BT63" s="359"/>
      <c r="BU63" s="359"/>
      <c r="BV63" s="359"/>
      <c r="BW63" s="359"/>
      <c r="BX63" s="359"/>
      <c r="BY63" s="359"/>
      <c r="BZ63" s="359"/>
      <c r="CA63" s="359"/>
      <c r="CB63" s="359"/>
      <c r="CC63" s="359"/>
      <c r="CD63" s="359"/>
      <c r="CE63" s="359"/>
      <c r="CF63" s="359"/>
      <c r="CG63" s="359"/>
      <c r="CH63" s="359"/>
      <c r="CI63" s="359"/>
      <c r="CJ63" s="359"/>
      <c r="CK63" s="359"/>
      <c r="CL63" s="359"/>
      <c r="CM63" s="359"/>
      <c r="CN63" s="359"/>
      <c r="CO63" s="359"/>
      <c r="CP63" s="359"/>
      <c r="CQ63" s="359"/>
      <c r="CR63" s="359"/>
      <c r="CS63" s="359"/>
      <c r="CT63" s="359"/>
      <c r="CU63" s="359"/>
      <c r="CV63" s="359"/>
      <c r="CW63" s="359"/>
      <c r="CX63" s="359"/>
    </row>
    <row r="64" spans="1:102" s="132" customFormat="1" ht="18.75" customHeight="1">
      <c r="A64" s="359"/>
      <c r="B64" s="629" t="s">
        <v>320</v>
      </c>
      <c r="C64" s="630"/>
      <c r="D64" s="630"/>
      <c r="E64" s="630"/>
      <c r="F64" s="630"/>
      <c r="G64" s="360"/>
      <c r="H64" s="359"/>
      <c r="I64" s="359"/>
      <c r="J64" s="359"/>
      <c r="K64" s="359"/>
      <c r="L64" s="359"/>
      <c r="M64" s="359"/>
      <c r="N64" s="359"/>
      <c r="O64" s="359"/>
      <c r="P64" s="359"/>
      <c r="Q64" s="359"/>
      <c r="R64" s="359"/>
      <c r="S64" s="359"/>
      <c r="T64" s="359"/>
      <c r="U64" s="359"/>
      <c r="V64" s="359"/>
      <c r="W64" s="359"/>
      <c r="X64" s="359"/>
      <c r="Y64" s="359"/>
      <c r="Z64" s="359"/>
      <c r="AA64" s="359"/>
      <c r="AB64" s="359"/>
      <c r="AC64" s="359"/>
      <c r="AD64" s="359"/>
      <c r="AE64" s="359"/>
      <c r="AF64" s="359"/>
      <c r="AG64" s="359"/>
      <c r="AH64" s="359"/>
      <c r="AI64" s="359"/>
      <c r="AJ64" s="359"/>
      <c r="AK64" s="359"/>
      <c r="AL64" s="359"/>
      <c r="AM64" s="359"/>
      <c r="AN64" s="359"/>
      <c r="AO64" s="359"/>
      <c r="AP64" s="359"/>
      <c r="AQ64" s="359"/>
      <c r="AR64" s="359"/>
      <c r="AS64" s="359"/>
      <c r="AT64" s="359"/>
      <c r="AU64" s="359"/>
      <c r="AV64" s="359"/>
      <c r="AW64" s="359"/>
      <c r="AX64" s="359"/>
      <c r="AY64" s="359"/>
      <c r="AZ64" s="359"/>
      <c r="BA64" s="359"/>
      <c r="BB64" s="359"/>
      <c r="BC64" s="359"/>
      <c r="BD64" s="359"/>
      <c r="BE64" s="359"/>
      <c r="BF64" s="359"/>
      <c r="BG64" s="359"/>
      <c r="BH64" s="359"/>
      <c r="BI64" s="359"/>
      <c r="BJ64" s="359"/>
      <c r="BK64" s="359"/>
      <c r="BL64" s="359"/>
      <c r="BM64" s="359"/>
      <c r="BN64" s="359"/>
      <c r="BO64" s="359"/>
      <c r="BP64" s="359"/>
      <c r="BQ64" s="359"/>
      <c r="BR64" s="359"/>
      <c r="BS64" s="359"/>
      <c r="BT64" s="359"/>
      <c r="BU64" s="359"/>
      <c r="BV64" s="359"/>
      <c r="BW64" s="359"/>
      <c r="BX64" s="359"/>
      <c r="BY64" s="359"/>
      <c r="BZ64" s="359"/>
      <c r="CA64" s="359"/>
      <c r="CB64" s="359"/>
      <c r="CC64" s="359"/>
      <c r="CD64" s="359"/>
      <c r="CE64" s="359"/>
      <c r="CF64" s="359"/>
      <c r="CG64" s="359"/>
      <c r="CH64" s="359"/>
      <c r="CI64" s="359"/>
      <c r="CJ64" s="359"/>
      <c r="CK64" s="359"/>
      <c r="CL64" s="359"/>
      <c r="CM64" s="359"/>
      <c r="CN64" s="359"/>
      <c r="CO64" s="359"/>
      <c r="CP64" s="359"/>
      <c r="CQ64" s="359"/>
      <c r="CR64" s="359"/>
      <c r="CS64" s="359"/>
      <c r="CT64" s="359"/>
      <c r="CU64" s="359"/>
      <c r="CV64" s="359"/>
      <c r="CW64" s="359"/>
      <c r="CX64" s="359"/>
    </row>
    <row r="65" spans="1:102" s="132" customFormat="1" ht="18.75" customHeight="1">
      <c r="A65" s="359"/>
      <c r="B65" s="629" t="s">
        <v>82</v>
      </c>
      <c r="C65" s="630"/>
      <c r="D65" s="630"/>
      <c r="E65" s="630"/>
      <c r="F65" s="630"/>
      <c r="G65" s="360"/>
      <c r="H65" s="359"/>
      <c r="I65" s="359"/>
      <c r="J65" s="359"/>
      <c r="K65" s="359"/>
      <c r="L65" s="359"/>
      <c r="M65" s="359"/>
      <c r="N65" s="359"/>
      <c r="O65" s="359"/>
      <c r="P65" s="359"/>
      <c r="Q65" s="359"/>
      <c r="R65" s="359"/>
      <c r="S65" s="359"/>
      <c r="T65" s="359"/>
      <c r="U65" s="359"/>
      <c r="V65" s="359"/>
      <c r="W65" s="359"/>
      <c r="X65" s="359"/>
      <c r="Y65" s="359"/>
      <c r="Z65" s="359"/>
      <c r="AA65" s="359"/>
      <c r="AB65" s="359"/>
      <c r="AC65" s="359"/>
      <c r="AD65" s="359"/>
      <c r="AE65" s="359"/>
      <c r="AF65" s="359"/>
      <c r="AG65" s="359"/>
      <c r="AH65" s="359"/>
      <c r="AI65" s="359"/>
      <c r="AJ65" s="359"/>
      <c r="AK65" s="359"/>
      <c r="AL65" s="359"/>
      <c r="AM65" s="359"/>
      <c r="AN65" s="359"/>
      <c r="AO65" s="359"/>
      <c r="AP65" s="359"/>
      <c r="AQ65" s="359"/>
      <c r="AR65" s="359"/>
      <c r="AS65" s="359"/>
      <c r="AT65" s="359"/>
      <c r="AU65" s="359"/>
      <c r="AV65" s="359"/>
      <c r="AW65" s="359"/>
      <c r="AX65" s="359"/>
      <c r="AY65" s="359"/>
      <c r="AZ65" s="359"/>
      <c r="BA65" s="359"/>
      <c r="BB65" s="359"/>
      <c r="BC65" s="359"/>
      <c r="BD65" s="359"/>
      <c r="BE65" s="359"/>
      <c r="BF65" s="359"/>
      <c r="BG65" s="359"/>
      <c r="BH65" s="359"/>
      <c r="BI65" s="359"/>
      <c r="BJ65" s="359"/>
      <c r="BK65" s="359"/>
      <c r="BL65" s="359"/>
      <c r="BM65" s="359"/>
      <c r="BN65" s="359"/>
      <c r="BO65" s="359"/>
      <c r="BP65" s="359"/>
      <c r="BQ65" s="359"/>
      <c r="BR65" s="359"/>
      <c r="BS65" s="359"/>
      <c r="BT65" s="359"/>
      <c r="BU65" s="359"/>
      <c r="BV65" s="359"/>
      <c r="BW65" s="359"/>
      <c r="BX65" s="359"/>
      <c r="BY65" s="359"/>
      <c r="BZ65" s="359"/>
      <c r="CA65" s="359"/>
      <c r="CB65" s="359"/>
      <c r="CC65" s="359"/>
      <c r="CD65" s="359"/>
      <c r="CE65" s="359"/>
      <c r="CF65" s="359"/>
      <c r="CG65" s="359"/>
      <c r="CH65" s="359"/>
      <c r="CI65" s="359"/>
      <c r="CJ65" s="359"/>
      <c r="CK65" s="359"/>
      <c r="CL65" s="359"/>
      <c r="CM65" s="359"/>
      <c r="CN65" s="359"/>
      <c r="CO65" s="359"/>
      <c r="CP65" s="359"/>
      <c r="CQ65" s="359"/>
      <c r="CR65" s="359"/>
      <c r="CS65" s="359"/>
      <c r="CT65" s="359"/>
      <c r="CU65" s="359"/>
      <c r="CV65" s="359"/>
      <c r="CW65" s="359"/>
      <c r="CX65" s="359"/>
    </row>
    <row r="66" spans="1:102">
      <c r="B66" s="361"/>
    </row>
    <row r="72" spans="1:102">
      <c r="B72" s="362"/>
    </row>
  </sheetData>
  <mergeCells count="10">
    <mergeCell ref="D1:F1"/>
    <mergeCell ref="B4:F4"/>
    <mergeCell ref="B5:F5"/>
    <mergeCell ref="B6:F6"/>
    <mergeCell ref="B7:F7"/>
    <mergeCell ref="B61:F61"/>
    <mergeCell ref="B62:F62"/>
    <mergeCell ref="B63:F63"/>
    <mergeCell ref="B64:F64"/>
    <mergeCell ref="B65:F65"/>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06F07-A543-4547-89DB-2BE698D9F960}">
  <sheetPr codeName="Hoja3"/>
  <dimension ref="A1:P72"/>
  <sheetViews>
    <sheetView showGridLines="0" showRowColHeaders="0" zoomScale="80" zoomScaleNormal="80" workbookViewId="0">
      <pane ySplit="8" topLeftCell="A9" activePane="bottomLeft" state="frozen"/>
      <selection activeCell="B9" sqref="B9:M9"/>
      <selection pane="bottomLeft" activeCell="N4" sqref="N4"/>
    </sheetView>
  </sheetViews>
  <sheetFormatPr baseColWidth="10" defaultColWidth="0" defaultRowHeight="0" customHeight="1" zeroHeight="1"/>
  <cols>
    <col min="1" max="1" width="14.44140625" style="88" customWidth="1"/>
    <col min="2" max="2" width="4.44140625" style="88" customWidth="1"/>
    <col min="3" max="4" width="14.44140625" style="88" customWidth="1"/>
    <col min="5" max="6" width="16.44140625" style="88" customWidth="1"/>
    <col min="7" max="11" width="14" style="88" customWidth="1"/>
    <col min="12" max="15" width="16.44140625" style="88" customWidth="1"/>
    <col min="16" max="16" width="14.44140625" style="88" customWidth="1"/>
    <col min="17" max="16384" width="11.44140625" style="88" hidden="1"/>
  </cols>
  <sheetData>
    <row r="1" spans="2:15" ht="18"/>
    <row r="2" spans="2:15" ht="18"/>
    <row r="3" spans="2:15" ht="18"/>
    <row r="4" spans="2:15" ht="18"/>
    <row r="5" spans="2:15" ht="18"/>
    <row r="6" spans="2:15" ht="21.6">
      <c r="C6" s="668" t="s">
        <v>105</v>
      </c>
      <c r="D6" s="668"/>
      <c r="E6" s="668"/>
      <c r="F6" s="668"/>
      <c r="G6" s="668"/>
      <c r="H6" s="668"/>
      <c r="I6" s="668"/>
      <c r="J6" s="668"/>
      <c r="K6" s="668"/>
      <c r="L6" s="668"/>
      <c r="M6" s="668"/>
      <c r="N6" s="668"/>
      <c r="O6" s="668"/>
    </row>
    <row r="7" spans="2:15" ht="21.6">
      <c r="C7" s="668" t="s">
        <v>509</v>
      </c>
      <c r="D7" s="668"/>
      <c r="E7" s="668"/>
      <c r="F7" s="668"/>
      <c r="G7" s="668"/>
      <c r="H7" s="668"/>
      <c r="I7" s="668"/>
      <c r="J7" s="668"/>
      <c r="K7" s="668"/>
      <c r="L7" s="668"/>
      <c r="M7" s="668"/>
      <c r="N7" s="668"/>
      <c r="O7" s="668"/>
    </row>
    <row r="8" spans="2:15" ht="21.6">
      <c r="C8" s="669"/>
      <c r="D8" s="670"/>
      <c r="E8" s="670"/>
      <c r="F8" s="670"/>
      <c r="G8" s="670"/>
      <c r="H8" s="670"/>
      <c r="I8" s="670"/>
      <c r="J8" s="670"/>
      <c r="K8" s="670"/>
      <c r="L8" s="670"/>
      <c r="M8" s="670"/>
      <c r="N8" s="670"/>
      <c r="O8" s="670"/>
    </row>
    <row r="9" spans="2:15" ht="18"/>
    <row r="10" spans="2:15" ht="48" customHeight="1">
      <c r="B10" s="645" t="s">
        <v>106</v>
      </c>
      <c r="C10" s="645"/>
      <c r="D10" s="645"/>
      <c r="E10" s="645"/>
      <c r="F10" s="645"/>
      <c r="G10" s="645"/>
      <c r="H10" s="645"/>
      <c r="I10" s="645"/>
      <c r="J10" s="645"/>
      <c r="K10" s="645"/>
      <c r="L10" s="645"/>
      <c r="M10" s="645"/>
      <c r="N10" s="645"/>
      <c r="O10" s="645"/>
    </row>
    <row r="11" spans="2:15" ht="24" customHeight="1">
      <c r="B11" s="550"/>
      <c r="C11" s="551"/>
      <c r="D11" s="551"/>
      <c r="E11" s="551"/>
      <c r="F11" s="551"/>
      <c r="G11" s="551"/>
      <c r="H11" s="551"/>
      <c r="I11" s="551"/>
      <c r="J11" s="551"/>
      <c r="K11" s="551"/>
      <c r="L11" s="551"/>
      <c r="M11" s="551"/>
      <c r="N11" s="551"/>
      <c r="O11" s="551"/>
    </row>
    <row r="12" spans="2:15" ht="24" customHeight="1">
      <c r="B12" s="646" t="s">
        <v>107</v>
      </c>
      <c r="C12" s="646"/>
      <c r="D12" s="646"/>
      <c r="E12" s="646"/>
      <c r="F12" s="646"/>
      <c r="G12" s="646"/>
      <c r="H12" s="646"/>
      <c r="I12" s="646"/>
      <c r="J12" s="646"/>
      <c r="K12" s="646"/>
      <c r="L12" s="646"/>
      <c r="M12" s="646"/>
      <c r="N12" s="646"/>
      <c r="O12" s="646"/>
    </row>
    <row r="13" spans="2:15" ht="24" customHeight="1">
      <c r="B13" s="550"/>
      <c r="C13" s="552"/>
      <c r="D13" s="553"/>
      <c r="E13" s="553"/>
      <c r="F13" s="553"/>
      <c r="G13" s="553"/>
      <c r="H13" s="553"/>
      <c r="I13" s="553"/>
      <c r="J13" s="553"/>
      <c r="K13" s="553"/>
      <c r="L13" s="553"/>
      <c r="M13" s="553"/>
      <c r="N13" s="553"/>
      <c r="O13" s="553"/>
    </row>
    <row r="14" spans="2:15" ht="66" customHeight="1">
      <c r="B14" s="550"/>
      <c r="C14" s="664" t="s">
        <v>510</v>
      </c>
      <c r="D14" s="664"/>
      <c r="E14" s="664"/>
      <c r="F14" s="664"/>
      <c r="G14" s="664"/>
      <c r="H14" s="664"/>
      <c r="I14" s="664"/>
      <c r="J14" s="664"/>
      <c r="K14" s="664"/>
      <c r="L14" s="664"/>
      <c r="M14" s="664"/>
      <c r="N14" s="664"/>
      <c r="O14" s="664"/>
    </row>
    <row r="15" spans="2:15" ht="24" customHeight="1">
      <c r="B15" s="550"/>
      <c r="C15" s="554"/>
      <c r="D15" s="554"/>
      <c r="E15" s="554"/>
      <c r="F15" s="554"/>
      <c r="G15" s="554"/>
      <c r="H15" s="554"/>
      <c r="I15" s="554"/>
      <c r="J15" s="554"/>
      <c r="K15" s="554"/>
      <c r="L15" s="554"/>
      <c r="M15" s="554"/>
      <c r="N15" s="554"/>
      <c r="O15" s="554"/>
    </row>
    <row r="16" spans="2:15" ht="61.65" customHeight="1">
      <c r="B16" s="550"/>
      <c r="C16" s="664" t="s">
        <v>108</v>
      </c>
      <c r="D16" s="664"/>
      <c r="E16" s="664"/>
      <c r="F16" s="664"/>
      <c r="G16" s="664"/>
      <c r="H16" s="664"/>
      <c r="I16" s="664"/>
      <c r="J16" s="664"/>
      <c r="K16" s="664"/>
      <c r="L16" s="664"/>
      <c r="M16" s="664"/>
      <c r="N16" s="664"/>
      <c r="O16" s="664"/>
    </row>
    <row r="17" spans="2:15" ht="24" customHeight="1">
      <c r="B17" s="550"/>
      <c r="C17" s="554"/>
      <c r="D17" s="554"/>
      <c r="E17" s="554"/>
      <c r="F17" s="554"/>
      <c r="G17" s="554"/>
      <c r="H17" s="554"/>
      <c r="I17" s="554"/>
      <c r="J17" s="554"/>
      <c r="K17" s="554"/>
      <c r="L17" s="554"/>
      <c r="M17" s="554"/>
      <c r="N17" s="554"/>
      <c r="O17" s="554"/>
    </row>
    <row r="18" spans="2:15" s="128" customFormat="1" ht="48" customHeight="1">
      <c r="B18" s="550"/>
      <c r="C18" s="645" t="s">
        <v>511</v>
      </c>
      <c r="D18" s="645"/>
      <c r="E18" s="645"/>
      <c r="F18" s="645"/>
      <c r="G18" s="645"/>
      <c r="H18" s="645"/>
      <c r="I18" s="645"/>
      <c r="J18" s="645"/>
      <c r="K18" s="645"/>
      <c r="L18" s="645"/>
      <c r="M18" s="645"/>
      <c r="N18" s="645"/>
      <c r="O18" s="645"/>
    </row>
    <row r="19" spans="2:15" ht="24" customHeight="1">
      <c r="B19" s="550"/>
      <c r="C19" s="555"/>
      <c r="D19" s="555"/>
      <c r="E19" s="555"/>
      <c r="F19" s="555"/>
      <c r="G19" s="555"/>
      <c r="H19" s="555"/>
      <c r="I19" s="555"/>
      <c r="J19" s="555"/>
      <c r="K19" s="555"/>
      <c r="L19" s="555"/>
      <c r="M19" s="555"/>
      <c r="N19" s="555"/>
      <c r="O19" s="555"/>
    </row>
    <row r="20" spans="2:15" ht="24" customHeight="1">
      <c r="B20" s="550"/>
      <c r="C20" s="556"/>
      <c r="D20" s="556"/>
      <c r="E20" s="556"/>
      <c r="F20" s="556"/>
      <c r="G20" s="665" t="s">
        <v>508</v>
      </c>
      <c r="H20" s="666"/>
      <c r="I20" s="666"/>
      <c r="J20" s="666"/>
      <c r="K20" s="667"/>
      <c r="L20" s="555"/>
    </row>
    <row r="21" spans="2:15" ht="24" customHeight="1">
      <c r="B21" s="550"/>
      <c r="C21" s="556"/>
      <c r="D21" s="557"/>
      <c r="E21" s="557"/>
      <c r="F21" s="556"/>
      <c r="G21" s="665" t="s">
        <v>109</v>
      </c>
      <c r="H21" s="666"/>
      <c r="I21" s="667"/>
      <c r="J21" s="665" t="s">
        <v>110</v>
      </c>
      <c r="K21" s="667"/>
      <c r="L21" s="555"/>
    </row>
    <row r="22" spans="2:15" ht="24" customHeight="1">
      <c r="B22" s="550"/>
      <c r="C22" s="651"/>
      <c r="D22" s="651"/>
      <c r="E22" s="651"/>
      <c r="F22" s="559"/>
      <c r="G22" s="654" t="s">
        <v>111</v>
      </c>
      <c r="H22" s="655"/>
      <c r="I22" s="656"/>
      <c r="J22" s="657">
        <v>0.1103</v>
      </c>
      <c r="K22" s="658"/>
    </row>
    <row r="23" spans="2:15" ht="24" customHeight="1">
      <c r="B23" s="550"/>
      <c r="C23" s="651"/>
      <c r="D23" s="651"/>
      <c r="E23" s="651"/>
      <c r="F23" s="559"/>
      <c r="G23" s="654" t="s">
        <v>112</v>
      </c>
      <c r="H23" s="655"/>
      <c r="I23" s="656"/>
      <c r="J23" s="657">
        <v>6.0999999999999999E-2</v>
      </c>
      <c r="K23" s="658"/>
    </row>
    <row r="24" spans="2:15" ht="24" customHeight="1">
      <c r="B24" s="550"/>
      <c r="C24" s="651"/>
      <c r="D24" s="651"/>
      <c r="E24" s="651"/>
      <c r="F24" s="559"/>
      <c r="G24" s="654" t="s">
        <v>113</v>
      </c>
      <c r="H24" s="655"/>
      <c r="I24" s="656"/>
      <c r="J24" s="657">
        <v>6.4799999999999996E-2</v>
      </c>
      <c r="K24" s="658"/>
    </row>
    <row r="25" spans="2:15" ht="24" customHeight="1">
      <c r="B25" s="550"/>
      <c r="C25" s="651"/>
      <c r="D25" s="651"/>
      <c r="E25" s="651"/>
      <c r="F25" s="559"/>
      <c r="G25" s="654" t="s">
        <v>114</v>
      </c>
      <c r="H25" s="655"/>
      <c r="I25" s="656"/>
      <c r="J25" s="657">
        <v>4.36E-2</v>
      </c>
      <c r="K25" s="658"/>
    </row>
    <row r="26" spans="2:15" ht="24" customHeight="1">
      <c r="B26" s="550"/>
      <c r="C26" s="651"/>
      <c r="D26" s="651"/>
      <c r="E26" s="651"/>
      <c r="F26" s="559"/>
      <c r="G26" s="654" t="s">
        <v>115</v>
      </c>
      <c r="H26" s="655"/>
      <c r="I26" s="656"/>
      <c r="J26" s="657">
        <v>0.03</v>
      </c>
      <c r="K26" s="658"/>
    </row>
    <row r="27" spans="2:15" ht="24" customHeight="1">
      <c r="B27" s="550"/>
      <c r="C27" s="651"/>
      <c r="D27" s="651"/>
      <c r="E27" s="651"/>
      <c r="F27" s="559"/>
      <c r="G27" s="654" t="s">
        <v>116</v>
      </c>
      <c r="H27" s="655"/>
      <c r="I27" s="656"/>
      <c r="J27" s="657">
        <v>4.6800000000000001E-2</v>
      </c>
      <c r="K27" s="658"/>
    </row>
    <row r="28" spans="2:15" ht="24" customHeight="1">
      <c r="B28" s="550"/>
      <c r="C28" s="651"/>
      <c r="D28" s="651"/>
      <c r="E28" s="651"/>
      <c r="F28" s="559"/>
      <c r="G28" s="654" t="s">
        <v>117</v>
      </c>
      <c r="H28" s="655"/>
      <c r="I28" s="656"/>
      <c r="J28" s="657">
        <v>4.87E-2</v>
      </c>
      <c r="K28" s="658"/>
    </row>
    <row r="29" spans="2:15" ht="24" customHeight="1">
      <c r="B29" s="550"/>
      <c r="C29" s="651"/>
      <c r="D29" s="651"/>
      <c r="E29" s="651"/>
      <c r="F29" s="559"/>
      <c r="G29" s="654" t="s">
        <v>118</v>
      </c>
      <c r="H29" s="655"/>
      <c r="I29" s="656"/>
      <c r="J29" s="657">
        <v>2.1100000000000001E-2</v>
      </c>
      <c r="K29" s="658"/>
    </row>
    <row r="30" spans="2:15" ht="24" customHeight="1">
      <c r="B30" s="550"/>
      <c r="C30" s="651"/>
      <c r="D30" s="651"/>
      <c r="E30" s="651"/>
      <c r="F30" s="559"/>
      <c r="G30" s="654" t="s">
        <v>119</v>
      </c>
      <c r="H30" s="655"/>
      <c r="I30" s="656"/>
      <c r="J30" s="657">
        <v>1.7000000000000001E-2</v>
      </c>
      <c r="K30" s="658"/>
    </row>
    <row r="31" spans="2:15" ht="24" customHeight="1">
      <c r="B31" s="550"/>
      <c r="C31" s="651"/>
      <c r="D31" s="651"/>
      <c r="E31" s="651"/>
      <c r="F31" s="559"/>
      <c r="G31" s="654" t="s">
        <v>120</v>
      </c>
      <c r="H31" s="655"/>
      <c r="I31" s="656"/>
      <c r="J31" s="657">
        <v>9.8699999999999996E-2</v>
      </c>
      <c r="K31" s="658"/>
    </row>
    <row r="32" spans="2:15" ht="24" customHeight="1">
      <c r="B32" s="550"/>
      <c r="C32" s="651"/>
      <c r="D32" s="651"/>
      <c r="E32" s="651"/>
      <c r="F32" s="559"/>
      <c r="G32" s="654" t="s">
        <v>121</v>
      </c>
      <c r="H32" s="655"/>
      <c r="I32" s="656"/>
      <c r="J32" s="657">
        <v>6.1600000000000002E-2</v>
      </c>
      <c r="K32" s="658"/>
    </row>
    <row r="33" spans="2:15" ht="24" customHeight="1">
      <c r="B33" s="550"/>
      <c r="C33" s="651"/>
      <c r="D33" s="651"/>
      <c r="E33" s="651"/>
      <c r="F33" s="559"/>
      <c r="G33" s="654" t="s">
        <v>122</v>
      </c>
      <c r="H33" s="655"/>
      <c r="I33" s="656"/>
      <c r="J33" s="657">
        <v>0.11550000000000001</v>
      </c>
      <c r="K33" s="658"/>
    </row>
    <row r="34" spans="2:15" ht="24" customHeight="1">
      <c r="B34" s="550"/>
      <c r="C34" s="651"/>
      <c r="D34" s="651"/>
      <c r="E34" s="651"/>
      <c r="F34" s="559"/>
      <c r="G34" s="654" t="s">
        <v>123</v>
      </c>
      <c r="H34" s="655"/>
      <c r="I34" s="656"/>
      <c r="J34" s="657">
        <v>9.9699999999999997E-2</v>
      </c>
      <c r="K34" s="658"/>
    </row>
    <row r="35" spans="2:15" ht="24" customHeight="1">
      <c r="B35" s="550"/>
      <c r="C35" s="558"/>
      <c r="D35" s="558"/>
      <c r="E35" s="558"/>
      <c r="F35" s="559"/>
      <c r="G35" s="654" t="s">
        <v>124</v>
      </c>
      <c r="H35" s="655"/>
      <c r="I35" s="656"/>
      <c r="J35" s="657">
        <v>1.2500000000000001E-2</v>
      </c>
      <c r="K35" s="658"/>
    </row>
    <row r="36" spans="2:15" ht="24" customHeight="1">
      <c r="B36" s="550"/>
      <c r="C36" s="558"/>
      <c r="D36" s="558"/>
      <c r="E36" s="558"/>
      <c r="F36" s="559"/>
      <c r="G36" s="654" t="s">
        <v>125</v>
      </c>
      <c r="H36" s="655"/>
      <c r="I36" s="656"/>
      <c r="J36" s="657">
        <v>7.9399999999999998E-2</v>
      </c>
      <c r="K36" s="658"/>
    </row>
    <row r="37" spans="2:15" ht="24" customHeight="1">
      <c r="B37" s="550"/>
      <c r="C37" s="558"/>
      <c r="D37" s="558"/>
      <c r="E37" s="558"/>
      <c r="F37" s="559"/>
      <c r="G37" s="654" t="s">
        <v>126</v>
      </c>
      <c r="H37" s="655"/>
      <c r="I37" s="656"/>
      <c r="J37" s="657">
        <v>7.0999999999999994E-2</v>
      </c>
      <c r="K37" s="658"/>
    </row>
    <row r="38" spans="2:15" ht="24" customHeight="1">
      <c r="B38" s="550"/>
      <c r="C38" s="558"/>
      <c r="D38" s="558"/>
      <c r="E38" s="558"/>
      <c r="F38" s="559"/>
      <c r="G38" s="654" t="s">
        <v>127</v>
      </c>
      <c r="H38" s="655"/>
      <c r="I38" s="656"/>
      <c r="J38" s="657">
        <v>1.84E-2</v>
      </c>
      <c r="K38" s="658"/>
    </row>
    <row r="39" spans="2:15" ht="24" customHeight="1">
      <c r="B39" s="550"/>
      <c r="C39" s="651"/>
      <c r="D39" s="651"/>
      <c r="E39" s="651"/>
      <c r="F39" s="559"/>
      <c r="G39" s="659" t="s">
        <v>128</v>
      </c>
      <c r="H39" s="660"/>
      <c r="I39" s="661"/>
      <c r="J39" s="662">
        <v>1</v>
      </c>
      <c r="K39" s="663"/>
    </row>
    <row r="40" spans="2:15" ht="24" customHeight="1">
      <c r="B40" s="550"/>
      <c r="C40" s="651"/>
      <c r="D40" s="651"/>
      <c r="E40" s="651"/>
      <c r="F40" s="652"/>
      <c r="G40" s="652"/>
      <c r="L40" s="555"/>
    </row>
    <row r="41" spans="2:15" ht="24" customHeight="1">
      <c r="B41" s="550"/>
      <c r="C41" s="651"/>
      <c r="D41" s="651"/>
      <c r="E41" s="651"/>
      <c r="F41" s="652"/>
      <c r="G41" s="652"/>
      <c r="L41" s="555"/>
    </row>
    <row r="42" spans="2:15" ht="24" customHeight="1">
      <c r="B42" s="550"/>
      <c r="C42" s="555"/>
      <c r="D42" s="555"/>
      <c r="E42" s="550"/>
      <c r="F42" s="550"/>
      <c r="G42" s="550"/>
      <c r="H42" s="550"/>
      <c r="I42" s="550"/>
      <c r="J42" s="550"/>
      <c r="K42" s="550"/>
      <c r="L42" s="550"/>
      <c r="M42" s="550"/>
      <c r="N42" s="550"/>
      <c r="O42" s="550"/>
    </row>
    <row r="43" spans="2:15" ht="30.75" customHeight="1">
      <c r="B43" s="550"/>
      <c r="C43" s="653" t="s">
        <v>129</v>
      </c>
      <c r="D43" s="653"/>
      <c r="E43" s="653"/>
      <c r="F43" s="653"/>
      <c r="G43" s="653"/>
      <c r="H43" s="653"/>
      <c r="I43" s="653"/>
      <c r="J43" s="653"/>
      <c r="K43" s="653"/>
      <c r="L43" s="653"/>
      <c r="M43" s="653"/>
      <c r="N43" s="653"/>
      <c r="O43" s="555"/>
    </row>
    <row r="44" spans="2:15" ht="44.4" customHeight="1">
      <c r="B44" s="550"/>
      <c r="C44" s="640" t="s">
        <v>130</v>
      </c>
      <c r="D44" s="640"/>
      <c r="E44" s="640"/>
      <c r="F44" s="640"/>
      <c r="G44" s="640"/>
      <c r="H44" s="640"/>
      <c r="I44" s="640"/>
      <c r="J44" s="640"/>
      <c r="K44" s="640"/>
      <c r="L44" s="640"/>
      <c r="M44" s="640"/>
      <c r="N44" s="640"/>
      <c r="O44" s="640"/>
    </row>
    <row r="45" spans="2:15" ht="19.350000000000001" customHeight="1">
      <c r="B45" s="550"/>
      <c r="C45" s="640" t="s">
        <v>131</v>
      </c>
      <c r="D45" s="640"/>
      <c r="E45" s="640"/>
      <c r="F45" s="640"/>
      <c r="G45" s="640"/>
      <c r="H45" s="640"/>
      <c r="I45" s="640"/>
      <c r="J45" s="640"/>
      <c r="K45" s="640"/>
      <c r="L45" s="640"/>
      <c r="M45" s="640"/>
      <c r="N45" s="640"/>
      <c r="O45" s="640"/>
    </row>
    <row r="46" spans="2:15" ht="24" customHeight="1">
      <c r="B46" s="550"/>
      <c r="C46" s="551"/>
      <c r="D46" s="551"/>
      <c r="E46" s="551"/>
      <c r="F46" s="551"/>
      <c r="G46" s="551"/>
      <c r="H46" s="551"/>
      <c r="I46" s="551"/>
      <c r="J46" s="551"/>
      <c r="K46" s="551"/>
      <c r="L46" s="551"/>
      <c r="M46" s="551"/>
      <c r="N46" s="551"/>
      <c r="O46" s="555"/>
    </row>
    <row r="47" spans="2:15" s="129" customFormat="1" ht="60.6" customHeight="1">
      <c r="B47" s="560"/>
      <c r="C47" s="645" t="s">
        <v>132</v>
      </c>
      <c r="D47" s="645"/>
      <c r="E47" s="645"/>
      <c r="F47" s="645"/>
      <c r="G47" s="645"/>
      <c r="H47" s="645"/>
      <c r="I47" s="645"/>
      <c r="J47" s="645"/>
      <c r="K47" s="645"/>
      <c r="L47" s="645"/>
      <c r="M47" s="645"/>
      <c r="N47" s="645"/>
      <c r="O47" s="645"/>
    </row>
    <row r="48" spans="2:15" ht="13.35" customHeight="1">
      <c r="B48" s="550"/>
      <c r="C48" s="551"/>
      <c r="D48" s="551"/>
      <c r="E48" s="551"/>
      <c r="F48" s="551"/>
      <c r="G48" s="551"/>
      <c r="H48" s="551"/>
      <c r="I48" s="551"/>
      <c r="J48" s="551"/>
      <c r="K48" s="551"/>
      <c r="L48" s="551"/>
      <c r="M48" s="551"/>
      <c r="N48" s="551"/>
      <c r="O48" s="551"/>
    </row>
    <row r="49" spans="2:15" s="130" customFormat="1" ht="40.35" customHeight="1">
      <c r="B49" s="560"/>
      <c r="C49" s="645" t="s">
        <v>133</v>
      </c>
      <c r="D49" s="645"/>
      <c r="E49" s="645"/>
      <c r="F49" s="645"/>
      <c r="G49" s="645"/>
      <c r="H49" s="645"/>
      <c r="I49" s="645"/>
      <c r="J49" s="645"/>
      <c r="K49" s="645"/>
      <c r="L49" s="645"/>
      <c r="M49" s="645"/>
      <c r="N49" s="645"/>
      <c r="O49" s="645"/>
    </row>
    <row r="50" spans="2:15" ht="24" customHeight="1">
      <c r="B50" s="550"/>
      <c r="C50" s="553"/>
      <c r="D50" s="553"/>
      <c r="E50" s="553"/>
      <c r="F50" s="553"/>
      <c r="G50" s="553"/>
      <c r="H50" s="553"/>
      <c r="I50" s="553"/>
      <c r="J50" s="553"/>
      <c r="K50" s="553"/>
      <c r="L50" s="553"/>
      <c r="M50" s="553"/>
      <c r="N50" s="553"/>
      <c r="O50" s="553"/>
    </row>
    <row r="51" spans="2:15" ht="24" customHeight="1">
      <c r="B51" s="646" t="s">
        <v>134</v>
      </c>
      <c r="C51" s="646"/>
      <c r="D51" s="646"/>
      <c r="E51" s="646"/>
      <c r="F51" s="646"/>
      <c r="G51" s="646"/>
      <c r="H51" s="646"/>
      <c r="I51" s="646"/>
      <c r="J51" s="646"/>
      <c r="K51" s="646"/>
      <c r="L51" s="646"/>
      <c r="M51" s="646"/>
      <c r="N51" s="646"/>
      <c r="O51" s="646"/>
    </row>
    <row r="52" spans="2:15" ht="24" customHeight="1">
      <c r="B52" s="550"/>
      <c r="C52" s="552"/>
      <c r="D52" s="553"/>
      <c r="E52" s="553"/>
      <c r="F52" s="553"/>
      <c r="G52" s="553"/>
      <c r="H52" s="553"/>
      <c r="I52" s="553"/>
      <c r="J52" s="553"/>
      <c r="K52" s="553"/>
      <c r="L52" s="553"/>
      <c r="M52" s="553"/>
      <c r="N52" s="553"/>
      <c r="O52" s="553"/>
    </row>
    <row r="53" spans="2:15" ht="76.349999999999994" customHeight="1">
      <c r="B53" s="550"/>
      <c r="C53" s="647" t="s">
        <v>512</v>
      </c>
      <c r="D53" s="647"/>
      <c r="E53" s="647"/>
      <c r="F53" s="647"/>
      <c r="G53" s="647"/>
      <c r="H53" s="647"/>
      <c r="I53" s="647"/>
      <c r="J53" s="647"/>
      <c r="K53" s="647"/>
      <c r="L53" s="647"/>
      <c r="M53" s="647"/>
      <c r="N53" s="647"/>
      <c r="O53" s="647"/>
    </row>
    <row r="54" spans="2:15" ht="24" customHeight="1">
      <c r="B54" s="550"/>
      <c r="C54" s="551"/>
      <c r="D54" s="551"/>
      <c r="E54" s="551"/>
      <c r="F54" s="551"/>
      <c r="G54" s="551"/>
      <c r="H54" s="551"/>
      <c r="I54" s="551"/>
      <c r="J54" s="551"/>
      <c r="K54" s="551"/>
      <c r="L54" s="551"/>
      <c r="M54" s="551"/>
      <c r="N54" s="551"/>
      <c r="O54" s="551"/>
    </row>
    <row r="55" spans="2:15" ht="24" customHeight="1">
      <c r="B55" s="550"/>
      <c r="C55" s="648" t="s">
        <v>135</v>
      </c>
      <c r="D55" s="648"/>
      <c r="E55" s="648"/>
      <c r="F55" s="648"/>
      <c r="G55" s="648"/>
      <c r="H55" s="648"/>
      <c r="I55" s="648"/>
      <c r="J55" s="648"/>
      <c r="K55" s="648"/>
      <c r="L55" s="648"/>
      <c r="M55" s="648"/>
      <c r="N55" s="648"/>
      <c r="O55" s="648"/>
    </row>
    <row r="56" spans="2:15" ht="15.6" customHeight="1">
      <c r="B56" s="550"/>
      <c r="C56" s="551"/>
      <c r="D56" s="551"/>
      <c r="E56" s="551"/>
      <c r="F56" s="551"/>
      <c r="G56" s="551"/>
      <c r="H56" s="551"/>
      <c r="I56" s="551"/>
      <c r="J56" s="551"/>
      <c r="K56" s="551"/>
      <c r="L56" s="551"/>
      <c r="M56" s="551"/>
      <c r="N56" s="551"/>
      <c r="O56" s="551"/>
    </row>
    <row r="57" spans="2:15" s="131" customFormat="1" ht="14.1" customHeight="1">
      <c r="E57" s="640" t="s">
        <v>513</v>
      </c>
      <c r="F57" s="640"/>
      <c r="G57" s="640"/>
      <c r="H57" s="640"/>
      <c r="I57" s="640"/>
      <c r="J57" s="640"/>
      <c r="K57" s="640"/>
      <c r="L57" s="640"/>
      <c r="M57" s="640"/>
      <c r="N57" s="640"/>
      <c r="O57" s="640"/>
    </row>
    <row r="58" spans="2:15" ht="44.1" customHeight="1" thickBot="1">
      <c r="B58" s="550"/>
      <c r="C58" s="649"/>
      <c r="D58" s="650"/>
      <c r="E58" s="640"/>
      <c r="F58" s="640"/>
      <c r="G58" s="640"/>
      <c r="H58" s="640"/>
      <c r="I58" s="640"/>
      <c r="J58" s="640"/>
      <c r="K58" s="640"/>
      <c r="L58" s="640"/>
      <c r="M58" s="640"/>
      <c r="N58" s="640"/>
      <c r="O58" s="640"/>
    </row>
    <row r="59" spans="2:15" ht="14.1" customHeight="1">
      <c r="B59" s="550"/>
      <c r="C59" s="131"/>
      <c r="D59" s="131"/>
      <c r="E59" s="640"/>
      <c r="F59" s="640"/>
      <c r="G59" s="640"/>
      <c r="H59" s="640"/>
      <c r="I59" s="640"/>
      <c r="J59" s="640"/>
      <c r="K59" s="640"/>
      <c r="L59" s="640"/>
      <c r="M59" s="640"/>
      <c r="N59" s="640"/>
      <c r="O59" s="640"/>
    </row>
    <row r="60" spans="2:15" s="131" customFormat="1" ht="3" customHeight="1">
      <c r="E60" s="561"/>
      <c r="F60" s="561"/>
      <c r="G60" s="561"/>
      <c r="H60" s="561"/>
      <c r="I60" s="561"/>
      <c r="J60" s="561"/>
      <c r="K60" s="561"/>
      <c r="L60" s="561"/>
      <c r="M60" s="561"/>
      <c r="N60" s="561"/>
      <c r="O60" s="561"/>
    </row>
    <row r="61" spans="2:15" s="131" customFormat="1" ht="14.1" customHeight="1">
      <c r="E61" s="640" t="s">
        <v>136</v>
      </c>
      <c r="F61" s="640"/>
      <c r="G61" s="640"/>
      <c r="H61" s="640"/>
      <c r="I61" s="640"/>
      <c r="J61" s="640"/>
      <c r="K61" s="640"/>
      <c r="L61" s="640"/>
      <c r="M61" s="640"/>
      <c r="N61" s="640"/>
      <c r="O61" s="640"/>
    </row>
    <row r="62" spans="2:15" ht="44.1" customHeight="1" thickBot="1">
      <c r="B62" s="550"/>
      <c r="C62" s="641"/>
      <c r="D62" s="642"/>
      <c r="E62" s="640"/>
      <c r="F62" s="640"/>
      <c r="G62" s="640"/>
      <c r="H62" s="640"/>
      <c r="I62" s="640"/>
      <c r="J62" s="640"/>
      <c r="K62" s="640"/>
      <c r="L62" s="640"/>
      <c r="M62" s="640"/>
      <c r="N62" s="640"/>
      <c r="O62" s="640"/>
    </row>
    <row r="63" spans="2:15" ht="14.1" customHeight="1">
      <c r="B63" s="550"/>
      <c r="C63" s="131"/>
      <c r="D63" s="131"/>
      <c r="E63" s="640"/>
      <c r="F63" s="640"/>
      <c r="G63" s="640"/>
      <c r="H63" s="640"/>
      <c r="I63" s="640"/>
      <c r="J63" s="640"/>
      <c r="K63" s="640"/>
      <c r="L63" s="640"/>
      <c r="M63" s="640"/>
      <c r="N63" s="640"/>
      <c r="O63" s="640"/>
    </row>
    <row r="64" spans="2:15" s="131" customFormat="1" ht="3" customHeight="1">
      <c r="E64" s="561"/>
      <c r="F64" s="561"/>
      <c r="G64" s="561"/>
      <c r="H64" s="561"/>
      <c r="I64" s="561"/>
      <c r="J64" s="561"/>
      <c r="K64" s="561"/>
      <c r="L64" s="561"/>
      <c r="M64" s="561"/>
      <c r="N64" s="561"/>
      <c r="O64" s="561"/>
    </row>
    <row r="65" spans="2:15" s="131" customFormat="1" ht="14.1" customHeight="1">
      <c r="E65" s="640" t="s">
        <v>514</v>
      </c>
      <c r="F65" s="640"/>
      <c r="G65" s="640"/>
      <c r="H65" s="640"/>
      <c r="I65" s="640"/>
      <c r="J65" s="640"/>
      <c r="K65" s="640"/>
      <c r="L65" s="640"/>
      <c r="M65" s="640"/>
      <c r="N65" s="640"/>
      <c r="O65" s="640"/>
    </row>
    <row r="66" spans="2:15" ht="44.1" customHeight="1" thickBot="1">
      <c r="B66" s="550"/>
      <c r="C66" s="643"/>
      <c r="D66" s="644"/>
      <c r="E66" s="640"/>
      <c r="F66" s="640"/>
      <c r="G66" s="640"/>
      <c r="H66" s="640"/>
      <c r="I66" s="640"/>
      <c r="J66" s="640"/>
      <c r="K66" s="640"/>
      <c r="L66" s="640"/>
      <c r="M66" s="640"/>
      <c r="N66" s="640"/>
      <c r="O66" s="640"/>
    </row>
    <row r="67" spans="2:15" ht="14.1" customHeight="1">
      <c r="B67" s="550"/>
      <c r="C67" s="131"/>
      <c r="D67" s="131"/>
      <c r="E67" s="640"/>
      <c r="F67" s="640"/>
      <c r="G67" s="640"/>
      <c r="H67" s="640"/>
      <c r="I67" s="640"/>
      <c r="J67" s="640"/>
      <c r="K67" s="640"/>
      <c r="L67" s="640"/>
      <c r="M67" s="640"/>
      <c r="N67" s="640"/>
      <c r="O67" s="640"/>
    </row>
    <row r="68" spans="2:15" ht="24" customHeight="1">
      <c r="B68" s="550"/>
      <c r="C68" s="550"/>
      <c r="D68" s="550"/>
      <c r="E68" s="562"/>
      <c r="F68" s="562"/>
      <c r="G68" s="562"/>
      <c r="H68" s="562"/>
      <c r="I68" s="562"/>
      <c r="J68" s="562"/>
      <c r="K68" s="562"/>
      <c r="L68" s="562"/>
      <c r="M68" s="562"/>
      <c r="N68" s="562"/>
      <c r="O68" s="562"/>
    </row>
    <row r="69" spans="2:15" ht="22.35" customHeight="1">
      <c r="B69" s="550"/>
      <c r="C69" s="645" t="s">
        <v>515</v>
      </c>
      <c r="D69" s="645"/>
      <c r="E69" s="645"/>
      <c r="F69" s="645"/>
      <c r="G69" s="645"/>
      <c r="H69" s="645"/>
      <c r="I69" s="645"/>
      <c r="J69" s="645"/>
      <c r="K69" s="645"/>
      <c r="L69" s="645"/>
      <c r="M69" s="645"/>
      <c r="N69" s="645"/>
      <c r="O69" s="645"/>
    </row>
    <row r="70" spans="2:15" ht="24" customHeight="1">
      <c r="C70" s="551"/>
      <c r="D70" s="551"/>
      <c r="E70" s="551"/>
      <c r="F70" s="551"/>
      <c r="G70" s="551"/>
      <c r="H70" s="551"/>
      <c r="I70" s="551"/>
      <c r="J70" s="551"/>
      <c r="K70" s="551"/>
      <c r="L70" s="551"/>
      <c r="M70" s="551"/>
      <c r="N70" s="551"/>
      <c r="O70" s="551"/>
    </row>
    <row r="71" spans="2:15" s="129" customFormat="1" ht="51" customHeight="1">
      <c r="C71" s="639" t="s">
        <v>516</v>
      </c>
      <c r="D71" s="639"/>
      <c r="E71" s="639"/>
      <c r="F71" s="639"/>
      <c r="G71" s="639"/>
      <c r="H71" s="639"/>
      <c r="I71" s="639"/>
      <c r="J71" s="639"/>
      <c r="K71" s="639"/>
      <c r="L71" s="639"/>
      <c r="M71" s="639"/>
      <c r="N71" s="639"/>
      <c r="O71" s="639"/>
    </row>
    <row r="72" spans="2:15" ht="24" customHeight="1">
      <c r="C72" s="639"/>
      <c r="D72" s="639"/>
      <c r="E72" s="639"/>
      <c r="F72" s="639"/>
      <c r="G72" s="639"/>
      <c r="H72" s="639"/>
      <c r="I72" s="639"/>
      <c r="J72" s="639"/>
      <c r="K72" s="639"/>
      <c r="L72" s="639"/>
      <c r="M72" s="639"/>
      <c r="N72" s="639"/>
      <c r="O72" s="639"/>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07B74-2D6F-4A81-8BD8-46B2108177D6}">
  <sheetPr codeName="Hoja1">
    <pageSetUpPr fitToPage="1"/>
  </sheetPr>
  <dimension ref="A1:AV1413"/>
  <sheetViews>
    <sheetView showGridLines="0" showRowColHeaders="0" zoomScale="80" zoomScaleNormal="80" workbookViewId="0">
      <pane ySplit="11" topLeftCell="A12" activePane="bottomLeft" state="frozen"/>
      <selection activeCell="C9" sqref="C9"/>
      <selection pane="bottomLeft" activeCell="A12" sqref="A12"/>
    </sheetView>
  </sheetViews>
  <sheetFormatPr baseColWidth="10" defaultColWidth="0" defaultRowHeight="0" customHeight="1" zeroHeight="1"/>
  <cols>
    <col min="1" max="1" width="2.44140625" style="127" customWidth="1"/>
    <col min="2" max="2" width="14.5546875" style="127" customWidth="1"/>
    <col min="3" max="3" width="13.5546875" style="127" customWidth="1"/>
    <col min="4" max="4" width="14.44140625" style="127" customWidth="1"/>
    <col min="5" max="5" width="13.44140625" style="127" customWidth="1"/>
    <col min="6" max="6" width="13.5546875" style="127" customWidth="1"/>
    <col min="7" max="7" width="16.109375" style="127" customWidth="1"/>
    <col min="8" max="8" width="16.5546875" style="127" customWidth="1"/>
    <col min="9" max="9" width="15.44140625" style="127" customWidth="1"/>
    <col min="10" max="10" width="16" style="127" customWidth="1"/>
    <col min="11" max="11" width="19.109375" style="127" bestFit="1" customWidth="1"/>
    <col min="12" max="12" width="19.44140625" style="127" customWidth="1"/>
    <col min="13" max="13" width="19.5546875" style="127" customWidth="1"/>
    <col min="14" max="14" width="14.88671875" style="127" customWidth="1"/>
    <col min="15" max="15" width="12.5546875" style="127" hidden="1" customWidth="1"/>
    <col min="16" max="16" width="18.44140625" style="127" hidden="1" customWidth="1"/>
    <col min="17" max="18" width="15.44140625" style="127" hidden="1" customWidth="1"/>
    <col min="19" max="19" width="15.5546875" style="127" hidden="1" customWidth="1"/>
    <col min="20" max="20" width="19.109375" style="127" hidden="1" customWidth="1"/>
    <col min="21" max="21" width="11.44140625" style="127" hidden="1" customWidth="1"/>
    <col min="22" max="22" width="13" style="127" hidden="1" customWidth="1"/>
    <col min="23" max="23" width="19.5546875" style="127" hidden="1" customWidth="1"/>
    <col min="24" max="24" width="14.44140625" style="127" hidden="1" customWidth="1"/>
    <col min="25" max="25" width="11.44140625" style="127" hidden="1" customWidth="1"/>
    <col min="26" max="26" width="12.88671875" style="127" hidden="1" customWidth="1"/>
    <col min="27" max="27" width="13.44140625" style="127" hidden="1" customWidth="1"/>
    <col min="28" max="29" width="11.44140625" style="127" hidden="1" customWidth="1"/>
    <col min="30" max="30" width="13.5546875" style="127" hidden="1" customWidth="1"/>
    <col min="31" max="31" width="13.109375" style="127" hidden="1" customWidth="1"/>
    <col min="32" max="32" width="14.5546875" style="127" hidden="1" customWidth="1"/>
    <col min="33" max="33" width="14.44140625" style="127" hidden="1" customWidth="1"/>
    <col min="34" max="34" width="20.5546875" style="127" hidden="1" customWidth="1"/>
    <col min="35" max="35" width="27.5546875" style="127" hidden="1" customWidth="1"/>
    <col min="36" max="36" width="20" style="127" hidden="1" customWidth="1"/>
    <col min="37" max="37" width="20.109375" style="127" hidden="1" customWidth="1"/>
    <col min="38" max="38" width="16.44140625" style="127" hidden="1" customWidth="1"/>
    <col min="39" max="48" width="0" style="127" hidden="1" customWidth="1"/>
    <col min="49" max="16384" width="11.44140625" style="127" hidden="1"/>
  </cols>
  <sheetData>
    <row r="1" spans="1:14" ht="13.8"/>
    <row r="2" spans="1:14" ht="13.8"/>
    <row r="3" spans="1:14" ht="13.8"/>
    <row r="4" spans="1:14" ht="13.8"/>
    <row r="5" spans="1:14" ht="13.8"/>
    <row r="6" spans="1:14" ht="13.8"/>
    <row r="7" spans="1:14" ht="27">
      <c r="B7" s="683" t="s">
        <v>105</v>
      </c>
      <c r="C7" s="683"/>
      <c r="D7" s="683"/>
      <c r="E7" s="683"/>
      <c r="F7" s="683"/>
      <c r="G7" s="683"/>
      <c r="H7" s="683"/>
      <c r="I7" s="683"/>
      <c r="J7" s="683"/>
      <c r="K7" s="683"/>
      <c r="L7" s="683"/>
      <c r="M7" s="683"/>
    </row>
    <row r="8" spans="1:14" ht="27">
      <c r="B8" s="683" t="s">
        <v>137</v>
      </c>
      <c r="C8" s="683"/>
      <c r="D8" s="683"/>
      <c r="E8" s="683"/>
      <c r="F8" s="683"/>
      <c r="G8" s="683"/>
      <c r="H8" s="683"/>
      <c r="I8" s="683"/>
      <c r="J8" s="683"/>
      <c r="K8" s="683"/>
      <c r="L8" s="683"/>
      <c r="M8" s="683"/>
    </row>
    <row r="9" spans="1:14" ht="27">
      <c r="B9" s="683" t="s">
        <v>138</v>
      </c>
      <c r="C9" s="683"/>
      <c r="D9" s="683"/>
      <c r="E9" s="683"/>
      <c r="F9" s="683"/>
      <c r="G9" s="683"/>
      <c r="H9" s="683"/>
      <c r="I9" s="683"/>
      <c r="J9" s="683"/>
      <c r="K9" s="683"/>
      <c r="L9" s="683"/>
      <c r="M9" s="683"/>
    </row>
    <row r="10" spans="1:14" ht="21.6">
      <c r="B10" s="684"/>
      <c r="C10" s="668"/>
      <c r="D10" s="668"/>
      <c r="E10" s="668"/>
      <c r="F10" s="668"/>
      <c r="G10" s="668"/>
      <c r="H10" s="668"/>
      <c r="I10" s="668"/>
      <c r="J10" s="668"/>
      <c r="K10" s="668"/>
      <c r="L10" s="668"/>
      <c r="M10" s="668"/>
    </row>
    <row r="11" spans="1:14" ht="16.8">
      <c r="B11" s="123"/>
      <c r="C11" s="123"/>
      <c r="D11" s="123"/>
      <c r="E11" s="123"/>
      <c r="F11" s="123"/>
      <c r="G11" s="123"/>
      <c r="H11" s="123"/>
      <c r="I11" s="123"/>
      <c r="J11" s="123"/>
      <c r="K11" s="123"/>
      <c r="L11" s="123"/>
      <c r="M11" s="123"/>
    </row>
    <row r="12" spans="1:14" s="87" customFormat="1" ht="18">
      <c r="B12" s="88" t="s">
        <v>517</v>
      </c>
      <c r="C12" s="88"/>
      <c r="D12" s="88"/>
      <c r="E12" s="88"/>
      <c r="F12" s="88"/>
      <c r="G12" s="88"/>
      <c r="H12" s="88"/>
      <c r="I12" s="88"/>
      <c r="J12" s="88"/>
      <c r="K12" s="88"/>
      <c r="L12" s="88"/>
      <c r="M12" s="88"/>
    </row>
    <row r="13" spans="1:14" s="87" customFormat="1" ht="18">
      <c r="B13" s="88"/>
      <c r="C13" s="88"/>
      <c r="D13" s="88"/>
      <c r="E13" s="88"/>
      <c r="F13" s="88"/>
      <c r="G13" s="88"/>
      <c r="H13" s="88"/>
      <c r="I13" s="88"/>
      <c r="J13" s="88"/>
      <c r="K13" s="88"/>
      <c r="L13" s="88"/>
      <c r="M13" s="88"/>
    </row>
    <row r="14" spans="1:14" s="87" customFormat="1" ht="18">
      <c r="A14" s="127"/>
      <c r="B14" s="676" t="s">
        <v>139</v>
      </c>
      <c r="C14" s="676"/>
      <c r="D14" s="676"/>
      <c r="E14" s="676"/>
      <c r="F14" s="676"/>
      <c r="G14" s="556"/>
      <c r="H14" s="556"/>
      <c r="I14" s="556"/>
      <c r="J14" s="556"/>
      <c r="K14" s="556"/>
      <c r="L14" s="556"/>
      <c r="M14" s="556"/>
      <c r="N14" s="563"/>
    </row>
    <row r="15" spans="1:14" s="87" customFormat="1" ht="18">
      <c r="A15" s="127"/>
      <c r="B15" s="88"/>
      <c r="C15" s="88"/>
      <c r="D15" s="88"/>
      <c r="E15" s="88"/>
      <c r="F15" s="88"/>
      <c r="G15" s="88"/>
      <c r="H15" s="88"/>
      <c r="I15" s="88"/>
      <c r="J15" s="88"/>
      <c r="K15" s="88"/>
      <c r="L15" s="88"/>
      <c r="M15" s="88"/>
    </row>
    <row r="16" spans="1:14" s="87" customFormat="1" ht="36.75" customHeight="1">
      <c r="A16" s="127"/>
      <c r="B16" s="685" t="s">
        <v>306</v>
      </c>
      <c r="C16" s="685"/>
      <c r="D16" s="686" t="s">
        <v>140</v>
      </c>
      <c r="E16" s="686"/>
      <c r="F16" s="686"/>
      <c r="G16" s="686"/>
      <c r="H16" s="686"/>
      <c r="I16" s="686"/>
      <c r="J16" s="686"/>
      <c r="K16" s="686"/>
      <c r="L16" s="686"/>
      <c r="M16" s="564" t="s">
        <v>141</v>
      </c>
      <c r="N16" s="127"/>
    </row>
    <row r="17" spans="1:15" s="87" customFormat="1" ht="15.75" customHeight="1">
      <c r="A17" s="127"/>
      <c r="B17" s="680">
        <v>0</v>
      </c>
      <c r="C17" s="680"/>
      <c r="D17" s="681" t="s">
        <v>142</v>
      </c>
      <c r="E17" s="681"/>
      <c r="F17" s="681"/>
      <c r="G17" s="681"/>
      <c r="H17" s="681"/>
      <c r="I17" s="681"/>
      <c r="J17" s="681"/>
      <c r="K17" s="681"/>
      <c r="L17" s="681"/>
      <c r="M17" s="494"/>
      <c r="N17" s="127"/>
    </row>
    <row r="18" spans="1:15" s="87" customFormat="1" ht="18">
      <c r="A18" s="127"/>
      <c r="B18" s="680">
        <v>1</v>
      </c>
      <c r="C18" s="680"/>
      <c r="D18" s="682" t="s">
        <v>305</v>
      </c>
      <c r="E18" s="682"/>
      <c r="F18" s="682"/>
      <c r="G18" s="682"/>
      <c r="H18" s="682"/>
      <c r="I18" s="682"/>
      <c r="J18" s="682"/>
      <c r="K18" s="682"/>
      <c r="L18" s="682"/>
      <c r="M18" s="493"/>
      <c r="N18" s="127"/>
    </row>
    <row r="19" spans="1:15" s="87" customFormat="1" ht="18">
      <c r="A19" s="127"/>
      <c r="B19" s="680" t="s">
        <v>143</v>
      </c>
      <c r="C19" s="680"/>
      <c r="D19" s="682" t="s">
        <v>304</v>
      </c>
      <c r="E19" s="682"/>
      <c r="F19" s="682"/>
      <c r="G19" s="682"/>
      <c r="H19" s="682"/>
      <c r="I19" s="682"/>
      <c r="J19" s="682"/>
      <c r="K19" s="682"/>
      <c r="L19" s="682"/>
      <c r="M19" s="495"/>
      <c r="N19" s="127"/>
    </row>
    <row r="20" spans="1:15" s="87" customFormat="1" ht="18">
      <c r="A20" s="127"/>
      <c r="B20" s="567"/>
      <c r="C20" s="565"/>
      <c r="D20" s="566"/>
      <c r="E20" s="566"/>
      <c r="F20" s="566"/>
      <c r="G20" s="566"/>
      <c r="H20" s="566"/>
      <c r="I20" s="566"/>
      <c r="J20" s="566"/>
      <c r="K20" s="566"/>
      <c r="L20" s="566"/>
      <c r="M20" s="566"/>
      <c r="N20" s="127"/>
      <c r="O20" s="127"/>
    </row>
    <row r="21" spans="1:15" s="87" customFormat="1" ht="18">
      <c r="B21" s="676" t="s">
        <v>144</v>
      </c>
      <c r="C21" s="676"/>
      <c r="D21" s="676"/>
      <c r="E21" s="676"/>
      <c r="F21" s="676"/>
      <c r="G21" s="88"/>
      <c r="H21" s="88"/>
      <c r="I21" s="88"/>
      <c r="J21" s="88"/>
      <c r="K21" s="88"/>
      <c r="L21" s="88"/>
      <c r="M21" s="88"/>
    </row>
    <row r="22" spans="1:15" s="87" customFormat="1" ht="18">
      <c r="B22" s="88"/>
      <c r="C22" s="88"/>
      <c r="D22" s="88"/>
      <c r="E22" s="88"/>
      <c r="F22" s="88"/>
      <c r="G22" s="88"/>
      <c r="H22" s="88"/>
      <c r="I22" s="88"/>
      <c r="J22" s="88"/>
      <c r="K22" s="88"/>
      <c r="L22" s="88"/>
      <c r="M22" s="88"/>
    </row>
    <row r="23" spans="1:15" s="87" customFormat="1" ht="25.5" customHeight="1">
      <c r="B23" s="568" t="s">
        <v>145</v>
      </c>
      <c r="C23" s="677" t="s">
        <v>303</v>
      </c>
      <c r="D23" s="678"/>
      <c r="E23" s="678"/>
      <c r="F23" s="678"/>
      <c r="G23" s="678"/>
      <c r="H23" s="678"/>
      <c r="I23" s="678"/>
      <c r="J23" s="678"/>
      <c r="K23" s="678"/>
      <c r="L23" s="678"/>
      <c r="M23" s="678"/>
    </row>
    <row r="24" spans="1:15" s="87" customFormat="1" ht="18">
      <c r="B24" s="88"/>
      <c r="C24" s="678"/>
      <c r="D24" s="678"/>
      <c r="E24" s="678"/>
      <c r="F24" s="678"/>
      <c r="G24" s="678"/>
      <c r="H24" s="678"/>
      <c r="I24" s="678"/>
      <c r="J24" s="678"/>
      <c r="K24" s="678"/>
      <c r="L24" s="678"/>
      <c r="M24" s="678"/>
    </row>
    <row r="25" spans="1:15" s="87" customFormat="1" ht="18">
      <c r="B25" s="569"/>
      <c r="C25" s="678"/>
      <c r="D25" s="678"/>
      <c r="E25" s="678"/>
      <c r="F25" s="678"/>
      <c r="G25" s="678"/>
      <c r="H25" s="678"/>
      <c r="I25" s="678"/>
      <c r="J25" s="678"/>
      <c r="K25" s="678"/>
      <c r="L25" s="678"/>
      <c r="M25" s="678"/>
    </row>
    <row r="26" spans="1:15" s="87" customFormat="1" ht="18">
      <c r="B26" s="569"/>
      <c r="C26" s="570"/>
      <c r="D26" s="570"/>
      <c r="E26" s="570"/>
      <c r="F26" s="570"/>
      <c r="G26" s="570"/>
      <c r="H26" s="570"/>
      <c r="I26" s="570"/>
      <c r="J26" s="570"/>
      <c r="K26" s="570"/>
      <c r="L26" s="570"/>
      <c r="M26" s="570"/>
    </row>
    <row r="27" spans="1:15" s="87" customFormat="1" ht="18">
      <c r="B27" s="571"/>
      <c r="C27" s="88"/>
      <c r="D27" s="572" t="s">
        <v>146</v>
      </c>
      <c r="E27" s="571"/>
      <c r="F27" s="571"/>
      <c r="G27" s="571"/>
      <c r="H27" s="571"/>
      <c r="I27" s="571"/>
      <c r="J27" s="571"/>
      <c r="K27" s="571"/>
      <c r="L27" s="571"/>
      <c r="M27" s="571"/>
    </row>
    <row r="28" spans="1:15" s="87" customFormat="1" ht="18">
      <c r="B28" s="571"/>
      <c r="C28" s="88"/>
      <c r="D28" s="572" t="s">
        <v>147</v>
      </c>
      <c r="E28" s="571"/>
      <c r="F28" s="571"/>
      <c r="G28" s="571"/>
      <c r="H28" s="571"/>
      <c r="I28" s="571"/>
      <c r="J28" s="571"/>
      <c r="K28" s="571"/>
      <c r="L28" s="571"/>
      <c r="M28" s="571"/>
    </row>
    <row r="29" spans="1:15" s="87" customFormat="1" ht="18">
      <c r="B29" s="571"/>
      <c r="C29" s="88"/>
      <c r="D29" s="572"/>
      <c r="E29" s="571"/>
      <c r="F29" s="571"/>
      <c r="G29" s="571"/>
      <c r="H29" s="571"/>
      <c r="I29" s="571"/>
      <c r="J29" s="571"/>
      <c r="K29" s="571"/>
      <c r="L29" s="571"/>
      <c r="M29" s="571"/>
    </row>
    <row r="30" spans="1:15" s="87" customFormat="1" ht="17.25" customHeight="1">
      <c r="B30" s="568" t="s">
        <v>148</v>
      </c>
      <c r="C30" s="679" t="s">
        <v>302</v>
      </c>
      <c r="D30" s="679"/>
      <c r="E30" s="679"/>
      <c r="F30" s="679"/>
      <c r="G30" s="679"/>
      <c r="H30" s="679"/>
      <c r="I30" s="679"/>
      <c r="J30" s="679"/>
      <c r="K30" s="679"/>
      <c r="L30" s="679"/>
      <c r="M30" s="679"/>
    </row>
    <row r="31" spans="1:15" s="87" customFormat="1" ht="17.25" customHeight="1">
      <c r="B31" s="568"/>
      <c r="C31" s="679"/>
      <c r="D31" s="679"/>
      <c r="E31" s="679"/>
      <c r="F31" s="679"/>
      <c r="G31" s="679"/>
      <c r="H31" s="679"/>
      <c r="I31" s="679"/>
      <c r="J31" s="679"/>
      <c r="K31" s="679"/>
      <c r="L31" s="679"/>
      <c r="M31" s="679"/>
    </row>
    <row r="32" spans="1:15" s="87" customFormat="1" ht="18">
      <c r="B32" s="88"/>
      <c r="C32" s="679"/>
      <c r="D32" s="679"/>
      <c r="E32" s="679"/>
      <c r="F32" s="679"/>
      <c r="G32" s="679"/>
      <c r="H32" s="679"/>
      <c r="I32" s="679"/>
      <c r="J32" s="679"/>
      <c r="K32" s="679"/>
      <c r="L32" s="679"/>
      <c r="M32" s="679"/>
    </row>
    <row r="33" spans="2:13" s="87" customFormat="1" ht="18">
      <c r="B33" s="569"/>
      <c r="C33" s="573"/>
      <c r="D33" s="573"/>
      <c r="E33" s="573"/>
      <c r="F33" s="573"/>
      <c r="G33" s="573"/>
      <c r="H33" s="573"/>
      <c r="I33" s="573"/>
      <c r="J33" s="573"/>
      <c r="K33" s="573"/>
      <c r="L33" s="573"/>
      <c r="M33" s="573"/>
    </row>
    <row r="34" spans="2:13" s="87" customFormat="1" ht="18">
      <c r="B34" s="571"/>
      <c r="C34" s="88"/>
      <c r="D34" s="572" t="s">
        <v>149</v>
      </c>
      <c r="E34" s="571"/>
      <c r="F34" s="571"/>
      <c r="G34" s="571"/>
      <c r="H34" s="571"/>
      <c r="I34" s="571"/>
      <c r="J34" s="571"/>
      <c r="K34" s="571"/>
      <c r="L34" s="571"/>
      <c r="M34" s="571"/>
    </row>
    <row r="35" spans="2:13" s="87" customFormat="1" ht="18">
      <c r="B35" s="571"/>
      <c r="C35" s="88"/>
      <c r="D35" s="572" t="s">
        <v>150</v>
      </c>
      <c r="E35" s="571"/>
      <c r="F35" s="571"/>
      <c r="G35" s="571"/>
      <c r="H35" s="571"/>
      <c r="I35" s="571"/>
      <c r="J35" s="571"/>
      <c r="K35" s="571"/>
      <c r="L35" s="571"/>
      <c r="M35" s="571"/>
    </row>
    <row r="36" spans="2:13" s="87" customFormat="1" ht="18">
      <c r="B36" s="571"/>
      <c r="C36" s="88"/>
      <c r="D36" s="572"/>
      <c r="E36" s="571"/>
      <c r="F36" s="571"/>
      <c r="G36" s="571"/>
      <c r="H36" s="571"/>
      <c r="I36" s="571"/>
      <c r="J36" s="571"/>
      <c r="K36" s="571"/>
      <c r="L36" s="571"/>
      <c r="M36" s="571"/>
    </row>
    <row r="37" spans="2:13" s="87" customFormat="1" ht="18">
      <c r="B37" s="88"/>
      <c r="C37" s="88"/>
      <c r="D37" s="88"/>
      <c r="E37" s="88"/>
      <c r="F37" s="88"/>
      <c r="G37" s="88"/>
      <c r="H37" s="88"/>
      <c r="I37" s="88"/>
      <c r="J37" s="88"/>
      <c r="K37" s="88"/>
      <c r="L37" s="88"/>
      <c r="M37" s="88"/>
    </row>
    <row r="38" spans="2:13" s="87" customFormat="1" ht="18">
      <c r="B38" s="574" t="s">
        <v>144</v>
      </c>
      <c r="C38" s="88" t="s">
        <v>518</v>
      </c>
      <c r="D38" s="88"/>
      <c r="E38" s="88"/>
      <c r="F38" s="88"/>
      <c r="G38" s="88"/>
      <c r="H38" s="88"/>
      <c r="I38" s="88"/>
      <c r="J38" s="88"/>
      <c r="K38" s="88"/>
      <c r="L38" s="88"/>
      <c r="M38" s="88"/>
    </row>
    <row r="39" spans="2:13" s="87" customFormat="1" ht="18">
      <c r="B39" s="575"/>
      <c r="C39" s="576"/>
      <c r="D39" s="88"/>
      <c r="E39" s="88"/>
      <c r="F39" s="88"/>
      <c r="G39" s="88"/>
      <c r="H39" s="88"/>
      <c r="I39" s="88"/>
      <c r="J39" s="88"/>
      <c r="K39" s="88"/>
      <c r="L39" s="88"/>
      <c r="M39" s="88"/>
    </row>
    <row r="40" spans="2:13" s="87" customFormat="1" ht="18">
      <c r="B40" s="575"/>
      <c r="C40" s="577" t="s">
        <v>152</v>
      </c>
      <c r="D40" s="88"/>
      <c r="E40" s="88"/>
      <c r="F40" s="88"/>
      <c r="G40" s="88"/>
      <c r="H40" s="88"/>
      <c r="I40" s="88"/>
      <c r="J40" s="88"/>
      <c r="K40" s="88"/>
      <c r="L40" s="88"/>
      <c r="M40" s="88"/>
    </row>
    <row r="41" spans="2:13" s="87" customFormat="1" ht="18">
      <c r="B41" s="575"/>
      <c r="C41" s="578"/>
      <c r="D41" s="88"/>
      <c r="E41" s="88"/>
      <c r="F41" s="88"/>
      <c r="G41" s="88"/>
      <c r="H41" s="88"/>
      <c r="I41" s="88"/>
      <c r="J41" s="88"/>
      <c r="K41" s="88"/>
      <c r="L41" s="88"/>
      <c r="M41" s="88"/>
    </row>
    <row r="42" spans="2:13" s="87" customFormat="1" ht="18">
      <c r="B42" s="575"/>
      <c r="C42" s="671" t="s">
        <v>153</v>
      </c>
      <c r="D42" s="671"/>
      <c r="E42" s="575"/>
      <c r="F42" s="672" t="s">
        <v>154</v>
      </c>
      <c r="G42" s="672"/>
      <c r="H42" s="575"/>
      <c r="I42" s="673" t="s">
        <v>155</v>
      </c>
      <c r="J42" s="673"/>
      <c r="K42" s="88"/>
      <c r="L42" s="88"/>
      <c r="M42" s="88"/>
    </row>
    <row r="43" spans="2:13" s="87" customFormat="1" ht="18">
      <c r="B43" s="88"/>
      <c r="C43" s="88"/>
      <c r="D43" s="88"/>
      <c r="E43" s="88"/>
      <c r="F43" s="88"/>
      <c r="G43" s="88"/>
      <c r="H43" s="88"/>
      <c r="I43" s="88"/>
      <c r="J43" s="88"/>
      <c r="K43" s="88"/>
      <c r="L43" s="88"/>
      <c r="M43" s="88"/>
    </row>
    <row r="44" spans="2:13" s="87" customFormat="1" ht="18">
      <c r="B44" s="88"/>
      <c r="C44" s="579"/>
      <c r="D44" s="579"/>
      <c r="E44" s="579"/>
      <c r="F44" s="579"/>
      <c r="G44" s="579"/>
      <c r="H44" s="579"/>
      <c r="I44" s="579"/>
      <c r="J44" s="579"/>
      <c r="K44" s="579"/>
      <c r="L44" s="579"/>
      <c r="M44" s="579"/>
    </row>
    <row r="45" spans="2:13" s="87" customFormat="1" ht="18">
      <c r="B45" s="88"/>
      <c r="C45" s="577" t="s">
        <v>156</v>
      </c>
      <c r="D45" s="88"/>
      <c r="E45" s="88"/>
      <c r="F45" s="88"/>
      <c r="G45" s="88"/>
      <c r="H45" s="88"/>
      <c r="I45" s="88"/>
      <c r="J45" s="88"/>
      <c r="K45" s="88"/>
      <c r="L45" s="88"/>
      <c r="M45" s="88"/>
    </row>
    <row r="46" spans="2:13" s="87" customFormat="1" ht="18">
      <c r="B46" s="88"/>
      <c r="C46" s="88" t="s">
        <v>157</v>
      </c>
      <c r="D46" s="88"/>
      <c r="E46" s="88"/>
      <c r="F46" s="88"/>
      <c r="G46" s="491"/>
      <c r="H46" s="88"/>
      <c r="I46" s="88"/>
      <c r="J46" s="88"/>
      <c r="K46" s="88"/>
      <c r="L46" s="88"/>
      <c r="M46" s="88"/>
    </row>
    <row r="47" spans="2:13" s="87" customFormat="1" ht="18">
      <c r="B47" s="88"/>
      <c r="C47" s="88" t="s">
        <v>158</v>
      </c>
      <c r="D47" s="88"/>
      <c r="E47" s="88"/>
      <c r="F47" s="88"/>
      <c r="G47" s="491"/>
      <c r="H47" s="88"/>
      <c r="I47" s="88"/>
      <c r="J47" s="88"/>
      <c r="K47" s="88"/>
      <c r="L47" s="88"/>
      <c r="M47" s="88"/>
    </row>
    <row r="48" spans="2:13" s="87" customFormat="1" ht="18">
      <c r="B48" s="88"/>
      <c r="C48" s="88" t="s">
        <v>159</v>
      </c>
      <c r="D48" s="88"/>
      <c r="E48" s="88"/>
      <c r="F48" s="88"/>
      <c r="G48" s="492"/>
      <c r="H48" s="88"/>
      <c r="I48" s="88"/>
      <c r="J48" s="88"/>
      <c r="K48" s="88"/>
      <c r="L48" s="88"/>
      <c r="M48" s="88"/>
    </row>
    <row r="49" spans="2:13" s="87" customFormat="1" ht="18">
      <c r="B49" s="88"/>
      <c r="C49" s="88" t="s">
        <v>160</v>
      </c>
      <c r="D49" s="88"/>
      <c r="E49" s="88"/>
      <c r="F49" s="88"/>
      <c r="G49" s="490"/>
      <c r="H49" s="88"/>
      <c r="I49" s="88"/>
      <c r="J49" s="88"/>
      <c r="K49" s="88"/>
      <c r="L49" s="88"/>
      <c r="M49" s="88"/>
    </row>
    <row r="50" spans="2:13" s="87" customFormat="1" ht="18">
      <c r="B50" s="88"/>
      <c r="C50" s="88"/>
      <c r="D50" s="88"/>
      <c r="E50" s="88"/>
      <c r="F50" s="88"/>
      <c r="G50" s="88"/>
      <c r="H50" s="88"/>
      <c r="I50" s="88"/>
      <c r="J50" s="88"/>
      <c r="K50" s="88"/>
      <c r="L50" s="88"/>
      <c r="M50" s="88"/>
    </row>
    <row r="51" spans="2:13" s="87" customFormat="1" ht="18">
      <c r="B51" s="88"/>
      <c r="C51" s="88"/>
      <c r="D51" s="88"/>
      <c r="E51" s="88"/>
      <c r="F51" s="88"/>
      <c r="G51" s="88"/>
      <c r="H51" s="88"/>
      <c r="I51" s="88"/>
      <c r="J51" s="88"/>
      <c r="K51" s="88"/>
      <c r="L51" s="88"/>
      <c r="M51" s="88"/>
    </row>
    <row r="52" spans="2:13" s="87" customFormat="1" ht="18">
      <c r="B52" s="574" t="s">
        <v>161</v>
      </c>
      <c r="C52" s="88" t="s">
        <v>519</v>
      </c>
      <c r="D52" s="88"/>
      <c r="E52" s="88"/>
      <c r="F52" s="88"/>
      <c r="G52" s="88"/>
      <c r="H52" s="88"/>
      <c r="I52" s="88"/>
      <c r="J52" s="88"/>
      <c r="K52" s="88"/>
      <c r="L52" s="88"/>
      <c r="M52" s="88"/>
    </row>
    <row r="53" spans="2:13" s="87" customFormat="1" ht="18">
      <c r="B53" s="575"/>
      <c r="C53" s="576"/>
      <c r="D53" s="88"/>
      <c r="E53" s="88"/>
      <c r="F53" s="88"/>
      <c r="G53" s="88"/>
      <c r="H53" s="88"/>
      <c r="I53" s="88"/>
      <c r="J53" s="88"/>
      <c r="K53" s="88"/>
      <c r="L53" s="88"/>
      <c r="M53" s="88"/>
    </row>
    <row r="54" spans="2:13" s="87" customFormat="1" ht="18">
      <c r="B54" s="575"/>
      <c r="C54" s="577" t="s">
        <v>162</v>
      </c>
      <c r="D54" s="88"/>
      <c r="E54" s="88"/>
      <c r="F54" s="88"/>
      <c r="G54" s="88"/>
      <c r="H54" s="88"/>
      <c r="I54" s="88"/>
      <c r="J54" s="88"/>
      <c r="K54" s="88"/>
      <c r="L54" s="88"/>
      <c r="M54" s="88"/>
    </row>
    <row r="55" spans="2:13" s="87" customFormat="1" ht="18">
      <c r="B55" s="575"/>
      <c r="C55" s="578"/>
      <c r="D55" s="88"/>
      <c r="E55" s="88"/>
      <c r="F55" s="88"/>
      <c r="G55" s="88"/>
      <c r="H55" s="88"/>
      <c r="I55" s="88"/>
      <c r="J55" s="88"/>
      <c r="K55" s="88"/>
      <c r="L55" s="88"/>
      <c r="M55" s="88"/>
    </row>
    <row r="56" spans="2:13" s="87" customFormat="1" ht="18">
      <c r="B56" s="575"/>
      <c r="C56" s="671" t="s">
        <v>153</v>
      </c>
      <c r="D56" s="671"/>
      <c r="E56" s="575"/>
      <c r="F56" s="672" t="s">
        <v>163</v>
      </c>
      <c r="G56" s="672"/>
      <c r="H56" s="575"/>
      <c r="I56" s="673" t="s">
        <v>155</v>
      </c>
      <c r="J56" s="673"/>
      <c r="K56" s="88"/>
      <c r="L56" s="88"/>
      <c r="M56" s="88"/>
    </row>
    <row r="57" spans="2:13" s="87" customFormat="1" ht="18">
      <c r="B57" s="88"/>
      <c r="C57" s="88"/>
      <c r="D57" s="88"/>
      <c r="E57" s="88"/>
      <c r="F57" s="88"/>
      <c r="G57" s="88"/>
      <c r="H57" s="88"/>
      <c r="I57" s="88"/>
      <c r="J57" s="88"/>
      <c r="K57" s="88"/>
      <c r="L57" s="88"/>
      <c r="M57" s="88"/>
    </row>
    <row r="58" spans="2:13" s="87" customFormat="1" ht="18">
      <c r="B58" s="88"/>
      <c r="C58" s="579"/>
      <c r="D58" s="579"/>
      <c r="E58" s="579"/>
      <c r="F58" s="579"/>
      <c r="G58" s="579"/>
      <c r="H58" s="579"/>
      <c r="I58" s="579"/>
      <c r="J58" s="579"/>
      <c r="K58" s="579"/>
      <c r="L58" s="88"/>
      <c r="M58" s="88"/>
    </row>
    <row r="59" spans="2:13" s="87" customFormat="1" ht="18">
      <c r="B59" s="88"/>
      <c r="C59" s="577" t="s">
        <v>164</v>
      </c>
      <c r="D59" s="88"/>
      <c r="E59" s="88"/>
      <c r="F59" s="88"/>
      <c r="G59" s="88"/>
      <c r="H59" s="88"/>
      <c r="I59" s="88"/>
      <c r="J59" s="88"/>
      <c r="K59" s="88"/>
      <c r="L59" s="88"/>
      <c r="M59" s="88"/>
    </row>
    <row r="60" spans="2:13" s="87" customFormat="1" ht="18">
      <c r="B60" s="88"/>
      <c r="C60" s="88" t="s">
        <v>157</v>
      </c>
      <c r="D60" s="88"/>
      <c r="E60" s="88"/>
      <c r="F60" s="88"/>
      <c r="G60" s="491"/>
      <c r="H60" s="88"/>
      <c r="I60" s="88"/>
      <c r="J60" s="88"/>
      <c r="K60" s="88"/>
      <c r="L60" s="88"/>
      <c r="M60" s="88"/>
    </row>
    <row r="61" spans="2:13" s="87" customFormat="1" ht="18">
      <c r="B61" s="88"/>
      <c r="C61" s="88" t="s">
        <v>158</v>
      </c>
      <c r="D61" s="88"/>
      <c r="E61" s="88"/>
      <c r="F61" s="88"/>
      <c r="G61" s="491"/>
      <c r="H61" s="88"/>
      <c r="I61" s="88"/>
      <c r="J61" s="88"/>
      <c r="K61" s="88"/>
      <c r="L61" s="88"/>
      <c r="M61" s="88"/>
    </row>
    <row r="62" spans="2:13" s="87" customFormat="1" ht="18">
      <c r="B62" s="88"/>
      <c r="C62" s="88" t="s">
        <v>159</v>
      </c>
      <c r="D62" s="88"/>
      <c r="E62" s="88"/>
      <c r="F62" s="88"/>
      <c r="G62" s="492"/>
      <c r="H62" s="88"/>
      <c r="I62" s="88"/>
      <c r="J62" s="88"/>
      <c r="K62" s="88"/>
      <c r="L62" s="88"/>
      <c r="M62" s="88"/>
    </row>
    <row r="63" spans="2:13" s="87" customFormat="1" ht="18">
      <c r="B63" s="88"/>
      <c r="C63" s="88" t="s">
        <v>160</v>
      </c>
      <c r="D63" s="88"/>
      <c r="E63" s="88"/>
      <c r="F63" s="88"/>
      <c r="G63" s="490"/>
      <c r="H63" s="88"/>
      <c r="I63" s="88"/>
      <c r="J63" s="88"/>
      <c r="K63" s="88"/>
      <c r="L63" s="88"/>
      <c r="M63" s="88"/>
    </row>
    <row r="64" spans="2:13" s="87" customFormat="1" ht="18">
      <c r="B64" s="88"/>
      <c r="C64" s="88"/>
      <c r="D64" s="88"/>
      <c r="E64" s="88"/>
      <c r="F64" s="88"/>
      <c r="G64" s="88"/>
      <c r="H64" s="88"/>
      <c r="I64" s="88"/>
      <c r="J64" s="88"/>
      <c r="K64" s="88"/>
      <c r="L64" s="88"/>
      <c r="M64" s="88"/>
    </row>
    <row r="65" spans="2:13" s="87" customFormat="1" ht="18">
      <c r="B65" s="88"/>
      <c r="C65" s="88"/>
      <c r="D65" s="88"/>
      <c r="E65" s="88"/>
      <c r="F65" s="88"/>
      <c r="G65" s="88"/>
      <c r="H65" s="88"/>
      <c r="I65" s="88"/>
      <c r="J65" s="88"/>
      <c r="K65" s="88"/>
      <c r="L65" s="88"/>
      <c r="M65" s="88"/>
    </row>
    <row r="66" spans="2:13" s="87" customFormat="1" ht="33" customHeight="1">
      <c r="B66" s="88"/>
      <c r="C66" s="491"/>
      <c r="D66" s="674" t="s">
        <v>520</v>
      </c>
      <c r="E66" s="674"/>
      <c r="F66" s="674"/>
      <c r="G66" s="674"/>
      <c r="H66" s="674"/>
      <c r="I66" s="674"/>
      <c r="J66" s="674"/>
      <c r="K66" s="674"/>
      <c r="L66" s="674"/>
      <c r="M66" s="88"/>
    </row>
    <row r="67" spans="2:13" s="87" customFormat="1" ht="17.399999999999999" customHeight="1">
      <c r="B67" s="88"/>
      <c r="C67" s="88"/>
      <c r="D67" s="88"/>
      <c r="E67" s="88"/>
      <c r="F67" s="88"/>
      <c r="G67" s="88"/>
      <c r="H67" s="88"/>
      <c r="I67" s="88"/>
      <c r="J67" s="88"/>
      <c r="K67" s="88"/>
      <c r="L67" s="88"/>
      <c r="M67" s="88"/>
    </row>
    <row r="68" spans="2:13" s="87" customFormat="1" ht="33" customHeight="1">
      <c r="B68" s="88"/>
      <c r="C68" s="492"/>
      <c r="D68" s="674" t="s">
        <v>301</v>
      </c>
      <c r="E68" s="674"/>
      <c r="F68" s="674"/>
      <c r="G68" s="674"/>
      <c r="H68" s="674"/>
      <c r="I68" s="674"/>
      <c r="J68" s="674"/>
      <c r="K68" s="674"/>
      <c r="L68" s="674"/>
      <c r="M68" s="88"/>
    </row>
    <row r="69" spans="2:13" s="87" customFormat="1" ht="17.399999999999999" customHeight="1">
      <c r="B69" s="88"/>
      <c r="C69" s="88"/>
      <c r="D69" s="88"/>
      <c r="E69" s="88"/>
      <c r="F69" s="88"/>
      <c r="G69" s="88"/>
      <c r="H69" s="88"/>
      <c r="I69" s="88"/>
      <c r="J69" s="88"/>
      <c r="K69" s="88"/>
      <c r="L69" s="88"/>
      <c r="M69" s="88"/>
    </row>
    <row r="70" spans="2:13" s="87" customFormat="1" ht="33" customHeight="1">
      <c r="B70" s="88"/>
      <c r="C70" s="490"/>
      <c r="D70" s="675" t="s">
        <v>521</v>
      </c>
      <c r="E70" s="675"/>
      <c r="F70" s="675"/>
      <c r="G70" s="675"/>
      <c r="H70" s="675"/>
      <c r="I70" s="675"/>
      <c r="J70" s="675"/>
      <c r="K70" s="675"/>
      <c r="L70" s="675"/>
      <c r="M70" s="88"/>
    </row>
    <row r="71" spans="2:13" s="87" customFormat="1" ht="18">
      <c r="B71" s="88"/>
      <c r="C71" s="123"/>
      <c r="D71" s="675"/>
      <c r="E71" s="675"/>
      <c r="F71" s="675"/>
      <c r="G71" s="675"/>
      <c r="H71" s="675"/>
      <c r="I71" s="675"/>
      <c r="J71" s="675"/>
      <c r="K71" s="675"/>
      <c r="L71" s="675"/>
      <c r="M71" s="88"/>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headerFooter>
    <oddHeader>&amp;L&amp;"Calibri"&amp;10&amp;K000000 Para uso interno&amp;1#_x000D_</oddHeader>
    <oddFooter>&amp;R_x000D_&amp;1#&amp;"Calibri"&amp;10&amp;K000000 Para uso interno</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FE31C-76E1-4C1F-87B6-A0284563B77C}">
  <sheetPr codeName="Hoja4"/>
  <dimension ref="A1:P73"/>
  <sheetViews>
    <sheetView showGridLines="0" showRowColHeaders="0" zoomScale="80" zoomScaleNormal="80" workbookViewId="0">
      <pane ySplit="9" topLeftCell="A10" activePane="bottomLeft" state="frozen"/>
      <selection activeCell="B9" sqref="B9:M9"/>
      <selection pane="bottomLeft" activeCell="A10" sqref="A10"/>
    </sheetView>
  </sheetViews>
  <sheetFormatPr baseColWidth="10" defaultColWidth="0" defaultRowHeight="0" customHeight="1" zeroHeight="1"/>
  <cols>
    <col min="1" max="1" width="9.88671875" style="125" customWidth="1"/>
    <col min="2" max="2" width="21" style="125" customWidth="1"/>
    <col min="3" max="12" width="9.88671875" style="125" customWidth="1"/>
    <col min="13" max="13" width="12.44140625" style="125" customWidth="1"/>
    <col min="14" max="16" width="9.88671875" style="125" customWidth="1"/>
    <col min="17" max="16384" width="9.88671875" style="125" hidden="1"/>
  </cols>
  <sheetData>
    <row r="1" spans="2:15" s="124" customFormat="1" ht="21.6"/>
    <row r="2" spans="2:15" s="124" customFormat="1" ht="21.6"/>
    <row r="3" spans="2:15" s="124" customFormat="1" ht="21.6"/>
    <row r="4" spans="2:15" s="124" customFormat="1" ht="21.6"/>
    <row r="5" spans="2:15" s="124" customFormat="1" ht="21.6"/>
    <row r="6" spans="2:15" s="124" customFormat="1" ht="21.6">
      <c r="B6" s="700" t="s">
        <v>105</v>
      </c>
      <c r="C6" s="700"/>
      <c r="D6" s="700"/>
      <c r="E6" s="700"/>
      <c r="F6" s="700"/>
      <c r="G6" s="700"/>
      <c r="H6" s="700"/>
      <c r="I6" s="700"/>
      <c r="J6" s="700"/>
      <c r="K6" s="700"/>
      <c r="L6" s="700"/>
      <c r="M6" s="700"/>
      <c r="N6" s="700"/>
      <c r="O6" s="700"/>
    </row>
    <row r="7" spans="2:15" s="124" customFormat="1" ht="21.6">
      <c r="B7" s="701" t="s">
        <v>165</v>
      </c>
      <c r="C7" s="701"/>
      <c r="D7" s="701"/>
      <c r="E7" s="701"/>
      <c r="F7" s="701"/>
      <c r="G7" s="701"/>
      <c r="H7" s="701"/>
      <c r="I7" s="701"/>
      <c r="J7" s="701"/>
      <c r="K7" s="701"/>
      <c r="L7" s="701"/>
      <c r="M7" s="701"/>
      <c r="N7" s="701"/>
      <c r="O7" s="701"/>
    </row>
    <row r="8" spans="2:15" s="124" customFormat="1" ht="21.6">
      <c r="B8" s="701" t="s">
        <v>138</v>
      </c>
      <c r="C8" s="701"/>
      <c r="D8" s="701"/>
      <c r="E8" s="701"/>
      <c r="F8" s="701"/>
      <c r="G8" s="701"/>
      <c r="H8" s="701"/>
      <c r="I8" s="701"/>
      <c r="J8" s="701"/>
      <c r="K8" s="701"/>
      <c r="L8" s="701"/>
      <c r="M8" s="701"/>
      <c r="N8" s="701"/>
      <c r="O8" s="701"/>
    </row>
    <row r="9" spans="2:15" s="124" customFormat="1" ht="21.6">
      <c r="B9" s="702"/>
      <c r="C9" s="700"/>
      <c r="D9" s="700"/>
      <c r="E9" s="700"/>
      <c r="F9" s="700"/>
      <c r="G9" s="700"/>
      <c r="H9" s="700"/>
      <c r="I9" s="700"/>
      <c r="J9" s="700"/>
      <c r="K9" s="700"/>
      <c r="L9" s="700"/>
      <c r="M9" s="700"/>
      <c r="N9" s="700"/>
      <c r="O9" s="700"/>
    </row>
    <row r="10" spans="2:15" ht="16.8"/>
    <row r="11" spans="2:15" s="126" customFormat="1" ht="15" customHeight="1">
      <c r="B11" s="699"/>
      <c r="C11" s="699"/>
      <c r="D11" s="699"/>
      <c r="E11" s="699"/>
      <c r="F11" s="699"/>
      <c r="G11" s="699"/>
      <c r="H11" s="699"/>
      <c r="I11" s="699"/>
      <c r="J11" s="699"/>
      <c r="K11" s="699"/>
      <c r="L11" s="699"/>
      <c r="M11" s="699"/>
      <c r="N11" s="699"/>
      <c r="O11" s="699"/>
    </row>
    <row r="12" spans="2:15" s="126" customFormat="1" ht="15" customHeight="1">
      <c r="B12" s="703" t="s">
        <v>166</v>
      </c>
      <c r="C12" s="703"/>
      <c r="D12" s="703"/>
      <c r="E12" s="703"/>
      <c r="F12" s="703"/>
      <c r="G12" s="703"/>
      <c r="H12" s="703"/>
      <c r="I12" s="703"/>
      <c r="J12" s="703"/>
      <c r="K12" s="703"/>
      <c r="L12" s="703"/>
      <c r="M12" s="703"/>
      <c r="N12" s="703"/>
      <c r="O12" s="703"/>
    </row>
    <row r="13" spans="2:15" s="126" customFormat="1" ht="15" customHeight="1">
      <c r="B13" s="703"/>
      <c r="C13" s="703"/>
      <c r="D13" s="703"/>
      <c r="E13" s="703"/>
      <c r="F13" s="703"/>
      <c r="G13" s="703"/>
      <c r="H13" s="703"/>
      <c r="I13" s="703"/>
      <c r="J13" s="703"/>
      <c r="K13" s="703"/>
      <c r="L13" s="703"/>
      <c r="M13" s="703"/>
      <c r="N13" s="703"/>
      <c r="O13" s="703"/>
    </row>
    <row r="14" spans="2:15" s="126" customFormat="1" ht="15" customHeight="1">
      <c r="B14" s="703"/>
      <c r="C14" s="703"/>
      <c r="D14" s="703"/>
      <c r="E14" s="703"/>
      <c r="F14" s="703"/>
      <c r="G14" s="703"/>
      <c r="H14" s="703"/>
      <c r="I14" s="703"/>
      <c r="J14" s="703"/>
      <c r="K14" s="703"/>
      <c r="L14" s="703"/>
      <c r="M14" s="703"/>
      <c r="N14" s="703"/>
      <c r="O14" s="703"/>
    </row>
    <row r="15" spans="2:15" s="126" customFormat="1" ht="34.200000000000003" customHeight="1">
      <c r="B15" s="703"/>
      <c r="C15" s="703"/>
      <c r="D15" s="703"/>
      <c r="E15" s="703"/>
      <c r="F15" s="703"/>
      <c r="G15" s="703"/>
      <c r="H15" s="703"/>
      <c r="I15" s="703"/>
      <c r="J15" s="703"/>
      <c r="K15" s="703"/>
      <c r="L15" s="703"/>
      <c r="M15" s="703"/>
      <c r="N15" s="703"/>
      <c r="O15" s="703"/>
    </row>
    <row r="16" spans="2:15" s="126" customFormat="1" ht="15" customHeight="1">
      <c r="B16" s="703"/>
      <c r="C16" s="703"/>
      <c r="D16" s="703"/>
      <c r="E16" s="703"/>
      <c r="F16" s="703"/>
      <c r="G16" s="703"/>
      <c r="H16" s="703"/>
      <c r="I16" s="703"/>
      <c r="J16" s="703"/>
      <c r="K16" s="703"/>
      <c r="L16" s="703"/>
      <c r="M16" s="703"/>
      <c r="N16" s="703"/>
      <c r="O16" s="703"/>
    </row>
    <row r="17" spans="2:15" s="126" customFormat="1" ht="82.95" customHeight="1">
      <c r="B17" s="698" t="s">
        <v>167</v>
      </c>
      <c r="C17" s="698"/>
      <c r="D17" s="698"/>
      <c r="E17" s="698"/>
      <c r="F17" s="698"/>
      <c r="G17" s="698"/>
      <c r="H17" s="698"/>
      <c r="I17" s="698"/>
      <c r="J17" s="698"/>
      <c r="K17" s="698"/>
      <c r="L17" s="698"/>
      <c r="M17" s="698"/>
      <c r="N17" s="698"/>
      <c r="O17" s="698"/>
    </row>
    <row r="18" spans="2:15" s="126" customFormat="1" ht="43.5" customHeight="1">
      <c r="B18" s="699" t="s">
        <v>168</v>
      </c>
      <c r="C18" s="699"/>
      <c r="D18" s="699"/>
      <c r="E18" s="699"/>
      <c r="F18" s="699"/>
      <c r="G18" s="699"/>
      <c r="H18" s="699"/>
      <c r="I18" s="699"/>
      <c r="J18" s="699"/>
      <c r="K18" s="699"/>
      <c r="L18" s="699"/>
      <c r="M18" s="699"/>
      <c r="N18" s="699"/>
      <c r="O18" s="699"/>
    </row>
    <row r="19" spans="2:15" s="126" customFormat="1" ht="18">
      <c r="B19" s="580"/>
      <c r="C19" s="580"/>
      <c r="D19" s="580"/>
      <c r="E19" s="580"/>
      <c r="F19" s="580"/>
      <c r="G19" s="580"/>
      <c r="H19" s="580"/>
      <c r="I19" s="580"/>
      <c r="J19" s="580"/>
      <c r="K19" s="580"/>
      <c r="L19" s="580"/>
      <c r="M19" s="580"/>
      <c r="N19" s="580"/>
      <c r="O19" s="580"/>
    </row>
    <row r="20" spans="2:15" s="126" customFormat="1" ht="18">
      <c r="B20" s="699" t="s">
        <v>169</v>
      </c>
      <c r="C20" s="699"/>
      <c r="D20" s="699"/>
      <c r="E20" s="699"/>
      <c r="F20" s="699"/>
      <c r="G20" s="699"/>
      <c r="H20" s="699"/>
      <c r="I20" s="699"/>
      <c r="J20" s="699"/>
      <c r="K20" s="699"/>
      <c r="L20" s="699"/>
      <c r="M20" s="699"/>
      <c r="N20" s="699"/>
      <c r="O20" s="699"/>
    </row>
    <row r="21" spans="2:15" s="126" customFormat="1" ht="18"/>
    <row r="22" spans="2:15" s="126" customFormat="1" ht="60" customHeight="1">
      <c r="B22" s="581" t="s">
        <v>306</v>
      </c>
      <c r="C22" s="692" t="s">
        <v>140</v>
      </c>
      <c r="D22" s="693"/>
      <c r="E22" s="693"/>
      <c r="F22" s="693"/>
      <c r="G22" s="693"/>
      <c r="H22" s="693"/>
      <c r="I22" s="693"/>
      <c r="J22" s="693"/>
      <c r="K22" s="693"/>
      <c r="L22" s="693"/>
      <c r="M22" s="694"/>
      <c r="N22" s="582" t="s">
        <v>141</v>
      </c>
      <c r="O22" s="125"/>
    </row>
    <row r="23" spans="2:15" s="126" customFormat="1" ht="18">
      <c r="B23" s="583">
        <v>0</v>
      </c>
      <c r="C23" s="695" t="s">
        <v>142</v>
      </c>
      <c r="D23" s="696"/>
      <c r="E23" s="696"/>
      <c r="F23" s="696"/>
      <c r="G23" s="696"/>
      <c r="H23" s="696"/>
      <c r="I23" s="696"/>
      <c r="J23" s="696"/>
      <c r="K23" s="696"/>
      <c r="L23" s="696"/>
      <c r="M23" s="697"/>
      <c r="N23" s="498"/>
      <c r="O23" s="125"/>
    </row>
    <row r="24" spans="2:15" s="126" customFormat="1" ht="18">
      <c r="B24" s="583">
        <v>1</v>
      </c>
      <c r="C24" s="689" t="s">
        <v>305</v>
      </c>
      <c r="D24" s="690"/>
      <c r="E24" s="690"/>
      <c r="F24" s="690"/>
      <c r="G24" s="690"/>
      <c r="H24" s="690"/>
      <c r="I24" s="690"/>
      <c r="J24" s="690"/>
      <c r="K24" s="690"/>
      <c r="L24" s="690"/>
      <c r="M24" s="691"/>
      <c r="N24" s="501"/>
      <c r="O24" s="125"/>
    </row>
    <row r="25" spans="2:15" s="126" customFormat="1" ht="18">
      <c r="B25" s="583" t="s">
        <v>143</v>
      </c>
      <c r="C25" s="689" t="s">
        <v>304</v>
      </c>
      <c r="D25" s="690"/>
      <c r="E25" s="690"/>
      <c r="F25" s="690"/>
      <c r="G25" s="690"/>
      <c r="H25" s="690"/>
      <c r="I25" s="690"/>
      <c r="J25" s="690"/>
      <c r="K25" s="690"/>
      <c r="L25" s="690"/>
      <c r="M25" s="691"/>
      <c r="N25" s="496"/>
      <c r="O25" s="125"/>
    </row>
    <row r="26" spans="2:15" s="126" customFormat="1" ht="18">
      <c r="B26" s="580"/>
      <c r="C26" s="580"/>
      <c r="D26" s="580"/>
      <c r="E26" s="580"/>
      <c r="F26" s="580"/>
      <c r="G26" s="580"/>
      <c r="H26" s="580"/>
      <c r="I26" s="580"/>
      <c r="J26" s="580"/>
      <c r="K26" s="580"/>
      <c r="L26" s="580"/>
      <c r="M26" s="580"/>
      <c r="N26" s="580"/>
      <c r="O26" s="580"/>
    </row>
    <row r="27" spans="2:15" s="126" customFormat="1" ht="15" customHeight="1">
      <c r="B27" s="584"/>
      <c r="C27" s="584"/>
      <c r="D27" s="584"/>
      <c r="E27" s="584"/>
      <c r="F27" s="584"/>
      <c r="G27" s="584"/>
      <c r="H27" s="584"/>
      <c r="I27" s="584"/>
      <c r="J27" s="584"/>
      <c r="K27" s="584"/>
      <c r="L27" s="584"/>
      <c r="M27" s="584"/>
      <c r="N27" s="584"/>
      <c r="O27" s="584"/>
    </row>
    <row r="28" spans="2:15" s="126" customFormat="1" ht="15" customHeight="1">
      <c r="B28" s="585" t="s">
        <v>144</v>
      </c>
      <c r="C28" s="584"/>
      <c r="D28" s="584"/>
      <c r="E28" s="584"/>
      <c r="F28" s="584"/>
      <c r="G28" s="584"/>
      <c r="H28" s="584"/>
      <c r="I28" s="584"/>
      <c r="J28" s="584"/>
      <c r="K28" s="584"/>
      <c r="L28" s="584"/>
      <c r="M28" s="584"/>
      <c r="N28" s="584"/>
      <c r="O28" s="584"/>
    </row>
    <row r="29" spans="2:15" s="126" customFormat="1" ht="15" customHeight="1">
      <c r="B29" s="585"/>
      <c r="C29" s="584"/>
      <c r="D29" s="584"/>
      <c r="E29" s="584"/>
      <c r="F29" s="584"/>
      <c r="G29" s="584"/>
      <c r="H29" s="584"/>
      <c r="I29" s="584"/>
      <c r="J29" s="584"/>
      <c r="K29" s="584"/>
      <c r="L29" s="584"/>
      <c r="M29" s="584"/>
      <c r="N29" s="584"/>
      <c r="O29" s="584"/>
    </row>
    <row r="30" spans="2:15" s="126" customFormat="1" ht="36" customHeight="1">
      <c r="B30" s="581" t="s">
        <v>170</v>
      </c>
      <c r="C30" s="692" t="s">
        <v>140</v>
      </c>
      <c r="D30" s="693"/>
      <c r="E30" s="693"/>
      <c r="F30" s="693"/>
      <c r="G30" s="693"/>
      <c r="H30" s="693"/>
      <c r="I30" s="693"/>
      <c r="J30" s="693"/>
      <c r="K30" s="693"/>
      <c r="L30" s="693"/>
      <c r="M30" s="694"/>
      <c r="N30" s="582" t="s">
        <v>141</v>
      </c>
    </row>
    <row r="31" spans="2:15" s="126" customFormat="1" ht="34.5" customHeight="1">
      <c r="B31" s="583" t="s">
        <v>171</v>
      </c>
      <c r="C31" s="695" t="s">
        <v>172</v>
      </c>
      <c r="D31" s="696"/>
      <c r="E31" s="696"/>
      <c r="F31" s="696"/>
      <c r="G31" s="696"/>
      <c r="H31" s="696"/>
      <c r="I31" s="696"/>
      <c r="J31" s="696"/>
      <c r="K31" s="696"/>
      <c r="L31" s="696"/>
      <c r="M31" s="697"/>
      <c r="N31" s="498"/>
    </row>
    <row r="32" spans="2:15" s="126" customFormat="1" ht="53.25" customHeight="1">
      <c r="B32" s="583" t="s">
        <v>173</v>
      </c>
      <c r="C32" s="689" t="s">
        <v>174</v>
      </c>
      <c r="D32" s="690"/>
      <c r="E32" s="690"/>
      <c r="F32" s="690"/>
      <c r="G32" s="690"/>
      <c r="H32" s="690"/>
      <c r="I32" s="690"/>
      <c r="J32" s="690"/>
      <c r="K32" s="690"/>
      <c r="L32" s="690"/>
      <c r="M32" s="691"/>
      <c r="N32" s="501"/>
    </row>
    <row r="33" spans="2:15" s="126" customFormat="1" ht="35.25" customHeight="1">
      <c r="B33" s="583" t="s">
        <v>175</v>
      </c>
      <c r="C33" s="695" t="s">
        <v>176</v>
      </c>
      <c r="D33" s="696"/>
      <c r="E33" s="696"/>
      <c r="F33" s="696"/>
      <c r="G33" s="696"/>
      <c r="H33" s="696"/>
      <c r="I33" s="696"/>
      <c r="J33" s="696"/>
      <c r="K33" s="696"/>
      <c r="L33" s="696"/>
      <c r="M33" s="697"/>
      <c r="N33" s="496"/>
    </row>
    <row r="34" spans="2:15" s="126" customFormat="1" ht="18">
      <c r="B34" s="586" t="s">
        <v>177</v>
      </c>
      <c r="C34" s="689" t="s">
        <v>178</v>
      </c>
      <c r="D34" s="690"/>
      <c r="E34" s="690"/>
      <c r="F34" s="690"/>
      <c r="G34" s="690"/>
      <c r="H34" s="690"/>
      <c r="I34" s="690"/>
      <c r="J34" s="690"/>
      <c r="K34" s="690"/>
      <c r="L34" s="690"/>
      <c r="M34" s="691"/>
      <c r="N34" s="587"/>
    </row>
    <row r="35" spans="2:15" s="126" customFormat="1" ht="18">
      <c r="B35" s="687"/>
      <c r="C35" s="687"/>
      <c r="D35" s="687"/>
      <c r="E35" s="687"/>
      <c r="F35" s="687"/>
      <c r="G35" s="687"/>
      <c r="H35" s="687"/>
      <c r="I35" s="687"/>
      <c r="J35" s="687"/>
      <c r="K35" s="687"/>
      <c r="L35" s="687"/>
      <c r="M35" s="687"/>
      <c r="N35" s="687"/>
      <c r="O35" s="687"/>
    </row>
    <row r="36" spans="2:15" s="126" customFormat="1" ht="15" customHeight="1">
      <c r="B36" s="687"/>
      <c r="C36" s="687"/>
      <c r="D36" s="687"/>
      <c r="E36" s="687"/>
      <c r="F36" s="687"/>
      <c r="G36" s="687"/>
      <c r="H36" s="687"/>
      <c r="I36" s="687"/>
      <c r="J36" s="687"/>
      <c r="K36" s="687"/>
      <c r="L36" s="687"/>
      <c r="M36" s="687"/>
      <c r="N36" s="687"/>
      <c r="O36" s="687"/>
    </row>
    <row r="37" spans="2:15" s="126" customFormat="1" ht="18">
      <c r="B37" s="589" t="s">
        <v>179</v>
      </c>
      <c r="C37" s="588"/>
      <c r="D37" s="588"/>
      <c r="E37" s="588"/>
      <c r="F37" s="588"/>
      <c r="G37" s="588"/>
      <c r="H37" s="588"/>
      <c r="I37" s="588"/>
      <c r="J37" s="588"/>
      <c r="K37" s="588"/>
      <c r="L37" s="588"/>
      <c r="M37" s="588"/>
      <c r="N37" s="588"/>
      <c r="O37" s="588"/>
    </row>
    <row r="38" spans="2:15" s="126" customFormat="1" ht="15" customHeight="1">
      <c r="B38" s="588"/>
      <c r="C38" s="588"/>
      <c r="D38" s="588"/>
      <c r="E38" s="588"/>
      <c r="F38" s="588"/>
      <c r="G38" s="588"/>
      <c r="H38" s="588"/>
      <c r="I38" s="588"/>
      <c r="J38" s="588"/>
      <c r="K38" s="588"/>
      <c r="L38" s="588"/>
      <c r="M38" s="588"/>
      <c r="N38" s="588"/>
      <c r="O38" s="588"/>
    </row>
    <row r="39" spans="2:15" s="126" customFormat="1" ht="18">
      <c r="B39" s="126" t="s">
        <v>157</v>
      </c>
      <c r="F39" s="499"/>
      <c r="G39" s="588"/>
      <c r="H39" s="588"/>
      <c r="I39" s="588"/>
      <c r="J39" s="588"/>
      <c r="K39" s="588"/>
      <c r="L39" s="588"/>
      <c r="M39" s="588"/>
      <c r="N39" s="588"/>
      <c r="O39" s="588"/>
    </row>
    <row r="40" spans="2:15" s="126" customFormat="1" ht="18">
      <c r="B40" s="126" t="s">
        <v>158</v>
      </c>
      <c r="F40" s="499"/>
      <c r="G40" s="588"/>
      <c r="H40" s="588"/>
      <c r="I40" s="588"/>
      <c r="J40" s="588"/>
      <c r="K40" s="588"/>
      <c r="L40" s="588"/>
      <c r="M40" s="588"/>
      <c r="N40" s="588"/>
      <c r="O40" s="588"/>
    </row>
    <row r="41" spans="2:15" s="126" customFormat="1" ht="18">
      <c r="B41" s="126" t="s">
        <v>159</v>
      </c>
      <c r="F41" s="500"/>
      <c r="G41" s="588"/>
      <c r="H41" s="588"/>
      <c r="I41" s="588"/>
      <c r="J41" s="588"/>
      <c r="K41" s="588"/>
      <c r="L41" s="588"/>
      <c r="M41" s="588"/>
      <c r="N41" s="588"/>
      <c r="O41" s="588"/>
    </row>
    <row r="42" spans="2:15" s="126" customFormat="1" ht="18">
      <c r="B42" s="126" t="s">
        <v>160</v>
      </c>
      <c r="F42" s="497"/>
      <c r="G42" s="588"/>
      <c r="H42" s="588"/>
      <c r="I42" s="588"/>
      <c r="J42" s="588"/>
      <c r="K42" s="588"/>
      <c r="L42" s="588"/>
      <c r="M42" s="588"/>
      <c r="N42" s="588"/>
      <c r="O42" s="588"/>
    </row>
    <row r="43" spans="2:15" s="126" customFormat="1" ht="15" customHeight="1">
      <c r="G43" s="588"/>
      <c r="H43" s="588"/>
      <c r="I43" s="588"/>
      <c r="J43" s="588"/>
      <c r="K43" s="588"/>
      <c r="L43" s="588"/>
      <c r="M43" s="588"/>
      <c r="N43" s="588"/>
      <c r="O43" s="588"/>
    </row>
    <row r="44" spans="2:15" s="126" customFormat="1" ht="15" customHeight="1">
      <c r="B44" s="588"/>
      <c r="C44" s="588"/>
      <c r="D44" s="588"/>
      <c r="E44" s="588"/>
      <c r="F44" s="588"/>
      <c r="G44" s="588"/>
      <c r="H44" s="588"/>
      <c r="I44" s="588"/>
      <c r="J44" s="588"/>
      <c r="K44" s="588"/>
      <c r="L44" s="588"/>
      <c r="M44" s="588"/>
      <c r="N44" s="588"/>
      <c r="O44" s="588"/>
    </row>
    <row r="45" spans="2:15" ht="54" customHeight="1">
      <c r="B45" s="688" t="s">
        <v>180</v>
      </c>
      <c r="C45" s="688"/>
      <c r="D45" s="688"/>
      <c r="E45" s="688"/>
      <c r="F45" s="688"/>
      <c r="G45" s="688"/>
      <c r="H45" s="688"/>
      <c r="I45" s="688"/>
      <c r="J45" s="688"/>
      <c r="K45" s="688"/>
      <c r="L45" s="688"/>
      <c r="M45" s="688"/>
      <c r="N45" s="688"/>
      <c r="O45" s="688"/>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AB85-5A83-47A8-A32C-EC6708D5BC9E}">
  <sheetPr codeName="Hoja5"/>
  <dimension ref="B1:XFC41"/>
  <sheetViews>
    <sheetView showRowColHeaders="0" zoomScale="80" zoomScaleNormal="80" workbookViewId="0"/>
  </sheetViews>
  <sheetFormatPr baseColWidth="10" defaultColWidth="0" defaultRowHeight="18" customHeight="1" zeroHeight="1"/>
  <cols>
    <col min="1" max="1" width="2.44140625" style="52" customWidth="1"/>
    <col min="2" max="2" width="14.6640625" style="52" customWidth="1"/>
    <col min="3" max="3" width="13.5546875" style="52" customWidth="1"/>
    <col min="4" max="4" width="16" style="52" customWidth="1"/>
    <col min="5" max="5" width="19.5546875" style="52" customWidth="1"/>
    <col min="6" max="6" width="18.109375" style="52" customWidth="1"/>
    <col min="7" max="7" width="13.33203125" style="52" customWidth="1"/>
    <col min="8" max="8" width="16.6640625" style="52" customWidth="1"/>
    <col min="9" max="9" width="15.33203125" style="52" customWidth="1"/>
    <col min="10" max="10" width="16" style="52" customWidth="1"/>
    <col min="11" max="11" width="19.109375" style="52" bestFit="1" customWidth="1"/>
    <col min="12" max="12" width="19.44140625" style="52" customWidth="1"/>
    <col min="13" max="13" width="19.5546875" style="52" customWidth="1"/>
    <col min="14" max="14" width="0" style="52" hidden="1"/>
    <col min="15" max="15" width="12.5546875" style="52" hidden="1"/>
    <col min="16" max="16" width="18.33203125" style="52" hidden="1"/>
    <col min="17" max="17" width="15.33203125" style="52" hidden="1"/>
    <col min="18" max="18" width="15.44140625" style="52" hidden="1"/>
    <col min="19" max="19" width="15.5546875" style="52" hidden="1"/>
    <col min="20" max="20" width="19.109375" style="52" hidden="1"/>
    <col min="21" max="21" width="11.44140625" style="52" hidden="1"/>
    <col min="22" max="22" width="13" style="52" hidden="1"/>
    <col min="23" max="23" width="19.5546875" style="52" hidden="1"/>
    <col min="24" max="24" width="14.44140625" style="52" hidden="1"/>
    <col min="25" max="25" width="11.44140625" style="52" hidden="1"/>
    <col min="26" max="26" width="12.88671875" style="52" hidden="1"/>
    <col min="27" max="27" width="13.33203125" style="52" hidden="1"/>
    <col min="28" max="29" width="11.44140625" style="52" hidden="1"/>
    <col min="30" max="30" width="13.5546875" style="52" hidden="1"/>
    <col min="31" max="31" width="13.109375" style="52" hidden="1"/>
    <col min="32" max="32" width="14.5546875" style="52" hidden="1"/>
    <col min="33" max="33" width="14.44140625" style="52" hidden="1"/>
    <col min="34" max="34" width="20.5546875" style="52" hidden="1"/>
    <col min="35" max="35" width="27.6640625" style="52" hidden="1"/>
    <col min="36" max="36" width="20" style="52" hidden="1"/>
    <col min="37" max="37" width="20.109375" style="52" hidden="1"/>
    <col min="38" max="38" width="16.44140625" style="52" hidden="1"/>
    <col min="39" max="48" width="0" style="52" hidden="1"/>
    <col min="49" max="16383" width="11.44140625" style="52" hidden="1"/>
    <col min="16384" max="16384" width="1.33203125" style="52" customWidth="1"/>
  </cols>
  <sheetData>
    <row r="1" spans="2:13" ht="16.8"/>
    <row r="2" spans="2:13" ht="16.8"/>
    <row r="3" spans="2:13" ht="16.8"/>
    <row r="4" spans="2:13" ht="16.8"/>
    <row r="5" spans="2:13" ht="16.8"/>
    <row r="6" spans="2:13" ht="16.8"/>
    <row r="7" spans="2:13" ht="21.6">
      <c r="B7" s="668" t="s">
        <v>105</v>
      </c>
      <c r="C7" s="668"/>
      <c r="D7" s="668"/>
      <c r="E7" s="668"/>
      <c r="F7" s="668"/>
      <c r="G7" s="668"/>
      <c r="H7" s="668"/>
      <c r="I7" s="668"/>
      <c r="J7" s="668"/>
      <c r="K7" s="668"/>
      <c r="L7" s="668"/>
      <c r="M7" s="668"/>
    </row>
    <row r="8" spans="2:13" ht="21.6">
      <c r="B8" s="668" t="s">
        <v>502</v>
      </c>
      <c r="C8" s="668"/>
      <c r="D8" s="668"/>
      <c r="E8" s="668"/>
      <c r="F8" s="668"/>
      <c r="G8" s="668"/>
      <c r="H8" s="668"/>
      <c r="I8" s="668"/>
      <c r="J8" s="668"/>
      <c r="K8" s="668"/>
      <c r="L8" s="668"/>
      <c r="M8" s="668"/>
    </row>
    <row r="9" spans="2:13" ht="21.6">
      <c r="B9" s="684"/>
      <c r="C9" s="684"/>
      <c r="D9" s="684"/>
      <c r="E9" s="684"/>
      <c r="F9" s="684"/>
      <c r="G9" s="684"/>
      <c r="H9" s="684"/>
      <c r="I9" s="684"/>
      <c r="J9" s="684"/>
      <c r="K9" s="684"/>
      <c r="L9" s="684"/>
      <c r="M9" s="684"/>
    </row>
    <row r="10" spans="2:13" ht="16.8"/>
    <row r="11" spans="2:13" s="343" customFormat="1">
      <c r="B11" s="704" t="s">
        <v>503</v>
      </c>
      <c r="C11" s="704"/>
      <c r="D11" s="704"/>
      <c r="E11" s="704"/>
      <c r="F11" s="704"/>
      <c r="G11" s="704"/>
      <c r="H11" s="704"/>
      <c r="I11" s="704"/>
      <c r="J11" s="704"/>
      <c r="K11" s="704"/>
      <c r="L11" s="704"/>
      <c r="M11" s="704"/>
    </row>
    <row r="12" spans="2:13" s="343" customFormat="1">
      <c r="B12" s="704"/>
      <c r="C12" s="704"/>
      <c r="D12" s="704"/>
      <c r="E12" s="704"/>
      <c r="F12" s="704"/>
      <c r="G12" s="704"/>
      <c r="H12" s="704"/>
      <c r="I12" s="704"/>
      <c r="J12" s="704"/>
      <c r="K12" s="704"/>
      <c r="L12" s="704"/>
      <c r="M12" s="704"/>
    </row>
    <row r="13" spans="2:13" s="343" customFormat="1">
      <c r="B13" s="352"/>
      <c r="C13" s="352"/>
      <c r="D13" s="352"/>
      <c r="E13" s="352"/>
      <c r="F13" s="352"/>
      <c r="G13" s="352"/>
      <c r="H13" s="352"/>
      <c r="I13" s="352"/>
      <c r="J13" s="352"/>
      <c r="K13" s="352"/>
      <c r="L13" s="352"/>
      <c r="M13" s="352"/>
    </row>
    <row r="14" spans="2:13" s="343" customFormat="1">
      <c r="B14" s="540" t="s">
        <v>144</v>
      </c>
      <c r="C14" s="705" t="s">
        <v>504</v>
      </c>
      <c r="D14" s="705"/>
      <c r="E14" s="705"/>
      <c r="F14" s="705"/>
      <c r="G14" s="705"/>
      <c r="H14" s="705"/>
      <c r="I14" s="705"/>
      <c r="J14" s="705"/>
      <c r="K14" s="705"/>
      <c r="L14" s="705"/>
      <c r="M14" s="705"/>
    </row>
    <row r="15" spans="2:13" s="343" customFormat="1">
      <c r="C15" s="705"/>
      <c r="D15" s="705"/>
      <c r="E15" s="705"/>
      <c r="F15" s="705"/>
      <c r="G15" s="705"/>
      <c r="H15" s="705"/>
      <c r="I15" s="705"/>
      <c r="J15" s="705"/>
      <c r="K15" s="705"/>
      <c r="L15" s="705"/>
      <c r="M15" s="705"/>
    </row>
    <row r="16" spans="2:13" s="343" customFormat="1">
      <c r="B16" s="345"/>
      <c r="C16" s="705"/>
      <c r="D16" s="705"/>
      <c r="E16" s="705"/>
      <c r="F16" s="705"/>
      <c r="G16" s="705"/>
      <c r="H16" s="705"/>
      <c r="I16" s="705"/>
      <c r="J16" s="705"/>
      <c r="K16" s="705"/>
      <c r="L16" s="705"/>
      <c r="M16" s="705"/>
    </row>
    <row r="17" spans="2:13" s="343" customFormat="1">
      <c r="B17" s="345"/>
      <c r="C17" s="344"/>
      <c r="D17" s="344"/>
      <c r="E17" s="344"/>
      <c r="F17" s="344"/>
      <c r="G17" s="344"/>
      <c r="H17" s="344"/>
      <c r="I17" s="344"/>
      <c r="J17" s="344"/>
      <c r="K17" s="344"/>
      <c r="L17" s="344"/>
      <c r="M17" s="344"/>
    </row>
    <row r="18" spans="2:13" s="343" customFormat="1">
      <c r="B18" s="345"/>
      <c r="C18" s="346" t="s">
        <v>146</v>
      </c>
      <c r="E18" s="345"/>
      <c r="F18" s="345"/>
      <c r="G18" s="345"/>
      <c r="H18" s="345"/>
      <c r="I18" s="345"/>
      <c r="J18" s="345"/>
      <c r="K18" s="345"/>
      <c r="L18" s="345"/>
      <c r="M18" s="345"/>
    </row>
    <row r="19" spans="2:13" s="343" customFormat="1">
      <c r="B19" s="345"/>
      <c r="C19" s="346" t="s">
        <v>147</v>
      </c>
      <c r="E19" s="345"/>
      <c r="F19" s="345"/>
      <c r="G19" s="345"/>
      <c r="H19" s="345"/>
      <c r="I19" s="345"/>
      <c r="J19" s="345"/>
      <c r="K19" s="345"/>
      <c r="L19" s="345"/>
      <c r="M19" s="345"/>
    </row>
    <row r="20" spans="2:13" s="343" customFormat="1">
      <c r="B20" s="345"/>
      <c r="C20" s="346"/>
      <c r="E20" s="345"/>
      <c r="F20" s="345"/>
      <c r="G20" s="345"/>
      <c r="H20" s="345"/>
      <c r="I20" s="345"/>
      <c r="J20" s="345"/>
      <c r="K20" s="345"/>
      <c r="L20" s="345"/>
      <c r="M20" s="345"/>
    </row>
    <row r="21" spans="2:13" s="343" customFormat="1">
      <c r="B21" s="345"/>
      <c r="C21" s="346"/>
      <c r="E21" s="345"/>
      <c r="F21" s="345"/>
      <c r="G21" s="345"/>
      <c r="H21" s="345"/>
      <c r="I21" s="345"/>
      <c r="J21" s="345"/>
      <c r="K21" s="345"/>
      <c r="L21" s="345"/>
      <c r="M21" s="345"/>
    </row>
    <row r="22" spans="2:13" s="343" customFormat="1">
      <c r="B22" s="345"/>
      <c r="C22" s="344"/>
      <c r="D22" s="344"/>
      <c r="E22" s="344"/>
      <c r="F22" s="344"/>
      <c r="G22" s="344"/>
      <c r="H22" s="344"/>
      <c r="I22" s="344"/>
      <c r="J22" s="344"/>
      <c r="K22" s="344"/>
      <c r="L22" s="344"/>
      <c r="M22" s="344"/>
    </row>
    <row r="23" spans="2:13" s="343" customFormat="1">
      <c r="B23" s="347" t="s">
        <v>144</v>
      </c>
      <c r="C23" s="343" t="s">
        <v>151</v>
      </c>
    </row>
    <row r="24" spans="2:13" s="343" customFormat="1">
      <c r="B24" s="348"/>
      <c r="C24" s="349"/>
    </row>
    <row r="25" spans="2:13" s="343" customFormat="1">
      <c r="B25" s="348"/>
      <c r="C25" s="349"/>
    </row>
    <row r="26" spans="2:13" s="343" customFormat="1">
      <c r="B26" s="348"/>
      <c r="C26" s="350" t="s">
        <v>152</v>
      </c>
    </row>
    <row r="27" spans="2:13" s="343" customFormat="1">
      <c r="B27" s="348"/>
      <c r="C27" s="351"/>
    </row>
    <row r="28" spans="2:13" s="343" customFormat="1">
      <c r="B28" s="348"/>
      <c r="C28" s="671" t="s">
        <v>505</v>
      </c>
      <c r="D28" s="671"/>
      <c r="E28" s="348"/>
      <c r="F28" s="672" t="s">
        <v>506</v>
      </c>
      <c r="G28" s="672"/>
      <c r="H28" s="348"/>
      <c r="I28" s="673" t="s">
        <v>155</v>
      </c>
      <c r="J28" s="673"/>
    </row>
    <row r="29" spans="2:13" s="343" customFormat="1"/>
    <row r="30" spans="2:13" s="343" customFormat="1">
      <c r="C30" s="352"/>
      <c r="D30" s="352"/>
      <c r="E30" s="352"/>
      <c r="F30" s="352"/>
      <c r="G30" s="352"/>
      <c r="H30" s="352"/>
      <c r="I30" s="352"/>
      <c r="J30" s="352"/>
      <c r="K30" s="352"/>
      <c r="L30" s="352"/>
      <c r="M30" s="352"/>
    </row>
    <row r="31" spans="2:13" s="343" customFormat="1">
      <c r="C31" s="352"/>
      <c r="D31" s="352"/>
      <c r="E31" s="352"/>
      <c r="F31" s="352"/>
      <c r="G31" s="352"/>
      <c r="H31" s="352"/>
      <c r="I31" s="352"/>
      <c r="J31" s="352"/>
      <c r="K31" s="352"/>
      <c r="L31" s="352"/>
      <c r="M31" s="352"/>
    </row>
    <row r="32" spans="2:13" s="343" customFormat="1">
      <c r="C32" s="352"/>
      <c r="D32" s="352"/>
      <c r="E32" s="352"/>
      <c r="F32" s="352"/>
      <c r="G32" s="352"/>
      <c r="H32" s="352"/>
      <c r="I32" s="352"/>
      <c r="J32" s="352"/>
      <c r="K32" s="352"/>
      <c r="L32" s="352"/>
      <c r="M32" s="352"/>
    </row>
    <row r="33" spans="3:7" s="343" customFormat="1">
      <c r="C33" s="350" t="s">
        <v>156</v>
      </c>
    </row>
    <row r="34" spans="3:7" s="343" customFormat="1">
      <c r="C34" s="343" t="s">
        <v>157</v>
      </c>
      <c r="G34" s="491"/>
    </row>
    <row r="35" spans="3:7" s="343" customFormat="1">
      <c r="C35" s="343" t="s">
        <v>158</v>
      </c>
      <c r="G35" s="491"/>
    </row>
    <row r="36" spans="3:7" s="343" customFormat="1">
      <c r="C36" s="343" t="s">
        <v>159</v>
      </c>
      <c r="G36" s="492"/>
    </row>
    <row r="37" spans="3:7" s="343" customFormat="1">
      <c r="C37" s="343" t="s">
        <v>160</v>
      </c>
      <c r="G37" s="490"/>
    </row>
    <row r="38" spans="3:7" s="343" customFormat="1"/>
    <row r="39" spans="3:7" s="343" customFormat="1"/>
    <row r="40" spans="3:7" s="343" customFormat="1"/>
    <row r="41" spans="3:7" s="343" customFormat="1" hidden="1"/>
  </sheetData>
  <mergeCells count="8">
    <mergeCell ref="C28:D28"/>
    <mergeCell ref="F28:G28"/>
    <mergeCell ref="I28:J28"/>
    <mergeCell ref="B7:M7"/>
    <mergeCell ref="B8:M8"/>
    <mergeCell ref="B9:M9"/>
    <mergeCell ref="B11:M12"/>
    <mergeCell ref="C14:M16"/>
  </mergeCells>
  <pageMargins left="0.7" right="0.7" top="0.75" bottom="0.75" header="0.3" footer="0.3"/>
  <headerFooter>
    <oddHeader>&amp;L&amp;"Calibri"&amp;10&amp;K000000 Para uso interno&amp;1#_x000D_</oddHeader>
    <oddFooter>&amp;R_x000D_&amp;1#&amp;"Calibri"&amp;10&amp;K000000 Para uso interno</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B1FA3-E8E5-467D-8C33-42BEC5CFD7B0}">
  <sheetPr codeName="Hoja2">
    <pageSetUpPr fitToPage="1"/>
  </sheetPr>
  <dimension ref="A1:AN74"/>
  <sheetViews>
    <sheetView showGridLines="0" showRowColHeaders="0" topLeftCell="C1" zoomScale="40" zoomScaleNormal="40" workbookViewId="0">
      <pane xSplit="4" ySplit="10" topLeftCell="G11" activePane="bottomRight" state="frozen"/>
      <selection activeCell="C1" sqref="C1"/>
      <selection pane="topRight" activeCell="G1" sqref="G1"/>
      <selection pane="bottomLeft" activeCell="C11" sqref="C11"/>
      <selection pane="bottomRight" activeCell="G11" sqref="G11"/>
    </sheetView>
  </sheetViews>
  <sheetFormatPr baseColWidth="10" defaultColWidth="0" defaultRowHeight="24.6" customHeight="1" zeroHeight="1"/>
  <cols>
    <col min="1" max="2" width="0" style="123" hidden="1" customWidth="1"/>
    <col min="3" max="3" width="2.5546875" style="123" customWidth="1"/>
    <col min="4" max="4" width="16.5546875" style="123" customWidth="1"/>
    <col min="5" max="5" width="54.44140625" style="590" customWidth="1"/>
    <col min="6" max="7" width="14.44140625" style="590" customWidth="1"/>
    <col min="8" max="29" width="14.44140625" style="591" customWidth="1"/>
    <col min="30" max="30" width="17.44140625" style="123" customWidth="1"/>
    <col min="31" max="31" width="11.44140625" style="123" hidden="1" customWidth="1"/>
    <col min="32" max="32" width="0" style="123" hidden="1" customWidth="1"/>
    <col min="33" max="33" width="11.44140625" style="123" hidden="1" customWidth="1"/>
    <col min="34" max="34" width="0" style="123" hidden="1" customWidth="1"/>
    <col min="35" max="35" width="11.44140625" style="123" hidden="1" customWidth="1"/>
    <col min="36" max="40" width="0" style="123" hidden="1" customWidth="1"/>
    <col min="41" max="16384" width="11.44140625" style="123" hidden="1"/>
  </cols>
  <sheetData>
    <row r="1" spans="3:30" s="122" customFormat="1">
      <c r="E1" s="590"/>
      <c r="F1" s="590"/>
      <c r="G1" s="590"/>
      <c r="H1" s="591"/>
      <c r="I1" s="591"/>
      <c r="J1" s="591"/>
      <c r="K1" s="591"/>
      <c r="L1" s="591"/>
      <c r="M1" s="591"/>
      <c r="N1" s="591"/>
      <c r="O1" s="591"/>
      <c r="P1" s="591"/>
      <c r="Q1" s="591"/>
      <c r="R1" s="591"/>
      <c r="S1" s="591"/>
      <c r="T1" s="591"/>
      <c r="U1" s="591"/>
      <c r="V1" s="591"/>
      <c r="W1" s="591"/>
      <c r="X1" s="591"/>
      <c r="Y1" s="591"/>
      <c r="Z1" s="591"/>
      <c r="AA1" s="591"/>
      <c r="AB1" s="591"/>
      <c r="AC1" s="591"/>
    </row>
    <row r="2" spans="3:30" s="122" customFormat="1" ht="27">
      <c r="E2" s="590"/>
      <c r="F2" s="590"/>
      <c r="G2" s="590"/>
      <c r="H2" s="591"/>
      <c r="I2" s="591"/>
      <c r="J2" s="591"/>
      <c r="K2" s="591"/>
      <c r="L2" s="591"/>
      <c r="M2" s="591"/>
      <c r="N2" s="591"/>
      <c r="O2" s="591"/>
      <c r="P2" s="591"/>
      <c r="Q2" s="591"/>
      <c r="R2" s="591"/>
      <c r="S2" s="591"/>
      <c r="T2" s="591"/>
      <c r="U2" s="591"/>
      <c r="V2" s="591"/>
      <c r="W2" s="591"/>
      <c r="X2" s="591"/>
      <c r="Y2" s="591"/>
      <c r="Z2" s="591"/>
      <c r="AA2" s="592" t="s">
        <v>531</v>
      </c>
      <c r="AB2" s="592"/>
    </row>
    <row r="3" spans="3:30" s="122" customFormat="1">
      <c r="E3" s="590"/>
      <c r="F3" s="590"/>
      <c r="G3" s="590"/>
      <c r="H3" s="591"/>
      <c r="I3" s="591"/>
      <c r="J3" s="591"/>
      <c r="K3" s="591"/>
      <c r="L3" s="591"/>
      <c r="M3" s="591"/>
      <c r="N3" s="591"/>
      <c r="O3" s="591"/>
      <c r="P3" s="591"/>
      <c r="Q3" s="591"/>
      <c r="R3" s="591"/>
      <c r="S3" s="591"/>
      <c r="T3" s="591"/>
      <c r="U3" s="591"/>
      <c r="V3" s="591"/>
      <c r="W3" s="591"/>
      <c r="X3" s="591"/>
      <c r="Y3" s="591"/>
      <c r="Z3" s="591"/>
      <c r="AA3" s="591"/>
      <c r="AB3" s="591"/>
      <c r="AC3" s="591"/>
    </row>
    <row r="4" spans="3:30" s="122" customFormat="1" ht="34.5" customHeight="1">
      <c r="C4" s="709" t="s">
        <v>105</v>
      </c>
      <c r="D4" s="709"/>
      <c r="E4" s="709"/>
      <c r="F4" s="709"/>
      <c r="G4" s="709"/>
      <c r="H4" s="709"/>
      <c r="I4" s="709"/>
      <c r="J4" s="709"/>
      <c r="K4" s="709"/>
      <c r="L4" s="709"/>
      <c r="M4" s="709"/>
      <c r="N4" s="709"/>
      <c r="O4" s="709"/>
      <c r="P4" s="709"/>
      <c r="Q4" s="709"/>
      <c r="R4" s="709"/>
      <c r="S4" s="709"/>
      <c r="T4" s="709"/>
      <c r="U4" s="709"/>
      <c r="V4" s="709"/>
      <c r="W4" s="709"/>
      <c r="X4" s="709"/>
      <c r="Y4" s="709"/>
      <c r="Z4" s="709"/>
      <c r="AA4" s="709"/>
      <c r="AB4" s="709"/>
      <c r="AC4" s="709"/>
      <c r="AD4" s="50"/>
    </row>
    <row r="5" spans="3:30" s="122" customFormat="1" ht="34.5" customHeight="1">
      <c r="C5" s="709" t="s">
        <v>138</v>
      </c>
      <c r="D5" s="709"/>
      <c r="E5" s="709"/>
      <c r="F5" s="709"/>
      <c r="G5" s="709"/>
      <c r="H5" s="709"/>
      <c r="I5" s="709"/>
      <c r="J5" s="709"/>
      <c r="K5" s="709"/>
      <c r="L5" s="709"/>
      <c r="M5" s="709"/>
      <c r="N5" s="709"/>
      <c r="O5" s="709"/>
      <c r="P5" s="709"/>
      <c r="Q5" s="709"/>
      <c r="R5" s="709"/>
      <c r="S5" s="709"/>
      <c r="T5" s="709"/>
      <c r="U5" s="709"/>
      <c r="V5" s="709"/>
      <c r="W5" s="709"/>
      <c r="X5" s="709"/>
      <c r="Y5" s="709"/>
      <c r="Z5" s="709"/>
      <c r="AA5" s="709"/>
      <c r="AB5" s="709"/>
      <c r="AC5" s="709"/>
      <c r="AD5" s="123"/>
    </row>
    <row r="6" spans="3:30" s="122" customFormat="1" ht="30" customHeight="1">
      <c r="C6" s="710" t="s">
        <v>532</v>
      </c>
      <c r="D6" s="710"/>
      <c r="E6" s="710"/>
      <c r="F6" s="710"/>
      <c r="G6" s="710"/>
      <c r="H6" s="710"/>
      <c r="I6" s="710"/>
      <c r="J6" s="710"/>
      <c r="K6" s="710"/>
      <c r="L6" s="710"/>
      <c r="M6" s="710"/>
      <c r="N6" s="710"/>
      <c r="O6" s="710"/>
      <c r="P6" s="710"/>
      <c r="Q6" s="710"/>
      <c r="R6" s="710"/>
      <c r="S6" s="710"/>
      <c r="T6" s="710"/>
      <c r="U6" s="710"/>
      <c r="V6" s="710"/>
      <c r="W6" s="710"/>
      <c r="X6" s="710"/>
      <c r="Y6" s="710"/>
      <c r="Z6" s="710"/>
      <c r="AA6" s="710"/>
      <c r="AB6" s="710"/>
      <c r="AC6" s="710"/>
      <c r="AD6" s="50"/>
    </row>
    <row r="7" spans="3:30" s="122" customFormat="1" ht="9.9" customHeight="1" thickBot="1">
      <c r="E7" s="591"/>
      <c r="F7" s="591"/>
      <c r="G7" s="591"/>
      <c r="H7" s="51"/>
      <c r="I7" s="51"/>
      <c r="J7" s="51"/>
      <c r="K7" s="51"/>
      <c r="L7" s="51"/>
      <c r="M7" s="51"/>
      <c r="N7" s="51"/>
      <c r="O7" s="51"/>
      <c r="P7" s="51"/>
      <c r="Q7" s="51"/>
      <c r="R7" s="51"/>
      <c r="S7" s="51"/>
      <c r="T7" s="51"/>
      <c r="U7" s="51"/>
      <c r="V7" s="51"/>
      <c r="W7" s="51"/>
      <c r="X7" s="51"/>
      <c r="Y7" s="51"/>
      <c r="Z7" s="51"/>
      <c r="AA7" s="51"/>
      <c r="AB7" s="51"/>
      <c r="AC7" s="51"/>
    </row>
    <row r="8" spans="3:30" s="122" customFormat="1" ht="94.5" customHeight="1" thickBot="1">
      <c r="D8" s="711" t="s">
        <v>181</v>
      </c>
      <c r="E8" s="714" t="s">
        <v>182</v>
      </c>
      <c r="F8" s="717" t="s">
        <v>183</v>
      </c>
      <c r="G8" s="718"/>
      <c r="H8" s="717" t="s">
        <v>184</v>
      </c>
      <c r="I8" s="719"/>
      <c r="J8" s="719"/>
      <c r="K8" s="719"/>
      <c r="L8" s="719"/>
      <c r="M8" s="719"/>
      <c r="N8" s="719"/>
      <c r="O8" s="719"/>
      <c r="P8" s="719"/>
      <c r="Q8" s="719"/>
      <c r="R8" s="719"/>
      <c r="S8" s="719"/>
      <c r="T8" s="719"/>
      <c r="U8" s="719"/>
      <c r="V8" s="719"/>
      <c r="W8" s="719"/>
      <c r="X8" s="719"/>
      <c r="Y8" s="719"/>
      <c r="Z8" s="719"/>
      <c r="AA8" s="718"/>
      <c r="AB8" s="720" t="s">
        <v>500</v>
      </c>
      <c r="AC8" s="721"/>
    </row>
    <row r="9" spans="3:30" s="122" customFormat="1" ht="109.5" customHeight="1" thickBot="1">
      <c r="D9" s="712"/>
      <c r="E9" s="715"/>
      <c r="F9" s="724" t="s">
        <v>307</v>
      </c>
      <c r="G9" s="711" t="s">
        <v>185</v>
      </c>
      <c r="H9" s="706" t="s">
        <v>186</v>
      </c>
      <c r="I9" s="707"/>
      <c r="J9" s="707"/>
      <c r="K9" s="708"/>
      <c r="L9" s="706" t="s">
        <v>187</v>
      </c>
      <c r="M9" s="707"/>
      <c r="N9" s="707"/>
      <c r="O9" s="708"/>
      <c r="P9" s="706" t="s">
        <v>188</v>
      </c>
      <c r="Q9" s="707"/>
      <c r="R9" s="707"/>
      <c r="S9" s="708"/>
      <c r="T9" s="706" t="s">
        <v>189</v>
      </c>
      <c r="U9" s="707"/>
      <c r="V9" s="707"/>
      <c r="W9" s="708"/>
      <c r="X9" s="706" t="s">
        <v>190</v>
      </c>
      <c r="Y9" s="707"/>
      <c r="Z9" s="707"/>
      <c r="AA9" s="708"/>
      <c r="AB9" s="722"/>
      <c r="AC9" s="723"/>
    </row>
    <row r="10" spans="3:30" ht="114.75" customHeight="1" thickBot="1">
      <c r="C10" s="593"/>
      <c r="D10" s="713"/>
      <c r="E10" s="716"/>
      <c r="F10" s="725"/>
      <c r="G10" s="713"/>
      <c r="H10" s="502" t="s">
        <v>191</v>
      </c>
      <c r="I10" s="502" t="s">
        <v>192</v>
      </c>
      <c r="J10" s="502" t="s">
        <v>193</v>
      </c>
      <c r="K10" s="502" t="s">
        <v>194</v>
      </c>
      <c r="L10" s="502" t="s">
        <v>191</v>
      </c>
      <c r="M10" s="502" t="s">
        <v>192</v>
      </c>
      <c r="N10" s="502" t="s">
        <v>193</v>
      </c>
      <c r="O10" s="502" t="s">
        <v>194</v>
      </c>
      <c r="P10" s="502" t="s">
        <v>191</v>
      </c>
      <c r="Q10" s="502" t="s">
        <v>192</v>
      </c>
      <c r="R10" s="502" t="s">
        <v>193</v>
      </c>
      <c r="S10" s="502" t="s">
        <v>194</v>
      </c>
      <c r="T10" s="502" t="s">
        <v>191</v>
      </c>
      <c r="U10" s="502" t="s">
        <v>192</v>
      </c>
      <c r="V10" s="502" t="s">
        <v>193</v>
      </c>
      <c r="W10" s="502" t="s">
        <v>194</v>
      </c>
      <c r="X10" s="502" t="s">
        <v>191</v>
      </c>
      <c r="Y10" s="502" t="s">
        <v>192</v>
      </c>
      <c r="Z10" s="502" t="s">
        <v>193</v>
      </c>
      <c r="AA10" s="502" t="s">
        <v>194</v>
      </c>
      <c r="AB10" s="502" t="s">
        <v>501</v>
      </c>
      <c r="AC10" s="502" t="s">
        <v>192</v>
      </c>
    </row>
    <row r="11" spans="3:30" ht="23.1" customHeight="1">
      <c r="C11" s="594"/>
      <c r="D11" s="541" t="s">
        <v>195</v>
      </c>
      <c r="E11" s="542" t="s">
        <v>37</v>
      </c>
      <c r="F11" s="543">
        <v>100</v>
      </c>
      <c r="G11" s="503"/>
      <c r="H11" s="615"/>
      <c r="I11" s="506"/>
      <c r="J11" s="616"/>
      <c r="K11" s="506"/>
      <c r="L11" s="617"/>
      <c r="M11" s="506"/>
      <c r="N11" s="617"/>
      <c r="O11" s="504"/>
      <c r="P11" s="617"/>
      <c r="Q11" s="506"/>
      <c r="R11" s="617"/>
      <c r="S11" s="506"/>
      <c r="T11" s="505"/>
      <c r="U11" s="506"/>
      <c r="V11" s="617"/>
      <c r="W11" s="506"/>
      <c r="X11" s="507"/>
      <c r="Y11" s="508"/>
      <c r="Z11" s="507"/>
      <c r="AA11" s="509"/>
      <c r="AB11" s="506"/>
      <c r="AC11" s="506"/>
    </row>
    <row r="12" spans="3:30" ht="23.1" customHeight="1">
      <c r="C12" s="594"/>
      <c r="D12" s="544" t="s">
        <v>196</v>
      </c>
      <c r="E12" s="544" t="s">
        <v>52</v>
      </c>
      <c r="F12" s="543">
        <v>97.178791533980643</v>
      </c>
      <c r="G12" s="503"/>
      <c r="H12" s="516"/>
      <c r="I12" s="526"/>
      <c r="J12" s="512"/>
      <c r="K12" s="511"/>
      <c r="L12" s="514"/>
      <c r="M12" s="515"/>
      <c r="N12" s="514"/>
      <c r="O12" s="526"/>
      <c r="P12" s="514"/>
      <c r="Q12" s="515"/>
      <c r="R12" s="514"/>
      <c r="S12" s="515"/>
      <c r="T12" s="514"/>
      <c r="U12" s="515"/>
      <c r="V12" s="514"/>
      <c r="W12" s="515"/>
      <c r="X12" s="507"/>
      <c r="Y12" s="507"/>
      <c r="Z12" s="507"/>
      <c r="AA12" s="507"/>
      <c r="AB12" s="515"/>
      <c r="AC12" s="515"/>
    </row>
    <row r="13" spans="3:30" ht="23.1" customHeight="1">
      <c r="C13" s="594"/>
      <c r="D13" s="544" t="s">
        <v>197</v>
      </c>
      <c r="E13" s="544" t="s">
        <v>76</v>
      </c>
      <c r="F13" s="543">
        <v>97.59252362553552</v>
      </c>
      <c r="G13" s="503"/>
      <c r="H13" s="510"/>
      <c r="I13" s="511"/>
      <c r="J13" s="512"/>
      <c r="K13" s="511"/>
      <c r="L13" s="514"/>
      <c r="M13" s="511"/>
      <c r="N13" s="514"/>
      <c r="O13" s="511"/>
      <c r="P13" s="514"/>
      <c r="Q13" s="511"/>
      <c r="R13" s="514"/>
      <c r="S13" s="511"/>
      <c r="T13" s="514"/>
      <c r="U13" s="511"/>
      <c r="V13" s="514"/>
      <c r="W13" s="511"/>
      <c r="X13" s="507"/>
      <c r="Y13" s="518"/>
      <c r="Z13" s="507"/>
      <c r="AA13" s="518"/>
      <c r="AB13" s="515"/>
      <c r="AC13" s="515"/>
    </row>
    <row r="14" spans="3:30" ht="23.1" customHeight="1">
      <c r="C14" s="594"/>
      <c r="D14" s="544" t="s">
        <v>198</v>
      </c>
      <c r="E14" s="544" t="s">
        <v>62</v>
      </c>
      <c r="F14" s="543">
        <v>90.6890454056891</v>
      </c>
      <c r="G14" s="534"/>
      <c r="H14" s="519"/>
      <c r="I14" s="515"/>
      <c r="J14" s="520"/>
      <c r="K14" s="515"/>
      <c r="L14" s="514"/>
      <c r="M14" s="515"/>
      <c r="N14" s="514"/>
      <c r="O14" s="515"/>
      <c r="P14" s="514"/>
      <c r="Q14" s="515"/>
      <c r="R14" s="514"/>
      <c r="S14" s="515"/>
      <c r="T14" s="514"/>
      <c r="U14" s="515"/>
      <c r="V14" s="514"/>
      <c r="W14" s="515"/>
      <c r="X14" s="507"/>
      <c r="Y14" s="507"/>
      <c r="Z14" s="507"/>
      <c r="AA14" s="507"/>
      <c r="AB14" s="515"/>
      <c r="AC14" s="522"/>
    </row>
    <row r="15" spans="3:30" ht="23.1" customHeight="1">
      <c r="C15" s="594"/>
      <c r="D15" s="544" t="s">
        <v>199</v>
      </c>
      <c r="E15" s="544" t="s">
        <v>41</v>
      </c>
      <c r="F15" s="543">
        <v>94.910322729277908</v>
      </c>
      <c r="G15" s="503"/>
      <c r="H15" s="519"/>
      <c r="I15" s="515"/>
      <c r="J15" s="520"/>
      <c r="K15" s="511"/>
      <c r="L15" s="514"/>
      <c r="M15" s="515"/>
      <c r="N15" s="514"/>
      <c r="O15" s="515"/>
      <c r="P15" s="514"/>
      <c r="Q15" s="515"/>
      <c r="R15" s="514"/>
      <c r="S15" s="515"/>
      <c r="T15" s="514"/>
      <c r="U15" s="515"/>
      <c r="V15" s="514"/>
      <c r="W15" s="515"/>
      <c r="X15" s="507"/>
      <c r="Y15" s="507"/>
      <c r="Z15" s="507"/>
      <c r="AA15" s="507"/>
      <c r="AB15" s="515"/>
      <c r="AC15" s="515"/>
    </row>
    <row r="16" spans="3:30" ht="23.1" customHeight="1">
      <c r="C16" s="594"/>
      <c r="D16" s="544" t="s">
        <v>200</v>
      </c>
      <c r="E16" s="544" t="s">
        <v>64</v>
      </c>
      <c r="F16" s="545">
        <v>98.488575811223953</v>
      </c>
      <c r="G16" s="503"/>
      <c r="H16" s="510"/>
      <c r="I16" s="511"/>
      <c r="J16" s="517"/>
      <c r="K16" s="511"/>
      <c r="L16" s="514"/>
      <c r="M16" s="515"/>
      <c r="N16" s="514"/>
      <c r="O16" s="511"/>
      <c r="P16" s="523"/>
      <c r="Q16" s="523"/>
      <c r="R16" s="523"/>
      <c r="S16" s="523"/>
      <c r="T16" s="514"/>
      <c r="U16" s="515"/>
      <c r="V16" s="514"/>
      <c r="W16" s="515"/>
      <c r="X16" s="507"/>
      <c r="Y16" s="524"/>
      <c r="Z16" s="507"/>
      <c r="AA16" s="525"/>
      <c r="AB16" s="515"/>
      <c r="AC16" s="515"/>
    </row>
    <row r="17" spans="3:29" ht="23.1" customHeight="1">
      <c r="C17" s="594"/>
      <c r="D17" s="544" t="s">
        <v>201</v>
      </c>
      <c r="E17" s="544" t="s">
        <v>38</v>
      </c>
      <c r="F17" s="543">
        <v>95.009520846067403</v>
      </c>
      <c r="G17" s="503"/>
      <c r="H17" s="510"/>
      <c r="I17" s="511"/>
      <c r="J17" s="512"/>
      <c r="K17" s="526"/>
      <c r="L17" s="514"/>
      <c r="M17" s="515"/>
      <c r="N17" s="514"/>
      <c r="O17" s="515"/>
      <c r="P17" s="514"/>
      <c r="Q17" s="515"/>
      <c r="R17" s="514"/>
      <c r="S17" s="515"/>
      <c r="T17" s="514"/>
      <c r="U17" s="515"/>
      <c r="V17" s="514"/>
      <c r="W17" s="515"/>
      <c r="X17" s="507"/>
      <c r="Y17" s="518"/>
      <c r="Z17" s="507"/>
      <c r="AA17" s="518"/>
      <c r="AB17" s="515"/>
      <c r="AC17" s="522"/>
    </row>
    <row r="18" spans="3:29" ht="23.1" customHeight="1">
      <c r="C18" s="594"/>
      <c r="D18" s="544" t="s">
        <v>202</v>
      </c>
      <c r="E18" s="544" t="s">
        <v>77</v>
      </c>
      <c r="F18" s="543">
        <v>99.684643533500534</v>
      </c>
      <c r="G18" s="503"/>
      <c r="H18" s="519"/>
      <c r="I18" s="515"/>
      <c r="J18" s="520"/>
      <c r="K18" s="515"/>
      <c r="L18" s="514"/>
      <c r="M18" s="515"/>
      <c r="N18" s="514"/>
      <c r="O18" s="515"/>
      <c r="P18" s="514"/>
      <c r="Q18" s="515"/>
      <c r="R18" s="514"/>
      <c r="S18" s="515"/>
      <c r="T18" s="514"/>
      <c r="U18" s="515"/>
      <c r="V18" s="514"/>
      <c r="W18" s="515"/>
      <c r="X18" s="507"/>
      <c r="Y18" s="507"/>
      <c r="Z18" s="507"/>
      <c r="AA18" s="507"/>
      <c r="AB18" s="515"/>
      <c r="AC18" s="515"/>
    </row>
    <row r="19" spans="3:29" ht="23.1" customHeight="1">
      <c r="C19" s="594"/>
      <c r="D19" s="544" t="s">
        <v>203</v>
      </c>
      <c r="E19" s="544" t="s">
        <v>49</v>
      </c>
      <c r="F19" s="543">
        <v>96.433045021811282</v>
      </c>
      <c r="G19" s="503"/>
      <c r="H19" s="519"/>
      <c r="I19" s="515"/>
      <c r="J19" s="520"/>
      <c r="K19" s="515"/>
      <c r="L19" s="514"/>
      <c r="M19" s="515"/>
      <c r="N19" s="514"/>
      <c r="O19" s="515"/>
      <c r="P19" s="514"/>
      <c r="Q19" s="515"/>
      <c r="R19" s="514"/>
      <c r="S19" s="515"/>
      <c r="T19" s="511"/>
      <c r="U19" s="515"/>
      <c r="V19" s="523"/>
      <c r="W19" s="515"/>
      <c r="X19" s="518"/>
      <c r="Y19" s="518"/>
      <c r="Z19" s="518"/>
      <c r="AA19" s="518"/>
      <c r="AB19" s="515"/>
      <c r="AC19" s="515"/>
    </row>
    <row r="20" spans="3:29" ht="23.1" customHeight="1">
      <c r="C20" s="594"/>
      <c r="D20" s="544" t="s">
        <v>204</v>
      </c>
      <c r="E20" s="544" t="s">
        <v>67</v>
      </c>
      <c r="F20" s="543">
        <v>87.116184654182717</v>
      </c>
      <c r="G20" s="503"/>
      <c r="H20" s="510"/>
      <c r="I20" s="511"/>
      <c r="J20" s="520"/>
      <c r="K20" s="515"/>
      <c r="L20" s="514"/>
      <c r="M20" s="515"/>
      <c r="N20" s="514"/>
      <c r="O20" s="515"/>
      <c r="P20" s="523"/>
      <c r="Q20" s="527"/>
      <c r="R20" s="523"/>
      <c r="S20" s="527"/>
      <c r="T20" s="523"/>
      <c r="U20" s="527"/>
      <c r="V20" s="523"/>
      <c r="W20" s="527"/>
      <c r="X20" s="518"/>
      <c r="Y20" s="518"/>
      <c r="Z20" s="518"/>
      <c r="AA20" s="518"/>
      <c r="AB20" s="515"/>
      <c r="AC20" s="515"/>
    </row>
    <row r="21" spans="3:29" ht="22.35" customHeight="1">
      <c r="C21" s="594"/>
      <c r="D21" s="544" t="s">
        <v>205</v>
      </c>
      <c r="E21" s="544" t="s">
        <v>50</v>
      </c>
      <c r="F21" s="543">
        <v>100</v>
      </c>
      <c r="G21" s="503"/>
      <c r="H21" s="519"/>
      <c r="I21" s="515"/>
      <c r="J21" s="520"/>
      <c r="K21" s="515"/>
      <c r="L21" s="514"/>
      <c r="M21" s="515"/>
      <c r="N21" s="514"/>
      <c r="O21" s="515"/>
      <c r="P21" s="514"/>
      <c r="Q21" s="515"/>
      <c r="R21" s="514"/>
      <c r="S21" s="515"/>
      <c r="T21" s="514"/>
      <c r="U21" s="515"/>
      <c r="V21" s="514"/>
      <c r="W21" s="515"/>
      <c r="X21" s="518"/>
      <c r="Y21" s="507"/>
      <c r="Z21" s="518"/>
      <c r="AA21" s="507"/>
      <c r="AB21" s="515"/>
      <c r="AC21" s="515"/>
    </row>
    <row r="22" spans="3:29" ht="23.1" customHeight="1">
      <c r="C22" s="594"/>
      <c r="D22" s="544" t="s">
        <v>206</v>
      </c>
      <c r="E22" s="544" t="s">
        <v>35</v>
      </c>
      <c r="F22" s="543">
        <v>95.488890497079439</v>
      </c>
      <c r="G22" s="503"/>
      <c r="H22" s="516"/>
      <c r="I22" s="515"/>
      <c r="J22" s="520"/>
      <c r="K22" s="515"/>
      <c r="L22" s="514"/>
      <c r="M22" s="515"/>
      <c r="N22" s="514"/>
      <c r="O22" s="515"/>
      <c r="P22" s="514"/>
      <c r="Q22" s="515"/>
      <c r="R22" s="514"/>
      <c r="S22" s="515"/>
      <c r="T22" s="514"/>
      <c r="U22" s="515"/>
      <c r="V22" s="514"/>
      <c r="W22" s="515"/>
      <c r="X22" s="518"/>
      <c r="Y22" s="518"/>
      <c r="Z22" s="518"/>
      <c r="AA22" s="522"/>
      <c r="AB22" s="515"/>
      <c r="AC22" s="515"/>
    </row>
    <row r="23" spans="3:29" ht="23.1" customHeight="1">
      <c r="C23" s="594"/>
      <c r="D23" s="544" t="s">
        <v>207</v>
      </c>
      <c r="E23" s="544" t="s">
        <v>48</v>
      </c>
      <c r="F23" s="543">
        <v>98.261817807904535</v>
      </c>
      <c r="G23" s="503"/>
      <c r="H23" s="519"/>
      <c r="I23" s="515"/>
      <c r="J23" s="520"/>
      <c r="K23" s="515"/>
      <c r="L23" s="514"/>
      <c r="M23" s="515"/>
      <c r="N23" s="514"/>
      <c r="O23" s="515"/>
      <c r="P23" s="514"/>
      <c r="Q23" s="515"/>
      <c r="R23" s="514"/>
      <c r="S23" s="515"/>
      <c r="T23" s="514"/>
      <c r="U23" s="515"/>
      <c r="V23" s="514"/>
      <c r="W23" s="515"/>
      <c r="X23" s="518"/>
      <c r="Y23" s="518"/>
      <c r="Z23" s="518"/>
      <c r="AA23" s="518"/>
      <c r="AB23" s="515"/>
      <c r="AC23" s="515"/>
    </row>
    <row r="24" spans="3:29" ht="23.1" customHeight="1">
      <c r="C24" s="594"/>
      <c r="D24" s="544" t="s">
        <v>208</v>
      </c>
      <c r="E24" s="544" t="s">
        <v>45</v>
      </c>
      <c r="F24" s="543">
        <v>95.804355112511104</v>
      </c>
      <c r="G24" s="503"/>
      <c r="H24" s="519"/>
      <c r="I24" s="515"/>
      <c r="J24" s="520"/>
      <c r="K24" s="515"/>
      <c r="L24" s="514"/>
      <c r="M24" s="515"/>
      <c r="N24" s="514"/>
      <c r="O24" s="515"/>
      <c r="P24" s="523"/>
      <c r="Q24" s="527"/>
      <c r="R24" s="523"/>
      <c r="S24" s="527"/>
      <c r="T24" s="523"/>
      <c r="U24" s="527"/>
      <c r="V24" s="523"/>
      <c r="W24" s="527"/>
      <c r="X24" s="529"/>
      <c r="Y24" s="529"/>
      <c r="Z24" s="529"/>
      <c r="AA24" s="529"/>
      <c r="AB24" s="515"/>
      <c r="AC24" s="515"/>
    </row>
    <row r="25" spans="3:29" ht="23.1" customHeight="1">
      <c r="C25" s="594"/>
      <c r="D25" s="544" t="s">
        <v>209</v>
      </c>
      <c r="E25" s="544" t="s">
        <v>72</v>
      </c>
      <c r="F25" s="543">
        <v>96.73452997080102</v>
      </c>
      <c r="G25" s="503"/>
      <c r="H25" s="519"/>
      <c r="I25" s="515"/>
      <c r="J25" s="520"/>
      <c r="K25" s="515"/>
      <c r="L25" s="523"/>
      <c r="M25" s="515"/>
      <c r="N25" s="523"/>
      <c r="O25" s="515"/>
      <c r="P25" s="523"/>
      <c r="Q25" s="523"/>
      <c r="R25" s="523"/>
      <c r="S25" s="523"/>
      <c r="T25" s="514"/>
      <c r="U25" s="515"/>
      <c r="V25" s="514"/>
      <c r="W25" s="515"/>
      <c r="X25" s="529"/>
      <c r="Y25" s="529"/>
      <c r="Z25" s="529"/>
      <c r="AA25" s="529"/>
      <c r="AB25" s="515"/>
      <c r="AC25" s="515"/>
    </row>
    <row r="26" spans="3:29" ht="23.1" customHeight="1">
      <c r="C26" s="594"/>
      <c r="D26" s="544" t="s">
        <v>210</v>
      </c>
      <c r="E26" s="544" t="s">
        <v>68</v>
      </c>
      <c r="F26" s="543">
        <v>99.005731880320525</v>
      </c>
      <c r="G26" s="503"/>
      <c r="H26" s="519"/>
      <c r="I26" s="515"/>
      <c r="J26" s="520"/>
      <c r="K26" s="515"/>
      <c r="L26" s="514"/>
      <c r="M26" s="515"/>
      <c r="N26" s="514"/>
      <c r="O26" s="511"/>
      <c r="P26" s="523"/>
      <c r="Q26" s="527"/>
      <c r="R26" s="523"/>
      <c r="S26" s="527"/>
      <c r="T26" s="523"/>
      <c r="U26" s="527"/>
      <c r="V26" s="523"/>
      <c r="W26" s="527"/>
      <c r="X26" s="529"/>
      <c r="Y26" s="529"/>
      <c r="Z26" s="529"/>
      <c r="AA26" s="529"/>
      <c r="AB26" s="515"/>
      <c r="AC26" s="522"/>
    </row>
    <row r="27" spans="3:29" ht="23.1" customHeight="1">
      <c r="C27" s="594"/>
      <c r="D27" s="544" t="s">
        <v>211</v>
      </c>
      <c r="E27" s="544" t="s">
        <v>71</v>
      </c>
      <c r="F27" s="543">
        <v>99.817565340162815</v>
      </c>
      <c r="G27" s="503"/>
      <c r="H27" s="519"/>
      <c r="I27" s="515"/>
      <c r="J27" s="520"/>
      <c r="K27" s="515"/>
      <c r="L27" s="528"/>
      <c r="M27" s="526"/>
      <c r="N27" s="514"/>
      <c r="O27" s="515"/>
      <c r="P27" s="523"/>
      <c r="Q27" s="523"/>
      <c r="R27" s="523"/>
      <c r="S27" s="523"/>
      <c r="T27" s="514"/>
      <c r="U27" s="515"/>
      <c r="V27" s="514"/>
      <c r="W27" s="515"/>
      <c r="X27" s="518"/>
      <c r="Y27" s="518"/>
      <c r="Z27" s="518"/>
      <c r="AA27" s="518"/>
      <c r="AB27" s="515"/>
      <c r="AC27" s="515"/>
    </row>
    <row r="28" spans="3:29" ht="23.1" customHeight="1">
      <c r="C28" s="594"/>
      <c r="D28" s="544" t="s">
        <v>212</v>
      </c>
      <c r="E28" s="544" t="s">
        <v>79</v>
      </c>
      <c r="F28" s="545">
        <v>97.312631814997104</v>
      </c>
      <c r="G28" s="503"/>
      <c r="H28" s="519"/>
      <c r="I28" s="515"/>
      <c r="J28" s="520"/>
      <c r="K28" s="515"/>
      <c r="L28" s="514"/>
      <c r="M28" s="515"/>
      <c r="N28" s="514"/>
      <c r="O28" s="515"/>
      <c r="P28" s="527"/>
      <c r="Q28" s="527"/>
      <c r="R28" s="527"/>
      <c r="S28" s="527"/>
      <c r="T28" s="514"/>
      <c r="U28" s="515"/>
      <c r="V28" s="514"/>
      <c r="W28" s="515"/>
      <c r="X28" s="525"/>
      <c r="Y28" s="521"/>
      <c r="Z28" s="521"/>
      <c r="AA28" s="521"/>
      <c r="AB28" s="515"/>
      <c r="AC28" s="515"/>
    </row>
    <row r="29" spans="3:29" ht="23.1" customHeight="1">
      <c r="C29" s="594"/>
      <c r="D29" s="544" t="s">
        <v>213</v>
      </c>
      <c r="E29" s="544" t="s">
        <v>325</v>
      </c>
      <c r="F29" s="543">
        <v>99.904435068616991</v>
      </c>
      <c r="G29" s="503"/>
      <c r="H29" s="530"/>
      <c r="I29" s="527"/>
      <c r="J29" s="531"/>
      <c r="K29" s="527"/>
      <c r="L29" s="523"/>
      <c r="M29" s="527"/>
      <c r="N29" s="523"/>
      <c r="O29" s="527"/>
      <c r="P29" s="523"/>
      <c r="Q29" s="527"/>
      <c r="R29" s="523"/>
      <c r="S29" s="527"/>
      <c r="T29" s="523"/>
      <c r="U29" s="527"/>
      <c r="V29" s="523"/>
      <c r="W29" s="527"/>
      <c r="X29" s="529"/>
      <c r="Y29" s="529"/>
      <c r="Z29" s="529"/>
      <c r="AA29" s="529"/>
      <c r="AB29" s="532"/>
      <c r="AC29" s="532"/>
    </row>
    <row r="30" spans="3:29" ht="22.5" customHeight="1">
      <c r="C30" s="594"/>
      <c r="D30" s="544" t="s">
        <v>214</v>
      </c>
      <c r="E30" s="544" t="s">
        <v>58</v>
      </c>
      <c r="F30" s="545">
        <v>92.306540539136549</v>
      </c>
      <c r="G30" s="503"/>
      <c r="H30" s="530"/>
      <c r="I30" s="527"/>
      <c r="J30" s="531"/>
      <c r="K30" s="527"/>
      <c r="L30" s="523"/>
      <c r="M30" s="527"/>
      <c r="N30" s="523"/>
      <c r="O30" s="527"/>
      <c r="P30" s="523"/>
      <c r="Q30" s="527"/>
      <c r="R30" s="523"/>
      <c r="S30" s="527"/>
      <c r="T30" s="523"/>
      <c r="U30" s="527"/>
      <c r="V30" s="523"/>
      <c r="W30" s="527"/>
      <c r="X30" s="529"/>
      <c r="Y30" s="529"/>
      <c r="Z30" s="529"/>
      <c r="AA30" s="529"/>
      <c r="AB30" s="532"/>
      <c r="AC30" s="532"/>
    </row>
    <row r="31" spans="3:29" ht="23.1" customHeight="1">
      <c r="C31" s="594"/>
      <c r="D31" s="544" t="s">
        <v>215</v>
      </c>
      <c r="E31" s="544" t="s">
        <v>39</v>
      </c>
      <c r="F31" s="543">
        <v>98.122538937943801</v>
      </c>
      <c r="G31" s="503"/>
      <c r="H31" s="519"/>
      <c r="I31" s="511"/>
      <c r="J31" s="520"/>
      <c r="K31" s="511"/>
      <c r="L31" s="514"/>
      <c r="M31" s="515"/>
      <c r="N31" s="514"/>
      <c r="O31" s="515"/>
      <c r="P31" s="514"/>
      <c r="Q31" s="515"/>
      <c r="R31" s="514"/>
      <c r="S31" s="515"/>
      <c r="T31" s="514"/>
      <c r="U31" s="515"/>
      <c r="V31" s="514"/>
      <c r="W31" s="515"/>
      <c r="X31" s="518"/>
      <c r="Y31" s="518"/>
      <c r="Z31" s="518"/>
      <c r="AA31" s="518"/>
      <c r="AB31" s="515"/>
      <c r="AC31" s="515"/>
    </row>
    <row r="32" spans="3:29" ht="23.1" customHeight="1">
      <c r="C32" s="594"/>
      <c r="D32" s="544" t="s">
        <v>216</v>
      </c>
      <c r="E32" s="544" t="s">
        <v>36</v>
      </c>
      <c r="F32" s="543">
        <v>93.45865145329806</v>
      </c>
      <c r="G32" s="503"/>
      <c r="H32" s="510"/>
      <c r="I32" s="511"/>
      <c r="J32" s="512"/>
      <c r="K32" s="511"/>
      <c r="L32" s="513"/>
      <c r="M32" s="511"/>
      <c r="N32" s="513"/>
      <c r="O32" s="511"/>
      <c r="P32" s="523"/>
      <c r="Q32" s="527"/>
      <c r="R32" s="523"/>
      <c r="S32" s="527"/>
      <c r="T32" s="523"/>
      <c r="U32" s="527"/>
      <c r="V32" s="523"/>
      <c r="W32" s="527"/>
      <c r="X32" s="533"/>
      <c r="Y32" s="533"/>
      <c r="Z32" s="533"/>
      <c r="AA32" s="522"/>
      <c r="AB32" s="515"/>
      <c r="AC32" s="515"/>
    </row>
    <row r="33" spans="3:29" ht="23.1" customHeight="1">
      <c r="C33" s="594"/>
      <c r="D33" s="544" t="s">
        <v>217</v>
      </c>
      <c r="E33" s="544" t="s">
        <v>51</v>
      </c>
      <c r="F33" s="543">
        <v>96.179395922648794</v>
      </c>
      <c r="G33" s="503"/>
      <c r="H33" s="530"/>
      <c r="I33" s="527"/>
      <c r="J33" s="531"/>
      <c r="K33" s="527"/>
      <c r="L33" s="523"/>
      <c r="M33" s="527"/>
      <c r="N33" s="523"/>
      <c r="O33" s="527"/>
      <c r="P33" s="523"/>
      <c r="Q33" s="527"/>
      <c r="R33" s="523"/>
      <c r="S33" s="527"/>
      <c r="T33" s="523"/>
      <c r="U33" s="527"/>
      <c r="V33" s="523"/>
      <c r="W33" s="527"/>
      <c r="X33" s="529"/>
      <c r="Y33" s="529"/>
      <c r="Z33" s="529"/>
      <c r="AA33" s="529"/>
      <c r="AB33" s="532"/>
      <c r="AC33" s="532"/>
    </row>
    <row r="34" spans="3:29" ht="22.5" customHeight="1">
      <c r="C34" s="594"/>
      <c r="D34" s="544" t="s">
        <v>218</v>
      </c>
      <c r="E34" s="544" t="s">
        <v>56</v>
      </c>
      <c r="F34" s="543">
        <v>96.227822428733219</v>
      </c>
      <c r="G34" s="503"/>
      <c r="H34" s="523"/>
      <c r="I34" s="523"/>
      <c r="J34" s="523"/>
      <c r="K34" s="523"/>
      <c r="L34" s="523"/>
      <c r="M34" s="515"/>
      <c r="N34" s="523"/>
      <c r="O34" s="515"/>
      <c r="P34" s="523"/>
      <c r="Q34" s="523"/>
      <c r="R34" s="523"/>
      <c r="S34" s="523"/>
      <c r="T34" s="523"/>
      <c r="U34" s="523"/>
      <c r="V34" s="523"/>
      <c r="W34" s="523"/>
      <c r="X34" s="529"/>
      <c r="Y34" s="529"/>
      <c r="Z34" s="529"/>
      <c r="AA34" s="529"/>
      <c r="AB34" s="515"/>
      <c r="AC34" s="515"/>
    </row>
    <row r="35" spans="3:29" ht="23.1" customHeight="1">
      <c r="C35" s="594"/>
      <c r="D35" s="544" t="s">
        <v>219</v>
      </c>
      <c r="E35" s="544" t="s">
        <v>73</v>
      </c>
      <c r="F35" s="618">
        <v>99.273548689958105</v>
      </c>
      <c r="G35" s="503"/>
      <c r="H35" s="519"/>
      <c r="I35" s="515"/>
      <c r="J35" s="520"/>
      <c r="K35" s="515"/>
      <c r="L35" s="514"/>
      <c r="M35" s="515"/>
      <c r="N35" s="514"/>
      <c r="O35" s="515"/>
      <c r="P35" s="514"/>
      <c r="Q35" s="515"/>
      <c r="R35" s="514"/>
      <c r="S35" s="515"/>
      <c r="T35" s="514"/>
      <c r="U35" s="515"/>
      <c r="V35" s="514"/>
      <c r="W35" s="515"/>
      <c r="X35" s="518"/>
      <c r="Y35" s="518"/>
      <c r="Z35" s="518"/>
      <c r="AA35" s="518"/>
      <c r="AB35" s="515"/>
      <c r="AC35" s="515"/>
    </row>
    <row r="36" spans="3:29" ht="23.1" customHeight="1">
      <c r="C36" s="594"/>
      <c r="D36" s="544" t="s">
        <v>220</v>
      </c>
      <c r="E36" s="544" t="s">
        <v>34</v>
      </c>
      <c r="F36" s="618">
        <v>100</v>
      </c>
      <c r="G36" s="503"/>
      <c r="H36" s="519"/>
      <c r="I36" s="515"/>
      <c r="J36" s="520"/>
      <c r="K36" s="515"/>
      <c r="L36" s="514"/>
      <c r="M36" s="515"/>
      <c r="N36" s="514"/>
      <c r="O36" s="515"/>
      <c r="P36" s="523"/>
      <c r="Q36" s="527"/>
      <c r="R36" s="523"/>
      <c r="S36" s="527"/>
      <c r="T36" s="523"/>
      <c r="U36" s="527"/>
      <c r="V36" s="523"/>
      <c r="W36" s="527"/>
      <c r="X36" s="529"/>
      <c r="Y36" s="529"/>
      <c r="Z36" s="529"/>
      <c r="AA36" s="529"/>
      <c r="AB36" s="515"/>
      <c r="AC36" s="515"/>
    </row>
    <row r="37" spans="3:29" ht="23.1" customHeight="1">
      <c r="C37" s="594"/>
      <c r="D37" s="544" t="s">
        <v>221</v>
      </c>
      <c r="E37" s="544" t="s">
        <v>66</v>
      </c>
      <c r="F37" s="618">
        <v>85.6120266709585</v>
      </c>
      <c r="G37" s="534"/>
      <c r="H37" s="510"/>
      <c r="I37" s="511"/>
      <c r="J37" s="512"/>
      <c r="K37" s="511"/>
      <c r="L37" s="514"/>
      <c r="M37" s="515"/>
      <c r="N37" s="514"/>
      <c r="O37" s="515"/>
      <c r="P37" s="523"/>
      <c r="Q37" s="523"/>
      <c r="R37" s="523"/>
      <c r="S37" s="523"/>
      <c r="T37" s="514"/>
      <c r="U37" s="515"/>
      <c r="V37" s="514"/>
      <c r="W37" s="515"/>
      <c r="X37" s="529"/>
      <c r="Y37" s="529"/>
      <c r="Z37" s="529"/>
      <c r="AA37" s="529"/>
      <c r="AB37" s="515"/>
      <c r="AC37" s="515"/>
    </row>
    <row r="38" spans="3:29" ht="23.1" customHeight="1">
      <c r="C38" s="594"/>
      <c r="D38" s="544" t="s">
        <v>222</v>
      </c>
      <c r="E38" s="544" t="s">
        <v>223</v>
      </c>
      <c r="F38" s="618">
        <v>98.775364304040522</v>
      </c>
      <c r="G38" s="503"/>
      <c r="H38" s="510"/>
      <c r="I38" s="511"/>
      <c r="J38" s="517"/>
      <c r="K38" s="515"/>
      <c r="L38" s="514"/>
      <c r="M38" s="511"/>
      <c r="N38" s="514"/>
      <c r="O38" s="515"/>
      <c r="P38" s="523"/>
      <c r="Q38" s="527"/>
      <c r="R38" s="523"/>
      <c r="S38" s="527"/>
      <c r="T38" s="523"/>
      <c r="U38" s="527"/>
      <c r="V38" s="523"/>
      <c r="W38" s="527"/>
      <c r="X38" s="518"/>
      <c r="Y38" s="518"/>
      <c r="Z38" s="518"/>
      <c r="AA38" s="518"/>
      <c r="AB38" s="515"/>
      <c r="AC38" s="515"/>
    </row>
    <row r="39" spans="3:29" ht="23.1" customHeight="1">
      <c r="C39" s="594"/>
      <c r="D39" s="544" t="s">
        <v>224</v>
      </c>
      <c r="E39" s="544" t="s">
        <v>32</v>
      </c>
      <c r="F39" s="618">
        <v>84.543400154094144</v>
      </c>
      <c r="G39" s="534"/>
      <c r="H39" s="510"/>
      <c r="I39" s="526"/>
      <c r="J39" s="517"/>
      <c r="K39" s="511"/>
      <c r="L39" s="514"/>
      <c r="M39" s="515"/>
      <c r="N39" s="514"/>
      <c r="O39" s="515"/>
      <c r="P39" s="523"/>
      <c r="Q39" s="527"/>
      <c r="R39" s="523"/>
      <c r="S39" s="527"/>
      <c r="T39" s="523"/>
      <c r="U39" s="527"/>
      <c r="V39" s="523"/>
      <c r="W39" s="527"/>
      <c r="X39" s="518"/>
      <c r="Y39" s="518"/>
      <c r="Z39" s="521"/>
      <c r="AA39" s="518"/>
      <c r="AB39" s="515"/>
      <c r="AC39" s="511"/>
    </row>
    <row r="40" spans="3:29" ht="23.1" customHeight="1">
      <c r="C40" s="594"/>
      <c r="D40" s="544" t="s">
        <v>225</v>
      </c>
      <c r="E40" s="544" t="s">
        <v>53</v>
      </c>
      <c r="F40" s="618">
        <v>98.694983212102585</v>
      </c>
      <c r="G40" s="503"/>
      <c r="H40" s="519"/>
      <c r="I40" s="515"/>
      <c r="J40" s="520"/>
      <c r="K40" s="515"/>
      <c r="L40" s="523"/>
      <c r="M40" s="527"/>
      <c r="N40" s="523"/>
      <c r="O40" s="527"/>
      <c r="P40" s="523"/>
      <c r="Q40" s="527"/>
      <c r="R40" s="523"/>
      <c r="S40" s="527"/>
      <c r="T40" s="523"/>
      <c r="U40" s="527"/>
      <c r="V40" s="523"/>
      <c r="W40" s="527"/>
      <c r="X40" s="529"/>
      <c r="Y40" s="529"/>
      <c r="Z40" s="529"/>
      <c r="AA40" s="529"/>
      <c r="AB40" s="515"/>
      <c r="AC40" s="515"/>
    </row>
    <row r="41" spans="3:29" ht="23.1" customHeight="1">
      <c r="C41" s="594"/>
      <c r="D41" s="544" t="s">
        <v>226</v>
      </c>
      <c r="E41" s="544" t="s">
        <v>57</v>
      </c>
      <c r="F41" s="619">
        <v>86.700779523240129</v>
      </c>
      <c r="G41" s="503"/>
      <c r="H41" s="519"/>
      <c r="I41" s="515"/>
      <c r="J41" s="520"/>
      <c r="K41" s="515"/>
      <c r="L41" s="514"/>
      <c r="M41" s="515"/>
      <c r="N41" s="514"/>
      <c r="O41" s="515"/>
      <c r="P41" s="523"/>
      <c r="Q41" s="527"/>
      <c r="R41" s="523"/>
      <c r="S41" s="527"/>
      <c r="T41" s="523"/>
      <c r="U41" s="527"/>
      <c r="V41" s="523"/>
      <c r="W41" s="527"/>
      <c r="X41" s="529"/>
      <c r="Y41" s="529"/>
      <c r="Z41" s="529"/>
      <c r="AA41" s="529"/>
      <c r="AB41" s="515"/>
      <c r="AC41" s="515"/>
    </row>
    <row r="42" spans="3:29" ht="22.5" customHeight="1">
      <c r="C42" s="594"/>
      <c r="D42" s="544" t="s">
        <v>227</v>
      </c>
      <c r="E42" s="544" t="s">
        <v>80</v>
      </c>
      <c r="F42" s="618">
        <v>96.227822428733219</v>
      </c>
      <c r="G42" s="503"/>
      <c r="H42" s="530"/>
      <c r="I42" s="527"/>
      <c r="J42" s="531"/>
      <c r="K42" s="527"/>
      <c r="L42" s="523"/>
      <c r="M42" s="527"/>
      <c r="N42" s="523"/>
      <c r="O42" s="527"/>
      <c r="P42" s="523"/>
      <c r="Q42" s="527"/>
      <c r="R42" s="523"/>
      <c r="S42" s="527"/>
      <c r="T42" s="523"/>
      <c r="U42" s="527"/>
      <c r="V42" s="523"/>
      <c r="W42" s="527"/>
      <c r="X42" s="529"/>
      <c r="Y42" s="529"/>
      <c r="Z42" s="529"/>
      <c r="AA42" s="529"/>
      <c r="AB42" s="515"/>
      <c r="AC42" s="515"/>
    </row>
    <row r="43" spans="3:29" ht="23.1" customHeight="1">
      <c r="C43" s="594"/>
      <c r="D43" s="544" t="s">
        <v>228</v>
      </c>
      <c r="E43" s="544" t="s">
        <v>55</v>
      </c>
      <c r="F43" s="618">
        <v>86.275392147915426</v>
      </c>
      <c r="G43" s="503"/>
      <c r="H43" s="519"/>
      <c r="I43" s="515"/>
      <c r="J43" s="520"/>
      <c r="K43" s="515"/>
      <c r="L43" s="514"/>
      <c r="M43" s="515"/>
      <c r="N43" s="514"/>
      <c r="O43" s="515"/>
      <c r="P43" s="523"/>
      <c r="Q43" s="527"/>
      <c r="R43" s="523"/>
      <c r="S43" s="527"/>
      <c r="T43" s="523"/>
      <c r="U43" s="527"/>
      <c r="V43" s="523"/>
      <c r="W43" s="527"/>
      <c r="X43" s="518"/>
      <c r="Y43" s="518"/>
      <c r="Z43" s="518"/>
      <c r="AA43" s="518"/>
      <c r="AB43" s="515"/>
      <c r="AC43" s="515"/>
    </row>
    <row r="44" spans="3:29" ht="23.1" customHeight="1">
      <c r="C44" s="594"/>
      <c r="D44" s="544" t="s">
        <v>229</v>
      </c>
      <c r="E44" s="544" t="s">
        <v>40</v>
      </c>
      <c r="F44" s="618">
        <v>90.726445305093449</v>
      </c>
      <c r="G44" s="534"/>
      <c r="H44" s="519"/>
      <c r="I44" s="515"/>
      <c r="J44" s="520"/>
      <c r="K44" s="511"/>
      <c r="L44" s="514"/>
      <c r="M44" s="515"/>
      <c r="N44" s="514"/>
      <c r="O44" s="511"/>
      <c r="P44" s="523"/>
      <c r="Q44" s="527"/>
      <c r="R44" s="523"/>
      <c r="S44" s="527"/>
      <c r="T44" s="523"/>
      <c r="U44" s="527"/>
      <c r="V44" s="523"/>
      <c r="W44" s="527"/>
      <c r="X44" s="529"/>
      <c r="Y44" s="529"/>
      <c r="Z44" s="529"/>
      <c r="AA44" s="529"/>
      <c r="AB44" s="515"/>
      <c r="AC44" s="515"/>
    </row>
    <row r="45" spans="3:29" ht="23.1" customHeight="1">
      <c r="C45" s="594"/>
      <c r="D45" s="544" t="s">
        <v>230</v>
      </c>
      <c r="E45" s="544" t="s">
        <v>47</v>
      </c>
      <c r="F45" s="618">
        <v>83.00357754831407</v>
      </c>
      <c r="G45" s="503"/>
      <c r="H45" s="519"/>
      <c r="I45" s="515"/>
      <c r="J45" s="520"/>
      <c r="K45" s="515"/>
      <c r="L45" s="514"/>
      <c r="M45" s="515"/>
      <c r="N45" s="514"/>
      <c r="O45" s="515"/>
      <c r="P45" s="523"/>
      <c r="Q45" s="527"/>
      <c r="R45" s="523"/>
      <c r="S45" s="527"/>
      <c r="T45" s="523"/>
      <c r="U45" s="527"/>
      <c r="V45" s="523"/>
      <c r="W45" s="527"/>
      <c r="X45" s="529"/>
      <c r="Y45" s="529"/>
      <c r="Z45" s="529"/>
      <c r="AA45" s="529"/>
      <c r="AB45" s="515"/>
      <c r="AC45" s="515"/>
    </row>
    <row r="46" spans="3:29" ht="23.1" customHeight="1">
      <c r="C46" s="594"/>
      <c r="D46" s="544" t="s">
        <v>231</v>
      </c>
      <c r="E46" s="544" t="s">
        <v>74</v>
      </c>
      <c r="F46" s="618">
        <v>98.968431445805621</v>
      </c>
      <c r="G46" s="503"/>
      <c r="H46" s="530"/>
      <c r="I46" s="527"/>
      <c r="J46" s="531"/>
      <c r="K46" s="527"/>
      <c r="L46" s="523"/>
      <c r="M46" s="527"/>
      <c r="N46" s="523"/>
      <c r="O46" s="527"/>
      <c r="P46" s="523"/>
      <c r="Q46" s="527"/>
      <c r="R46" s="523"/>
      <c r="S46" s="527"/>
      <c r="T46" s="523"/>
      <c r="U46" s="527"/>
      <c r="V46" s="523"/>
      <c r="W46" s="527"/>
      <c r="X46" s="529"/>
      <c r="Y46" s="529"/>
      <c r="Z46" s="529"/>
      <c r="AA46" s="529"/>
      <c r="AB46" s="515"/>
      <c r="AC46" s="515"/>
    </row>
    <row r="47" spans="3:29" ht="23.1" customHeight="1">
      <c r="C47" s="594"/>
      <c r="D47" s="544" t="s">
        <v>232</v>
      </c>
      <c r="E47" s="544" t="s">
        <v>61</v>
      </c>
      <c r="F47" s="618">
        <v>99.176484073040541</v>
      </c>
      <c r="G47" s="503"/>
      <c r="H47" s="519"/>
      <c r="I47" s="515"/>
      <c r="J47" s="520"/>
      <c r="K47" s="515"/>
      <c r="L47" s="523"/>
      <c r="M47" s="527"/>
      <c r="N47" s="523"/>
      <c r="O47" s="527"/>
      <c r="P47" s="523"/>
      <c r="Q47" s="527"/>
      <c r="R47" s="523"/>
      <c r="S47" s="527"/>
      <c r="T47" s="523"/>
      <c r="U47" s="527"/>
      <c r="V47" s="523"/>
      <c r="W47" s="527"/>
      <c r="X47" s="529"/>
      <c r="Y47" s="529"/>
      <c r="Z47" s="529"/>
      <c r="AA47" s="529"/>
      <c r="AB47" s="515"/>
      <c r="AC47" s="515"/>
    </row>
    <row r="48" spans="3:29" ht="23.1" customHeight="1">
      <c r="C48" s="594"/>
      <c r="D48" s="544" t="s">
        <v>233</v>
      </c>
      <c r="E48" s="544" t="s">
        <v>65</v>
      </c>
      <c r="F48" s="618">
        <v>96.647974244222226</v>
      </c>
      <c r="G48" s="503"/>
      <c r="H48" s="519"/>
      <c r="I48" s="515"/>
      <c r="J48" s="520"/>
      <c r="K48" s="515"/>
      <c r="L48" s="514"/>
      <c r="M48" s="515"/>
      <c r="N48" s="514"/>
      <c r="O48" s="515"/>
      <c r="P48" s="523"/>
      <c r="Q48" s="527"/>
      <c r="R48" s="523"/>
      <c r="S48" s="527"/>
      <c r="T48" s="523"/>
      <c r="U48" s="527"/>
      <c r="V48" s="523"/>
      <c r="W48" s="527"/>
      <c r="X48" s="518"/>
      <c r="Y48" s="518"/>
      <c r="Z48" s="518"/>
      <c r="AA48" s="518"/>
      <c r="AB48" s="515"/>
      <c r="AC48" s="515"/>
    </row>
    <row r="49" spans="3:29" ht="22.5" customHeight="1">
      <c r="C49" s="594"/>
      <c r="D49" s="544" t="s">
        <v>234</v>
      </c>
      <c r="E49" s="544" t="s">
        <v>60</v>
      </c>
      <c r="F49" s="618">
        <v>92.807385789761454</v>
      </c>
      <c r="G49" s="503"/>
      <c r="H49" s="519"/>
      <c r="I49" s="515"/>
      <c r="J49" s="520"/>
      <c r="K49" s="520"/>
      <c r="L49" s="514"/>
      <c r="M49" s="515"/>
      <c r="N49" s="514"/>
      <c r="O49" s="515"/>
      <c r="P49" s="523"/>
      <c r="Q49" s="527"/>
      <c r="R49" s="523"/>
      <c r="S49" s="527"/>
      <c r="T49" s="523"/>
      <c r="U49" s="527"/>
      <c r="V49" s="523"/>
      <c r="W49" s="527"/>
      <c r="X49" s="529"/>
      <c r="Y49" s="529"/>
      <c r="Z49" s="529"/>
      <c r="AA49" s="529"/>
      <c r="AB49" s="515"/>
      <c r="AC49" s="515"/>
    </row>
    <row r="50" spans="3:29" ht="22.5" customHeight="1">
      <c r="C50" s="594"/>
      <c r="D50" s="544" t="s">
        <v>235</v>
      </c>
      <c r="E50" s="544" t="s">
        <v>44</v>
      </c>
      <c r="F50" s="618">
        <v>98.857784547032168</v>
      </c>
      <c r="G50" s="503"/>
      <c r="H50" s="510"/>
      <c r="I50" s="511"/>
      <c r="J50" s="512"/>
      <c r="K50" s="511"/>
      <c r="L50" s="513"/>
      <c r="M50" s="511"/>
      <c r="N50" s="513"/>
      <c r="O50" s="511"/>
      <c r="P50" s="514"/>
      <c r="Q50" s="511"/>
      <c r="R50" s="514"/>
      <c r="S50" s="511"/>
      <c r="T50" s="514"/>
      <c r="U50" s="511"/>
      <c r="V50" s="514"/>
      <c r="W50" s="511"/>
      <c r="X50" s="529"/>
      <c r="Y50" s="533"/>
      <c r="Z50" s="529"/>
      <c r="AA50" s="522"/>
      <c r="AB50" s="515"/>
      <c r="AC50" s="515"/>
    </row>
    <row r="51" spans="3:29" ht="23.1" customHeight="1">
      <c r="C51" s="594"/>
      <c r="D51" s="544" t="s">
        <v>236</v>
      </c>
      <c r="E51" s="544" t="s">
        <v>237</v>
      </c>
      <c r="F51" s="618">
        <v>94.538530340682243</v>
      </c>
      <c r="G51" s="503"/>
      <c r="H51" s="510"/>
      <c r="I51" s="511"/>
      <c r="J51" s="517"/>
      <c r="K51" s="515"/>
      <c r="L51" s="514"/>
      <c r="M51" s="514"/>
      <c r="N51" s="514"/>
      <c r="O51" s="514"/>
      <c r="P51" s="523"/>
      <c r="Q51" s="527"/>
      <c r="R51" s="523"/>
      <c r="S51" s="527"/>
      <c r="T51" s="523"/>
      <c r="U51" s="527"/>
      <c r="V51" s="523"/>
      <c r="W51" s="527"/>
      <c r="X51" s="529"/>
      <c r="Y51" s="529"/>
      <c r="Z51" s="529"/>
      <c r="AA51" s="529"/>
      <c r="AB51" s="515"/>
      <c r="AC51" s="515"/>
    </row>
    <row r="52" spans="3:29" ht="23.1" customHeight="1">
      <c r="C52" s="594"/>
      <c r="D52" s="544" t="s">
        <v>238</v>
      </c>
      <c r="E52" s="544" t="s">
        <v>63</v>
      </c>
      <c r="F52" s="618">
        <v>94.495429001283725</v>
      </c>
      <c r="G52" s="503"/>
      <c r="H52" s="519"/>
      <c r="I52" s="515"/>
      <c r="J52" s="520"/>
      <c r="K52" s="515"/>
      <c r="L52" s="523"/>
      <c r="M52" s="523"/>
      <c r="N52" s="523"/>
      <c r="O52" s="523"/>
      <c r="P52" s="523"/>
      <c r="Q52" s="523"/>
      <c r="R52" s="523"/>
      <c r="S52" s="523"/>
      <c r="T52" s="514"/>
      <c r="U52" s="515"/>
      <c r="V52" s="514"/>
      <c r="W52" s="515"/>
      <c r="X52" s="529"/>
      <c r="Y52" s="529"/>
      <c r="Z52" s="529"/>
      <c r="AA52" s="529"/>
      <c r="AB52" s="515"/>
      <c r="AC52" s="515"/>
    </row>
    <row r="53" spans="3:29" ht="23.1" customHeight="1">
      <c r="C53" s="594"/>
      <c r="D53" s="544" t="s">
        <v>239</v>
      </c>
      <c r="E53" s="544" t="s">
        <v>75</v>
      </c>
      <c r="F53" s="618">
        <v>99.492273750204703</v>
      </c>
      <c r="G53" s="503"/>
      <c r="H53" s="519"/>
      <c r="I53" s="515"/>
      <c r="J53" s="520"/>
      <c r="K53" s="515"/>
      <c r="L53" s="514"/>
      <c r="M53" s="515"/>
      <c r="N53" s="514"/>
      <c r="O53" s="515"/>
      <c r="P53" s="514"/>
      <c r="Q53" s="515"/>
      <c r="R53" s="514"/>
      <c r="S53" s="515"/>
      <c r="T53" s="514"/>
      <c r="U53" s="515"/>
      <c r="V53" s="514"/>
      <c r="W53" s="515"/>
      <c r="X53" s="518"/>
      <c r="Y53" s="518"/>
      <c r="Z53" s="518"/>
      <c r="AA53" s="518"/>
      <c r="AB53" s="515"/>
      <c r="AC53" s="515"/>
    </row>
    <row r="54" spans="3:29" ht="23.1" customHeight="1">
      <c r="C54" s="594"/>
      <c r="D54" s="544" t="s">
        <v>240</v>
      </c>
      <c r="E54" s="546" t="s">
        <v>78</v>
      </c>
      <c r="F54" s="618">
        <v>97.334791225647209</v>
      </c>
      <c r="G54" s="503"/>
      <c r="H54" s="510"/>
      <c r="I54" s="511"/>
      <c r="J54" s="512"/>
      <c r="K54" s="511"/>
      <c r="L54" s="523"/>
      <c r="M54" s="527"/>
      <c r="N54" s="523"/>
      <c r="O54" s="527"/>
      <c r="P54" s="523"/>
      <c r="Q54" s="527"/>
      <c r="R54" s="523"/>
      <c r="S54" s="527"/>
      <c r="T54" s="523"/>
      <c r="U54" s="527"/>
      <c r="V54" s="523"/>
      <c r="W54" s="527"/>
      <c r="X54" s="529"/>
      <c r="Y54" s="529"/>
      <c r="Z54" s="529"/>
      <c r="AA54" s="529"/>
      <c r="AB54" s="515"/>
      <c r="AC54" s="515"/>
    </row>
    <row r="55" spans="3:29" ht="23.1" customHeight="1">
      <c r="C55" s="594"/>
      <c r="D55" s="544" t="s">
        <v>241</v>
      </c>
      <c r="E55" s="546" t="s">
        <v>70</v>
      </c>
      <c r="F55" s="618">
        <v>100</v>
      </c>
      <c r="G55" s="503"/>
      <c r="H55" s="519"/>
      <c r="I55" s="515"/>
      <c r="J55" s="520"/>
      <c r="K55" s="515"/>
      <c r="L55" s="514"/>
      <c r="M55" s="515"/>
      <c r="N55" s="514"/>
      <c r="O55" s="515"/>
      <c r="P55" s="527"/>
      <c r="Q55" s="527"/>
      <c r="R55" s="527"/>
      <c r="S55" s="527"/>
      <c r="T55" s="514"/>
      <c r="U55" s="515"/>
      <c r="V55" s="514"/>
      <c r="W55" s="515"/>
      <c r="X55" s="529"/>
      <c r="Y55" s="529"/>
      <c r="Z55" s="529"/>
      <c r="AA55" s="529"/>
      <c r="AB55" s="515"/>
      <c r="AC55" s="515"/>
    </row>
    <row r="56" spans="3:29" ht="24" customHeight="1">
      <c r="C56" s="594"/>
      <c r="D56" s="544" t="s">
        <v>242</v>
      </c>
      <c r="E56" s="546" t="s">
        <v>46</v>
      </c>
      <c r="F56" s="618">
        <v>97.195834960737741</v>
      </c>
      <c r="G56" s="503"/>
      <c r="H56" s="519"/>
      <c r="I56" s="515"/>
      <c r="J56" s="520"/>
      <c r="K56" s="515"/>
      <c r="L56" s="514"/>
      <c r="M56" s="515"/>
      <c r="N56" s="514"/>
      <c r="O56" s="515"/>
      <c r="P56" s="527"/>
      <c r="Q56" s="527"/>
      <c r="R56" s="527"/>
      <c r="S56" s="527"/>
      <c r="T56" s="514"/>
      <c r="U56" s="515"/>
      <c r="V56" s="514"/>
      <c r="W56" s="515"/>
      <c r="X56" s="529"/>
      <c r="Y56" s="529"/>
      <c r="Z56" s="529"/>
      <c r="AA56" s="529"/>
      <c r="AB56" s="515"/>
      <c r="AC56" s="511"/>
    </row>
    <row r="57" spans="3:29" ht="24" customHeight="1">
      <c r="C57" s="594"/>
      <c r="D57" s="544" t="s">
        <v>243</v>
      </c>
      <c r="E57" s="546" t="s">
        <v>42</v>
      </c>
      <c r="F57" s="618">
        <v>97.161535464495401</v>
      </c>
      <c r="G57" s="503"/>
      <c r="H57" s="527"/>
      <c r="I57" s="527"/>
      <c r="J57" s="527"/>
      <c r="K57" s="527"/>
      <c r="L57" s="528"/>
      <c r="M57" s="515"/>
      <c r="N57" s="514"/>
      <c r="O57" s="515"/>
      <c r="P57" s="523"/>
      <c r="Q57" s="527"/>
      <c r="R57" s="523"/>
      <c r="S57" s="527"/>
      <c r="T57" s="523"/>
      <c r="U57" s="527"/>
      <c r="V57" s="523"/>
      <c r="W57" s="527"/>
      <c r="X57" s="529"/>
      <c r="Y57" s="529"/>
      <c r="Z57" s="529"/>
      <c r="AA57" s="529"/>
      <c r="AB57" s="515"/>
      <c r="AC57" s="515"/>
    </row>
    <row r="58" spans="3:29" ht="24" customHeight="1">
      <c r="C58" s="594"/>
      <c r="D58" s="547" t="s">
        <v>244</v>
      </c>
      <c r="E58" s="546" t="s">
        <v>69</v>
      </c>
      <c r="F58" s="618">
        <v>98.90439721382144</v>
      </c>
      <c r="G58" s="503"/>
      <c r="H58" s="519"/>
      <c r="I58" s="515"/>
      <c r="J58" s="520"/>
      <c r="K58" s="515"/>
      <c r="L58" s="514"/>
      <c r="M58" s="515"/>
      <c r="N58" s="514"/>
      <c r="O58" s="515"/>
      <c r="P58" s="523"/>
      <c r="Q58" s="527"/>
      <c r="R58" s="523"/>
      <c r="S58" s="527"/>
      <c r="T58" s="523"/>
      <c r="U58" s="527"/>
      <c r="V58" s="523"/>
      <c r="W58" s="527"/>
      <c r="X58" s="529"/>
      <c r="Y58" s="529"/>
      <c r="Z58" s="529"/>
      <c r="AA58" s="529"/>
      <c r="AB58" s="515"/>
      <c r="AC58" s="515"/>
    </row>
    <row r="59" spans="3:29" ht="24" customHeight="1">
      <c r="C59" s="594"/>
      <c r="D59" s="547" t="s">
        <v>245</v>
      </c>
      <c r="E59" s="546" t="s">
        <v>54</v>
      </c>
      <c r="F59" s="618">
        <v>99.959545988499258</v>
      </c>
      <c r="G59" s="503"/>
      <c r="H59" s="530"/>
      <c r="I59" s="527"/>
      <c r="J59" s="531"/>
      <c r="K59" s="527"/>
      <c r="L59" s="523"/>
      <c r="M59" s="527"/>
      <c r="N59" s="523"/>
      <c r="O59" s="527"/>
      <c r="P59" s="523"/>
      <c r="Q59" s="527"/>
      <c r="R59" s="523"/>
      <c r="S59" s="527"/>
      <c r="T59" s="523"/>
      <c r="U59" s="527"/>
      <c r="V59" s="523"/>
      <c r="W59" s="527"/>
      <c r="X59" s="529"/>
      <c r="Y59" s="529"/>
      <c r="Z59" s="529"/>
      <c r="AA59" s="529"/>
      <c r="AB59" s="535"/>
      <c r="AC59" s="535"/>
    </row>
    <row r="60" spans="3:29" ht="24" customHeight="1" thickBot="1">
      <c r="C60" s="594"/>
      <c r="D60" s="548" t="s">
        <v>507</v>
      </c>
      <c r="E60" s="549" t="s">
        <v>323</v>
      </c>
      <c r="F60" s="620">
        <v>100</v>
      </c>
      <c r="G60" s="536"/>
      <c r="H60" s="621"/>
      <c r="I60" s="621"/>
      <c r="J60" s="621"/>
      <c r="K60" s="621"/>
      <c r="L60" s="621"/>
      <c r="M60" s="621"/>
      <c r="N60" s="621"/>
      <c r="O60" s="621"/>
      <c r="P60" s="621"/>
      <c r="Q60" s="621"/>
      <c r="R60" s="621"/>
      <c r="S60" s="621"/>
      <c r="T60" s="621"/>
      <c r="U60" s="621"/>
      <c r="V60" s="621"/>
      <c r="W60" s="621"/>
      <c r="X60" s="537"/>
      <c r="Y60" s="538"/>
      <c r="Z60" s="538"/>
      <c r="AA60" s="538"/>
      <c r="AB60" s="539"/>
      <c r="AC60" s="539"/>
    </row>
    <row r="61" spans="3:29" ht="24" customHeight="1" thickBot="1">
      <c r="C61" s="595"/>
      <c r="D61" s="596"/>
      <c r="E61" s="597"/>
      <c r="X61" s="590"/>
      <c r="AC61" s="123"/>
    </row>
    <row r="62" spans="3:29" ht="23.1" customHeight="1">
      <c r="C62" s="598"/>
      <c r="D62" s="599"/>
      <c r="E62" s="542" t="s">
        <v>246</v>
      </c>
      <c r="F62" s="600"/>
      <c r="G62" s="601">
        <v>46</v>
      </c>
      <c r="H62" s="601">
        <v>28</v>
      </c>
      <c r="I62" s="601">
        <v>28</v>
      </c>
      <c r="J62" s="601">
        <v>30</v>
      </c>
      <c r="K62" s="601">
        <v>29</v>
      </c>
      <c r="L62" s="601">
        <v>33</v>
      </c>
      <c r="M62" s="601">
        <v>34</v>
      </c>
      <c r="N62" s="601">
        <v>35</v>
      </c>
      <c r="O62" s="601">
        <v>31</v>
      </c>
      <c r="P62" s="601">
        <v>15</v>
      </c>
      <c r="Q62" s="601">
        <v>13</v>
      </c>
      <c r="R62" s="601">
        <v>15</v>
      </c>
      <c r="S62" s="601">
        <v>13</v>
      </c>
      <c r="T62" s="601">
        <v>21</v>
      </c>
      <c r="U62" s="601">
        <v>21</v>
      </c>
      <c r="V62" s="601">
        <v>22</v>
      </c>
      <c r="W62" s="601">
        <v>21</v>
      </c>
      <c r="X62" s="601">
        <v>22</v>
      </c>
      <c r="Y62" s="601">
        <v>20</v>
      </c>
      <c r="Z62" s="601">
        <v>20</v>
      </c>
      <c r="AA62" s="602">
        <v>19</v>
      </c>
      <c r="AB62" s="602">
        <v>46</v>
      </c>
      <c r="AC62" s="602">
        <v>41</v>
      </c>
    </row>
    <row r="63" spans="3:29" ht="23.1" customHeight="1">
      <c r="C63" s="598"/>
      <c r="D63" s="599"/>
      <c r="E63" s="544" t="s">
        <v>247</v>
      </c>
      <c r="F63" s="508"/>
      <c r="G63" s="603">
        <v>4</v>
      </c>
      <c r="H63" s="603">
        <v>2</v>
      </c>
      <c r="I63" s="603">
        <v>2</v>
      </c>
      <c r="J63" s="603">
        <v>4</v>
      </c>
      <c r="K63" s="603">
        <v>1</v>
      </c>
      <c r="L63" s="603">
        <v>2</v>
      </c>
      <c r="M63" s="603">
        <v>1</v>
      </c>
      <c r="N63" s="603">
        <v>0</v>
      </c>
      <c r="O63" s="603">
        <v>1</v>
      </c>
      <c r="P63" s="603">
        <v>0</v>
      </c>
      <c r="Q63" s="603">
        <v>0</v>
      </c>
      <c r="R63" s="603">
        <v>0</v>
      </c>
      <c r="S63" s="603">
        <v>0</v>
      </c>
      <c r="T63" s="603">
        <v>0</v>
      </c>
      <c r="U63" s="603">
        <v>0</v>
      </c>
      <c r="V63" s="603">
        <v>0</v>
      </c>
      <c r="W63" s="603">
        <v>0</v>
      </c>
      <c r="X63" s="603">
        <v>0</v>
      </c>
      <c r="Y63" s="603">
        <v>2</v>
      </c>
      <c r="Z63" s="603">
        <v>2</v>
      </c>
      <c r="AA63" s="604">
        <v>1</v>
      </c>
      <c r="AB63" s="604">
        <v>0</v>
      </c>
      <c r="AC63" s="604">
        <v>0</v>
      </c>
    </row>
    <row r="64" spans="3:29" ht="23.1" customHeight="1">
      <c r="C64" s="598"/>
      <c r="D64" s="599"/>
      <c r="E64" s="544" t="s">
        <v>248</v>
      </c>
      <c r="F64" s="533"/>
      <c r="G64" s="603">
        <v>0</v>
      </c>
      <c r="H64" s="603">
        <v>11</v>
      </c>
      <c r="I64" s="603">
        <v>11</v>
      </c>
      <c r="J64" s="603">
        <v>7</v>
      </c>
      <c r="K64" s="603">
        <v>11</v>
      </c>
      <c r="L64" s="603">
        <v>2</v>
      </c>
      <c r="M64" s="603">
        <v>4</v>
      </c>
      <c r="N64" s="603">
        <v>2</v>
      </c>
      <c r="O64" s="603">
        <v>7</v>
      </c>
      <c r="P64" s="603">
        <v>0</v>
      </c>
      <c r="Q64" s="603">
        <v>2</v>
      </c>
      <c r="R64" s="603">
        <v>0</v>
      </c>
      <c r="S64" s="603">
        <v>2</v>
      </c>
      <c r="T64" s="603">
        <v>2</v>
      </c>
      <c r="U64" s="603">
        <v>2</v>
      </c>
      <c r="V64" s="603">
        <v>0</v>
      </c>
      <c r="W64" s="603">
        <v>2</v>
      </c>
      <c r="X64" s="603">
        <v>1</v>
      </c>
      <c r="Y64" s="603">
        <v>2</v>
      </c>
      <c r="Z64" s="603">
        <v>1</v>
      </c>
      <c r="AA64" s="604">
        <v>4</v>
      </c>
      <c r="AB64" s="604">
        <v>0</v>
      </c>
      <c r="AC64" s="604">
        <v>5</v>
      </c>
    </row>
    <row r="65" spans="3:29" ht="23.1" customHeight="1" thickBot="1">
      <c r="C65" s="598"/>
      <c r="D65" s="599"/>
      <c r="E65" s="605" t="s">
        <v>249</v>
      </c>
      <c r="F65" s="606"/>
      <c r="G65" s="607">
        <v>0</v>
      </c>
      <c r="H65" s="607">
        <v>9</v>
      </c>
      <c r="I65" s="607">
        <v>9</v>
      </c>
      <c r="J65" s="607">
        <v>9</v>
      </c>
      <c r="K65" s="607">
        <v>9</v>
      </c>
      <c r="L65" s="607">
        <v>13</v>
      </c>
      <c r="M65" s="607">
        <v>11</v>
      </c>
      <c r="N65" s="607">
        <v>13</v>
      </c>
      <c r="O65" s="607">
        <v>11</v>
      </c>
      <c r="P65" s="607">
        <v>35</v>
      </c>
      <c r="Q65" s="607">
        <v>35</v>
      </c>
      <c r="R65" s="607">
        <v>35</v>
      </c>
      <c r="S65" s="607">
        <v>35</v>
      </c>
      <c r="T65" s="607">
        <v>27</v>
      </c>
      <c r="U65" s="607">
        <v>27</v>
      </c>
      <c r="V65" s="607">
        <v>28</v>
      </c>
      <c r="W65" s="607">
        <v>27</v>
      </c>
      <c r="X65" s="607">
        <v>27</v>
      </c>
      <c r="Y65" s="607">
        <v>26</v>
      </c>
      <c r="Z65" s="607">
        <v>27</v>
      </c>
      <c r="AA65" s="608">
        <v>26</v>
      </c>
      <c r="AB65" s="608">
        <v>4</v>
      </c>
      <c r="AC65" s="608">
        <v>4</v>
      </c>
    </row>
    <row r="66" spans="3:29" ht="24" customHeight="1">
      <c r="C66" s="598"/>
      <c r="H66" s="609"/>
      <c r="I66" s="609"/>
      <c r="J66" s="609"/>
      <c r="K66" s="609"/>
      <c r="L66" s="609"/>
      <c r="M66" s="609"/>
      <c r="N66" s="609"/>
      <c r="O66" s="609"/>
      <c r="P66" s="609"/>
      <c r="Q66" s="609"/>
      <c r="R66" s="609"/>
      <c r="S66" s="609"/>
      <c r="T66" s="609"/>
      <c r="U66" s="609"/>
      <c r="V66" s="609"/>
      <c r="W66" s="609"/>
      <c r="X66" s="609"/>
      <c r="Y66" s="609"/>
      <c r="Z66" s="609"/>
      <c r="AA66" s="609"/>
      <c r="AB66" s="609"/>
      <c r="AC66" s="123"/>
    </row>
    <row r="67" spans="3:29" ht="27">
      <c r="D67" s="53"/>
    </row>
    <row r="68" spans="3:29" ht="27">
      <c r="D68" s="53" t="s">
        <v>533</v>
      </c>
    </row>
    <row r="69" spans="3:29" hidden="1">
      <c r="I69" s="610"/>
      <c r="J69" s="610"/>
    </row>
    <row r="71" spans="3:29"/>
    <row r="72" spans="3:29"/>
    <row r="73" spans="3:29"/>
    <row r="74" spans="3:29"/>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2">
    <cfRule type="expression" dxfId="9" priority="5">
      <formula>#REF!="SI"</formula>
    </cfRule>
  </conditionalFormatting>
  <conditionalFormatting sqref="F63">
    <cfRule type="expression" dxfId="8" priority="4">
      <formula>#REF!="SI"</formula>
    </cfRule>
  </conditionalFormatting>
  <conditionalFormatting sqref="AB8">
    <cfRule type="expression" dxfId="7" priority="3">
      <formula>#REF!="SI"</formula>
    </cfRule>
  </conditionalFormatting>
  <conditionalFormatting sqref="AB29:AC30">
    <cfRule type="expression" dxfId="6" priority="1">
      <formula>#REF!="SI"</formula>
    </cfRule>
  </conditionalFormatting>
  <conditionalFormatting sqref="AB33:AC33">
    <cfRule type="expression" dxfId="5" priority="2">
      <formula>#REF!="SI"</formula>
    </cfRule>
  </conditionalFormatting>
  <pageMargins left="0.70866141732283472" right="0.70866141732283472" top="0.74803149606299213" bottom="0.74803149606299213" header="0.31496062992125984" footer="0.31496062992125984"/>
  <pageSetup scale="54" fitToHeight="2" orientation="portrait" r:id="rId1"/>
  <headerFooter>
    <oddHeader>&amp;L&amp;"Calibri"&amp;10&amp;K000000 Para uso interno&amp;1#_x000D_</oddHeader>
    <oddFooter>&amp;R_x000D_&amp;1#&amp;"Calibri"&amp;10&amp;K000000 Para uso interno</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70" zoomScaleNormal="70" zoomScaleSheetLayoutView="55" workbookViewId="0"/>
  </sheetViews>
  <sheetFormatPr baseColWidth="10" defaultColWidth="0" defaultRowHeight="16.2" zeroHeight="1"/>
  <cols>
    <col min="1" max="1" width="5.6640625" style="164" customWidth="1"/>
    <col min="2" max="2" width="138.44140625" style="164" customWidth="1"/>
    <col min="3" max="3" width="2.6640625" style="164" customWidth="1"/>
    <col min="4" max="5" width="11.5546875" style="164" customWidth="1"/>
    <col min="6" max="102" width="11.5546875" style="164" hidden="1"/>
    <col min="103" max="256" width="11.5546875" style="84" hidden="1"/>
    <col min="257" max="257" width="5.6640625" style="84" hidden="1"/>
    <col min="258" max="258" width="125.6640625" style="84" hidden="1"/>
    <col min="259" max="259" width="5.6640625" style="84" hidden="1"/>
    <col min="260" max="512" width="11.5546875" style="84" hidden="1"/>
    <col min="513" max="513" width="5.6640625" style="84" hidden="1"/>
    <col min="514" max="514" width="125.6640625" style="84" hidden="1"/>
    <col min="515" max="515" width="5.6640625" style="84" hidden="1"/>
    <col min="516" max="768" width="11.5546875" style="84" hidden="1"/>
    <col min="769" max="769" width="5.6640625" style="84" hidden="1"/>
    <col min="770" max="770" width="125.6640625" style="84" hidden="1"/>
    <col min="771" max="771" width="5.6640625" style="84" hidden="1"/>
    <col min="772" max="1024" width="11.5546875" style="84" hidden="1"/>
    <col min="1025" max="1025" width="5.6640625" style="84" hidden="1"/>
    <col min="1026" max="1026" width="125.6640625" style="84" hidden="1"/>
    <col min="1027" max="1027" width="5.6640625" style="84" hidden="1"/>
    <col min="1028" max="1280" width="11.5546875" style="84" hidden="1"/>
    <col min="1281" max="1281" width="5.6640625" style="84" hidden="1"/>
    <col min="1282" max="1282" width="125.6640625" style="84" hidden="1"/>
    <col min="1283" max="1283" width="5.6640625" style="84" hidden="1"/>
    <col min="1284" max="1536" width="11.5546875" style="84" hidden="1"/>
    <col min="1537" max="1537" width="5.6640625" style="84" hidden="1"/>
    <col min="1538" max="1538" width="125.6640625" style="84" hidden="1"/>
    <col min="1539" max="1539" width="5.6640625" style="84" hidden="1"/>
    <col min="1540" max="1792" width="11.5546875" style="84" hidden="1"/>
    <col min="1793" max="1793" width="5.6640625" style="84" hidden="1"/>
    <col min="1794" max="1794" width="125.6640625" style="84" hidden="1"/>
    <col min="1795" max="1795" width="5.6640625" style="84" hidden="1"/>
    <col min="1796" max="2048" width="11.5546875" style="84" hidden="1"/>
    <col min="2049" max="2049" width="5.6640625" style="84" hidden="1"/>
    <col min="2050" max="2050" width="125.6640625" style="84" hidden="1"/>
    <col min="2051" max="2051" width="5.6640625" style="84" hidden="1"/>
    <col min="2052" max="2304" width="11.5546875" style="84" hidden="1"/>
    <col min="2305" max="2305" width="5.6640625" style="84" hidden="1"/>
    <col min="2306" max="2306" width="125.6640625" style="84" hidden="1"/>
    <col min="2307" max="2307" width="5.6640625" style="84" hidden="1"/>
    <col min="2308" max="2560" width="11.5546875" style="84" hidden="1"/>
    <col min="2561" max="2561" width="5.6640625" style="84" hidden="1"/>
    <col min="2562" max="2562" width="125.6640625" style="84" hidden="1"/>
    <col min="2563" max="2563" width="5.6640625" style="84" hidden="1"/>
    <col min="2564" max="2816" width="11.5546875" style="84" hidden="1"/>
    <col min="2817" max="2817" width="5.6640625" style="84" hidden="1"/>
    <col min="2818" max="2818" width="125.6640625" style="84" hidden="1"/>
    <col min="2819" max="2819" width="5.6640625" style="84" hidden="1"/>
    <col min="2820" max="3072" width="11.5546875" style="84" hidden="1"/>
    <col min="3073" max="3073" width="5.6640625" style="84" hidden="1"/>
    <col min="3074" max="3074" width="125.6640625" style="84" hidden="1"/>
    <col min="3075" max="3075" width="5.6640625" style="84" hidden="1"/>
    <col min="3076" max="3328" width="11.5546875" style="84" hidden="1"/>
    <col min="3329" max="3329" width="5.6640625" style="84" hidden="1"/>
    <col min="3330" max="3330" width="125.6640625" style="84" hidden="1"/>
    <col min="3331" max="3331" width="5.6640625" style="84" hidden="1"/>
    <col min="3332" max="3584" width="11.5546875" style="84" hidden="1"/>
    <col min="3585" max="3585" width="5.6640625" style="84" hidden="1"/>
    <col min="3586" max="3586" width="125.6640625" style="84" hidden="1"/>
    <col min="3587" max="3587" width="5.6640625" style="84" hidden="1"/>
    <col min="3588" max="3840" width="11.5546875" style="84" hidden="1"/>
    <col min="3841" max="3841" width="5.6640625" style="84" hidden="1"/>
    <col min="3842" max="3842" width="125.6640625" style="84" hidden="1"/>
    <col min="3843" max="3843" width="5.6640625" style="84" hidden="1"/>
    <col min="3844" max="4096" width="11.5546875" style="84" hidden="1"/>
    <col min="4097" max="4097" width="5.6640625" style="84" hidden="1"/>
    <col min="4098" max="4098" width="125.6640625" style="84" hidden="1"/>
    <col min="4099" max="4099" width="5.6640625" style="84" hidden="1"/>
    <col min="4100" max="4352" width="11.5546875" style="84" hidden="1"/>
    <col min="4353" max="4353" width="5.6640625" style="84" hidden="1"/>
    <col min="4354" max="4354" width="125.6640625" style="84" hidden="1"/>
    <col min="4355" max="4355" width="5.6640625" style="84" hidden="1"/>
    <col min="4356" max="4608" width="11.5546875" style="84" hidden="1"/>
    <col min="4609" max="4609" width="5.6640625" style="84" hidden="1"/>
    <col min="4610" max="4610" width="125.6640625" style="84" hidden="1"/>
    <col min="4611" max="4611" width="5.6640625" style="84" hidden="1"/>
    <col min="4612" max="4864" width="11.5546875" style="84" hidden="1"/>
    <col min="4865" max="4865" width="5.6640625" style="84" hidden="1"/>
    <col min="4866" max="4866" width="125.6640625" style="84" hidden="1"/>
    <col min="4867" max="4867" width="5.6640625" style="84" hidden="1"/>
    <col min="4868" max="5120" width="11.5546875" style="84" hidden="1"/>
    <col min="5121" max="5121" width="5.6640625" style="84" hidden="1"/>
    <col min="5122" max="5122" width="125.6640625" style="84" hidden="1"/>
    <col min="5123" max="5123" width="5.6640625" style="84" hidden="1"/>
    <col min="5124" max="5376" width="11.5546875" style="84" hidden="1"/>
    <col min="5377" max="5377" width="5.6640625" style="84" hidden="1"/>
    <col min="5378" max="5378" width="125.6640625" style="84" hidden="1"/>
    <col min="5379" max="5379" width="5.6640625" style="84" hidden="1"/>
    <col min="5380" max="5632" width="11.5546875" style="84" hidden="1"/>
    <col min="5633" max="5633" width="5.6640625" style="84" hidden="1"/>
    <col min="5634" max="5634" width="125.6640625" style="84" hidden="1"/>
    <col min="5635" max="5635" width="5.6640625" style="84" hidden="1"/>
    <col min="5636" max="5888" width="11.5546875" style="84" hidden="1"/>
    <col min="5889" max="5889" width="5.6640625" style="84" hidden="1"/>
    <col min="5890" max="5890" width="125.6640625" style="84" hidden="1"/>
    <col min="5891" max="5891" width="5.6640625" style="84" hidden="1"/>
    <col min="5892" max="6144" width="11.5546875" style="84" hidden="1"/>
    <col min="6145" max="6145" width="5.6640625" style="84" hidden="1"/>
    <col min="6146" max="6146" width="125.6640625" style="84" hidden="1"/>
    <col min="6147" max="6147" width="5.6640625" style="84" hidden="1"/>
    <col min="6148" max="6400" width="11.5546875" style="84" hidden="1"/>
    <col min="6401" max="6401" width="5.6640625" style="84" hidden="1"/>
    <col min="6402" max="6402" width="125.6640625" style="84" hidden="1"/>
    <col min="6403" max="6403" width="5.6640625" style="84" hidden="1"/>
    <col min="6404" max="6656" width="11.5546875" style="84" hidden="1"/>
    <col min="6657" max="6657" width="5.6640625" style="84" hidden="1"/>
    <col min="6658" max="6658" width="125.6640625" style="84" hidden="1"/>
    <col min="6659" max="6659" width="5.6640625" style="84" hidden="1"/>
    <col min="6660" max="6912" width="11.5546875" style="84" hidden="1"/>
    <col min="6913" max="6913" width="5.6640625" style="84" hidden="1"/>
    <col min="6914" max="6914" width="125.6640625" style="84" hidden="1"/>
    <col min="6915" max="6915" width="5.6640625" style="84" hidden="1"/>
    <col min="6916" max="7168" width="11.5546875" style="84" hidden="1"/>
    <col min="7169" max="7169" width="5.6640625" style="84" hidden="1"/>
    <col min="7170" max="7170" width="125.6640625" style="84" hidden="1"/>
    <col min="7171" max="7171" width="5.6640625" style="84" hidden="1"/>
    <col min="7172" max="7424" width="11.5546875" style="84" hidden="1"/>
    <col min="7425" max="7425" width="5.6640625" style="84" hidden="1"/>
    <col min="7426" max="7426" width="125.6640625" style="84" hidden="1"/>
    <col min="7427" max="7427" width="5.6640625" style="84" hidden="1"/>
    <col min="7428" max="7680" width="11.5546875" style="84" hidden="1"/>
    <col min="7681" max="7681" width="5.6640625" style="84" hidden="1"/>
    <col min="7682" max="7682" width="125.6640625" style="84" hidden="1"/>
    <col min="7683" max="7683" width="5.6640625" style="84" hidden="1"/>
    <col min="7684" max="7936" width="11.5546875" style="84" hidden="1"/>
    <col min="7937" max="7937" width="5.6640625" style="84" hidden="1"/>
    <col min="7938" max="7938" width="125.6640625" style="84" hidden="1"/>
    <col min="7939" max="7939" width="5.6640625" style="84" hidden="1"/>
    <col min="7940" max="8192" width="11.5546875" style="84" hidden="1"/>
    <col min="8193" max="8193" width="5.6640625" style="84" hidden="1"/>
    <col min="8194" max="8194" width="125.6640625" style="84" hidden="1"/>
    <col min="8195" max="8195" width="5.6640625" style="84" hidden="1"/>
    <col min="8196" max="8448" width="11.5546875" style="84" hidden="1"/>
    <col min="8449" max="8449" width="5.6640625" style="84" hidden="1"/>
    <col min="8450" max="8450" width="125.6640625" style="84" hidden="1"/>
    <col min="8451" max="8451" width="5.6640625" style="84" hidden="1"/>
    <col min="8452" max="8704" width="11.5546875" style="84" hidden="1"/>
    <col min="8705" max="8705" width="5.6640625" style="84" hidden="1"/>
    <col min="8706" max="8706" width="125.6640625" style="84" hidden="1"/>
    <col min="8707" max="8707" width="5.6640625" style="84" hidden="1"/>
    <col min="8708" max="8960" width="11.5546875" style="84" hidden="1"/>
    <col min="8961" max="8961" width="5.6640625" style="84" hidden="1"/>
    <col min="8962" max="8962" width="125.6640625" style="84" hidden="1"/>
    <col min="8963" max="8963" width="5.6640625" style="84" hidden="1"/>
    <col min="8964" max="9216" width="11.5546875" style="84" hidden="1"/>
    <col min="9217" max="9217" width="5.6640625" style="84" hidden="1"/>
    <col min="9218" max="9218" width="125.6640625" style="84" hidden="1"/>
    <col min="9219" max="9219" width="5.6640625" style="84" hidden="1"/>
    <col min="9220" max="9472" width="11.5546875" style="84" hidden="1"/>
    <col min="9473" max="9473" width="5.6640625" style="84" hidden="1"/>
    <col min="9474" max="9474" width="125.6640625" style="84" hidden="1"/>
    <col min="9475" max="9475" width="5.6640625" style="84" hidden="1"/>
    <col min="9476" max="9728" width="11.5546875" style="84" hidden="1"/>
    <col min="9729" max="9729" width="5.6640625" style="84" hidden="1"/>
    <col min="9730" max="9730" width="125.6640625" style="84" hidden="1"/>
    <col min="9731" max="9731" width="5.6640625" style="84" hidden="1"/>
    <col min="9732" max="9984" width="11.5546875" style="84" hidden="1"/>
    <col min="9985" max="9985" width="5.6640625" style="84" hidden="1"/>
    <col min="9986" max="9986" width="125.6640625" style="84" hidden="1"/>
    <col min="9987" max="9987" width="5.6640625" style="84" hidden="1"/>
    <col min="9988" max="10240" width="11.5546875" style="84" hidden="1"/>
    <col min="10241" max="10241" width="5.6640625" style="84" hidden="1"/>
    <col min="10242" max="10242" width="125.6640625" style="84" hidden="1"/>
    <col min="10243" max="10243" width="5.6640625" style="84" hidden="1"/>
    <col min="10244" max="10496" width="11.5546875" style="84" hidden="1"/>
    <col min="10497" max="10497" width="5.6640625" style="84" hidden="1"/>
    <col min="10498" max="10498" width="125.6640625" style="84" hidden="1"/>
    <col min="10499" max="10499" width="5.6640625" style="84" hidden="1"/>
    <col min="10500" max="10752" width="11.5546875" style="84" hidden="1"/>
    <col min="10753" max="10753" width="5.6640625" style="84" hidden="1"/>
    <col min="10754" max="10754" width="125.6640625" style="84" hidden="1"/>
    <col min="10755" max="10755" width="5.6640625" style="84" hidden="1"/>
    <col min="10756" max="11008" width="11.5546875" style="84" hidden="1"/>
    <col min="11009" max="11009" width="5.6640625" style="84" hidden="1"/>
    <col min="11010" max="11010" width="125.6640625" style="84" hidden="1"/>
    <col min="11011" max="11011" width="5.6640625" style="84" hidden="1"/>
    <col min="11012" max="11264" width="11.5546875" style="84" hidden="1"/>
    <col min="11265" max="11265" width="5.6640625" style="84" hidden="1"/>
    <col min="11266" max="11266" width="125.6640625" style="84" hidden="1"/>
    <col min="11267" max="11267" width="5.6640625" style="84" hidden="1"/>
    <col min="11268" max="11520" width="11.5546875" style="84" hidden="1"/>
    <col min="11521" max="11521" width="5.6640625" style="84" hidden="1"/>
    <col min="11522" max="11522" width="125.6640625" style="84" hidden="1"/>
    <col min="11523" max="11523" width="5.6640625" style="84" hidden="1"/>
    <col min="11524" max="11776" width="11.5546875" style="84" hidden="1"/>
    <col min="11777" max="11777" width="5.6640625" style="84" hidden="1"/>
    <col min="11778" max="11778" width="125.6640625" style="84" hidden="1"/>
    <col min="11779" max="11779" width="5.6640625" style="84" hidden="1"/>
    <col min="11780" max="12032" width="11.5546875" style="84" hidden="1"/>
    <col min="12033" max="12033" width="5.6640625" style="84" hidden="1"/>
    <col min="12034" max="12034" width="125.6640625" style="84" hidden="1"/>
    <col min="12035" max="12035" width="5.6640625" style="84" hidden="1"/>
    <col min="12036" max="12288" width="11.5546875" style="84" hidden="1"/>
    <col min="12289" max="12289" width="5.6640625" style="84" hidden="1"/>
    <col min="12290" max="12290" width="125.6640625" style="84" hidden="1"/>
    <col min="12291" max="12291" width="5.6640625" style="84" hidden="1"/>
    <col min="12292" max="12544" width="11.5546875" style="84" hidden="1"/>
    <col min="12545" max="12545" width="5.6640625" style="84" hidden="1"/>
    <col min="12546" max="12546" width="125.6640625" style="84" hidden="1"/>
    <col min="12547" max="12547" width="5.6640625" style="84" hidden="1"/>
    <col min="12548" max="12800" width="11.5546875" style="84" hidden="1"/>
    <col min="12801" max="12801" width="5.6640625" style="84" hidden="1"/>
    <col min="12802" max="12802" width="125.6640625" style="84" hidden="1"/>
    <col min="12803" max="12803" width="5.6640625" style="84" hidden="1"/>
    <col min="12804" max="13056" width="11.5546875" style="84" hidden="1"/>
    <col min="13057" max="13057" width="5.6640625" style="84" hidden="1"/>
    <col min="13058" max="13058" width="125.6640625" style="84" hidden="1"/>
    <col min="13059" max="13059" width="5.6640625" style="84" hidden="1"/>
    <col min="13060" max="13312" width="11.5546875" style="84" hidden="1"/>
    <col min="13313" max="13313" width="5.6640625" style="84" hidden="1"/>
    <col min="13314" max="13314" width="125.6640625" style="84" hidden="1"/>
    <col min="13315" max="13315" width="5.6640625" style="84" hidden="1"/>
    <col min="13316" max="13568" width="11.5546875" style="84" hidden="1"/>
    <col min="13569" max="13569" width="5.6640625" style="84" hidden="1"/>
    <col min="13570" max="13570" width="125.6640625" style="84" hidden="1"/>
    <col min="13571" max="13571" width="5.6640625" style="84" hidden="1"/>
    <col min="13572" max="13824" width="11.5546875" style="84" hidden="1"/>
    <col min="13825" max="13825" width="5.6640625" style="84" hidden="1"/>
    <col min="13826" max="13826" width="125.6640625" style="84" hidden="1"/>
    <col min="13827" max="13827" width="5.6640625" style="84" hidden="1"/>
    <col min="13828" max="14080" width="11.5546875" style="84" hidden="1"/>
    <col min="14081" max="14081" width="5.6640625" style="84" hidden="1"/>
    <col min="14082" max="14082" width="125.6640625" style="84" hidden="1"/>
    <col min="14083" max="14083" width="5.6640625" style="84" hidden="1"/>
    <col min="14084" max="14336" width="11.5546875" style="84" hidden="1"/>
    <col min="14337" max="14337" width="5.6640625" style="84" hidden="1"/>
    <col min="14338" max="14338" width="125.6640625" style="84" hidden="1"/>
    <col min="14339" max="14339" width="5.6640625" style="84" hidden="1"/>
    <col min="14340" max="14592" width="11.5546875" style="84" hidden="1"/>
    <col min="14593" max="14593" width="5.6640625" style="84" hidden="1"/>
    <col min="14594" max="14594" width="125.6640625" style="84" hidden="1"/>
    <col min="14595" max="14595" width="5.6640625" style="84" hidden="1"/>
    <col min="14596" max="14848" width="11.5546875" style="84" hidden="1"/>
    <col min="14849" max="14849" width="5.6640625" style="84" hidden="1"/>
    <col min="14850" max="14850" width="125.6640625" style="84" hidden="1"/>
    <col min="14851" max="14851" width="5.6640625" style="84" hidden="1"/>
    <col min="14852" max="15104" width="11.5546875" style="84" hidden="1"/>
    <col min="15105" max="15105" width="5.6640625" style="84" hidden="1"/>
    <col min="15106" max="15106" width="125.6640625" style="84" hidden="1"/>
    <col min="15107" max="15107" width="5.6640625" style="84" hidden="1"/>
    <col min="15108" max="15360" width="11.5546875" style="84" hidden="1"/>
    <col min="15361" max="15361" width="5.6640625" style="84" hidden="1"/>
    <col min="15362" max="15362" width="125.6640625" style="84" hidden="1"/>
    <col min="15363" max="15363" width="5.6640625" style="84" hidden="1"/>
    <col min="15364" max="15616" width="11.5546875" style="84" hidden="1"/>
    <col min="15617" max="15617" width="5.6640625" style="84" hidden="1"/>
    <col min="15618" max="15618" width="125.6640625" style="84" hidden="1"/>
    <col min="15619" max="15619" width="5.6640625" style="84" hidden="1"/>
    <col min="15620" max="15872" width="11.5546875" style="84" hidden="1"/>
    <col min="15873" max="15873" width="5.6640625" style="84" hidden="1"/>
    <col min="15874" max="15874" width="125.6640625" style="84" hidden="1"/>
    <col min="15875" max="15875" width="5.6640625" style="84" hidden="1"/>
    <col min="15876" max="16128" width="11.5546875" style="84" hidden="1"/>
    <col min="16129" max="16129" width="5.6640625" style="84" hidden="1"/>
    <col min="16130" max="16130" width="125.6640625" style="84" hidden="1"/>
    <col min="16131" max="16131" width="5.6640625" style="84" hidden="1"/>
    <col min="16132" max="16384" width="11.5546875" style="84" hidden="1"/>
  </cols>
  <sheetData>
    <row r="1" spans="2:6" ht="81.599999999999994" customHeight="1"/>
    <row r="2" spans="2:6" ht="52.2" customHeight="1">
      <c r="B2" s="331" t="s">
        <v>24</v>
      </c>
    </row>
    <row r="3" spans="2:6" ht="263.39999999999998" customHeight="1">
      <c r="B3" s="332" t="s">
        <v>526</v>
      </c>
    </row>
    <row r="4" spans="2:6" ht="18" customHeight="1">
      <c r="B4" s="333"/>
      <c r="F4" s="166"/>
    </row>
    <row r="5" spans="2:6" ht="19.5" customHeight="1">
      <c r="B5" s="334" t="s">
        <v>83</v>
      </c>
      <c r="F5" s="166"/>
    </row>
    <row r="6" spans="2:6" ht="12" customHeight="1">
      <c r="F6" s="166"/>
    </row>
    <row r="7" spans="2:6" ht="52.95" customHeight="1">
      <c r="B7" s="726" t="s">
        <v>96</v>
      </c>
      <c r="F7" s="166"/>
    </row>
    <row r="8" spans="2:6" ht="40.950000000000003" customHeight="1">
      <c r="B8" s="726"/>
      <c r="E8" s="335"/>
      <c r="F8" s="166"/>
    </row>
    <row r="9" spans="2:6" ht="33" customHeight="1">
      <c r="B9" s="336" t="s">
        <v>97</v>
      </c>
      <c r="E9" s="335"/>
      <c r="F9" s="166"/>
    </row>
    <row r="10" spans="2:6" ht="33" customHeight="1">
      <c r="B10" s="337" t="s">
        <v>98</v>
      </c>
      <c r="E10" s="335"/>
      <c r="F10" s="166"/>
    </row>
    <row r="11" spans="2:6" ht="33.6" customHeight="1">
      <c r="B11" s="337" t="s">
        <v>99</v>
      </c>
      <c r="E11" s="335"/>
      <c r="F11" s="166"/>
    </row>
    <row r="12" spans="2:6" ht="103.95" customHeight="1">
      <c r="B12" s="338" t="s">
        <v>311</v>
      </c>
      <c r="E12" s="339"/>
      <c r="F12" s="166"/>
    </row>
    <row r="13" spans="2:6" ht="87.6" customHeight="1">
      <c r="B13" s="338" t="s">
        <v>100</v>
      </c>
      <c r="F13" s="166"/>
    </row>
    <row r="14" spans="2:6" ht="45" customHeight="1">
      <c r="B14" s="727" t="s">
        <v>312</v>
      </c>
      <c r="F14" s="166"/>
    </row>
    <row r="15" spans="2:6" ht="45" customHeight="1">
      <c r="B15" s="728"/>
      <c r="F15" s="166"/>
    </row>
    <row r="16" spans="2:6" ht="26.1" customHeight="1">
      <c r="B16" s="729" t="s">
        <v>84</v>
      </c>
      <c r="F16" s="166"/>
    </row>
    <row r="17" spans="2:6" ht="26.1" customHeight="1">
      <c r="B17" s="729"/>
      <c r="F17" s="166"/>
    </row>
    <row r="18" spans="2:6" ht="26.1" customHeight="1">
      <c r="B18" s="340" t="s">
        <v>85</v>
      </c>
      <c r="F18" s="166"/>
    </row>
    <row r="19" spans="2:6" ht="26.1" customHeight="1">
      <c r="B19" s="340" t="s">
        <v>86</v>
      </c>
      <c r="F19" s="166"/>
    </row>
    <row r="20" spans="2:6" ht="26.1" customHeight="1">
      <c r="B20" s="340" t="s">
        <v>87</v>
      </c>
      <c r="F20" s="166"/>
    </row>
    <row r="21" spans="2:6" ht="26.1" customHeight="1">
      <c r="B21" s="340" t="s">
        <v>88</v>
      </c>
      <c r="F21" s="166"/>
    </row>
    <row r="22" spans="2:6" ht="26.1" customHeight="1">
      <c r="B22" s="341"/>
      <c r="F22" s="166"/>
    </row>
    <row r="23" spans="2:6" ht="26.1" customHeight="1">
      <c r="B23" s="340"/>
      <c r="F23" s="166"/>
    </row>
    <row r="24" spans="2:6" ht="26.1" customHeight="1">
      <c r="B24" s="340"/>
      <c r="F24" s="166"/>
    </row>
    <row r="25" spans="2:6" ht="26.1" customHeight="1">
      <c r="B25" s="340"/>
      <c r="F25" s="166"/>
    </row>
    <row r="26" spans="2:6" ht="24.9" customHeight="1">
      <c r="B26" s="342"/>
      <c r="F26" s="166"/>
    </row>
    <row r="27" spans="2:6"/>
    <row r="28" spans="2:6"/>
    <row r="29" spans="2:6"/>
    <row r="30" spans="2:6"/>
    <row r="39" spans="7:7" ht="18" hidden="1">
      <c r="G39" s="1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5.6" zeroHeight="1"/>
  <cols>
    <col min="1" max="1" width="5.6640625" style="177" customWidth="1"/>
    <col min="2" max="2" width="35.6640625" style="177" customWidth="1"/>
    <col min="3" max="38" width="16.6640625" style="177" customWidth="1"/>
    <col min="39" max="39" width="15.6640625" style="177" customWidth="1"/>
    <col min="40" max="43" width="0" style="177" hidden="1" customWidth="1"/>
    <col min="44" max="102" width="15.6640625" style="177" hidden="1" customWidth="1"/>
    <col min="103" max="16384" width="15.6640625" style="80" hidden="1"/>
  </cols>
  <sheetData>
    <row r="1" spans="1:102" ht="84.9" customHeight="1"/>
    <row r="2" spans="1:102" ht="5.0999999999999996" customHeight="1"/>
    <row r="3" spans="1:102" ht="20.100000000000001" customHeight="1">
      <c r="B3" s="135" t="s">
        <v>5</v>
      </c>
      <c r="C3" s="318"/>
      <c r="D3" s="318"/>
      <c r="E3" s="318"/>
      <c r="F3" s="318"/>
      <c r="G3" s="318"/>
      <c r="K3" s="319"/>
      <c r="L3" s="319"/>
      <c r="M3" s="319"/>
      <c r="N3" s="318"/>
      <c r="O3" s="318"/>
      <c r="P3" s="318"/>
      <c r="Q3" s="318"/>
      <c r="R3" s="318"/>
      <c r="S3" s="318"/>
      <c r="T3" s="318"/>
      <c r="U3" s="318"/>
      <c r="V3" s="318"/>
      <c r="W3" s="318"/>
      <c r="X3" s="318"/>
      <c r="Y3" s="320"/>
      <c r="Z3" s="318"/>
      <c r="AA3" s="319"/>
      <c r="AB3" s="319"/>
      <c r="AC3" s="319"/>
      <c r="AD3" s="318"/>
      <c r="AE3" s="318"/>
      <c r="AF3" s="318"/>
      <c r="AG3" s="319"/>
      <c r="AH3" s="319"/>
      <c r="AI3" s="319"/>
      <c r="AJ3" s="318"/>
      <c r="AK3" s="318"/>
      <c r="AL3" s="318"/>
    </row>
    <row r="4" spans="1:102" ht="20.100000000000001" customHeight="1">
      <c r="B4" s="137" t="s">
        <v>2</v>
      </c>
      <c r="C4" s="321"/>
      <c r="D4" s="321"/>
      <c r="E4" s="321"/>
      <c r="F4" s="321"/>
      <c r="G4" s="321"/>
      <c r="H4" s="321"/>
      <c r="I4" s="321"/>
      <c r="J4" s="321"/>
      <c r="K4" s="321"/>
      <c r="L4" s="321"/>
      <c r="M4" s="321"/>
      <c r="N4" s="321"/>
      <c r="O4" s="321"/>
      <c r="P4" s="321"/>
      <c r="Q4" s="321"/>
      <c r="R4" s="321"/>
      <c r="S4" s="321"/>
      <c r="T4" s="321"/>
      <c r="U4" s="321"/>
      <c r="V4" s="321"/>
      <c r="W4" s="321"/>
      <c r="X4" s="321"/>
      <c r="Y4" s="321"/>
      <c r="Z4" s="321"/>
      <c r="AA4" s="321"/>
      <c r="AB4" s="321"/>
      <c r="AC4" s="321"/>
      <c r="AD4" s="321"/>
      <c r="AE4" s="321"/>
      <c r="AF4" s="321"/>
      <c r="AG4" s="321"/>
      <c r="AH4" s="321"/>
      <c r="AI4" s="321"/>
      <c r="AJ4" s="321"/>
      <c r="AK4" s="321"/>
      <c r="AL4" s="321"/>
    </row>
    <row r="5" spans="1:102" s="81" customFormat="1" ht="52.95" customHeight="1">
      <c r="A5" s="170"/>
      <c r="B5" s="416"/>
      <c r="C5" s="735" t="s">
        <v>6</v>
      </c>
      <c r="D5" s="736"/>
      <c r="E5" s="737"/>
      <c r="F5" s="737"/>
      <c r="G5" s="737"/>
      <c r="H5" s="738"/>
      <c r="I5" s="739" t="s">
        <v>3</v>
      </c>
      <c r="J5" s="740"/>
      <c r="K5" s="740"/>
      <c r="L5" s="740"/>
      <c r="M5" s="740"/>
      <c r="N5" s="741"/>
      <c r="O5" s="734" t="s">
        <v>251</v>
      </c>
      <c r="P5" s="734"/>
      <c r="Q5" s="734"/>
      <c r="R5" s="734"/>
      <c r="S5" s="734"/>
      <c r="T5" s="734"/>
      <c r="U5" s="734" t="s">
        <v>7</v>
      </c>
      <c r="V5" s="734"/>
      <c r="W5" s="734"/>
      <c r="X5" s="734"/>
      <c r="Y5" s="734"/>
      <c r="Z5" s="734"/>
      <c r="AA5" s="734" t="s">
        <v>8</v>
      </c>
      <c r="AB5" s="734"/>
      <c r="AC5" s="734"/>
      <c r="AD5" s="734"/>
      <c r="AE5" s="734"/>
      <c r="AF5" s="734"/>
      <c r="AG5" s="734" t="s">
        <v>252</v>
      </c>
      <c r="AH5" s="734"/>
      <c r="AI5" s="734"/>
      <c r="AJ5" s="734"/>
      <c r="AK5" s="734"/>
      <c r="AL5" s="734"/>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81" customFormat="1" ht="20.100000000000001" customHeight="1">
      <c r="A6" s="170"/>
      <c r="B6" s="79"/>
      <c r="C6" s="733">
        <v>45139</v>
      </c>
      <c r="D6" s="733"/>
      <c r="E6" s="733">
        <v>45474</v>
      </c>
      <c r="F6" s="733"/>
      <c r="G6" s="733">
        <v>45505</v>
      </c>
      <c r="H6" s="733"/>
      <c r="I6" s="731">
        <f>+$C$6</f>
        <v>45139</v>
      </c>
      <c r="J6" s="732"/>
      <c r="K6" s="731">
        <f>+$E$6</f>
        <v>45474</v>
      </c>
      <c r="L6" s="732"/>
      <c r="M6" s="731">
        <f>+$G$6</f>
        <v>45505</v>
      </c>
      <c r="N6" s="732"/>
      <c r="O6" s="731">
        <f>+$C$6</f>
        <v>45139</v>
      </c>
      <c r="P6" s="732"/>
      <c r="Q6" s="731">
        <f>+$E$6</f>
        <v>45474</v>
      </c>
      <c r="R6" s="732"/>
      <c r="S6" s="731">
        <f>+$G$6</f>
        <v>45505</v>
      </c>
      <c r="T6" s="732"/>
      <c r="U6" s="730">
        <f>+$C$6</f>
        <v>45139</v>
      </c>
      <c r="V6" s="730"/>
      <c r="W6" s="730">
        <f>+$E$6</f>
        <v>45474</v>
      </c>
      <c r="X6" s="730"/>
      <c r="Y6" s="730">
        <f>+$G$6</f>
        <v>45505</v>
      </c>
      <c r="Z6" s="730"/>
      <c r="AA6" s="730">
        <f>+$C$6</f>
        <v>45139</v>
      </c>
      <c r="AB6" s="730"/>
      <c r="AC6" s="730">
        <f>+$E$6</f>
        <v>45474</v>
      </c>
      <c r="AD6" s="730"/>
      <c r="AE6" s="730">
        <f>+$G$6</f>
        <v>45505</v>
      </c>
      <c r="AF6" s="730"/>
      <c r="AG6" s="730">
        <f>+$C$6</f>
        <v>45139</v>
      </c>
      <c r="AH6" s="730"/>
      <c r="AI6" s="730">
        <f>+$E$6</f>
        <v>45474</v>
      </c>
      <c r="AJ6" s="730"/>
      <c r="AK6" s="730">
        <f>+$G$6</f>
        <v>45505</v>
      </c>
      <c r="AL6" s="73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c r="BS6" s="170"/>
      <c r="BT6" s="170"/>
      <c r="BU6" s="170"/>
      <c r="BV6" s="170"/>
      <c r="BW6" s="170"/>
      <c r="BX6" s="170"/>
      <c r="BY6" s="170"/>
      <c r="BZ6" s="170"/>
      <c r="CA6" s="170"/>
      <c r="CB6" s="170"/>
      <c r="CC6" s="170"/>
      <c r="CD6" s="170"/>
      <c r="CE6" s="170"/>
      <c r="CF6" s="170"/>
      <c r="CG6" s="170"/>
      <c r="CH6" s="170"/>
      <c r="CI6" s="170"/>
      <c r="CJ6" s="170"/>
      <c r="CK6" s="170"/>
      <c r="CL6" s="170"/>
      <c r="CM6" s="170"/>
      <c r="CN6" s="170"/>
      <c r="CO6" s="170"/>
      <c r="CP6" s="170"/>
      <c r="CQ6" s="170"/>
      <c r="CR6" s="170"/>
      <c r="CS6" s="170"/>
      <c r="CT6" s="170"/>
      <c r="CU6" s="170"/>
      <c r="CV6" s="170"/>
      <c r="CW6" s="170"/>
      <c r="CX6" s="170"/>
    </row>
    <row r="7" spans="1:102" s="82" customFormat="1" ht="20.100000000000001" customHeight="1">
      <c r="A7" s="171"/>
      <c r="B7" s="72" t="s">
        <v>326</v>
      </c>
      <c r="C7" s="73">
        <v>13132942.923344968</v>
      </c>
      <c r="D7" s="74">
        <v>99.999999999999943</v>
      </c>
      <c r="E7" s="75">
        <v>14250941.709605917</v>
      </c>
      <c r="F7" s="76">
        <v>100.00000000000007</v>
      </c>
      <c r="G7" s="77">
        <v>14453753.36870645</v>
      </c>
      <c r="H7" s="74">
        <v>99.999999999999986</v>
      </c>
      <c r="I7" s="75">
        <v>3286527.0422245096</v>
      </c>
      <c r="J7" s="76">
        <v>100.00000000000004</v>
      </c>
      <c r="K7" s="77">
        <v>3765691.1115882802</v>
      </c>
      <c r="L7" s="78">
        <v>100.00000000000003</v>
      </c>
      <c r="M7" s="75">
        <v>3799962.37298918</v>
      </c>
      <c r="N7" s="76">
        <v>99.999999999999986</v>
      </c>
      <c r="O7" s="77">
        <v>6573071.8662840286</v>
      </c>
      <c r="P7" s="78">
        <v>100.00000000000003</v>
      </c>
      <c r="Q7" s="75">
        <v>7229546.025408241</v>
      </c>
      <c r="R7" s="76">
        <v>100.00000000000001</v>
      </c>
      <c r="S7" s="77">
        <v>7351193.1396724498</v>
      </c>
      <c r="T7" s="76">
        <v>100.00000000000003</v>
      </c>
      <c r="U7" s="75">
        <v>7873674.1278506005</v>
      </c>
      <c r="V7" s="76">
        <v>99.999999999999972</v>
      </c>
      <c r="W7" s="77">
        <v>8419009.1217800993</v>
      </c>
      <c r="X7" s="78">
        <v>100.00000000000004</v>
      </c>
      <c r="Y7" s="75">
        <v>8556208.0357268117</v>
      </c>
      <c r="Z7" s="76">
        <v>100.00000000000001</v>
      </c>
      <c r="AA7" s="77">
        <v>1490920.6546925199</v>
      </c>
      <c r="AB7" s="78">
        <v>100.00000000000003</v>
      </c>
      <c r="AC7" s="75">
        <v>1589550.22682876</v>
      </c>
      <c r="AD7" s="76">
        <v>100</v>
      </c>
      <c r="AE7" s="77">
        <v>1621410.7584611799</v>
      </c>
      <c r="AF7" s="76">
        <v>99.999999999999943</v>
      </c>
      <c r="AG7" s="75">
        <v>181232.79491246998</v>
      </c>
      <c r="AH7" s="76">
        <v>99.999999999999986</v>
      </c>
      <c r="AI7" s="77">
        <v>171881.20105454998</v>
      </c>
      <c r="AJ7" s="78">
        <v>100.00000000000003</v>
      </c>
      <c r="AK7" s="75">
        <v>196026.46071585</v>
      </c>
      <c r="AL7" s="76">
        <v>99.999999999999972</v>
      </c>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row>
    <row r="8" spans="1:102" ht="20.100000000000001" customHeight="1">
      <c r="A8" s="171"/>
      <c r="B8" s="19" t="s">
        <v>52</v>
      </c>
      <c r="C8" s="152">
        <v>2835832.8593671201</v>
      </c>
      <c r="D8" s="322">
        <v>21.593277880818139</v>
      </c>
      <c r="E8" s="152">
        <v>3114454.9166504503</v>
      </c>
      <c r="F8" s="322">
        <v>21.854379732331207</v>
      </c>
      <c r="G8" s="152">
        <v>3197252.1308372598</v>
      </c>
      <c r="H8" s="322">
        <v>22.12056653574545</v>
      </c>
      <c r="I8" s="152">
        <v>648759.05594481004</v>
      </c>
      <c r="J8" s="322">
        <v>19.739957943741512</v>
      </c>
      <c r="K8" s="152">
        <v>665247.95897365001</v>
      </c>
      <c r="L8" s="323">
        <v>17.666025684540653</v>
      </c>
      <c r="M8" s="152">
        <v>669721.11192733992</v>
      </c>
      <c r="N8" s="322">
        <v>17.624414301779375</v>
      </c>
      <c r="O8" s="152">
        <v>1621782.9826549098</v>
      </c>
      <c r="P8" s="323">
        <v>24.673136330270438</v>
      </c>
      <c r="Q8" s="152">
        <v>1814429.6625085801</v>
      </c>
      <c r="R8" s="322">
        <v>25.097421831630463</v>
      </c>
      <c r="S8" s="152">
        <v>1848362.9719746201</v>
      </c>
      <c r="T8" s="322">
        <v>25.143713909508008</v>
      </c>
      <c r="U8" s="152">
        <v>1702485.2174476301</v>
      </c>
      <c r="V8" s="322">
        <v>21.622500370260866</v>
      </c>
      <c r="W8" s="152">
        <v>1807909.4082029702</v>
      </c>
      <c r="X8" s="323">
        <v>21.474135281857365</v>
      </c>
      <c r="Y8" s="152">
        <v>1854174.8010255101</v>
      </c>
      <c r="Z8" s="322">
        <v>21.670520320255466</v>
      </c>
      <c r="AA8" s="152">
        <v>330132.84874106001</v>
      </c>
      <c r="AB8" s="323">
        <v>22.142885183192057</v>
      </c>
      <c r="AC8" s="152">
        <v>351794.65756566997</v>
      </c>
      <c r="AD8" s="322">
        <v>22.131710695768302</v>
      </c>
      <c r="AE8" s="152">
        <v>359852.84190855001</v>
      </c>
      <c r="AF8" s="322">
        <v>22.193811162945089</v>
      </c>
      <c r="AG8" s="324">
        <v>59165.652099569998</v>
      </c>
      <c r="AH8" s="322">
        <v>32.646217329565125</v>
      </c>
      <c r="AI8" s="324">
        <v>54549.033706870003</v>
      </c>
      <c r="AJ8" s="323">
        <v>31.73647459535599</v>
      </c>
      <c r="AK8" s="324">
        <v>61691.600069280001</v>
      </c>
      <c r="AL8" s="322">
        <v>31.471057450098538</v>
      </c>
      <c r="AM8" s="325"/>
    </row>
    <row r="9" spans="1:102" ht="20.100000000000001" customHeight="1">
      <c r="A9" s="171"/>
      <c r="B9" s="19" t="s">
        <v>76</v>
      </c>
      <c r="C9" s="152">
        <v>1922997.179487</v>
      </c>
      <c r="D9" s="322">
        <v>14.642545777524871</v>
      </c>
      <c r="E9" s="152">
        <v>1881689.924042</v>
      </c>
      <c r="F9" s="322">
        <v>13.203968989457291</v>
      </c>
      <c r="G9" s="152">
        <v>1910817.704746</v>
      </c>
      <c r="H9" s="322">
        <v>13.220218001526687</v>
      </c>
      <c r="I9" s="152">
        <v>487804.24018399999</v>
      </c>
      <c r="J9" s="322">
        <v>14.842544543732894</v>
      </c>
      <c r="K9" s="152">
        <v>601078.01523100003</v>
      </c>
      <c r="L9" s="323">
        <v>15.96195751110025</v>
      </c>
      <c r="M9" s="152">
        <v>593748.52853200003</v>
      </c>
      <c r="N9" s="322">
        <v>15.625115994633839</v>
      </c>
      <c r="O9" s="152">
        <v>831244.70746199996</v>
      </c>
      <c r="P9" s="323">
        <v>12.646213587375998</v>
      </c>
      <c r="Q9" s="152">
        <v>880156.90389399999</v>
      </c>
      <c r="R9" s="322">
        <v>12.174442223629097</v>
      </c>
      <c r="S9" s="152">
        <v>897751.35488899995</v>
      </c>
      <c r="T9" s="322">
        <v>12.212321698420258</v>
      </c>
      <c r="U9" s="152">
        <v>985365.05806299997</v>
      </c>
      <c r="V9" s="322">
        <v>12.514679196305403</v>
      </c>
      <c r="W9" s="152">
        <v>1018558.295986</v>
      </c>
      <c r="X9" s="323">
        <v>12.098315624233912</v>
      </c>
      <c r="Y9" s="152">
        <v>1042644.276523</v>
      </c>
      <c r="Z9" s="322">
        <v>12.185821945532346</v>
      </c>
      <c r="AA9" s="152">
        <v>172343.848325</v>
      </c>
      <c r="AB9" s="323">
        <v>11.559558705056865</v>
      </c>
      <c r="AC9" s="152">
        <v>162165.49317599999</v>
      </c>
      <c r="AD9" s="322">
        <v>10.201973516717937</v>
      </c>
      <c r="AE9" s="152">
        <v>165286.28572000001</v>
      </c>
      <c r="AF9" s="322">
        <v>10.193979832529729</v>
      </c>
      <c r="AG9" s="324">
        <v>19953.638064999999</v>
      </c>
      <c r="AH9" s="322">
        <v>11.009948875222616</v>
      </c>
      <c r="AI9" s="324">
        <v>17402.803495</v>
      </c>
      <c r="AJ9" s="323">
        <v>10.124902193042546</v>
      </c>
      <c r="AK9" s="324">
        <v>19919.507515000001</v>
      </c>
      <c r="AL9" s="322">
        <v>10.161642179457756</v>
      </c>
      <c r="AM9" s="325"/>
    </row>
    <row r="10" spans="1:102" ht="20.100000000000001" customHeight="1">
      <c r="A10" s="171"/>
      <c r="B10" s="19" t="s">
        <v>48</v>
      </c>
      <c r="C10" s="152">
        <v>1710999.0175156698</v>
      </c>
      <c r="D10" s="322">
        <v>13.028298588538123</v>
      </c>
      <c r="E10" s="152">
        <v>1788025.2493249399</v>
      </c>
      <c r="F10" s="322">
        <v>12.546716460988067</v>
      </c>
      <c r="G10" s="152">
        <v>1779664.90084692</v>
      </c>
      <c r="H10" s="322">
        <v>12.312821835607345</v>
      </c>
      <c r="I10" s="152">
        <v>343513.17741809005</v>
      </c>
      <c r="J10" s="322">
        <v>10.452163423721007</v>
      </c>
      <c r="K10" s="152">
        <v>397587.24166689004</v>
      </c>
      <c r="L10" s="323">
        <v>10.558148023436715</v>
      </c>
      <c r="M10" s="152">
        <v>406145.19270140998</v>
      </c>
      <c r="N10" s="322">
        <v>10.688137219156786</v>
      </c>
      <c r="O10" s="152">
        <v>980530.97234401002</v>
      </c>
      <c r="P10" s="323">
        <v>14.917393150279612</v>
      </c>
      <c r="Q10" s="152">
        <v>1061820.316319</v>
      </c>
      <c r="R10" s="322">
        <v>14.687233646306867</v>
      </c>
      <c r="S10" s="152">
        <v>1077778.11871328</v>
      </c>
      <c r="T10" s="322">
        <v>14.661267881764605</v>
      </c>
      <c r="U10" s="152">
        <v>1060227.88157997</v>
      </c>
      <c r="V10" s="322">
        <v>13.465478306115736</v>
      </c>
      <c r="W10" s="152">
        <v>1128928.20922373</v>
      </c>
      <c r="X10" s="323">
        <v>13.409276470590539</v>
      </c>
      <c r="Y10" s="152">
        <v>1142322.7937361</v>
      </c>
      <c r="Z10" s="322">
        <v>13.350806677049956</v>
      </c>
      <c r="AA10" s="152">
        <v>153092.72236632</v>
      </c>
      <c r="AB10" s="323">
        <v>10.26833466183974</v>
      </c>
      <c r="AC10" s="152">
        <v>147009.53962351999</v>
      </c>
      <c r="AD10" s="322">
        <v>9.248499175569437</v>
      </c>
      <c r="AE10" s="152">
        <v>152101.54916226998</v>
      </c>
      <c r="AF10" s="322">
        <v>9.3808153405016164</v>
      </c>
      <c r="AG10" s="324">
        <v>27892.669073860001</v>
      </c>
      <c r="AH10" s="322">
        <v>15.390519738621988</v>
      </c>
      <c r="AI10" s="324">
        <v>26487.739165979998</v>
      </c>
      <c r="AJ10" s="323">
        <v>15.410492248988636</v>
      </c>
      <c r="AK10" s="324">
        <v>30488.224865479999</v>
      </c>
      <c r="AL10" s="322">
        <v>15.553117040496986</v>
      </c>
      <c r="AM10" s="325"/>
    </row>
    <row r="11" spans="1:102" ht="20.100000000000001" customHeight="1">
      <c r="A11" s="171"/>
      <c r="B11" s="19" t="s">
        <v>37</v>
      </c>
      <c r="C11" s="152">
        <v>1446626.7624028602</v>
      </c>
      <c r="D11" s="322">
        <v>11.015252033353113</v>
      </c>
      <c r="E11" s="152">
        <v>1505565.7343708701</v>
      </c>
      <c r="F11" s="322">
        <v>10.564675409176898</v>
      </c>
      <c r="G11" s="152">
        <v>1557957.78603846</v>
      </c>
      <c r="H11" s="322">
        <v>10.778914973127778</v>
      </c>
      <c r="I11" s="152">
        <v>548966.69008755998</v>
      </c>
      <c r="J11" s="322">
        <v>16.703550070775862</v>
      </c>
      <c r="K11" s="152">
        <v>571164.98202836001</v>
      </c>
      <c r="L11" s="323">
        <v>15.167600451101684</v>
      </c>
      <c r="M11" s="152">
        <v>579217.32496820996</v>
      </c>
      <c r="N11" s="322">
        <v>15.242712114345961</v>
      </c>
      <c r="O11" s="152">
        <v>597848.81274666009</v>
      </c>
      <c r="P11" s="323">
        <v>9.0954248623580529</v>
      </c>
      <c r="Q11" s="152">
        <v>612393.59627853008</v>
      </c>
      <c r="R11" s="322">
        <v>8.4707061014104159</v>
      </c>
      <c r="S11" s="152">
        <v>615260.36501486995</v>
      </c>
      <c r="T11" s="322">
        <v>8.3695306778769289</v>
      </c>
      <c r="U11" s="152">
        <v>952603.68342217</v>
      </c>
      <c r="V11" s="322">
        <v>12.098591686092767</v>
      </c>
      <c r="W11" s="152">
        <v>957318.30878150999</v>
      </c>
      <c r="X11" s="323">
        <v>11.370914260027508</v>
      </c>
      <c r="Y11" s="152">
        <v>975268.78938752995</v>
      </c>
      <c r="Z11" s="322">
        <v>11.398376305429386</v>
      </c>
      <c r="AA11" s="152">
        <v>205513.38315986999</v>
      </c>
      <c r="AB11" s="323">
        <v>13.784327322385511</v>
      </c>
      <c r="AC11" s="152">
        <v>225708.06176933</v>
      </c>
      <c r="AD11" s="322">
        <v>14.199492281513493</v>
      </c>
      <c r="AE11" s="152">
        <v>229099.80299239</v>
      </c>
      <c r="AF11" s="322">
        <v>14.129658496272718</v>
      </c>
      <c r="AG11" s="324">
        <v>14534.24997101</v>
      </c>
      <c r="AH11" s="322">
        <v>8.0196577987055857</v>
      </c>
      <c r="AI11" s="324">
        <v>14107.767558670001</v>
      </c>
      <c r="AJ11" s="323">
        <v>8.2078595402603778</v>
      </c>
      <c r="AK11" s="324">
        <v>16168.76219709</v>
      </c>
      <c r="AL11" s="322">
        <v>8.2482549233633389</v>
      </c>
      <c r="AM11" s="325"/>
    </row>
    <row r="12" spans="1:102" ht="20.100000000000001" customHeight="1">
      <c r="A12" s="171"/>
      <c r="B12" s="19" t="s">
        <v>62</v>
      </c>
      <c r="C12" s="152">
        <v>790084.49375100003</v>
      </c>
      <c r="D12" s="322">
        <v>6.0160506168541623</v>
      </c>
      <c r="E12" s="152">
        <v>877324.73346599995</v>
      </c>
      <c r="F12" s="322">
        <v>6.1562579606555747</v>
      </c>
      <c r="G12" s="152">
        <v>892827.588659</v>
      </c>
      <c r="H12" s="322">
        <v>6.1771331354805339</v>
      </c>
      <c r="I12" s="152">
        <v>135124.23093300001</v>
      </c>
      <c r="J12" s="322">
        <v>4.1114595801877289</v>
      </c>
      <c r="K12" s="152">
        <v>170070.79472400001</v>
      </c>
      <c r="L12" s="323">
        <v>4.5163235561365029</v>
      </c>
      <c r="M12" s="152">
        <v>177627.01053699999</v>
      </c>
      <c r="N12" s="322">
        <v>4.6744412997245686</v>
      </c>
      <c r="O12" s="152">
        <v>447361.71883000003</v>
      </c>
      <c r="P12" s="323">
        <v>6.8059763825906288</v>
      </c>
      <c r="Q12" s="152">
        <v>498407.65962599998</v>
      </c>
      <c r="R12" s="322">
        <v>6.8940381301169698</v>
      </c>
      <c r="S12" s="152">
        <v>497798.398376</v>
      </c>
      <c r="T12" s="322">
        <v>6.7716680669089397</v>
      </c>
      <c r="U12" s="152">
        <v>532986.56469799997</v>
      </c>
      <c r="V12" s="322">
        <v>6.7692230595717788</v>
      </c>
      <c r="W12" s="152">
        <v>594973.03936499998</v>
      </c>
      <c r="X12" s="323">
        <v>7.0670197734528646</v>
      </c>
      <c r="Y12" s="152">
        <v>607280.22159199999</v>
      </c>
      <c r="Z12" s="322">
        <v>7.0975392259780916</v>
      </c>
      <c r="AA12" s="152">
        <v>77598.671107000002</v>
      </c>
      <c r="AB12" s="323">
        <v>5.2047485466625032</v>
      </c>
      <c r="AC12" s="152">
        <v>81604.711213000002</v>
      </c>
      <c r="AD12" s="322">
        <v>5.1338240110729867</v>
      </c>
      <c r="AE12" s="152">
        <v>82274.002955999997</v>
      </c>
      <c r="AF12" s="322">
        <v>5.0742233284601586</v>
      </c>
      <c r="AG12" s="324">
        <v>5125.9383379999999</v>
      </c>
      <c r="AH12" s="322">
        <v>2.8283723927977138</v>
      </c>
      <c r="AI12" s="324">
        <v>5484.0527359999996</v>
      </c>
      <c r="AJ12" s="323">
        <v>3.1906064784010466</v>
      </c>
      <c r="AK12" s="324">
        <v>5963.8352459999996</v>
      </c>
      <c r="AL12" s="322">
        <v>3.0423623546643901</v>
      </c>
      <c r="AM12" s="325"/>
    </row>
    <row r="13" spans="1:102" ht="20.100000000000001" customHeight="1">
      <c r="A13" s="171"/>
      <c r="B13" s="19" t="s">
        <v>77</v>
      </c>
      <c r="C13" s="152">
        <v>787641.10144600004</v>
      </c>
      <c r="D13" s="322">
        <v>5.9974455538514393</v>
      </c>
      <c r="E13" s="152">
        <v>887994.22102499998</v>
      </c>
      <c r="F13" s="322">
        <v>6.2311266098747922</v>
      </c>
      <c r="G13" s="152">
        <v>844413.08064399997</v>
      </c>
      <c r="H13" s="322">
        <v>5.8421716429188759</v>
      </c>
      <c r="I13" s="152">
        <v>147201.88155399999</v>
      </c>
      <c r="J13" s="322">
        <v>4.4789493487436918</v>
      </c>
      <c r="K13" s="152">
        <v>185061.28539199999</v>
      </c>
      <c r="L13" s="323">
        <v>4.9144042861748556</v>
      </c>
      <c r="M13" s="152">
        <v>176691.739631</v>
      </c>
      <c r="N13" s="322">
        <v>4.6498286637509061</v>
      </c>
      <c r="O13" s="152">
        <v>498452.46063500002</v>
      </c>
      <c r="P13" s="323">
        <v>7.5832498225337597</v>
      </c>
      <c r="Q13" s="152">
        <v>523954.06768899999</v>
      </c>
      <c r="R13" s="322">
        <v>7.2473992951640849</v>
      </c>
      <c r="S13" s="152">
        <v>526787.83267499995</v>
      </c>
      <c r="T13" s="322">
        <v>7.1660181233991125</v>
      </c>
      <c r="U13" s="152">
        <v>549590.48989900004</v>
      </c>
      <c r="V13" s="322">
        <v>6.9801020587707558</v>
      </c>
      <c r="W13" s="152">
        <v>603698.00784899993</v>
      </c>
      <c r="X13" s="323">
        <v>7.1706539227665695</v>
      </c>
      <c r="Y13" s="152">
        <v>573306.69335299998</v>
      </c>
      <c r="Z13" s="322">
        <v>6.7004763203411297</v>
      </c>
      <c r="AA13" s="152">
        <v>79966.737150000001</v>
      </c>
      <c r="AB13" s="323">
        <v>5.3635810127328298</v>
      </c>
      <c r="AC13" s="152">
        <v>84899.565694000004</v>
      </c>
      <c r="AD13" s="322">
        <v>5.341106198536381</v>
      </c>
      <c r="AE13" s="152">
        <v>85858.881129999994</v>
      </c>
      <c r="AF13" s="322">
        <v>5.2953195655051308</v>
      </c>
      <c r="AG13" s="324">
        <v>7467.8563709999999</v>
      </c>
      <c r="AH13" s="322">
        <v>4.1205877637139299</v>
      </c>
      <c r="AI13" s="324">
        <v>6166.4227149999997</v>
      </c>
      <c r="AJ13" s="323">
        <v>3.58760741556778</v>
      </c>
      <c r="AK13" s="324">
        <v>7175.9956780000002</v>
      </c>
      <c r="AL13" s="322">
        <v>3.660728073033956</v>
      </c>
      <c r="AM13" s="325"/>
    </row>
    <row r="14" spans="1:102" ht="20.100000000000001" customHeight="1">
      <c r="A14" s="171"/>
      <c r="B14" s="19" t="s">
        <v>64</v>
      </c>
      <c r="C14" s="152">
        <v>540670.98225300002</v>
      </c>
      <c r="D14" s="322">
        <v>4.1169065106641822</v>
      </c>
      <c r="E14" s="152">
        <v>617591.41889199999</v>
      </c>
      <c r="F14" s="322">
        <v>4.3336884781144631</v>
      </c>
      <c r="G14" s="152">
        <v>633983.01325900003</v>
      </c>
      <c r="H14" s="322">
        <v>4.3862863651155468</v>
      </c>
      <c r="I14" s="152">
        <v>102162.80845500001</v>
      </c>
      <c r="J14" s="322">
        <v>3.1085339369625382</v>
      </c>
      <c r="K14" s="152">
        <v>65740.008528999999</v>
      </c>
      <c r="L14" s="323">
        <v>1.7457621079619672</v>
      </c>
      <c r="M14" s="152">
        <v>67406.516241999998</v>
      </c>
      <c r="N14" s="322">
        <v>1.7738732551968859</v>
      </c>
      <c r="O14" s="152">
        <v>319937.13927300001</v>
      </c>
      <c r="P14" s="323">
        <v>4.8673914690342626</v>
      </c>
      <c r="Q14" s="152">
        <v>430414.23880400002</v>
      </c>
      <c r="R14" s="322">
        <v>5.9535444866290232</v>
      </c>
      <c r="S14" s="152">
        <v>444836.88054400001</v>
      </c>
      <c r="T14" s="322">
        <v>6.0512201501458689</v>
      </c>
      <c r="U14" s="152">
        <v>344097.948439</v>
      </c>
      <c r="V14" s="322">
        <v>4.3702335510922872</v>
      </c>
      <c r="W14" s="152">
        <v>419524.953247</v>
      </c>
      <c r="X14" s="323">
        <v>4.9830680449280287</v>
      </c>
      <c r="Y14" s="152">
        <v>418068.73031199997</v>
      </c>
      <c r="Z14" s="322">
        <v>4.8861449904716681</v>
      </c>
      <c r="AA14" s="152">
        <v>144398.190947</v>
      </c>
      <c r="AB14" s="323">
        <v>9.6851693946637258</v>
      </c>
      <c r="AC14" s="152">
        <v>167612.815753</v>
      </c>
      <c r="AD14" s="322">
        <v>10.544669361432936</v>
      </c>
      <c r="AE14" s="152">
        <v>173603.20057300001</v>
      </c>
      <c r="AF14" s="322">
        <v>10.706922947628662</v>
      </c>
      <c r="AG14" s="324">
        <v>12051.390555</v>
      </c>
      <c r="AH14" s="322">
        <v>6.6496742826376769</v>
      </c>
      <c r="AI14" s="324">
        <v>14117.416696</v>
      </c>
      <c r="AJ14" s="323">
        <v>8.2134733812568328</v>
      </c>
      <c r="AK14" s="324">
        <v>15998.561679</v>
      </c>
      <c r="AL14" s="322">
        <v>8.1614296460673774</v>
      </c>
      <c r="AM14" s="325"/>
    </row>
    <row r="15" spans="1:102" ht="20.100000000000001" customHeight="1">
      <c r="A15" s="171"/>
      <c r="B15" s="19" t="s">
        <v>41</v>
      </c>
      <c r="C15" s="152">
        <v>322069.23226940003</v>
      </c>
      <c r="D15" s="322">
        <v>2.4523766999466163</v>
      </c>
      <c r="E15" s="152">
        <v>339861.55944624002</v>
      </c>
      <c r="F15" s="322">
        <v>2.3848357980241732</v>
      </c>
      <c r="G15" s="152">
        <v>345011.84994405002</v>
      </c>
      <c r="H15" s="322">
        <v>2.3870052376224207</v>
      </c>
      <c r="I15" s="152">
        <v>11658.09663683</v>
      </c>
      <c r="J15" s="322">
        <v>0.35472389203099736</v>
      </c>
      <c r="K15" s="152">
        <v>23815.533726969999</v>
      </c>
      <c r="L15" s="323">
        <v>0.63243460552783282</v>
      </c>
      <c r="M15" s="152">
        <v>23829.614623729998</v>
      </c>
      <c r="N15" s="322">
        <v>0.62710133113725564</v>
      </c>
      <c r="O15" s="152">
        <v>224898.80876357999</v>
      </c>
      <c r="P15" s="323">
        <v>3.4215175695427562</v>
      </c>
      <c r="Q15" s="152">
        <v>246819.31277260999</v>
      </c>
      <c r="R15" s="322">
        <v>3.4140361221183664</v>
      </c>
      <c r="S15" s="152">
        <v>250049.71768236998</v>
      </c>
      <c r="T15" s="322">
        <v>3.4014848056830069</v>
      </c>
      <c r="U15" s="152">
        <v>263972.43778927001</v>
      </c>
      <c r="V15" s="322">
        <v>3.3525954148337442</v>
      </c>
      <c r="W15" s="152">
        <v>277484.84180828999</v>
      </c>
      <c r="X15" s="323">
        <v>3.2959323097825446</v>
      </c>
      <c r="Y15" s="152">
        <v>283896.69545697002</v>
      </c>
      <c r="Z15" s="322">
        <v>3.318020018582382</v>
      </c>
      <c r="AA15" s="152">
        <v>39386.470756429997</v>
      </c>
      <c r="AB15" s="323">
        <v>2.6417549875954243</v>
      </c>
      <c r="AC15" s="152">
        <v>41415.827340510004</v>
      </c>
      <c r="AD15" s="322">
        <v>2.6055060507988386</v>
      </c>
      <c r="AE15" s="152">
        <v>42258.374898809998</v>
      </c>
      <c r="AF15" s="322">
        <v>2.6062720182587067</v>
      </c>
      <c r="AG15" s="324">
        <v>7271.5954717700006</v>
      </c>
      <c r="AH15" s="322">
        <v>4.0122956086849317</v>
      </c>
      <c r="AI15" s="324">
        <v>6499.4597199</v>
      </c>
      <c r="AJ15" s="323">
        <v>3.7813674095966228</v>
      </c>
      <c r="AK15" s="324">
        <v>7348.52801628</v>
      </c>
      <c r="AL15" s="322">
        <v>3.7487428939157623</v>
      </c>
      <c r="AM15" s="325"/>
    </row>
    <row r="16" spans="1:102" ht="20.100000000000001" customHeight="1">
      <c r="A16" s="171"/>
      <c r="B16" s="19" t="s">
        <v>39</v>
      </c>
      <c r="C16" s="152">
        <v>288186.77417306002</v>
      </c>
      <c r="D16" s="322">
        <v>2.1943807709754264</v>
      </c>
      <c r="E16" s="152">
        <v>308305.91659765004</v>
      </c>
      <c r="F16" s="322">
        <v>2.1634073233899689</v>
      </c>
      <c r="G16" s="152">
        <v>315426.50836613</v>
      </c>
      <c r="H16" s="322">
        <v>2.1823155572105861</v>
      </c>
      <c r="I16" s="152">
        <v>80813.330512570014</v>
      </c>
      <c r="J16" s="322">
        <v>2.45892790396366</v>
      </c>
      <c r="K16" s="152">
        <v>84134.091577910003</v>
      </c>
      <c r="L16" s="323">
        <v>2.2342271069180768</v>
      </c>
      <c r="M16" s="152">
        <v>80618.311268670004</v>
      </c>
      <c r="N16" s="322">
        <v>2.121555514384025</v>
      </c>
      <c r="O16" s="152">
        <v>169304.98901793</v>
      </c>
      <c r="P16" s="323">
        <v>2.5757361620578725</v>
      </c>
      <c r="Q16" s="152">
        <v>177632.41762058999</v>
      </c>
      <c r="R16" s="322">
        <v>2.4570341899242472</v>
      </c>
      <c r="S16" s="152">
        <v>182604.05567851002</v>
      </c>
      <c r="T16" s="322">
        <v>2.4840056873631045</v>
      </c>
      <c r="U16" s="152">
        <v>217017.58740032002</v>
      </c>
      <c r="V16" s="322">
        <v>2.75624294168703</v>
      </c>
      <c r="W16" s="152">
        <v>217320.53906992002</v>
      </c>
      <c r="X16" s="323">
        <v>2.5813077991293372</v>
      </c>
      <c r="Y16" s="152">
        <v>223119.72070073002</v>
      </c>
      <c r="Z16" s="322">
        <v>2.6076939664052592</v>
      </c>
      <c r="AA16" s="152">
        <v>33330.690333339997</v>
      </c>
      <c r="AB16" s="323">
        <v>2.235577743754174</v>
      </c>
      <c r="AC16" s="152">
        <v>36500.639776199998</v>
      </c>
      <c r="AD16" s="322">
        <v>2.2962872868145086</v>
      </c>
      <c r="AE16" s="152">
        <v>36912.903211440003</v>
      </c>
      <c r="AF16" s="322">
        <v>2.276591728457054</v>
      </c>
      <c r="AG16" s="324">
        <v>2443.7723189499998</v>
      </c>
      <c r="AH16" s="322">
        <v>1.3484161738664731</v>
      </c>
      <c r="AI16" s="324">
        <v>3027.4148647299999</v>
      </c>
      <c r="AJ16" s="323">
        <v>1.7613414650094215</v>
      </c>
      <c r="AK16" s="324">
        <v>3439.6782999699999</v>
      </c>
      <c r="AL16" s="322">
        <v>1.754701017101963</v>
      </c>
      <c r="AM16" s="325"/>
    </row>
    <row r="17" spans="1:39" ht="20.100000000000001" customHeight="1">
      <c r="A17" s="171"/>
      <c r="B17" s="19" t="s">
        <v>35</v>
      </c>
      <c r="C17" s="152">
        <v>269025.55712999997</v>
      </c>
      <c r="D17" s="322">
        <v>2.0484788421015923</v>
      </c>
      <c r="E17" s="152">
        <v>298548.61268700002</v>
      </c>
      <c r="F17" s="322">
        <v>2.094939539930627</v>
      </c>
      <c r="G17" s="152">
        <v>306533.080029</v>
      </c>
      <c r="H17" s="322">
        <v>2.1207853227430116</v>
      </c>
      <c r="I17" s="152">
        <v>153409.77567500001</v>
      </c>
      <c r="J17" s="322">
        <v>4.6678385330176226</v>
      </c>
      <c r="K17" s="152">
        <v>173782.66945099999</v>
      </c>
      <c r="L17" s="323">
        <v>4.6148944324247179</v>
      </c>
      <c r="M17" s="152">
        <v>177564.600828</v>
      </c>
      <c r="N17" s="322">
        <v>4.6727989226988482</v>
      </c>
      <c r="O17" s="152">
        <v>60335.503988999997</v>
      </c>
      <c r="P17" s="323">
        <v>0.91791943274628485</v>
      </c>
      <c r="Q17" s="152">
        <v>64129.658948999997</v>
      </c>
      <c r="R17" s="322">
        <v>0.88704959790858651</v>
      </c>
      <c r="S17" s="152">
        <v>64514.881071000003</v>
      </c>
      <c r="T17" s="322">
        <v>0.87761101967012956</v>
      </c>
      <c r="U17" s="152">
        <v>92933.670843</v>
      </c>
      <c r="V17" s="322">
        <v>1.1803088283051606</v>
      </c>
      <c r="W17" s="152">
        <v>93503.636987000005</v>
      </c>
      <c r="X17" s="323">
        <v>1.1106252010715219</v>
      </c>
      <c r="Y17" s="152">
        <v>92792.454604999992</v>
      </c>
      <c r="Z17" s="322">
        <v>1.0845044231923902</v>
      </c>
      <c r="AA17" s="152">
        <v>8058.9006550000004</v>
      </c>
      <c r="AB17" s="323">
        <v>0.54053182707177849</v>
      </c>
      <c r="AC17" s="152">
        <v>8472.2736139999997</v>
      </c>
      <c r="AD17" s="322">
        <v>0.53299816960818225</v>
      </c>
      <c r="AE17" s="152">
        <v>8493.1310689999991</v>
      </c>
      <c r="AF17" s="322">
        <v>0.52381119495349293</v>
      </c>
      <c r="AG17" s="324">
        <v>380.85532999999998</v>
      </c>
      <c r="AH17" s="322">
        <v>0.21014702674752753</v>
      </c>
      <c r="AI17" s="324">
        <v>304.55061000000001</v>
      </c>
      <c r="AJ17" s="323">
        <v>0.17718668948755176</v>
      </c>
      <c r="AK17" s="324">
        <v>358.79395</v>
      </c>
      <c r="AL17" s="322">
        <v>0.18303342757388733</v>
      </c>
      <c r="AM17" s="325"/>
    </row>
    <row r="18" spans="1:39" ht="20.100000000000001" customHeight="1">
      <c r="A18" s="171"/>
      <c r="B18" s="19" t="s">
        <v>71</v>
      </c>
      <c r="C18" s="152">
        <v>211313.27770278</v>
      </c>
      <c r="D18" s="322">
        <v>1.6090321791253044</v>
      </c>
      <c r="E18" s="152">
        <v>273368.0577985</v>
      </c>
      <c r="F18" s="322">
        <v>1.9182455683909991</v>
      </c>
      <c r="G18" s="152">
        <v>278447.11803597998</v>
      </c>
      <c r="H18" s="322">
        <v>1.926469277100304</v>
      </c>
      <c r="I18" s="152">
        <v>93780.968869119999</v>
      </c>
      <c r="J18" s="322">
        <v>2.8534975572768655</v>
      </c>
      <c r="K18" s="152">
        <v>139142.45171358</v>
      </c>
      <c r="L18" s="323">
        <v>3.695004385394026</v>
      </c>
      <c r="M18" s="152">
        <v>139938.79608457</v>
      </c>
      <c r="N18" s="322">
        <v>3.6826363618566407</v>
      </c>
      <c r="O18" s="152">
        <v>33919.935171099998</v>
      </c>
      <c r="P18" s="323">
        <v>0.51604388117356825</v>
      </c>
      <c r="Q18" s="152">
        <v>42410.257347260005</v>
      </c>
      <c r="R18" s="322">
        <v>0.58662407291148222</v>
      </c>
      <c r="S18" s="152">
        <v>45180.41917062</v>
      </c>
      <c r="T18" s="322">
        <v>0.61459981138018527</v>
      </c>
      <c r="U18" s="152">
        <v>66030.474550760002</v>
      </c>
      <c r="V18" s="322">
        <v>0.83862341111119076</v>
      </c>
      <c r="W18" s="152">
        <v>64199.456642199992</v>
      </c>
      <c r="X18" s="323">
        <v>0.76255359405794032</v>
      </c>
      <c r="Y18" s="152">
        <v>69679.272433459992</v>
      </c>
      <c r="Z18" s="322">
        <v>0.81437094729944881</v>
      </c>
      <c r="AA18" s="152">
        <v>11273.786791819999</v>
      </c>
      <c r="AB18" s="323">
        <v>0.75616276133387184</v>
      </c>
      <c r="AC18" s="152">
        <v>12883.70112498</v>
      </c>
      <c r="AD18" s="322">
        <v>0.81052494646134532</v>
      </c>
      <c r="AE18" s="152">
        <v>13218.075591790001</v>
      </c>
      <c r="AF18" s="322">
        <v>0.81522066649753699</v>
      </c>
      <c r="AG18" s="324">
        <v>2099.1468600100002</v>
      </c>
      <c r="AH18" s="322">
        <v>1.1582599391152275</v>
      </c>
      <c r="AI18" s="324">
        <v>1749.53715734</v>
      </c>
      <c r="AJ18" s="323">
        <v>1.0178758041053884</v>
      </c>
      <c r="AK18" s="324">
        <v>2085.21691917</v>
      </c>
      <c r="AL18" s="322">
        <v>1.0637425741173914</v>
      </c>
      <c r="AM18" s="325"/>
    </row>
    <row r="19" spans="1:39" ht="20.100000000000001" customHeight="1">
      <c r="A19" s="171"/>
      <c r="B19" s="19" t="s">
        <v>49</v>
      </c>
      <c r="C19" s="152">
        <v>240064.27804899</v>
      </c>
      <c r="D19" s="322">
        <v>1.8279549332560832</v>
      </c>
      <c r="E19" s="152">
        <v>239887.22639007997</v>
      </c>
      <c r="F19" s="322">
        <v>1.683307891354175</v>
      </c>
      <c r="G19" s="152">
        <v>236758.89311176998</v>
      </c>
      <c r="H19" s="322">
        <v>1.6380443686300352</v>
      </c>
      <c r="I19" s="152">
        <v>63003.24155898</v>
      </c>
      <c r="J19" s="322">
        <v>1.9170157661729081</v>
      </c>
      <c r="K19" s="152">
        <v>42334.76186875</v>
      </c>
      <c r="L19" s="323">
        <v>1.1242229013014875</v>
      </c>
      <c r="M19" s="152">
        <v>38867.08486671</v>
      </c>
      <c r="N19" s="322">
        <v>1.0228281506939192</v>
      </c>
      <c r="O19" s="152">
        <v>150965.09645300001</v>
      </c>
      <c r="P19" s="323">
        <v>2.2967206128897155</v>
      </c>
      <c r="Q19" s="152">
        <v>167647.78174220002</v>
      </c>
      <c r="R19" s="322">
        <v>2.3189254367148622</v>
      </c>
      <c r="S19" s="152">
        <v>169812.35461183998</v>
      </c>
      <c r="T19" s="322">
        <v>2.309997185292378</v>
      </c>
      <c r="U19" s="152">
        <v>157386.51711052001</v>
      </c>
      <c r="V19" s="322">
        <v>1.998895490909582</v>
      </c>
      <c r="W19" s="152">
        <v>169207.82622960999</v>
      </c>
      <c r="X19" s="323">
        <v>2.0098306556274763</v>
      </c>
      <c r="Y19" s="152">
        <v>171375.98818488</v>
      </c>
      <c r="Z19" s="322">
        <v>2.0029432135040692</v>
      </c>
      <c r="AA19" s="152">
        <v>26727.573482650001</v>
      </c>
      <c r="AB19" s="323">
        <v>1.7926891949969104</v>
      </c>
      <c r="AC19" s="152">
        <v>29899.801091689998</v>
      </c>
      <c r="AD19" s="322">
        <v>1.8810227312754846</v>
      </c>
      <c r="AE19" s="152">
        <v>29715.922178159999</v>
      </c>
      <c r="AF19" s="322">
        <v>1.8327201804410294</v>
      </c>
      <c r="AG19" s="324">
        <v>3447.0882361899999</v>
      </c>
      <c r="AH19" s="322">
        <v>1.9020223342330733</v>
      </c>
      <c r="AI19" s="324">
        <v>3531.1834159699997</v>
      </c>
      <c r="AJ19" s="323">
        <v>2.0544325931544467</v>
      </c>
      <c r="AK19" s="324">
        <v>4014.6315694299997</v>
      </c>
      <c r="AL19" s="322">
        <v>2.0480049248297174</v>
      </c>
      <c r="AM19" s="325"/>
    </row>
    <row r="20" spans="1:39" ht="20.100000000000001" customHeight="1">
      <c r="A20" s="171"/>
      <c r="B20" s="19" t="s">
        <v>45</v>
      </c>
      <c r="C20" s="152">
        <v>137327.80346699999</v>
      </c>
      <c r="D20" s="322">
        <v>1.0456742579980887</v>
      </c>
      <c r="E20" s="152">
        <v>199262.52488700001</v>
      </c>
      <c r="F20" s="322">
        <v>1.3982411053768196</v>
      </c>
      <c r="G20" s="152">
        <v>191301.71475300001</v>
      </c>
      <c r="H20" s="322">
        <v>1.3235435106232252</v>
      </c>
      <c r="I20" s="152">
        <v>16604.762648</v>
      </c>
      <c r="J20" s="322">
        <v>0.50523736560405563</v>
      </c>
      <c r="K20" s="152">
        <v>40761.793925999998</v>
      </c>
      <c r="L20" s="323">
        <v>1.0824518718639042</v>
      </c>
      <c r="M20" s="152">
        <v>38365.961912999999</v>
      </c>
      <c r="N20" s="322">
        <v>1.009640573962316</v>
      </c>
      <c r="O20" s="152">
        <v>24152.108017999999</v>
      </c>
      <c r="P20" s="323">
        <v>0.36744019401166189</v>
      </c>
      <c r="Q20" s="152">
        <v>32183.869298000001</v>
      </c>
      <c r="R20" s="322">
        <v>0.44517137293116038</v>
      </c>
      <c r="S20" s="152">
        <v>35275.451119999998</v>
      </c>
      <c r="T20" s="322">
        <v>0.47986021384239919</v>
      </c>
      <c r="U20" s="152">
        <v>54608.065749000001</v>
      </c>
      <c r="V20" s="322">
        <v>0.69355252531777323</v>
      </c>
      <c r="W20" s="152">
        <v>107094.73706100001</v>
      </c>
      <c r="X20" s="323">
        <v>1.2720586889963614</v>
      </c>
      <c r="Y20" s="152">
        <v>113501.138463</v>
      </c>
      <c r="Z20" s="322">
        <v>1.3265355165404014</v>
      </c>
      <c r="AA20" s="152">
        <v>17900.622813000002</v>
      </c>
      <c r="AB20" s="323">
        <v>1.2006422177236344</v>
      </c>
      <c r="AC20" s="152">
        <v>20895.473178</v>
      </c>
      <c r="AD20" s="322">
        <v>1.3145525586623088</v>
      </c>
      <c r="AE20" s="152">
        <v>21025.385406000001</v>
      </c>
      <c r="AF20" s="322">
        <v>1.2967340506581075</v>
      </c>
      <c r="AG20" s="324">
        <v>1950.2755159999999</v>
      </c>
      <c r="AH20" s="322">
        <v>1.0761162277180156</v>
      </c>
      <c r="AI20" s="324">
        <v>2009.8081669999999</v>
      </c>
      <c r="AJ20" s="323">
        <v>1.1693007464860259</v>
      </c>
      <c r="AK20" s="324">
        <v>2139.7203949999998</v>
      </c>
      <c r="AL20" s="322">
        <v>1.0915467162882819</v>
      </c>
      <c r="AM20" s="325"/>
    </row>
    <row r="21" spans="1:39" ht="20.100000000000001" customHeight="1">
      <c r="A21" s="171"/>
      <c r="B21" s="19" t="s">
        <v>67</v>
      </c>
      <c r="C21" s="152">
        <v>91168.774218999999</v>
      </c>
      <c r="D21" s="322">
        <v>0.69419912011449803</v>
      </c>
      <c r="E21" s="152">
        <v>214329.294192</v>
      </c>
      <c r="F21" s="322">
        <v>1.5039658329914456</v>
      </c>
      <c r="G21" s="152">
        <v>189971.192148</v>
      </c>
      <c r="H21" s="322">
        <v>1.3143381328154047</v>
      </c>
      <c r="I21" s="152">
        <v>50342.330410000002</v>
      </c>
      <c r="J21" s="322">
        <v>1.5317789801578945</v>
      </c>
      <c r="K21" s="152">
        <v>98815.448577999996</v>
      </c>
      <c r="L21" s="323">
        <v>2.624098622266497</v>
      </c>
      <c r="M21" s="152">
        <v>98951.052037000001</v>
      </c>
      <c r="N21" s="322">
        <v>2.6040008380178179</v>
      </c>
      <c r="O21" s="152">
        <v>32492.682927999998</v>
      </c>
      <c r="P21" s="323">
        <v>0.49433025515312323</v>
      </c>
      <c r="Q21" s="152">
        <v>40370.847249999999</v>
      </c>
      <c r="R21" s="322">
        <v>0.55841469309575797</v>
      </c>
      <c r="S21" s="152">
        <v>41051.764002000004</v>
      </c>
      <c r="T21" s="322">
        <v>0.55843674927345421</v>
      </c>
      <c r="U21" s="152">
        <v>36401.581230999996</v>
      </c>
      <c r="V21" s="322">
        <v>0.46232013974570096</v>
      </c>
      <c r="W21" s="152">
        <v>49828.710691</v>
      </c>
      <c r="X21" s="323">
        <v>0.59185956411535889</v>
      </c>
      <c r="Y21" s="152">
        <v>46737.710868000002</v>
      </c>
      <c r="Z21" s="322">
        <v>0.54624327357217939</v>
      </c>
      <c r="AA21" s="152">
        <v>7732.9463269999997</v>
      </c>
      <c r="AB21" s="323">
        <v>0.51866920634987135</v>
      </c>
      <c r="AC21" s="152">
        <v>9185.2838549999997</v>
      </c>
      <c r="AD21" s="322">
        <v>0.5778542697153487</v>
      </c>
      <c r="AE21" s="152">
        <v>9298.9118209999997</v>
      </c>
      <c r="AF21" s="322">
        <v>0.5735074701135725</v>
      </c>
      <c r="AG21" s="324">
        <v>634.79226300000005</v>
      </c>
      <c r="AH21" s="322">
        <v>0.35026346269536135</v>
      </c>
      <c r="AI21" s="324">
        <v>780.62202100000002</v>
      </c>
      <c r="AJ21" s="323">
        <v>0.45416369923564459</v>
      </c>
      <c r="AK21" s="324">
        <v>894.91375700000003</v>
      </c>
      <c r="AL21" s="322">
        <v>0.45652701871571383</v>
      </c>
      <c r="AM21" s="325"/>
    </row>
    <row r="22" spans="1:39" ht="20.100000000000001" customHeight="1">
      <c r="A22" s="171"/>
      <c r="B22" s="19" t="s">
        <v>68</v>
      </c>
      <c r="C22" s="152">
        <v>208353.329088</v>
      </c>
      <c r="D22" s="322">
        <v>1.5864938293277244</v>
      </c>
      <c r="E22" s="152">
        <v>163989.00284599999</v>
      </c>
      <c r="F22" s="322">
        <v>1.150723974510838</v>
      </c>
      <c r="G22" s="152">
        <v>176018.63789700001</v>
      </c>
      <c r="H22" s="322">
        <v>1.2178057381143272</v>
      </c>
      <c r="I22" s="152">
        <v>22441.763486</v>
      </c>
      <c r="J22" s="322">
        <v>0.68284128496962337</v>
      </c>
      <c r="K22" s="152">
        <v>29510.198468999999</v>
      </c>
      <c r="L22" s="323">
        <v>0.78365956193771003</v>
      </c>
      <c r="M22" s="152">
        <v>30533.340510999999</v>
      </c>
      <c r="N22" s="322">
        <v>0.8035169171157196</v>
      </c>
      <c r="O22" s="152">
        <v>18422.111497999998</v>
      </c>
      <c r="P22" s="323">
        <v>0.28026639405077153</v>
      </c>
      <c r="Q22" s="152">
        <v>19096.845127000001</v>
      </c>
      <c r="R22" s="322">
        <v>0.2641499903297404</v>
      </c>
      <c r="S22" s="152">
        <v>19577.148561999998</v>
      </c>
      <c r="T22" s="322">
        <v>0.26631253172151464</v>
      </c>
      <c r="U22" s="152">
        <v>85132.608454000001</v>
      </c>
      <c r="V22" s="322">
        <v>1.0812310373993086</v>
      </c>
      <c r="W22" s="152">
        <v>52130.354219999994</v>
      </c>
      <c r="X22" s="323">
        <v>0.61919821520489871</v>
      </c>
      <c r="Y22" s="152">
        <v>56680.831624999999</v>
      </c>
      <c r="Z22" s="322">
        <v>0.66245270554814428</v>
      </c>
      <c r="AA22" s="152">
        <v>27943.776817999998</v>
      </c>
      <c r="AB22" s="323">
        <v>1.874263176249509</v>
      </c>
      <c r="AC22" s="152">
        <v>31875.591843999999</v>
      </c>
      <c r="AD22" s="322">
        <v>2.0053214617567359</v>
      </c>
      <c r="AE22" s="152">
        <v>32290.618556000001</v>
      </c>
      <c r="AF22" s="322">
        <v>1.9915137720342879</v>
      </c>
      <c r="AG22" s="324">
        <v>2945.972992</v>
      </c>
      <c r="AH22" s="322">
        <v>1.6255187111266574</v>
      </c>
      <c r="AI22" s="324">
        <v>2528.2358730000001</v>
      </c>
      <c r="AJ22" s="323">
        <v>1.4709205296963297</v>
      </c>
      <c r="AK22" s="324">
        <v>2943.2625849999999</v>
      </c>
      <c r="AL22" s="322">
        <v>1.5014618813459086</v>
      </c>
      <c r="AM22" s="325"/>
    </row>
    <row r="23" spans="1:39" ht="20.100000000000001" customHeight="1">
      <c r="A23" s="171"/>
      <c r="B23" s="19" t="s">
        <v>43</v>
      </c>
      <c r="C23" s="152">
        <v>134288.85486245001</v>
      </c>
      <c r="D23" s="322">
        <v>1.0225343675539753</v>
      </c>
      <c r="E23" s="152">
        <v>154239.14781803</v>
      </c>
      <c r="F23" s="322">
        <v>1.082308460458191</v>
      </c>
      <c r="G23" s="152">
        <v>162486.09783389</v>
      </c>
      <c r="H23" s="322">
        <v>1.1241792611854413</v>
      </c>
      <c r="I23" s="152">
        <v>60627.226976800004</v>
      </c>
      <c r="J23" s="322">
        <v>1.8447201619787685</v>
      </c>
      <c r="K23" s="152">
        <v>69105.34189091</v>
      </c>
      <c r="L23" s="323">
        <v>1.8351303875734777</v>
      </c>
      <c r="M23" s="152">
        <v>72694.080507210005</v>
      </c>
      <c r="N23" s="322">
        <v>1.9130210610487273</v>
      </c>
      <c r="O23" s="152">
        <v>56510.528567180001</v>
      </c>
      <c r="P23" s="323">
        <v>0.8597278367979756</v>
      </c>
      <c r="Q23" s="152">
        <v>60875.435073280001</v>
      </c>
      <c r="R23" s="322">
        <v>0.8420367594221444</v>
      </c>
      <c r="S23" s="152">
        <v>62557.798243999998</v>
      </c>
      <c r="T23" s="322">
        <v>0.85098836413904111</v>
      </c>
      <c r="U23" s="152">
        <v>113809.82573659001</v>
      </c>
      <c r="V23" s="322">
        <v>1.4454474986972625</v>
      </c>
      <c r="W23" s="152">
        <v>131653.22512736998</v>
      </c>
      <c r="X23" s="323">
        <v>1.5637615213740672</v>
      </c>
      <c r="Y23" s="152">
        <v>136649.99533306001</v>
      </c>
      <c r="Z23" s="322">
        <v>1.5970859376311577</v>
      </c>
      <c r="AA23" s="152">
        <v>16530.537663309999</v>
      </c>
      <c r="AB23" s="323">
        <v>1.1087469753190302</v>
      </c>
      <c r="AC23" s="152">
        <v>18378.936759330001</v>
      </c>
      <c r="AD23" s="322">
        <v>1.156235043669994</v>
      </c>
      <c r="AE23" s="152">
        <v>18825.011820539999</v>
      </c>
      <c r="AF23" s="322">
        <v>1.1610266998848653</v>
      </c>
      <c r="AG23" s="324">
        <v>2035.8441393099999</v>
      </c>
      <c r="AH23" s="322">
        <v>1.1233309844905564</v>
      </c>
      <c r="AI23" s="324">
        <v>1320.68527604</v>
      </c>
      <c r="AJ23" s="323">
        <v>0.76837098410829341</v>
      </c>
      <c r="AK23" s="324">
        <v>1624.91016358</v>
      </c>
      <c r="AL23" s="322">
        <v>0.82892388999227362</v>
      </c>
      <c r="AM23" s="325"/>
    </row>
    <row r="24" spans="1:39" ht="20.100000000000001" customHeight="1">
      <c r="A24" s="171"/>
      <c r="B24" s="19" t="s">
        <v>38</v>
      </c>
      <c r="C24" s="152">
        <v>125911.2406</v>
      </c>
      <c r="D24" s="322">
        <v>0.95874353018150749</v>
      </c>
      <c r="E24" s="152">
        <v>144077.766569</v>
      </c>
      <c r="F24" s="322">
        <v>1.011005233934005</v>
      </c>
      <c r="G24" s="152">
        <v>140224.30796899999</v>
      </c>
      <c r="H24" s="322">
        <v>0.97015843837903715</v>
      </c>
      <c r="I24" s="152">
        <v>40514.715144000002</v>
      </c>
      <c r="J24" s="322">
        <v>1.2327516135871295</v>
      </c>
      <c r="K24" s="152">
        <v>42069.750958999997</v>
      </c>
      <c r="L24" s="323">
        <v>1.1171853907384337</v>
      </c>
      <c r="M24" s="152">
        <v>41492.809400999999</v>
      </c>
      <c r="N24" s="322">
        <v>1.091926848958779</v>
      </c>
      <c r="O24" s="152">
        <v>70691.119378000003</v>
      </c>
      <c r="P24" s="323">
        <v>1.0754654873104863</v>
      </c>
      <c r="Q24" s="152">
        <v>75813.116502000004</v>
      </c>
      <c r="R24" s="322">
        <v>1.0486566685591985</v>
      </c>
      <c r="S24" s="152">
        <v>77476.547477</v>
      </c>
      <c r="T24" s="322">
        <v>1.0539316000130579</v>
      </c>
      <c r="U24" s="152">
        <v>79340.730943000002</v>
      </c>
      <c r="V24" s="322">
        <v>1.0076710015513288</v>
      </c>
      <c r="W24" s="152">
        <v>87354.813964000001</v>
      </c>
      <c r="X24" s="323">
        <v>1.0375902045053238</v>
      </c>
      <c r="Y24" s="152">
        <v>90882.369787999996</v>
      </c>
      <c r="Z24" s="322">
        <v>1.0621804590131141</v>
      </c>
      <c r="AA24" s="152">
        <v>10350.737682000001</v>
      </c>
      <c r="AB24" s="323">
        <v>0.69425141099374499</v>
      </c>
      <c r="AC24" s="152">
        <v>12543.336855</v>
      </c>
      <c r="AD24" s="322">
        <v>0.78911233148163207</v>
      </c>
      <c r="AE24" s="152">
        <v>12798.763010999999</v>
      </c>
      <c r="AF24" s="322">
        <v>0.78935969458762101</v>
      </c>
      <c r="AG24" s="324">
        <v>1391.06738</v>
      </c>
      <c r="AH24" s="322">
        <v>0.76755831121615925</v>
      </c>
      <c r="AI24" s="324">
        <v>1592.2585570000001</v>
      </c>
      <c r="AJ24" s="323">
        <v>0.92637155618587097</v>
      </c>
      <c r="AK24" s="324">
        <v>1847.6240749999999</v>
      </c>
      <c r="AL24" s="322">
        <v>0.94253809830205626</v>
      </c>
      <c r="AM24" s="325"/>
    </row>
    <row r="25" spans="1:39" ht="20.100000000000001" customHeight="1">
      <c r="A25" s="171"/>
      <c r="B25" s="19" t="s">
        <v>75</v>
      </c>
      <c r="C25" s="152">
        <v>125567.788914</v>
      </c>
      <c r="D25" s="322">
        <v>0.95612833808020392</v>
      </c>
      <c r="E25" s="152">
        <v>134088.50042299999</v>
      </c>
      <c r="F25" s="322">
        <v>0.94090975288052014</v>
      </c>
      <c r="G25" s="152">
        <v>137646.33997900001</v>
      </c>
      <c r="H25" s="322">
        <v>0.95232246232328488</v>
      </c>
      <c r="I25" s="152">
        <v>12245.112891999999</v>
      </c>
      <c r="J25" s="322">
        <v>0.3725851859631073</v>
      </c>
      <c r="K25" s="152">
        <v>15861.818520000001</v>
      </c>
      <c r="L25" s="323">
        <v>0.42121932070285656</v>
      </c>
      <c r="M25" s="152">
        <v>16754.998846999999</v>
      </c>
      <c r="N25" s="322">
        <v>0.44092538826430394</v>
      </c>
      <c r="O25" s="152">
        <v>88909.397352999993</v>
      </c>
      <c r="P25" s="323">
        <v>1.3526308423471318</v>
      </c>
      <c r="Q25" s="152">
        <v>93792.059905999995</v>
      </c>
      <c r="R25" s="322">
        <v>1.297343700093585</v>
      </c>
      <c r="S25" s="152">
        <v>95773.992228999996</v>
      </c>
      <c r="T25" s="322">
        <v>1.3028360214362078</v>
      </c>
      <c r="U25" s="152">
        <v>107774.49007699999</v>
      </c>
      <c r="V25" s="322">
        <v>1.3687954102111271</v>
      </c>
      <c r="W25" s="152">
        <v>115817.2586</v>
      </c>
      <c r="X25" s="323">
        <v>1.375663773785196</v>
      </c>
      <c r="Y25" s="152">
        <v>119459.74604</v>
      </c>
      <c r="Z25" s="322">
        <v>1.3961762680522813</v>
      </c>
      <c r="AA25" s="152">
        <v>15375.637771</v>
      </c>
      <c r="AB25" s="323">
        <v>1.0312847784760883</v>
      </c>
      <c r="AC25" s="152">
        <v>16276.813462</v>
      </c>
      <c r="AD25" s="322">
        <v>1.023988621892945</v>
      </c>
      <c r="AE25" s="152">
        <v>16401.590753</v>
      </c>
      <c r="AF25" s="322">
        <v>1.0115629656094138</v>
      </c>
      <c r="AG25" s="324">
        <v>642.01277300000004</v>
      </c>
      <c r="AH25" s="322">
        <v>0.35424757054046041</v>
      </c>
      <c r="AI25" s="324">
        <v>615.74590000000001</v>
      </c>
      <c r="AJ25" s="323">
        <v>0.35823923513577294</v>
      </c>
      <c r="AK25" s="324">
        <v>737.53057899999999</v>
      </c>
      <c r="AL25" s="322">
        <v>0.37624031791763402</v>
      </c>
      <c r="AM25" s="325"/>
    </row>
    <row r="26" spans="1:39" ht="20.100000000000001" customHeight="1">
      <c r="A26" s="171"/>
      <c r="B26" s="19" t="s">
        <v>55</v>
      </c>
      <c r="C26" s="152">
        <v>104790.43511400001</v>
      </c>
      <c r="D26" s="322">
        <v>0.79792043356653708</v>
      </c>
      <c r="E26" s="152">
        <v>131123.29418699999</v>
      </c>
      <c r="F26" s="322">
        <v>0.92010266310061251</v>
      </c>
      <c r="G26" s="152">
        <v>131643.42754900001</v>
      </c>
      <c r="H26" s="322">
        <v>0.91079060359517905</v>
      </c>
      <c r="I26" s="152">
        <v>30422.19398</v>
      </c>
      <c r="J26" s="322">
        <v>0.92566388741498129</v>
      </c>
      <c r="K26" s="152">
        <v>52430.006967000001</v>
      </c>
      <c r="L26" s="323">
        <v>1.3923076910279626</v>
      </c>
      <c r="M26" s="152">
        <v>59870.245085000002</v>
      </c>
      <c r="N26" s="322">
        <v>1.5755483662303746</v>
      </c>
      <c r="O26" s="152">
        <v>14054.624265</v>
      </c>
      <c r="P26" s="323">
        <v>0.21382124752190695</v>
      </c>
      <c r="Q26" s="152">
        <v>13301.434895</v>
      </c>
      <c r="R26" s="322">
        <v>0.18398713900225691</v>
      </c>
      <c r="S26" s="152">
        <v>13393.746244</v>
      </c>
      <c r="T26" s="322">
        <v>0.18219826345899531</v>
      </c>
      <c r="U26" s="152">
        <v>41326.869322999999</v>
      </c>
      <c r="V26" s="322">
        <v>0.52487401246159571</v>
      </c>
      <c r="W26" s="152">
        <v>47677.846757000007</v>
      </c>
      <c r="X26" s="323">
        <v>0.5663118553186588</v>
      </c>
      <c r="Y26" s="152">
        <v>52643.466597000006</v>
      </c>
      <c r="Z26" s="322">
        <v>0.61526632331968756</v>
      </c>
      <c r="AA26" s="152">
        <v>4813.9219540000004</v>
      </c>
      <c r="AB26" s="323">
        <v>0.32288250476969882</v>
      </c>
      <c r="AC26" s="152">
        <v>5283.2553379999999</v>
      </c>
      <c r="AD26" s="322">
        <v>0.33237423069923272</v>
      </c>
      <c r="AE26" s="152">
        <v>5295.9283379999997</v>
      </c>
      <c r="AF26" s="322">
        <v>0.32662471926769293</v>
      </c>
      <c r="AG26" s="324">
        <v>252.61268799999999</v>
      </c>
      <c r="AH26" s="322">
        <v>0.13938574865658523</v>
      </c>
      <c r="AI26" s="324">
        <v>230.23961299999999</v>
      </c>
      <c r="AJ26" s="323">
        <v>0.13395276015492166</v>
      </c>
      <c r="AK26" s="324">
        <v>255.49770899999999</v>
      </c>
      <c r="AL26" s="322">
        <v>0.13033837782255145</v>
      </c>
      <c r="AM26" s="325"/>
    </row>
    <row r="27" spans="1:39" ht="20.100000000000001" customHeight="1">
      <c r="A27" s="171"/>
      <c r="B27" s="19" t="s">
        <v>73</v>
      </c>
      <c r="C27" s="152">
        <v>115023.82096500001</v>
      </c>
      <c r="D27" s="322">
        <v>0.87584193151814438</v>
      </c>
      <c r="E27" s="152">
        <v>129058.72483200001</v>
      </c>
      <c r="F27" s="322">
        <v>0.90561541448876559</v>
      </c>
      <c r="G27" s="152">
        <v>131440.84071300001</v>
      </c>
      <c r="H27" s="322">
        <v>0.90938898264017776</v>
      </c>
      <c r="I27" s="152">
        <v>28629.749317000002</v>
      </c>
      <c r="J27" s="322">
        <v>0.87112471460517016</v>
      </c>
      <c r="K27" s="152">
        <v>45724.624566999999</v>
      </c>
      <c r="L27" s="323">
        <v>1.2142425709397715</v>
      </c>
      <c r="M27" s="152">
        <v>45553.079257999998</v>
      </c>
      <c r="N27" s="322">
        <v>1.198777113736692</v>
      </c>
      <c r="O27" s="152">
        <v>69948.775403000007</v>
      </c>
      <c r="P27" s="323">
        <v>1.0641717727413853</v>
      </c>
      <c r="Q27" s="152">
        <v>67072.413937000005</v>
      </c>
      <c r="R27" s="322">
        <v>0.92775415913079451</v>
      </c>
      <c r="S27" s="152">
        <v>70432.554755000005</v>
      </c>
      <c r="T27" s="322">
        <v>0.9581105191604079</v>
      </c>
      <c r="U27" s="152">
        <v>83608.929581000004</v>
      </c>
      <c r="V27" s="322">
        <v>1.0618794761299581</v>
      </c>
      <c r="W27" s="152">
        <v>79485.304597000009</v>
      </c>
      <c r="X27" s="323">
        <v>0.94411709795361043</v>
      </c>
      <c r="Y27" s="152">
        <v>82325.458312999996</v>
      </c>
      <c r="Z27" s="322">
        <v>0.9621722376226306</v>
      </c>
      <c r="AA27" s="152">
        <v>8439.866575</v>
      </c>
      <c r="AB27" s="323">
        <v>0.5660842210775191</v>
      </c>
      <c r="AC27" s="152">
        <v>8980.6728220000005</v>
      </c>
      <c r="AD27" s="322">
        <v>0.56498201003166382</v>
      </c>
      <c r="AE27" s="152">
        <v>9098.755384</v>
      </c>
      <c r="AF27" s="322">
        <v>0.5611628846372827</v>
      </c>
      <c r="AG27" s="324">
        <v>495.486313</v>
      </c>
      <c r="AH27" s="322">
        <v>0.27339771107061778</v>
      </c>
      <c r="AI27" s="324">
        <v>443.52065399999998</v>
      </c>
      <c r="AJ27" s="323">
        <v>0.25803907075285082</v>
      </c>
      <c r="AK27" s="324">
        <v>562.35100999999997</v>
      </c>
      <c r="AL27" s="322">
        <v>0.28687505143254893</v>
      </c>
      <c r="AM27" s="325"/>
    </row>
    <row r="28" spans="1:39" ht="20.100000000000001" customHeight="1">
      <c r="A28" s="171"/>
      <c r="B28" s="19" t="s">
        <v>40</v>
      </c>
      <c r="C28" s="152">
        <v>89862.859576999996</v>
      </c>
      <c r="D28" s="322">
        <v>0.6842553120158682</v>
      </c>
      <c r="E28" s="152">
        <v>108059.18042641001</v>
      </c>
      <c r="F28" s="322">
        <v>0.75825992856017499</v>
      </c>
      <c r="G28" s="152">
        <v>119325.244779</v>
      </c>
      <c r="H28" s="322">
        <v>0.82556580104202448</v>
      </c>
      <c r="I28" s="152">
        <v>54590.952550000002</v>
      </c>
      <c r="J28" s="322">
        <v>1.661052894092413</v>
      </c>
      <c r="K28" s="152">
        <v>71752.465427000003</v>
      </c>
      <c r="L28" s="323">
        <v>1.905426209977602</v>
      </c>
      <c r="M28" s="152">
        <v>80803.742853000003</v>
      </c>
      <c r="N28" s="322">
        <v>2.1264353412383139</v>
      </c>
      <c r="O28" s="152">
        <v>13229.568298</v>
      </c>
      <c r="P28" s="323">
        <v>0.20126918687531567</v>
      </c>
      <c r="Q28" s="152">
        <v>11389.210846</v>
      </c>
      <c r="R28" s="322">
        <v>0.15753701278023013</v>
      </c>
      <c r="S28" s="152">
        <v>11447.082576000001</v>
      </c>
      <c r="T28" s="322">
        <v>0.15571734218521777</v>
      </c>
      <c r="U28" s="152">
        <v>28771.286151</v>
      </c>
      <c r="V28" s="322">
        <v>0.36541118776088016</v>
      </c>
      <c r="W28" s="152">
        <v>32216.086683999998</v>
      </c>
      <c r="X28" s="323">
        <v>0.38265888797597941</v>
      </c>
      <c r="Y28" s="152">
        <v>33093.763266999995</v>
      </c>
      <c r="Z28" s="322">
        <v>0.38678072259131113</v>
      </c>
      <c r="AA28" s="152">
        <v>5000.1493579999997</v>
      </c>
      <c r="AB28" s="323">
        <v>0.33537327035228481</v>
      </c>
      <c r="AC28" s="152">
        <v>6181.249245</v>
      </c>
      <c r="AD28" s="322">
        <v>0.38886781560416195</v>
      </c>
      <c r="AE28" s="152">
        <v>6353.0756179999998</v>
      </c>
      <c r="AF28" s="322">
        <v>0.39182394620530736</v>
      </c>
      <c r="AG28" s="324">
        <v>751.23944700000004</v>
      </c>
      <c r="AH28" s="322">
        <v>0.41451628407696639</v>
      </c>
      <c r="AI28" s="324">
        <v>1044.7516350000001</v>
      </c>
      <c r="AJ28" s="323">
        <v>0.60783356678338951</v>
      </c>
      <c r="AK28" s="324">
        <v>1216.578008</v>
      </c>
      <c r="AL28" s="322">
        <v>0.62061927943671324</v>
      </c>
      <c r="AM28" s="325"/>
    </row>
    <row r="29" spans="1:39" ht="20.100000000000001" customHeight="1">
      <c r="A29" s="171"/>
      <c r="B29" s="19" t="s">
        <v>51</v>
      </c>
      <c r="C29" s="152">
        <v>91795.479407000006</v>
      </c>
      <c r="D29" s="322">
        <v>0.69897112888403268</v>
      </c>
      <c r="E29" s="152">
        <v>98380.924201000002</v>
      </c>
      <c r="F29" s="322">
        <v>0.69034682904278422</v>
      </c>
      <c r="G29" s="152">
        <v>110850.44755300001</v>
      </c>
      <c r="H29" s="322">
        <v>0.76693191536670491</v>
      </c>
      <c r="I29" s="152">
        <v>13743.734439</v>
      </c>
      <c r="J29" s="322">
        <v>0.41818412757369111</v>
      </c>
      <c r="K29" s="152">
        <v>13896.867682</v>
      </c>
      <c r="L29" s="323">
        <v>0.36903896974541356</v>
      </c>
      <c r="M29" s="152">
        <v>11380.047205999999</v>
      </c>
      <c r="N29" s="322">
        <v>0.29947789185733609</v>
      </c>
      <c r="O29" s="152">
        <v>0</v>
      </c>
      <c r="P29" s="323">
        <v>0</v>
      </c>
      <c r="Q29" s="152">
        <v>0</v>
      </c>
      <c r="R29" s="322">
        <v>0</v>
      </c>
      <c r="S29" s="152">
        <v>0</v>
      </c>
      <c r="T29" s="322">
        <v>0</v>
      </c>
      <c r="U29" s="152">
        <v>606.20225900000003</v>
      </c>
      <c r="V29" s="322">
        <v>7.6991027207457523E-3</v>
      </c>
      <c r="W29" s="152">
        <v>560.12868300000002</v>
      </c>
      <c r="X29" s="323">
        <v>6.6531426073757173E-3</v>
      </c>
      <c r="Y29" s="152">
        <v>888.48019599999998</v>
      </c>
      <c r="Z29" s="322">
        <v>1.0384041532067862E-2</v>
      </c>
      <c r="AA29" s="152">
        <v>9581.1472049999993</v>
      </c>
      <c r="AB29" s="323">
        <v>0.64263293789943288</v>
      </c>
      <c r="AC29" s="152">
        <v>9957.0261489999994</v>
      </c>
      <c r="AD29" s="322">
        <v>0.62640525482889675</v>
      </c>
      <c r="AE29" s="152">
        <v>10085.728087</v>
      </c>
      <c r="AF29" s="322">
        <v>0.62203411654749263</v>
      </c>
      <c r="AG29" s="324">
        <v>678.73196800000005</v>
      </c>
      <c r="AH29" s="322">
        <v>0.37450835999511417</v>
      </c>
      <c r="AI29" s="324">
        <v>661.54444599999999</v>
      </c>
      <c r="AJ29" s="323">
        <v>0.38488470056131702</v>
      </c>
      <c r="AK29" s="324">
        <v>790.46404900000005</v>
      </c>
      <c r="AL29" s="322">
        <v>0.40324354483235642</v>
      </c>
      <c r="AM29" s="325"/>
    </row>
    <row r="30" spans="1:39" ht="20.100000000000001" customHeight="1">
      <c r="A30" s="171"/>
      <c r="B30" s="19" t="s">
        <v>79</v>
      </c>
      <c r="C30" s="152">
        <v>82400.910682000002</v>
      </c>
      <c r="D30" s="322">
        <v>0.62743675323163928</v>
      </c>
      <c r="E30" s="152">
        <v>92242.319027000005</v>
      </c>
      <c r="F30" s="322">
        <v>0.64727174460915526</v>
      </c>
      <c r="G30" s="152">
        <v>90165.380726999996</v>
      </c>
      <c r="H30" s="322">
        <v>0.62381983715188727</v>
      </c>
      <c r="I30" s="152">
        <v>24268.403605</v>
      </c>
      <c r="J30" s="322">
        <v>0.73842093167667211</v>
      </c>
      <c r="K30" s="152">
        <v>28688.412660999998</v>
      </c>
      <c r="L30" s="323">
        <v>0.76183658751819128</v>
      </c>
      <c r="M30" s="152">
        <v>25641.698887999999</v>
      </c>
      <c r="N30" s="322">
        <v>0.67478823133265298</v>
      </c>
      <c r="O30" s="152">
        <v>52288.463950999998</v>
      </c>
      <c r="P30" s="323">
        <v>0.79549508988649431</v>
      </c>
      <c r="Q30" s="152">
        <v>57184.649250000002</v>
      </c>
      <c r="R30" s="322">
        <v>0.79098534055976055</v>
      </c>
      <c r="S30" s="152">
        <v>57537.130160000001</v>
      </c>
      <c r="T30" s="322">
        <v>0.78269104166896786</v>
      </c>
      <c r="U30" s="152">
        <v>56244.878896000002</v>
      </c>
      <c r="V30" s="322">
        <v>0.71434095420652166</v>
      </c>
      <c r="W30" s="152">
        <v>60794.977411</v>
      </c>
      <c r="X30" s="323">
        <v>0.72211559022691296</v>
      </c>
      <c r="Y30" s="152">
        <v>60164.759358000003</v>
      </c>
      <c r="Z30" s="322">
        <v>0.70317083346710929</v>
      </c>
      <c r="AA30" s="152">
        <v>8529.8664229999995</v>
      </c>
      <c r="AB30" s="323">
        <v>0.57212074942775248</v>
      </c>
      <c r="AC30" s="152">
        <v>9094.2233570000008</v>
      </c>
      <c r="AD30" s="322">
        <v>0.57212557385767393</v>
      </c>
      <c r="AE30" s="152">
        <v>9159.7590450000007</v>
      </c>
      <c r="AF30" s="322">
        <v>0.56492526629668993</v>
      </c>
      <c r="AG30" s="324">
        <v>688.01375399999995</v>
      </c>
      <c r="AH30" s="322">
        <v>0.37962983152816798</v>
      </c>
      <c r="AI30" s="324">
        <v>408.46100799999999</v>
      </c>
      <c r="AJ30" s="323">
        <v>0.23764146718428308</v>
      </c>
      <c r="AK30" s="324">
        <v>500.52516600000001</v>
      </c>
      <c r="AL30" s="322">
        <v>0.25533551142645783</v>
      </c>
      <c r="AM30" s="325"/>
    </row>
    <row r="31" spans="1:39" ht="20.100000000000001" customHeight="1">
      <c r="A31" s="171"/>
      <c r="B31" s="19" t="s">
        <v>66</v>
      </c>
      <c r="C31" s="152">
        <v>48867.773628000003</v>
      </c>
      <c r="D31" s="322">
        <v>0.37210070822079955</v>
      </c>
      <c r="E31" s="152">
        <v>70865.591585999995</v>
      </c>
      <c r="F31" s="322">
        <v>0.49726953509488214</v>
      </c>
      <c r="G31" s="152">
        <v>88422.513068</v>
      </c>
      <c r="H31" s="322">
        <v>0.6117616013805931</v>
      </c>
      <c r="I31" s="152">
        <v>7929.8457829999998</v>
      </c>
      <c r="J31" s="322">
        <v>0.24128344848891389</v>
      </c>
      <c r="K31" s="152">
        <v>24431.258386000001</v>
      </c>
      <c r="L31" s="323">
        <v>0.64878551272612139</v>
      </c>
      <c r="M31" s="152">
        <v>31887.305133999998</v>
      </c>
      <c r="N31" s="322">
        <v>0.83914791790204901</v>
      </c>
      <c r="O31" s="152">
        <v>16713.427943999999</v>
      </c>
      <c r="P31" s="323">
        <v>0.25427118832718076</v>
      </c>
      <c r="Q31" s="152">
        <v>20157.505448</v>
      </c>
      <c r="R31" s="322">
        <v>0.278821178773279</v>
      </c>
      <c r="S31" s="152">
        <v>20818.492421999999</v>
      </c>
      <c r="T31" s="322">
        <v>0.28319882264619178</v>
      </c>
      <c r="U31" s="152">
        <v>32078.934066999998</v>
      </c>
      <c r="V31" s="322">
        <v>0.40742013888447631</v>
      </c>
      <c r="W31" s="152">
        <v>36641.562527999995</v>
      </c>
      <c r="X31" s="323">
        <v>0.43522416947153242</v>
      </c>
      <c r="Y31" s="152">
        <v>40658.402935000006</v>
      </c>
      <c r="Z31" s="322">
        <v>0.47519184626214223</v>
      </c>
      <c r="AA31" s="152">
        <v>7630.5438569999997</v>
      </c>
      <c r="AB31" s="323">
        <v>0.51180080126891025</v>
      </c>
      <c r="AC31" s="152">
        <v>9670.2190289999999</v>
      </c>
      <c r="AD31" s="322">
        <v>0.60836196716429769</v>
      </c>
      <c r="AE31" s="152">
        <v>9919.4200299999993</v>
      </c>
      <c r="AF31" s="322">
        <v>0.61177711929173006</v>
      </c>
      <c r="AG31" s="324">
        <v>1916.531616</v>
      </c>
      <c r="AH31" s="322">
        <v>1.0574971361698788</v>
      </c>
      <c r="AI31" s="324">
        <v>1546.883503</v>
      </c>
      <c r="AJ31" s="323">
        <v>0.89997247721643814</v>
      </c>
      <c r="AK31" s="324">
        <v>1794.2253700000001</v>
      </c>
      <c r="AL31" s="322">
        <v>0.91529753863220442</v>
      </c>
      <c r="AM31" s="325"/>
    </row>
    <row r="32" spans="1:39" ht="20.100000000000001" customHeight="1">
      <c r="A32" s="171"/>
      <c r="B32" s="19" t="s">
        <v>53</v>
      </c>
      <c r="C32" s="152">
        <v>66668.434856000007</v>
      </c>
      <c r="D32" s="322">
        <v>0.50764276708681166</v>
      </c>
      <c r="E32" s="152">
        <v>60165.335460000002</v>
      </c>
      <c r="F32" s="322">
        <v>0.42218498037533381</v>
      </c>
      <c r="G32" s="152">
        <v>61364.413916999998</v>
      </c>
      <c r="H32" s="322">
        <v>0.4245569462244938</v>
      </c>
      <c r="I32" s="152">
        <v>63217.845582000002</v>
      </c>
      <c r="J32" s="322">
        <v>1.9235455777418629</v>
      </c>
      <c r="K32" s="152">
        <v>57852.358116000003</v>
      </c>
      <c r="L32" s="323">
        <v>1.5363012101010918</v>
      </c>
      <c r="M32" s="152">
        <v>58923.852111</v>
      </c>
      <c r="N32" s="322">
        <v>1.5506430413585512</v>
      </c>
      <c r="O32" s="152">
        <v>268.13005099999998</v>
      </c>
      <c r="P32" s="323">
        <v>4.07921982985381E-3</v>
      </c>
      <c r="Q32" s="152">
        <v>273.32896399999998</v>
      </c>
      <c r="R32" s="322">
        <v>3.7807209891103162E-3</v>
      </c>
      <c r="S32" s="152">
        <v>273.04479500000002</v>
      </c>
      <c r="T32" s="322">
        <v>3.7142922218496655E-3</v>
      </c>
      <c r="U32" s="152">
        <v>19.208622999999999</v>
      </c>
      <c r="V32" s="322">
        <v>2.4396009649492155E-4</v>
      </c>
      <c r="W32" s="152">
        <v>20.990369999999999</v>
      </c>
      <c r="X32" s="323">
        <v>2.4932114571176323E-4</v>
      </c>
      <c r="Y32" s="152">
        <v>22.197168999999999</v>
      </c>
      <c r="Z32" s="322">
        <v>2.5942764490197965E-4</v>
      </c>
      <c r="AA32" s="152">
        <v>999.37739099999999</v>
      </c>
      <c r="AB32" s="323">
        <v>6.7030890467213139E-2</v>
      </c>
      <c r="AC32" s="152">
        <v>1031.7595690000001</v>
      </c>
      <c r="AD32" s="322">
        <v>6.4908900114368645E-2</v>
      </c>
      <c r="AE32" s="152">
        <v>1040.6880000000001</v>
      </c>
      <c r="AF32" s="322">
        <v>6.4184106005789554E-2</v>
      </c>
      <c r="AG32" s="324">
        <v>103.093992</v>
      </c>
      <c r="AH32" s="322">
        <v>5.6884843634283366E-2</v>
      </c>
      <c r="AI32" s="324">
        <v>26.6328</v>
      </c>
      <c r="AJ32" s="323">
        <v>1.5494888234779989E-2</v>
      </c>
      <c r="AK32" s="324">
        <v>35.561231999999997</v>
      </c>
      <c r="AL32" s="322">
        <v>1.8141036608087188E-2</v>
      </c>
      <c r="AM32" s="325"/>
    </row>
    <row r="33" spans="1:39" ht="20.100000000000001" customHeight="1">
      <c r="A33" s="171"/>
      <c r="B33" s="19" t="s">
        <v>50</v>
      </c>
      <c r="C33" s="152">
        <v>51514.125504000003</v>
      </c>
      <c r="D33" s="322">
        <v>0.39225119460794344</v>
      </c>
      <c r="E33" s="152">
        <v>63018.448514000003</v>
      </c>
      <c r="F33" s="322">
        <v>0.44220550331436775</v>
      </c>
      <c r="G33" s="152">
        <v>61297.381637999999</v>
      </c>
      <c r="H33" s="322">
        <v>0.42409317548418818</v>
      </c>
      <c r="I33" s="152">
        <v>17636.771693999999</v>
      </c>
      <c r="J33" s="322">
        <v>0.53663856914630537</v>
      </c>
      <c r="K33" s="152">
        <v>24376.265292</v>
      </c>
      <c r="L33" s="323">
        <v>0.64732514084828019</v>
      </c>
      <c r="M33" s="152">
        <v>24288.133325999999</v>
      </c>
      <c r="N33" s="322">
        <v>0.639167732255573</v>
      </c>
      <c r="O33" s="152">
        <v>21909.212953999999</v>
      </c>
      <c r="P33" s="323">
        <v>0.33331771506076641</v>
      </c>
      <c r="Q33" s="152">
        <v>22336.472507999999</v>
      </c>
      <c r="R33" s="322">
        <v>0.30896092824498889</v>
      </c>
      <c r="S33" s="152">
        <v>22066.521217000001</v>
      </c>
      <c r="T33" s="322">
        <v>0.30017605030553213</v>
      </c>
      <c r="U33" s="152">
        <v>35694.214541000001</v>
      </c>
      <c r="V33" s="322">
        <v>0.45333619300731726</v>
      </c>
      <c r="W33" s="152">
        <v>39844.248443000004</v>
      </c>
      <c r="X33" s="323">
        <v>0.47326529603017475</v>
      </c>
      <c r="Y33" s="152">
        <v>37505.362836</v>
      </c>
      <c r="Z33" s="322">
        <v>0.43834094121361661</v>
      </c>
      <c r="AA33" s="152">
        <v>5437.7803869999998</v>
      </c>
      <c r="AB33" s="323">
        <v>0.36472634340970078</v>
      </c>
      <c r="AC33" s="152">
        <v>6608.740976</v>
      </c>
      <c r="AD33" s="322">
        <v>0.41576169563290871</v>
      </c>
      <c r="AE33" s="152">
        <v>6707.8666350000003</v>
      </c>
      <c r="AF33" s="322">
        <v>0.41370557090457349</v>
      </c>
      <c r="AG33" s="324">
        <v>590.03965700000003</v>
      </c>
      <c r="AH33" s="322">
        <v>0.32557002571470112</v>
      </c>
      <c r="AI33" s="324">
        <v>930.91745900000001</v>
      </c>
      <c r="AJ33" s="323">
        <v>0.54160516291979743</v>
      </c>
      <c r="AK33" s="324">
        <v>1030.043118</v>
      </c>
      <c r="AL33" s="322">
        <v>0.52546126387146186</v>
      </c>
      <c r="AM33" s="325"/>
    </row>
    <row r="34" spans="1:39" ht="20.100000000000001" customHeight="1">
      <c r="A34" s="171"/>
      <c r="B34" s="19" t="s">
        <v>56</v>
      </c>
      <c r="C34" s="152">
        <v>42570.462474</v>
      </c>
      <c r="D34" s="322">
        <v>0.32415021311276115</v>
      </c>
      <c r="E34" s="152">
        <v>53236.789555000003</v>
      </c>
      <c r="F34" s="322">
        <v>0.37356681852902029</v>
      </c>
      <c r="G34" s="152">
        <v>54721.118035</v>
      </c>
      <c r="H34" s="322">
        <v>0.37859451893980467</v>
      </c>
      <c r="I34" s="152">
        <v>0</v>
      </c>
      <c r="J34" s="322">
        <v>0</v>
      </c>
      <c r="K34" s="152">
        <v>0</v>
      </c>
      <c r="L34" s="323">
        <v>0</v>
      </c>
      <c r="M34" s="152">
        <v>0</v>
      </c>
      <c r="N34" s="322">
        <v>0</v>
      </c>
      <c r="O34" s="152">
        <v>35453.790807999998</v>
      </c>
      <c r="P34" s="323">
        <v>0.53937932718881376</v>
      </c>
      <c r="Q34" s="152">
        <v>45844.850759000001</v>
      </c>
      <c r="R34" s="322">
        <v>0.63413180575762662</v>
      </c>
      <c r="S34" s="152">
        <v>48082.232451999997</v>
      </c>
      <c r="T34" s="322">
        <v>0.65407385629025139</v>
      </c>
      <c r="U34" s="152">
        <v>25283.003342</v>
      </c>
      <c r="V34" s="322">
        <v>0.32110807396218588</v>
      </c>
      <c r="W34" s="152">
        <v>33641.973912000001</v>
      </c>
      <c r="X34" s="323">
        <v>0.39959540873958338</v>
      </c>
      <c r="Y34" s="152">
        <v>34501.726582000003</v>
      </c>
      <c r="Z34" s="322">
        <v>0.40323618170498626</v>
      </c>
      <c r="AA34" s="152">
        <v>13416.906472000001</v>
      </c>
      <c r="AB34" s="323">
        <v>0.89990747862883669</v>
      </c>
      <c r="AC34" s="152">
        <v>14422.468604</v>
      </c>
      <c r="AD34" s="322">
        <v>0.90733015922205973</v>
      </c>
      <c r="AE34" s="152">
        <v>14929.703294000001</v>
      </c>
      <c r="AF34" s="322">
        <v>0.92078476820822519</v>
      </c>
      <c r="AG34" s="324">
        <v>2287.8841000000002</v>
      </c>
      <c r="AH34" s="322">
        <v>1.2624007156679229</v>
      </c>
      <c r="AI34" s="324">
        <v>2625.1289879999999</v>
      </c>
      <c r="AJ34" s="323">
        <v>1.5272926718535449</v>
      </c>
      <c r="AK34" s="324">
        <v>3132.3636769999998</v>
      </c>
      <c r="AL34" s="322">
        <v>1.5979290069112226</v>
      </c>
      <c r="AM34" s="325"/>
    </row>
    <row r="35" spans="1:39" ht="20.100000000000001" customHeight="1">
      <c r="A35" s="171"/>
      <c r="B35" s="19" t="s">
        <v>34</v>
      </c>
      <c r="C35" s="152">
        <v>48643.713060000002</v>
      </c>
      <c r="D35" s="322">
        <v>0.37039461257028305</v>
      </c>
      <c r="E35" s="152">
        <v>61131.209708000002</v>
      </c>
      <c r="F35" s="322">
        <v>0.42896259737554193</v>
      </c>
      <c r="G35" s="152">
        <v>53718.552310999999</v>
      </c>
      <c r="H35" s="322">
        <v>0.37165814955238569</v>
      </c>
      <c r="I35" s="152">
        <v>7070.8288739999998</v>
      </c>
      <c r="J35" s="322">
        <v>0.21514592100279989</v>
      </c>
      <c r="K35" s="152">
        <v>8363.4545290000005</v>
      </c>
      <c r="L35" s="323">
        <v>0.22209613803062278</v>
      </c>
      <c r="M35" s="152">
        <v>8828.4680879999996</v>
      </c>
      <c r="N35" s="322">
        <v>0.23233040807862593</v>
      </c>
      <c r="O35" s="152">
        <v>24145.650082</v>
      </c>
      <c r="P35" s="323">
        <v>0.36734194564116823</v>
      </c>
      <c r="Q35" s="152">
        <v>26631.982863000001</v>
      </c>
      <c r="R35" s="322">
        <v>0.36837697373253997</v>
      </c>
      <c r="S35" s="152">
        <v>26881.577746999999</v>
      </c>
      <c r="T35" s="322">
        <v>0.36567639070625446</v>
      </c>
      <c r="U35" s="152">
        <v>35400.794312999999</v>
      </c>
      <c r="V35" s="322">
        <v>0.44960959443039472</v>
      </c>
      <c r="W35" s="152">
        <v>36356.433032000001</v>
      </c>
      <c r="X35" s="323">
        <v>0.43183743485852011</v>
      </c>
      <c r="Y35" s="152">
        <v>36900.619612999995</v>
      </c>
      <c r="Z35" s="322">
        <v>0.43127305295663548</v>
      </c>
      <c r="AA35" s="152">
        <v>5136.6132799999996</v>
      </c>
      <c r="AB35" s="323">
        <v>0.34452626729886904</v>
      </c>
      <c r="AC35" s="152">
        <v>6328.813983</v>
      </c>
      <c r="AD35" s="322">
        <v>0.39815124279692193</v>
      </c>
      <c r="AE35" s="152">
        <v>6369.3209809999998</v>
      </c>
      <c r="AF35" s="322">
        <v>0.39282587387324869</v>
      </c>
      <c r="AG35" s="324">
        <v>602.63875599999994</v>
      </c>
      <c r="AH35" s="322">
        <v>0.33252191265441577</v>
      </c>
      <c r="AI35" s="324">
        <v>382.99179099999998</v>
      </c>
      <c r="AJ35" s="323">
        <v>0.22282354827067433</v>
      </c>
      <c r="AK35" s="324">
        <v>414.68730299999999</v>
      </c>
      <c r="AL35" s="322">
        <v>0.21154659502887707</v>
      </c>
      <c r="AM35" s="325"/>
    </row>
    <row r="36" spans="1:39" ht="20.100000000000001" customHeight="1">
      <c r="A36" s="171"/>
      <c r="B36" s="19" t="s">
        <v>72</v>
      </c>
      <c r="C36" s="152">
        <v>39231.308490000003</v>
      </c>
      <c r="D36" s="322">
        <v>0.29872442695431867</v>
      </c>
      <c r="E36" s="152">
        <v>47747.372648999997</v>
      </c>
      <c r="F36" s="322">
        <v>0.33504714019576437</v>
      </c>
      <c r="G36" s="152">
        <v>47939.424739000002</v>
      </c>
      <c r="H36" s="322">
        <v>0.33167457279845902</v>
      </c>
      <c r="I36" s="152">
        <v>9121.6123360000001</v>
      </c>
      <c r="J36" s="322">
        <v>0.27754563461087395</v>
      </c>
      <c r="K36" s="152">
        <v>7617.5915500000001</v>
      </c>
      <c r="L36" s="323">
        <v>0.20228933612101493</v>
      </c>
      <c r="M36" s="152">
        <v>6023.3936450000001</v>
      </c>
      <c r="N36" s="322">
        <v>0.1585119286394879</v>
      </c>
      <c r="O36" s="152">
        <v>8893.7830950000007</v>
      </c>
      <c r="P36" s="323">
        <v>0.13530634193458083</v>
      </c>
      <c r="Q36" s="152">
        <v>11647.883991999999</v>
      </c>
      <c r="R36" s="322">
        <v>0.16111501263099381</v>
      </c>
      <c r="S36" s="152">
        <v>14809.127479000001</v>
      </c>
      <c r="T36" s="322">
        <v>0.20145202550969649</v>
      </c>
      <c r="U36" s="152">
        <v>28667.349303999999</v>
      </c>
      <c r="V36" s="322">
        <v>0.3640911325323769</v>
      </c>
      <c r="W36" s="152">
        <v>28838.572637000001</v>
      </c>
      <c r="X36" s="323">
        <v>0.34254117343089929</v>
      </c>
      <c r="Y36" s="152">
        <v>28658.787412999998</v>
      </c>
      <c r="Z36" s="322">
        <v>0.33494729549975888</v>
      </c>
      <c r="AA36" s="152">
        <v>7605.7948889999998</v>
      </c>
      <c r="AB36" s="323">
        <v>0.51014082238793457</v>
      </c>
      <c r="AC36" s="152">
        <v>8590.5891179999999</v>
      </c>
      <c r="AD36" s="322">
        <v>0.54044150181644124</v>
      </c>
      <c r="AE36" s="152">
        <v>8666.1370779999997</v>
      </c>
      <c r="AF36" s="322">
        <v>0.53448128629815583</v>
      </c>
      <c r="AG36" s="324">
        <v>759.60134900000003</v>
      </c>
      <c r="AH36" s="322">
        <v>0.41913018522219708</v>
      </c>
      <c r="AI36" s="324">
        <v>758.37462900000003</v>
      </c>
      <c r="AJ36" s="323">
        <v>0.44122022905769342</v>
      </c>
      <c r="AK36" s="324">
        <v>832.75230699999997</v>
      </c>
      <c r="AL36" s="322">
        <v>0.42481627427182667</v>
      </c>
      <c r="AM36" s="325"/>
    </row>
    <row r="37" spans="1:39" ht="20.100000000000001" customHeight="1">
      <c r="A37" s="171"/>
      <c r="B37" s="19" t="s">
        <v>44</v>
      </c>
      <c r="C37" s="152">
        <v>36781.323909019993</v>
      </c>
      <c r="D37" s="322">
        <v>0.28006916746465055</v>
      </c>
      <c r="E37" s="152">
        <v>43225.75254868</v>
      </c>
      <c r="F37" s="322">
        <v>0.30331856960402459</v>
      </c>
      <c r="G37" s="152">
        <v>46085.41949475</v>
      </c>
      <c r="H37" s="322">
        <v>0.3188474185157239</v>
      </c>
      <c r="I37" s="152">
        <v>757.08228285999996</v>
      </c>
      <c r="J37" s="322">
        <v>2.3035936510887901E-2</v>
      </c>
      <c r="K37" s="152">
        <v>1139.1742444400002</v>
      </c>
      <c r="L37" s="323">
        <v>3.0251399030960961E-2</v>
      </c>
      <c r="M37" s="152">
        <v>1162.1997394699999</v>
      </c>
      <c r="N37" s="322">
        <v>3.0584506513304605E-2</v>
      </c>
      <c r="O37" s="152">
        <v>28599.067700060001</v>
      </c>
      <c r="P37" s="323">
        <v>0.43509440155000134</v>
      </c>
      <c r="Q37" s="152">
        <v>35240.320432439999</v>
      </c>
      <c r="R37" s="322">
        <v>0.48744859370958959</v>
      </c>
      <c r="S37" s="152">
        <v>35826.643181879997</v>
      </c>
      <c r="T37" s="322">
        <v>0.48735820840474259</v>
      </c>
      <c r="U37" s="152">
        <v>32025.995953279999</v>
      </c>
      <c r="V37" s="322">
        <v>0.40674779567010899</v>
      </c>
      <c r="W37" s="152">
        <v>37686.054663160001</v>
      </c>
      <c r="X37" s="323">
        <v>0.4476305241868147</v>
      </c>
      <c r="Y37" s="152">
        <v>39355.024865109997</v>
      </c>
      <c r="Z37" s="322">
        <v>0.45995871887150724</v>
      </c>
      <c r="AA37" s="152">
        <v>3295.70374296</v>
      </c>
      <c r="AB37" s="323">
        <v>0.22105158531321639</v>
      </c>
      <c r="AC37" s="152">
        <v>4028.8497207199998</v>
      </c>
      <c r="AD37" s="322">
        <v>0.25345847225965146</v>
      </c>
      <c r="AE37" s="152">
        <v>4086.0336312899999</v>
      </c>
      <c r="AF37" s="322">
        <v>0.25200484269438927</v>
      </c>
      <c r="AG37" s="324">
        <v>363.17527088999998</v>
      </c>
      <c r="AH37" s="322">
        <v>0.20039158534491661</v>
      </c>
      <c r="AI37" s="324">
        <v>477.96420291000004</v>
      </c>
      <c r="AJ37" s="323">
        <v>0.27807823076492721</v>
      </c>
      <c r="AK37" s="324">
        <v>535.15645519999998</v>
      </c>
      <c r="AL37" s="322">
        <v>0.27300215146756929</v>
      </c>
      <c r="AM37" s="325"/>
    </row>
    <row r="38" spans="1:39" ht="20.100000000000001" customHeight="1">
      <c r="A38" s="171"/>
      <c r="B38" s="19" t="s">
        <v>57</v>
      </c>
      <c r="C38" s="152">
        <v>23996.554413000002</v>
      </c>
      <c r="D38" s="322">
        <v>0.18272031297984248</v>
      </c>
      <c r="E38" s="152">
        <v>29471.029203999999</v>
      </c>
      <c r="F38" s="322">
        <v>0.20680057363602089</v>
      </c>
      <c r="G38" s="152">
        <v>28274.589575999998</v>
      </c>
      <c r="H38" s="322">
        <v>0.19562108785678317</v>
      </c>
      <c r="I38" s="152">
        <v>898.34101499999997</v>
      </c>
      <c r="J38" s="322">
        <v>2.7334052130359204E-2</v>
      </c>
      <c r="K38" s="152">
        <v>898.63532099999998</v>
      </c>
      <c r="L38" s="323">
        <v>2.3863755533070706E-2</v>
      </c>
      <c r="M38" s="152">
        <v>929.05095600000004</v>
      </c>
      <c r="N38" s="322">
        <v>2.4448951458147648E-2</v>
      </c>
      <c r="O38" s="152">
        <v>18176.584754</v>
      </c>
      <c r="P38" s="323">
        <v>0.27653105159606012</v>
      </c>
      <c r="Q38" s="152">
        <v>22999.082089</v>
      </c>
      <c r="R38" s="322">
        <v>0.31812622823299996</v>
      </c>
      <c r="S38" s="152">
        <v>23248.393273999998</v>
      </c>
      <c r="T38" s="322">
        <v>0.31625333238130493</v>
      </c>
      <c r="U38" s="152">
        <v>19241.838285000002</v>
      </c>
      <c r="V38" s="322">
        <v>0.24438194891681078</v>
      </c>
      <c r="W38" s="152">
        <v>18907.834046</v>
      </c>
      <c r="X38" s="323">
        <v>0.22458502862391674</v>
      </c>
      <c r="Y38" s="152">
        <v>17297.573482</v>
      </c>
      <c r="Z38" s="322">
        <v>0.20216401248979973</v>
      </c>
      <c r="AA38" s="152">
        <v>3563.3717190000002</v>
      </c>
      <c r="AB38" s="323">
        <v>0.23900478592101151</v>
      </c>
      <c r="AC38" s="152">
        <v>5045.5265719999998</v>
      </c>
      <c r="AD38" s="322">
        <v>0.31741850536337579</v>
      </c>
      <c r="AE38" s="152">
        <v>5068.9078710000003</v>
      </c>
      <c r="AF38" s="322">
        <v>0.31262330316660231</v>
      </c>
      <c r="AG38" s="324">
        <v>156.19650200000001</v>
      </c>
      <c r="AH38" s="322">
        <v>8.6185561545546019E-2</v>
      </c>
      <c r="AI38" s="324">
        <v>299.05750699999999</v>
      </c>
      <c r="AJ38" s="323">
        <v>0.17399081759097554</v>
      </c>
      <c r="AK38" s="324">
        <v>351.54662000000002</v>
      </c>
      <c r="AL38" s="322">
        <v>0.17933630935141157</v>
      </c>
      <c r="AM38" s="325"/>
    </row>
    <row r="39" spans="1:39" ht="20.100000000000001" customHeight="1">
      <c r="A39" s="171"/>
      <c r="B39" s="19" t="s">
        <v>54</v>
      </c>
      <c r="C39" s="152">
        <v>16124.808002</v>
      </c>
      <c r="D39" s="322">
        <v>0.12278137578239777</v>
      </c>
      <c r="E39" s="152">
        <v>14285.566414999999</v>
      </c>
      <c r="F39" s="322">
        <v>0.10024296433246052</v>
      </c>
      <c r="G39" s="152">
        <v>21309.900325999999</v>
      </c>
      <c r="H39" s="322">
        <v>0.14743506259168407</v>
      </c>
      <c r="I39" s="152">
        <v>3246.2951509999998</v>
      </c>
      <c r="J39" s="322">
        <v>9.8775853942242975E-2</v>
      </c>
      <c r="K39" s="152">
        <v>3114.8594320000002</v>
      </c>
      <c r="L39" s="323">
        <v>8.2716806548857533E-2</v>
      </c>
      <c r="M39" s="152">
        <v>3722.4260960000001</v>
      </c>
      <c r="N39" s="322">
        <v>9.795955145397435E-2</v>
      </c>
      <c r="O39" s="152">
        <v>0</v>
      </c>
      <c r="P39" s="323">
        <v>0</v>
      </c>
      <c r="Q39" s="152">
        <v>0</v>
      </c>
      <c r="R39" s="322">
        <v>0</v>
      </c>
      <c r="S39" s="152">
        <v>0</v>
      </c>
      <c r="T39" s="322">
        <v>0</v>
      </c>
      <c r="U39" s="152">
        <v>0</v>
      </c>
      <c r="V39" s="322">
        <v>0</v>
      </c>
      <c r="W39" s="152">
        <v>285.86409800000001</v>
      </c>
      <c r="X39" s="323">
        <v>3.3954601291554063E-3</v>
      </c>
      <c r="Y39" s="152">
        <v>0</v>
      </c>
      <c r="Z39" s="322">
        <v>0</v>
      </c>
      <c r="AA39" s="152">
        <v>4364.568972</v>
      </c>
      <c r="AB39" s="323">
        <v>0.2927432092555004</v>
      </c>
      <c r="AC39" s="152">
        <v>4962.8737570000003</v>
      </c>
      <c r="AD39" s="322">
        <v>0.31221874422308793</v>
      </c>
      <c r="AE39" s="152">
        <v>4997.1188819999998</v>
      </c>
      <c r="AF39" s="322">
        <v>0.30819573978543091</v>
      </c>
      <c r="AG39" s="324">
        <v>22.517992</v>
      </c>
      <c r="AH39" s="322">
        <v>1.2424899152979193E-2</v>
      </c>
      <c r="AI39" s="324">
        <v>248.52562599999999</v>
      </c>
      <c r="AJ39" s="323">
        <v>0.14459151115724711</v>
      </c>
      <c r="AK39" s="324">
        <v>265.86049600000001</v>
      </c>
      <c r="AL39" s="322">
        <v>0.13562480036069102</v>
      </c>
      <c r="AM39" s="325"/>
    </row>
    <row r="40" spans="1:39" ht="20.100000000000001" customHeight="1">
      <c r="A40" s="171"/>
      <c r="B40" s="19" t="s">
        <v>65</v>
      </c>
      <c r="C40" s="152">
        <v>11293.609120899999</v>
      </c>
      <c r="D40" s="322">
        <v>8.5994503949488807E-2</v>
      </c>
      <c r="E40" s="152">
        <v>13791.41494977</v>
      </c>
      <c r="F40" s="322">
        <v>9.6775463901265055E-2</v>
      </c>
      <c r="G40" s="152">
        <v>14411.13756927</v>
      </c>
      <c r="H40" s="322">
        <v>9.9705157557699042E-2</v>
      </c>
      <c r="I40" s="152">
        <v>210.12048804</v>
      </c>
      <c r="J40" s="322">
        <v>6.3933899018758242E-3</v>
      </c>
      <c r="K40" s="152">
        <v>210.53189404</v>
      </c>
      <c r="L40" s="323">
        <v>5.5907903171378967E-3</v>
      </c>
      <c r="M40" s="152">
        <v>210.71996672999998</v>
      </c>
      <c r="N40" s="322">
        <v>5.545317191239461E-3</v>
      </c>
      <c r="O40" s="152">
        <v>9060.244517340001</v>
      </c>
      <c r="P40" s="323">
        <v>0.13783881724789435</v>
      </c>
      <c r="Q40" s="152">
        <v>11125.018017709999</v>
      </c>
      <c r="R40" s="322">
        <v>0.15388266398209682</v>
      </c>
      <c r="S40" s="152">
        <v>11248.64228808</v>
      </c>
      <c r="T40" s="322">
        <v>0.15301791252598229</v>
      </c>
      <c r="U40" s="152">
        <v>9139.9941751400002</v>
      </c>
      <c r="V40" s="322">
        <v>0.11608296237216878</v>
      </c>
      <c r="W40" s="152">
        <v>11451.093836700002</v>
      </c>
      <c r="X40" s="323">
        <v>0.1360147455723246</v>
      </c>
      <c r="Y40" s="152">
        <v>11972.25282152</v>
      </c>
      <c r="Z40" s="322">
        <v>0.13992475137969235</v>
      </c>
      <c r="AA40" s="152">
        <v>1541.2086566600001</v>
      </c>
      <c r="AB40" s="323">
        <v>0.10337294958046249</v>
      </c>
      <c r="AC40" s="152">
        <v>1690.7455274000001</v>
      </c>
      <c r="AD40" s="322">
        <v>0.10636628518327039</v>
      </c>
      <c r="AE40" s="152">
        <v>1704.1448141400001</v>
      </c>
      <c r="AF40" s="322">
        <v>0.10510259693585233</v>
      </c>
      <c r="AG40" s="324">
        <v>112.42548846</v>
      </c>
      <c r="AH40" s="322">
        <v>6.2033744231720388E-2</v>
      </c>
      <c r="AI40" s="324">
        <v>93.899351620000004</v>
      </c>
      <c r="AJ40" s="323">
        <v>5.4630379031502779E-2</v>
      </c>
      <c r="AK40" s="324">
        <v>107.27764608</v>
      </c>
      <c r="AL40" s="322">
        <v>5.4726104673952267E-2</v>
      </c>
      <c r="AM40" s="325"/>
    </row>
    <row r="41" spans="1:39" ht="20.100000000000001" customHeight="1">
      <c r="A41" s="171"/>
      <c r="B41" s="19" t="s">
        <v>46</v>
      </c>
      <c r="C41" s="152">
        <v>8635.0263610000002</v>
      </c>
      <c r="D41" s="322">
        <v>6.5750886236248515E-2</v>
      </c>
      <c r="E41" s="152">
        <v>11129.44961625</v>
      </c>
      <c r="F41" s="322">
        <v>7.8096239834790276E-2</v>
      </c>
      <c r="G41" s="152">
        <v>12835.291752950001</v>
      </c>
      <c r="H41" s="322">
        <v>8.880248213408326E-2</v>
      </c>
      <c r="I41" s="152">
        <v>0</v>
      </c>
      <c r="J41" s="322">
        <v>0</v>
      </c>
      <c r="K41" s="152">
        <v>0</v>
      </c>
      <c r="L41" s="323">
        <v>0</v>
      </c>
      <c r="M41" s="152">
        <v>0</v>
      </c>
      <c r="N41" s="322">
        <v>0</v>
      </c>
      <c r="O41" s="152">
        <v>3125.1315009699997</v>
      </c>
      <c r="P41" s="323">
        <v>4.7544459646030587E-2</v>
      </c>
      <c r="Q41" s="152">
        <v>4404.5731083599994</v>
      </c>
      <c r="R41" s="322">
        <v>6.0924615361464284E-2</v>
      </c>
      <c r="S41" s="152">
        <v>4465.3113026899991</v>
      </c>
      <c r="T41" s="322">
        <v>6.0742674255038848E-2</v>
      </c>
      <c r="U41" s="152">
        <v>6654.15283972</v>
      </c>
      <c r="V41" s="322">
        <v>8.4511407656345156E-2</v>
      </c>
      <c r="W41" s="152">
        <v>8949.1804584199999</v>
      </c>
      <c r="X41" s="323">
        <v>0.1062973127712659</v>
      </c>
      <c r="Y41" s="152">
        <v>10648.59182159</v>
      </c>
      <c r="Z41" s="322">
        <v>0.12445456885955029</v>
      </c>
      <c r="AA41" s="152">
        <v>1891.3440268900001</v>
      </c>
      <c r="AB41" s="323">
        <v>0.12685745689666239</v>
      </c>
      <c r="AC41" s="152">
        <v>2117.5441382499998</v>
      </c>
      <c r="AD41" s="322">
        <v>0.13321656041499341</v>
      </c>
      <c r="AE41" s="152">
        <v>2125.5972336099999</v>
      </c>
      <c r="AF41" s="322">
        <v>0.13109554272523297</v>
      </c>
      <c r="AG41" s="324">
        <v>69.29485498999999</v>
      </c>
      <c r="AH41" s="322">
        <v>3.8235273601263685E-2</v>
      </c>
      <c r="AI41" s="324">
        <v>135.85263469</v>
      </c>
      <c r="AJ41" s="323">
        <v>7.9038681284804624E-2</v>
      </c>
      <c r="AK41" s="324">
        <v>143.90573005000002</v>
      </c>
      <c r="AL41" s="322">
        <v>7.34113800374116E-2</v>
      </c>
      <c r="AM41" s="325"/>
    </row>
    <row r="42" spans="1:39" ht="20.100000000000001" customHeight="1">
      <c r="A42" s="171"/>
      <c r="B42" s="19" t="s">
        <v>47</v>
      </c>
      <c r="C42" s="152">
        <v>7196.4678000000004</v>
      </c>
      <c r="D42" s="322">
        <v>5.4797069034752614E-2</v>
      </c>
      <c r="E42" s="152">
        <v>10818.566005000001</v>
      </c>
      <c r="F42" s="322">
        <v>7.5914744621456795E-2</v>
      </c>
      <c r="G42" s="152">
        <v>11545.970966999999</v>
      </c>
      <c r="H42" s="322">
        <v>7.988216397823672E-2</v>
      </c>
      <c r="I42" s="152">
        <v>0</v>
      </c>
      <c r="J42" s="322">
        <v>0</v>
      </c>
      <c r="K42" s="152">
        <v>0</v>
      </c>
      <c r="L42" s="323">
        <v>0</v>
      </c>
      <c r="M42" s="152">
        <v>0</v>
      </c>
      <c r="N42" s="322">
        <v>0</v>
      </c>
      <c r="O42" s="152">
        <v>5510.0209530000002</v>
      </c>
      <c r="P42" s="323">
        <v>8.3827182557719315E-2</v>
      </c>
      <c r="Q42" s="152">
        <v>7214.4852360000004</v>
      </c>
      <c r="R42" s="322">
        <v>9.9791677245634661E-2</v>
      </c>
      <c r="S42" s="152">
        <v>7487.3346590000001</v>
      </c>
      <c r="T42" s="322">
        <v>0.10185196493604325</v>
      </c>
      <c r="U42" s="152">
        <v>6210.8983120000003</v>
      </c>
      <c r="V42" s="322">
        <v>7.8881830910818837E-2</v>
      </c>
      <c r="W42" s="152">
        <v>9148.6721589999997</v>
      </c>
      <c r="X42" s="323">
        <v>0.10866685172406158</v>
      </c>
      <c r="Y42" s="152">
        <v>9861.2780289999992</v>
      </c>
      <c r="Z42" s="322">
        <v>0.11525290161043085</v>
      </c>
      <c r="AA42" s="152">
        <v>827.17765899999995</v>
      </c>
      <c r="AB42" s="323">
        <v>5.548099802605478E-2</v>
      </c>
      <c r="AC42" s="152">
        <v>1359.5565489999999</v>
      </c>
      <c r="AD42" s="322">
        <v>8.5530895850481556E-2</v>
      </c>
      <c r="AE42" s="152">
        <v>1365.514514</v>
      </c>
      <c r="AF42" s="322">
        <v>8.4217679380390847E-2</v>
      </c>
      <c r="AG42" s="324">
        <v>-11.917923</v>
      </c>
      <c r="AH42" s="322">
        <v>-6.5760300202598546E-3</v>
      </c>
      <c r="AI42" s="324">
        <v>77.27552</v>
      </c>
      <c r="AJ42" s="323">
        <v>4.4958680487387943E-2</v>
      </c>
      <c r="AK42" s="324">
        <v>83.233485000000002</v>
      </c>
      <c r="AL42" s="322">
        <v>4.2460331475683288E-2</v>
      </c>
      <c r="AM42" s="325"/>
    </row>
    <row r="43" spans="1:39" ht="20.100000000000001" customHeight="1">
      <c r="A43" s="171"/>
      <c r="B43" s="19" t="s">
        <v>70</v>
      </c>
      <c r="C43" s="152">
        <v>9549.0510396399986</v>
      </c>
      <c r="D43" s="322">
        <v>7.27106718987236E-2</v>
      </c>
      <c r="E43" s="152">
        <v>10730.359537889999</v>
      </c>
      <c r="F43" s="322">
        <v>7.529579277316914E-2</v>
      </c>
      <c r="G43" s="152">
        <v>10727.70825019</v>
      </c>
      <c r="H43" s="322">
        <v>7.4220916716459001E-2</v>
      </c>
      <c r="I43" s="152">
        <v>0</v>
      </c>
      <c r="J43" s="322">
        <v>0</v>
      </c>
      <c r="K43" s="152">
        <v>0</v>
      </c>
      <c r="L43" s="323">
        <v>0</v>
      </c>
      <c r="M43" s="152">
        <v>0</v>
      </c>
      <c r="N43" s="322">
        <v>0</v>
      </c>
      <c r="O43" s="152">
        <v>3615.1469129099996</v>
      </c>
      <c r="P43" s="323">
        <v>5.4999351695111769E-2</v>
      </c>
      <c r="Q43" s="152">
        <v>5742.0744196400001</v>
      </c>
      <c r="R43" s="322">
        <v>7.9425103588240231E-2</v>
      </c>
      <c r="S43" s="152">
        <v>4701.65465967</v>
      </c>
      <c r="T43" s="322">
        <v>6.3957708229653368E-2</v>
      </c>
      <c r="U43" s="152">
        <v>5054.68933388</v>
      </c>
      <c r="V43" s="322">
        <v>6.4197339790843716E-2</v>
      </c>
      <c r="W43" s="152">
        <v>6477.8567004799997</v>
      </c>
      <c r="X43" s="323">
        <v>7.6943219882274386E-2</v>
      </c>
      <c r="Y43" s="152">
        <v>6423.68469086</v>
      </c>
      <c r="Z43" s="322">
        <v>7.5076303241314729E-2</v>
      </c>
      <c r="AA43" s="152">
        <v>3691.9510261099999</v>
      </c>
      <c r="AB43" s="323">
        <v>0.24762894084872744</v>
      </c>
      <c r="AC43" s="152">
        <v>4078.04861347</v>
      </c>
      <c r="AD43" s="322">
        <v>0.25655361778695923</v>
      </c>
      <c r="AE43" s="152">
        <v>4122.37594119</v>
      </c>
      <c r="AF43" s="322">
        <v>0.25424624325932016</v>
      </c>
      <c r="AG43" s="324">
        <v>325.38068300999998</v>
      </c>
      <c r="AH43" s="322">
        <v>0.17953741935456499</v>
      </c>
      <c r="AI43" s="324">
        <v>255.77431611</v>
      </c>
      <c r="AJ43" s="323">
        <v>0.14880877870339343</v>
      </c>
      <c r="AK43" s="324">
        <v>300.10164383</v>
      </c>
      <c r="AL43" s="322">
        <v>0.15309241555149644</v>
      </c>
      <c r="AM43" s="325"/>
    </row>
    <row r="44" spans="1:39" ht="20.100000000000001" customHeight="1">
      <c r="A44" s="171"/>
      <c r="B44" s="19" t="s">
        <v>36</v>
      </c>
      <c r="C44" s="152">
        <v>5938.3871646999996</v>
      </c>
      <c r="D44" s="322">
        <v>4.5217490088561879E-2</v>
      </c>
      <c r="E44" s="152">
        <v>8772.7543804300003</v>
      </c>
      <c r="F44" s="322">
        <v>6.1559120507220108E-2</v>
      </c>
      <c r="G44" s="152">
        <v>9913.9855039899994</v>
      </c>
      <c r="H44" s="322">
        <v>6.8591079777620828E-2</v>
      </c>
      <c r="I44" s="152">
        <v>1102.2308738499999</v>
      </c>
      <c r="J44" s="322">
        <v>3.3537861082194136E-2</v>
      </c>
      <c r="K44" s="152">
        <v>2403.3498935399998</v>
      </c>
      <c r="L44" s="323">
        <v>6.3822279159968673E-2</v>
      </c>
      <c r="M44" s="152">
        <v>2657.5100081599999</v>
      </c>
      <c r="N44" s="322">
        <v>6.9935166386121655E-2</v>
      </c>
      <c r="O44" s="152">
        <v>2413.7615270300003</v>
      </c>
      <c r="P44" s="323">
        <v>3.6721970733519127E-2</v>
      </c>
      <c r="Q44" s="152">
        <v>3639.7168937699998</v>
      </c>
      <c r="R44" s="322">
        <v>5.0345026934999988E-2</v>
      </c>
      <c r="S44" s="152">
        <v>4417.2962963400005</v>
      </c>
      <c r="T44" s="322">
        <v>6.0089514891140845E-2</v>
      </c>
      <c r="U44" s="152">
        <v>3606.80576922</v>
      </c>
      <c r="V44" s="322">
        <v>4.5808420702376798E-2</v>
      </c>
      <c r="W44" s="152">
        <v>6879.6717347599997</v>
      </c>
      <c r="X44" s="323">
        <v>8.171593159297319E-2</v>
      </c>
      <c r="Y44" s="152">
        <v>8078.86726</v>
      </c>
      <c r="Z44" s="322">
        <v>9.4421117699176368E-2</v>
      </c>
      <c r="AA44" s="152">
        <v>1101.8947962899999</v>
      </c>
      <c r="AB44" s="323">
        <v>7.390700456271089E-2</v>
      </c>
      <c r="AC44" s="152">
        <v>1139.00894696</v>
      </c>
      <c r="AD44" s="322">
        <v>7.1656052620141825E-2</v>
      </c>
      <c r="AE44" s="152">
        <v>1130.5747151400001</v>
      </c>
      <c r="AF44" s="322">
        <v>6.9727840970599336E-2</v>
      </c>
      <c r="AG44" s="324">
        <v>3.8755740599999999</v>
      </c>
      <c r="AH44" s="322">
        <v>2.138450748867933E-3</v>
      </c>
      <c r="AI44" s="324">
        <v>-152.92707372999999</v>
      </c>
      <c r="AJ44" s="323">
        <v>-8.8972541960226054E-2</v>
      </c>
      <c r="AK44" s="324">
        <v>-161.36130555000003</v>
      </c>
      <c r="AL44" s="322">
        <v>-8.2316083737236465E-2</v>
      </c>
      <c r="AM44" s="325"/>
    </row>
    <row r="45" spans="1:39" ht="20.100000000000001" customHeight="1">
      <c r="A45" s="171"/>
      <c r="B45" s="19" t="s">
        <v>63</v>
      </c>
      <c r="C45" s="152">
        <v>7490.7362549999998</v>
      </c>
      <c r="D45" s="322">
        <v>5.7037758396745582E-2</v>
      </c>
      <c r="E45" s="152">
        <v>8452.9583509999993</v>
      </c>
      <c r="F45" s="322">
        <v>5.9315086141305595E-2</v>
      </c>
      <c r="G45" s="152">
        <v>7882.0607319999999</v>
      </c>
      <c r="H45" s="322">
        <v>5.4532968225854066E-2</v>
      </c>
      <c r="I45" s="152">
        <v>193.18921</v>
      </c>
      <c r="J45" s="322">
        <v>5.8782175688181313E-3</v>
      </c>
      <c r="K45" s="152">
        <v>198.66936000000001</v>
      </c>
      <c r="L45" s="323">
        <v>5.2757741968965143E-3</v>
      </c>
      <c r="M45" s="152">
        <v>244.22151500000001</v>
      </c>
      <c r="N45" s="322">
        <v>6.4269456123031829E-3</v>
      </c>
      <c r="O45" s="152">
        <v>2909.0806120000002</v>
      </c>
      <c r="P45" s="323">
        <v>4.4257550673101005E-2</v>
      </c>
      <c r="Q45" s="152">
        <v>3333.0607580000001</v>
      </c>
      <c r="R45" s="322">
        <v>4.61033202677728E-2</v>
      </c>
      <c r="S45" s="152">
        <v>3175.4613530000001</v>
      </c>
      <c r="T45" s="322">
        <v>4.3196543644906743E-2</v>
      </c>
      <c r="U45" s="152">
        <v>5966.3589919999995</v>
      </c>
      <c r="V45" s="322">
        <v>7.5776046800005548E-2</v>
      </c>
      <c r="W45" s="152">
        <v>6452.8869629999999</v>
      </c>
      <c r="X45" s="323">
        <v>7.6646632277737853E-2</v>
      </c>
      <c r="Y45" s="152">
        <v>5822.837442</v>
      </c>
      <c r="Z45" s="322">
        <v>6.8053948871819078E-2</v>
      </c>
      <c r="AA45" s="152">
        <v>859.30679799999996</v>
      </c>
      <c r="AB45" s="323">
        <v>5.763598453716634E-2</v>
      </c>
      <c r="AC45" s="152">
        <v>1104.8829900000001</v>
      </c>
      <c r="AD45" s="322">
        <v>6.9509158713676023E-2</v>
      </c>
      <c r="AE45" s="152">
        <v>1131.5044740000001</v>
      </c>
      <c r="AF45" s="322">
        <v>6.978518355668667E-2</v>
      </c>
      <c r="AG45" s="324">
        <v>26.666535</v>
      </c>
      <c r="AH45" s="322">
        <v>1.4713967752292922E-2</v>
      </c>
      <c r="AI45" s="324">
        <v>203.42864299999999</v>
      </c>
      <c r="AJ45" s="323">
        <v>0.11835421311457894</v>
      </c>
      <c r="AK45" s="324">
        <v>230.07698099999999</v>
      </c>
      <c r="AL45" s="322">
        <v>0.11737036936738245</v>
      </c>
      <c r="AM45" s="325"/>
    </row>
    <row r="46" spans="1:39" ht="20.100000000000001" customHeight="1">
      <c r="A46" s="171"/>
      <c r="B46" s="19" t="s">
        <v>80</v>
      </c>
      <c r="C46" s="152">
        <v>3413.2860820000001</v>
      </c>
      <c r="D46" s="322">
        <v>2.5990260537358936E-2</v>
      </c>
      <c r="E46" s="152">
        <v>5182.4572369999996</v>
      </c>
      <c r="F46" s="322">
        <v>3.6365717737142512E-2</v>
      </c>
      <c r="G46" s="152">
        <v>5829.0278550000003</v>
      </c>
      <c r="H46" s="322">
        <v>4.0328817756226001E-2</v>
      </c>
      <c r="I46" s="152">
        <v>0</v>
      </c>
      <c r="J46" s="322">
        <v>0</v>
      </c>
      <c r="K46" s="152">
        <v>0</v>
      </c>
      <c r="L46" s="323">
        <v>0</v>
      </c>
      <c r="M46" s="152">
        <v>0</v>
      </c>
      <c r="N46" s="322">
        <v>0</v>
      </c>
      <c r="O46" s="152">
        <v>3219.0039999999999</v>
      </c>
      <c r="P46" s="323">
        <v>4.8972597067005866E-2</v>
      </c>
      <c r="Q46" s="152">
        <v>4774.4336350000003</v>
      </c>
      <c r="R46" s="322">
        <v>6.6040573200865621E-2</v>
      </c>
      <c r="S46" s="152">
        <v>5018.8678600000003</v>
      </c>
      <c r="T46" s="322">
        <v>6.8272833601861094E-2</v>
      </c>
      <c r="U46" s="152">
        <v>76.373135000000005</v>
      </c>
      <c r="V46" s="322">
        <v>9.6998089786132376E-4</v>
      </c>
      <c r="W46" s="152">
        <v>1459.2234960000001</v>
      </c>
      <c r="X46" s="323">
        <v>1.7332485033481761E-2</v>
      </c>
      <c r="Y46" s="152">
        <v>2110.9886339999998</v>
      </c>
      <c r="Z46" s="322">
        <v>2.4672011540456666E-2</v>
      </c>
      <c r="AA46" s="152">
        <v>2972.1438739999999</v>
      </c>
      <c r="AB46" s="323">
        <v>0.1993495673056431</v>
      </c>
      <c r="AC46" s="152">
        <v>3250.448453</v>
      </c>
      <c r="AD46" s="322">
        <v>0.20448856526445366</v>
      </c>
      <c r="AE46" s="152">
        <v>3251.9472129999999</v>
      </c>
      <c r="AF46" s="322">
        <v>0.20056282444346807</v>
      </c>
      <c r="AG46" s="324">
        <v>235.29609500000001</v>
      </c>
      <c r="AH46" s="322">
        <v>0.12983085931750982</v>
      </c>
      <c r="AI46" s="324">
        <v>178.21570399999999</v>
      </c>
      <c r="AJ46" s="323">
        <v>0.10368539602154608</v>
      </c>
      <c r="AK46" s="324">
        <v>179.71446399999999</v>
      </c>
      <c r="AL46" s="322">
        <v>9.1678676105112641E-2</v>
      </c>
      <c r="AM46" s="325"/>
    </row>
    <row r="47" spans="1:39" ht="20.100000000000001" customHeight="1">
      <c r="A47" s="171"/>
      <c r="B47" s="19" t="s">
        <v>32</v>
      </c>
      <c r="C47" s="152">
        <v>4066.0682870000001</v>
      </c>
      <c r="D47" s="322">
        <v>3.0960831176477618E-2</v>
      </c>
      <c r="E47" s="152">
        <v>5378.8125319999999</v>
      </c>
      <c r="F47" s="322">
        <v>3.7743558577426395E-2</v>
      </c>
      <c r="G47" s="152">
        <v>5753.7131200000003</v>
      </c>
      <c r="H47" s="322">
        <v>3.9807743865737023E-2</v>
      </c>
      <c r="I47" s="152">
        <v>0</v>
      </c>
      <c r="J47" s="322">
        <v>0</v>
      </c>
      <c r="K47" s="152">
        <v>1828.6353120000001</v>
      </c>
      <c r="L47" s="323">
        <v>4.8560417140234444E-2</v>
      </c>
      <c r="M47" s="152">
        <v>1952.4668349999999</v>
      </c>
      <c r="N47" s="322">
        <v>5.1381214953034472E-2</v>
      </c>
      <c r="O47" s="152">
        <v>677.17599700000005</v>
      </c>
      <c r="P47" s="323">
        <v>1.0302275873074087E-2</v>
      </c>
      <c r="Q47" s="152">
        <v>481.590081</v>
      </c>
      <c r="R47" s="322">
        <v>6.6614152438818647E-3</v>
      </c>
      <c r="S47" s="152">
        <v>519.75743299999999</v>
      </c>
      <c r="T47" s="322">
        <v>7.0703819519447285E-3</v>
      </c>
      <c r="U47" s="152">
        <v>2719.8300979999999</v>
      </c>
      <c r="V47" s="322">
        <v>3.4543340933802076E-2</v>
      </c>
      <c r="W47" s="152">
        <v>4429.0973919999997</v>
      </c>
      <c r="X47" s="323">
        <v>5.2608297816685579E-2</v>
      </c>
      <c r="Y47" s="152">
        <v>4832.064652</v>
      </c>
      <c r="Z47" s="322">
        <v>5.6474370793972141E-2</v>
      </c>
      <c r="AA47" s="152">
        <v>1127.917545</v>
      </c>
      <c r="AB47" s="323">
        <v>7.5652419292065953E-2</v>
      </c>
      <c r="AC47" s="152">
        <v>583.79465800000003</v>
      </c>
      <c r="AD47" s="322">
        <v>3.6727034361455968E-2</v>
      </c>
      <c r="AE47" s="152">
        <v>679.95942500000001</v>
      </c>
      <c r="AF47" s="322">
        <v>4.1936284279088167E-2</v>
      </c>
      <c r="AG47" s="324">
        <v>-404.28914500000002</v>
      </c>
      <c r="AH47" s="322">
        <v>-0.22307725552390203</v>
      </c>
      <c r="AI47" s="324">
        <v>-653.35510899999997</v>
      </c>
      <c r="AJ47" s="323">
        <v>-0.38012016729662279</v>
      </c>
      <c r="AK47" s="324">
        <v>-748.80694500000004</v>
      </c>
      <c r="AL47" s="322">
        <v>-0.38199278927217517</v>
      </c>
      <c r="AM47" s="325"/>
    </row>
    <row r="48" spans="1:39" ht="20.100000000000001" customHeight="1">
      <c r="A48" s="171"/>
      <c r="B48" s="19" t="s">
        <v>78</v>
      </c>
      <c r="C48" s="152">
        <v>4813.6117770000001</v>
      </c>
      <c r="D48" s="322">
        <v>3.6652955891884519E-2</v>
      </c>
      <c r="E48" s="152">
        <v>5752.533512</v>
      </c>
      <c r="F48" s="322">
        <v>4.0365988642859132E-2</v>
      </c>
      <c r="G48" s="152">
        <v>5673.662722</v>
      </c>
      <c r="H48" s="322">
        <v>3.9253905731392515E-2</v>
      </c>
      <c r="I48" s="152">
        <v>851.21497599999998</v>
      </c>
      <c r="J48" s="322">
        <v>2.590013607263213E-2</v>
      </c>
      <c r="K48" s="152">
        <v>1443.620643</v>
      </c>
      <c r="L48" s="323">
        <v>3.8336140703561707E-2</v>
      </c>
      <c r="M48" s="152">
        <v>1456.35014</v>
      </c>
      <c r="N48" s="322">
        <v>3.8325383176212487E-2</v>
      </c>
      <c r="O48" s="152">
        <v>3135.7998940000002</v>
      </c>
      <c r="P48" s="323">
        <v>4.7706764170414737E-2</v>
      </c>
      <c r="Q48" s="152">
        <v>3276.784705</v>
      </c>
      <c r="R48" s="322">
        <v>4.5324902746088615E-2</v>
      </c>
      <c r="S48" s="152">
        <v>3429.7519849999999</v>
      </c>
      <c r="T48" s="322">
        <v>4.6655718600162106E-2</v>
      </c>
      <c r="U48" s="152">
        <v>3116.345343</v>
      </c>
      <c r="V48" s="322">
        <v>3.9579303034360115E-2</v>
      </c>
      <c r="W48" s="152">
        <v>3736.4937639999998</v>
      </c>
      <c r="X48" s="323">
        <v>4.4381633395949596E-2</v>
      </c>
      <c r="Y48" s="152">
        <v>3847.0569049999999</v>
      </c>
      <c r="Z48" s="322">
        <v>4.4962171197058899E-2</v>
      </c>
      <c r="AA48" s="152">
        <v>1660.5667940000001</v>
      </c>
      <c r="AB48" s="323">
        <v>0.11137861621096579</v>
      </c>
      <c r="AC48" s="152">
        <v>1779.5486900000001</v>
      </c>
      <c r="AD48" s="322">
        <v>0.11195297008955152</v>
      </c>
      <c r="AE48" s="152">
        <v>1790.9146029999999</v>
      </c>
      <c r="AF48" s="322">
        <v>0.11045409644991437</v>
      </c>
      <c r="AG48" s="324">
        <v>75.397836999999996</v>
      </c>
      <c r="AH48" s="322">
        <v>4.1602755746505425E-2</v>
      </c>
      <c r="AI48" s="324">
        <v>74.983313999999993</v>
      </c>
      <c r="AJ48" s="323">
        <v>4.3625081474851064E-2</v>
      </c>
      <c r="AK48" s="324">
        <v>86.206793000000005</v>
      </c>
      <c r="AL48" s="322">
        <v>4.3977120581165312E-2</v>
      </c>
      <c r="AM48" s="325"/>
    </row>
    <row r="49" spans="1:102" ht="20.100000000000001" customHeight="1">
      <c r="A49" s="171"/>
      <c r="B49" s="19" t="s">
        <v>296</v>
      </c>
      <c r="C49" s="152">
        <v>4340.3541454099995</v>
      </c>
      <c r="D49" s="322">
        <v>3.3049364264689185E-2</v>
      </c>
      <c r="E49" s="152">
        <v>5268.5510337799997</v>
      </c>
      <c r="F49" s="322">
        <v>3.6969844808422081E-2</v>
      </c>
      <c r="G49" s="152">
        <v>5530.5267054300002</v>
      </c>
      <c r="H49" s="322">
        <v>3.8263602293118135E-2</v>
      </c>
      <c r="I49" s="152">
        <v>0</v>
      </c>
      <c r="J49" s="322">
        <v>0</v>
      </c>
      <c r="K49" s="152">
        <v>0</v>
      </c>
      <c r="L49" s="323">
        <v>0</v>
      </c>
      <c r="M49" s="152">
        <v>92.634187499999996</v>
      </c>
      <c r="N49" s="322">
        <v>2.4377659146959073E-3</v>
      </c>
      <c r="O49" s="152">
        <v>3962.1888503499999</v>
      </c>
      <c r="P49" s="323">
        <v>6.027910436631137E-2</v>
      </c>
      <c r="Q49" s="152">
        <v>4515.1619938200001</v>
      </c>
      <c r="R49" s="322">
        <v>6.2454294888661922E-2</v>
      </c>
      <c r="S49" s="152">
        <v>4609.1614147500004</v>
      </c>
      <c r="T49" s="322">
        <v>6.2699500981351894E-2</v>
      </c>
      <c r="U49" s="152">
        <v>3476.8050941300003</v>
      </c>
      <c r="V49" s="322">
        <v>4.4157340495359285E-2</v>
      </c>
      <c r="W49" s="152">
        <v>4237.0170724899999</v>
      </c>
      <c r="X49" s="323">
        <v>5.0326790376420599E-2</v>
      </c>
      <c r="Y49" s="152">
        <v>4518.4211168100001</v>
      </c>
      <c r="Z49" s="322">
        <v>5.2808686955052281E-2</v>
      </c>
      <c r="AA49" s="152">
        <v>613.48261549000006</v>
      </c>
      <c r="AB49" s="323">
        <v>4.1147905058470179E-2</v>
      </c>
      <c r="AC49" s="152">
        <v>737.13077155999997</v>
      </c>
      <c r="AD49" s="322">
        <v>4.6373543856529552E-2</v>
      </c>
      <c r="AE49" s="152">
        <v>737.64299861000006</v>
      </c>
      <c r="AF49" s="322">
        <v>4.5493900590006527E-2</v>
      </c>
      <c r="AG49" s="324">
        <v>2.9705717999999997</v>
      </c>
      <c r="AH49" s="322">
        <v>1.6390917556806963E-3</v>
      </c>
      <c r="AI49" s="324">
        <v>0.61902239999999997</v>
      </c>
      <c r="AJ49" s="323">
        <v>3.601454936328614E-4</v>
      </c>
      <c r="AK49" s="324">
        <v>2.1894585000000002</v>
      </c>
      <c r="AL49" s="322">
        <v>1.1169198750028589E-3</v>
      </c>
      <c r="AM49" s="325"/>
    </row>
    <row r="50" spans="1:102" ht="20.100000000000001" customHeight="1">
      <c r="A50" s="171"/>
      <c r="B50" s="19" t="s">
        <v>69</v>
      </c>
      <c r="C50" s="152">
        <v>5116.7397140000003</v>
      </c>
      <c r="D50" s="322">
        <v>3.8961105244008504E-2</v>
      </c>
      <c r="E50" s="152">
        <v>5174.2011869999997</v>
      </c>
      <c r="F50" s="322">
        <v>3.6307784372679765E-2</v>
      </c>
      <c r="G50" s="152">
        <v>5397.9153850000002</v>
      </c>
      <c r="H50" s="322">
        <v>3.7346115208295484E-2</v>
      </c>
      <c r="I50" s="152">
        <v>1713.1057000000001</v>
      </c>
      <c r="J50" s="322">
        <v>5.2125105863740952E-2</v>
      </c>
      <c r="K50" s="152">
        <v>1789.2690500000001</v>
      </c>
      <c r="L50" s="323">
        <v>4.7515024386727472E-2</v>
      </c>
      <c r="M50" s="152">
        <v>1814.544132</v>
      </c>
      <c r="N50" s="322">
        <v>4.7751634197699115E-2</v>
      </c>
      <c r="O50" s="152">
        <v>3334.6548429999998</v>
      </c>
      <c r="P50" s="323">
        <v>5.0732061216382053E-2</v>
      </c>
      <c r="Q50" s="152">
        <v>3335.1595349999998</v>
      </c>
      <c r="R50" s="322">
        <v>4.6132350818136866E-2</v>
      </c>
      <c r="S50" s="152">
        <v>3511.5555749999999</v>
      </c>
      <c r="T50" s="322">
        <v>4.7768511971873803E-2</v>
      </c>
      <c r="U50" s="152">
        <v>3423.1595270000003</v>
      </c>
      <c r="V50" s="322">
        <v>4.347601223286178E-2</v>
      </c>
      <c r="W50" s="152">
        <v>3439.5741520000001</v>
      </c>
      <c r="X50" s="323">
        <v>4.0854857171989181E-2</v>
      </c>
      <c r="Y50" s="152">
        <v>3655.4043099999999</v>
      </c>
      <c r="Z50" s="322">
        <v>4.2722246756234809E-2</v>
      </c>
      <c r="AA50" s="152">
        <v>1665.5776089999999</v>
      </c>
      <c r="AB50" s="323">
        <v>0.11171470485419632</v>
      </c>
      <c r="AC50" s="152">
        <v>1705.867336</v>
      </c>
      <c r="AD50" s="322">
        <v>0.10731761143548757</v>
      </c>
      <c r="AE50" s="152">
        <v>1712.5104229999999</v>
      </c>
      <c r="AF50" s="322">
        <v>0.10561854323856092</v>
      </c>
      <c r="AG50" s="324">
        <v>26.660126000000002</v>
      </c>
      <c r="AH50" s="322">
        <v>1.4710431416607597E-2</v>
      </c>
      <c r="AI50" s="324">
        <v>28.251448</v>
      </c>
      <c r="AJ50" s="323">
        <v>1.6436613094781571E-2</v>
      </c>
      <c r="AK50" s="324">
        <v>34.894534999999998</v>
      </c>
      <c r="AL50" s="322">
        <v>1.780093099297515E-2</v>
      </c>
      <c r="AM50" s="326"/>
    </row>
    <row r="51" spans="1:102" ht="20.100000000000001" customHeight="1">
      <c r="A51" s="171"/>
      <c r="B51" s="19" t="s">
        <v>42</v>
      </c>
      <c r="C51" s="152">
        <v>5694.3799259999996</v>
      </c>
      <c r="D51" s="322">
        <v>4.3359511719781675E-2</v>
      </c>
      <c r="E51" s="152">
        <v>4537.0919549999999</v>
      </c>
      <c r="F51" s="322">
        <v>3.1837137835892981E-2</v>
      </c>
      <c r="G51" s="152">
        <v>4095.5254239999999</v>
      </c>
      <c r="H51" s="322">
        <v>2.8335376421097274E-2</v>
      </c>
      <c r="I51" s="152">
        <v>0</v>
      </c>
      <c r="J51" s="322">
        <v>0</v>
      </c>
      <c r="K51" s="152">
        <v>0.49427599999999999</v>
      </c>
      <c r="L51" s="323">
        <v>1.3125771215778927E-5</v>
      </c>
      <c r="M51" s="152">
        <v>0.499247</v>
      </c>
      <c r="N51" s="322">
        <v>1.3138209039877288E-5</v>
      </c>
      <c r="O51" s="152">
        <v>11.027086000000001</v>
      </c>
      <c r="P51" s="323">
        <v>1.6776153105159904E-4</v>
      </c>
      <c r="Q51" s="152">
        <v>8.5668399999999991</v>
      </c>
      <c r="R51" s="322">
        <v>1.1849762031933732E-4</v>
      </c>
      <c r="S51" s="152">
        <v>11.498022000000001</v>
      </c>
      <c r="T51" s="322">
        <v>1.5641028308654021E-4</v>
      </c>
      <c r="U51" s="152">
        <v>3145.7911490000001</v>
      </c>
      <c r="V51" s="322">
        <v>3.995328099587931E-2</v>
      </c>
      <c r="W51" s="152">
        <v>1920.341152</v>
      </c>
      <c r="X51" s="323">
        <v>2.2809586309059215E-2</v>
      </c>
      <c r="Y51" s="152">
        <v>1427.6324669999999</v>
      </c>
      <c r="Z51" s="322">
        <v>1.6685340761221086E-2</v>
      </c>
      <c r="AA51" s="152">
        <v>1975.199136</v>
      </c>
      <c r="AB51" s="323">
        <v>0.13248184132289423</v>
      </c>
      <c r="AC51" s="152">
        <v>2229.2304800000002</v>
      </c>
      <c r="AD51" s="322">
        <v>0.14024284620734745</v>
      </c>
      <c r="AE51" s="152">
        <v>2260.6191610000001</v>
      </c>
      <c r="AF51" s="322">
        <v>0.13942297774966467</v>
      </c>
      <c r="AG51" s="324">
        <v>169.541428</v>
      </c>
      <c r="AH51" s="322">
        <v>9.354897830819385E-2</v>
      </c>
      <c r="AI51" s="324">
        <v>163.20774</v>
      </c>
      <c r="AJ51" s="323">
        <v>9.4953804720158269E-2</v>
      </c>
      <c r="AK51" s="324">
        <v>194.59642099999999</v>
      </c>
      <c r="AL51" s="322">
        <v>9.9270486387078666E-2</v>
      </c>
      <c r="AM51" s="325"/>
    </row>
    <row r="52" spans="1:102" ht="20.100000000000001" customHeight="1">
      <c r="A52" s="171"/>
      <c r="B52" s="19" t="s">
        <v>323</v>
      </c>
      <c r="C52" s="152">
        <v>0</v>
      </c>
      <c r="D52" s="322">
        <v>0</v>
      </c>
      <c r="E52" s="152">
        <v>3426.2874393699999</v>
      </c>
      <c r="F52" s="322">
        <v>2.4042533533489185E-2</v>
      </c>
      <c r="G52" s="152">
        <v>3366.9195517100002</v>
      </c>
      <c r="H52" s="322">
        <v>2.3294430628653554E-2</v>
      </c>
      <c r="I52" s="152">
        <v>0</v>
      </c>
      <c r="J52" s="322">
        <v>0</v>
      </c>
      <c r="K52" s="152">
        <v>0</v>
      </c>
      <c r="L52" s="323">
        <v>0</v>
      </c>
      <c r="M52" s="152">
        <v>0</v>
      </c>
      <c r="N52" s="322">
        <v>0</v>
      </c>
      <c r="O52" s="152">
        <v>0</v>
      </c>
      <c r="P52" s="323">
        <v>0</v>
      </c>
      <c r="Q52" s="152">
        <v>31.28364045</v>
      </c>
      <c r="R52" s="322">
        <v>4.3271929302412133E-4</v>
      </c>
      <c r="S52" s="152">
        <v>43.474255929999998</v>
      </c>
      <c r="T52" s="322">
        <v>5.9139047368216881E-4</v>
      </c>
      <c r="U52" s="152">
        <v>0</v>
      </c>
      <c r="V52" s="322">
        <v>0</v>
      </c>
      <c r="W52" s="152">
        <v>25.248083489999999</v>
      </c>
      <c r="X52" s="323">
        <v>2.9989376570079771E-4</v>
      </c>
      <c r="Y52" s="152">
        <v>30.132707079999999</v>
      </c>
      <c r="Z52" s="322">
        <v>3.5217361422466115E-4</v>
      </c>
      <c r="AA52" s="152">
        <v>0</v>
      </c>
      <c r="AB52" s="323">
        <v>0</v>
      </c>
      <c r="AC52" s="152">
        <v>3140.3587217700001</v>
      </c>
      <c r="AD52" s="322">
        <v>0.19756272364134025</v>
      </c>
      <c r="AE52" s="152">
        <v>3048.2283498199999</v>
      </c>
      <c r="AF52" s="322">
        <v>0.18799852744982148</v>
      </c>
      <c r="AG52" s="324">
        <v>0</v>
      </c>
      <c r="AH52" s="322">
        <v>0</v>
      </c>
      <c r="AI52" s="324">
        <v>-499.11100354000001</v>
      </c>
      <c r="AJ52" s="323">
        <v>-0.2903813799751126</v>
      </c>
      <c r="AK52" s="324">
        <v>-591.24208707000003</v>
      </c>
      <c r="AL52" s="322">
        <v>-0.30161340714457652</v>
      </c>
      <c r="AM52" s="325"/>
    </row>
    <row r="53" spans="1:102" ht="20.100000000000001" customHeight="1">
      <c r="A53" s="171"/>
      <c r="B53" s="19" t="s">
        <v>58</v>
      </c>
      <c r="C53" s="152">
        <v>4997.6021790000004</v>
      </c>
      <c r="D53" s="322">
        <v>3.8053939685645938E-2</v>
      </c>
      <c r="E53" s="152">
        <v>3166.0066689999999</v>
      </c>
      <c r="F53" s="322">
        <v>2.2216122509756232E-2</v>
      </c>
      <c r="G53" s="152">
        <v>2566.5458250000001</v>
      </c>
      <c r="H53" s="322">
        <v>1.7756950457981247E-2</v>
      </c>
      <c r="I53" s="152">
        <v>1950.1149820000001</v>
      </c>
      <c r="J53" s="322">
        <v>5.933664798571231E-2</v>
      </c>
      <c r="K53" s="152">
        <v>1907.617191</v>
      </c>
      <c r="L53" s="323">
        <v>5.0657824406511454E-2</v>
      </c>
      <c r="M53" s="152">
        <v>2098.1460189999998</v>
      </c>
      <c r="N53" s="322">
        <v>5.5214915650586477E-2</v>
      </c>
      <c r="O53" s="152">
        <v>0</v>
      </c>
      <c r="P53" s="323">
        <v>0</v>
      </c>
      <c r="Q53" s="152">
        <v>0</v>
      </c>
      <c r="R53" s="322">
        <v>0</v>
      </c>
      <c r="S53" s="152">
        <v>0</v>
      </c>
      <c r="T53" s="322">
        <v>0</v>
      </c>
      <c r="U53" s="152">
        <v>0</v>
      </c>
      <c r="V53" s="322">
        <v>0</v>
      </c>
      <c r="W53" s="152">
        <v>0</v>
      </c>
      <c r="X53" s="323">
        <v>0</v>
      </c>
      <c r="Y53" s="152">
        <v>0</v>
      </c>
      <c r="Z53" s="322">
        <v>0</v>
      </c>
      <c r="AA53" s="152">
        <v>2644.5719669999999</v>
      </c>
      <c r="AB53" s="323">
        <v>0.17737845127280791</v>
      </c>
      <c r="AC53" s="152">
        <v>2274.5733989999999</v>
      </c>
      <c r="AD53" s="322">
        <v>0.14309540904145562</v>
      </c>
      <c r="AE53" s="152">
        <v>2270.5040130000002</v>
      </c>
      <c r="AF53" s="322">
        <v>0.14003262289654783</v>
      </c>
      <c r="AG53" s="324">
        <v>-435.969673</v>
      </c>
      <c r="AH53" s="322">
        <v>-0.2405578268605085</v>
      </c>
      <c r="AI53" s="324">
        <v>-258.57246900000001</v>
      </c>
      <c r="AJ53" s="323">
        <v>-0.15043673619544745</v>
      </c>
      <c r="AK53" s="324">
        <v>-262.64185500000002</v>
      </c>
      <c r="AL53" s="322">
        <v>-0.1339828582533622</v>
      </c>
      <c r="AM53" s="325"/>
    </row>
    <row r="54" spans="1:102" ht="18.75" customHeight="1">
      <c r="A54" s="171"/>
      <c r="B54" s="19" t="s">
        <v>325</v>
      </c>
      <c r="C54" s="152">
        <v>1538.4387289700001</v>
      </c>
      <c r="D54" s="322">
        <v>1.1714348702721377E-2</v>
      </c>
      <c r="E54" s="152">
        <v>2069.4533405799998</v>
      </c>
      <c r="F54" s="322">
        <v>1.4521519930048375E-2</v>
      </c>
      <c r="G54" s="152">
        <v>2041.4178577</v>
      </c>
      <c r="H54" s="322">
        <v>1.4123790586601787E-2</v>
      </c>
      <c r="I54" s="152">
        <v>0</v>
      </c>
      <c r="J54" s="322">
        <v>0</v>
      </c>
      <c r="K54" s="152">
        <v>9.8524000000000007E-4</v>
      </c>
      <c r="L54" s="323">
        <v>2.6163590448725068E-8</v>
      </c>
      <c r="M54" s="152">
        <v>1.0104700000000001E-3</v>
      </c>
      <c r="N54" s="322">
        <v>2.6591579095166933E-8</v>
      </c>
      <c r="O54" s="152">
        <v>0</v>
      </c>
      <c r="P54" s="323">
        <v>0</v>
      </c>
      <c r="Q54" s="152">
        <v>0</v>
      </c>
      <c r="R54" s="322">
        <v>0</v>
      </c>
      <c r="S54" s="152">
        <v>0</v>
      </c>
      <c r="T54" s="322">
        <v>0</v>
      </c>
      <c r="U54" s="152">
        <v>0</v>
      </c>
      <c r="V54" s="322">
        <v>0</v>
      </c>
      <c r="W54" s="152">
        <v>0</v>
      </c>
      <c r="X54" s="323">
        <v>0</v>
      </c>
      <c r="Y54" s="152">
        <v>1.0005999999999999E-3</v>
      </c>
      <c r="Z54" s="322">
        <v>1.1694432812081614E-8</v>
      </c>
      <c r="AA54" s="152">
        <v>1475.87799632</v>
      </c>
      <c r="AB54" s="323">
        <v>9.899104903234289E-2</v>
      </c>
      <c r="AC54" s="152">
        <v>1533.6530134000002</v>
      </c>
      <c r="AD54" s="322">
        <v>9.6483457239330037E-2</v>
      </c>
      <c r="AE54" s="152">
        <v>1483.9522104300002</v>
      </c>
      <c r="AF54" s="322">
        <v>9.152228716172843E-2</v>
      </c>
      <c r="AG54" s="324">
        <v>60.225533590000005</v>
      </c>
      <c r="AH54" s="322">
        <v>3.3231035044781566E-2</v>
      </c>
      <c r="AI54" s="324">
        <v>-2.42462541</v>
      </c>
      <c r="AJ54" s="323">
        <v>-1.4106402533401521E-3</v>
      </c>
      <c r="AK54" s="324">
        <v>9.0233955300000002</v>
      </c>
      <c r="AL54" s="322">
        <v>4.6031517872884798E-3</v>
      </c>
      <c r="AM54" s="325"/>
    </row>
    <row r="55" spans="1:102" ht="18.75" customHeight="1">
      <c r="A55" s="171"/>
      <c r="B55" s="19" t="s">
        <v>60</v>
      </c>
      <c r="C55" s="152">
        <v>701.41431599999999</v>
      </c>
      <c r="D55" s="322">
        <v>5.3408769085044449E-3</v>
      </c>
      <c r="E55" s="152">
        <v>1441.7806969999999</v>
      </c>
      <c r="F55" s="322">
        <v>1.0117090690421956E-2</v>
      </c>
      <c r="G55" s="152">
        <v>1616.4409290000001</v>
      </c>
      <c r="H55" s="322">
        <v>1.1183537505902973E-2</v>
      </c>
      <c r="I55" s="152">
        <v>0</v>
      </c>
      <c r="J55" s="322">
        <v>0</v>
      </c>
      <c r="K55" s="152">
        <v>338.80158299999999</v>
      </c>
      <c r="L55" s="323">
        <v>8.9970625035440416E-3</v>
      </c>
      <c r="M55" s="152">
        <v>253.562116</v>
      </c>
      <c r="N55" s="322">
        <v>6.6727533357268318E-3</v>
      </c>
      <c r="O55" s="152">
        <v>278.15571199999999</v>
      </c>
      <c r="P55" s="323">
        <v>4.2317460946498138E-3</v>
      </c>
      <c r="Q55" s="152">
        <v>736.137022</v>
      </c>
      <c r="R55" s="322">
        <v>1.0182340902358825E-2</v>
      </c>
      <c r="S55" s="152">
        <v>786.52664800000002</v>
      </c>
      <c r="T55" s="322">
        <v>1.0699305990959798E-2</v>
      </c>
      <c r="U55" s="152">
        <v>34.041055999999998</v>
      </c>
      <c r="V55" s="322">
        <v>4.3234016860807918E-4</v>
      </c>
      <c r="W55" s="152">
        <v>722.90088200000002</v>
      </c>
      <c r="X55" s="323">
        <v>8.5865316398083587E-3</v>
      </c>
      <c r="Y55" s="152">
        <v>881.08356100000003</v>
      </c>
      <c r="Z55" s="322">
        <v>1.0297593949574368E-2</v>
      </c>
      <c r="AA55" s="152">
        <v>591.25249899999994</v>
      </c>
      <c r="AB55" s="323">
        <v>3.9656872224493857E-2</v>
      </c>
      <c r="AC55" s="152">
        <v>572.98694899999998</v>
      </c>
      <c r="AD55" s="322">
        <v>3.6047111901782461E-2</v>
      </c>
      <c r="AE55" s="152">
        <v>559.46220300000004</v>
      </c>
      <c r="AF55" s="322">
        <v>3.4504655904156245E-2</v>
      </c>
      <c r="AG55" s="324">
        <v>-61.622472000000002</v>
      </c>
      <c r="AH55" s="322">
        <v>-3.4001832852471221E-2</v>
      </c>
      <c r="AI55" s="324">
        <v>-82.417878000000002</v>
      </c>
      <c r="AJ55" s="323">
        <v>-4.7950489928123681E-2</v>
      </c>
      <c r="AK55" s="324">
        <v>-95.942623999999995</v>
      </c>
      <c r="AL55" s="322">
        <v>-4.8943710787633689E-2</v>
      </c>
      <c r="AM55" s="326"/>
    </row>
    <row r="56" spans="1:102" ht="18.75" customHeight="1">
      <c r="A56" s="171"/>
      <c r="B56" s="19" t="s">
        <v>61</v>
      </c>
      <c r="C56" s="152">
        <v>726.87898099999995</v>
      </c>
      <c r="D56" s="322">
        <v>5.5347760608013327E-3</v>
      </c>
      <c r="E56" s="152">
        <v>838.24655199999995</v>
      </c>
      <c r="F56" s="322">
        <v>5.8820432297114495E-3</v>
      </c>
      <c r="G56" s="152">
        <v>843.66970800000001</v>
      </c>
      <c r="H56" s="322">
        <v>5.8370285314720636E-3</v>
      </c>
      <c r="I56" s="152">
        <v>0</v>
      </c>
      <c r="J56" s="322">
        <v>0</v>
      </c>
      <c r="K56" s="152">
        <v>0</v>
      </c>
      <c r="L56" s="323">
        <v>0</v>
      </c>
      <c r="M56" s="152">
        <v>0</v>
      </c>
      <c r="N56" s="322">
        <v>0</v>
      </c>
      <c r="O56" s="152">
        <v>378.31949100000003</v>
      </c>
      <c r="P56" s="323">
        <v>5.7555964501248688E-3</v>
      </c>
      <c r="Q56" s="152">
        <v>500.79683199999999</v>
      </c>
      <c r="R56" s="322">
        <v>6.9270854662235965E-3</v>
      </c>
      <c r="S56" s="152">
        <v>500.24758200000002</v>
      </c>
      <c r="T56" s="322">
        <v>6.804984884702537E-3</v>
      </c>
      <c r="U56" s="152">
        <v>177.013487</v>
      </c>
      <c r="V56" s="322">
        <v>2.2481688234196979E-3</v>
      </c>
      <c r="W56" s="152">
        <v>190.18842000000001</v>
      </c>
      <c r="X56" s="323">
        <v>2.2590356804339335E-3</v>
      </c>
      <c r="Y56" s="152">
        <v>190.86092099999999</v>
      </c>
      <c r="Z56" s="322">
        <v>2.2306718139981177E-3</v>
      </c>
      <c r="AA56" s="152">
        <v>497.57831599999997</v>
      </c>
      <c r="AB56" s="323">
        <v>3.3373896486974218E-2</v>
      </c>
      <c r="AC56" s="152">
        <v>590.45571900000004</v>
      </c>
      <c r="AD56" s="322">
        <v>3.7146087555722705E-2</v>
      </c>
      <c r="AE56" s="152">
        <v>592.32135400000004</v>
      </c>
      <c r="AF56" s="322">
        <v>3.6531233736363633E-2</v>
      </c>
      <c r="AG56" s="324">
        <v>-27.850266999999999</v>
      </c>
      <c r="AH56" s="322">
        <v>-1.5367123270074183E-2</v>
      </c>
      <c r="AI56" s="324">
        <v>0.52119300000000002</v>
      </c>
      <c r="AJ56" s="323">
        <v>3.0322862349244865E-4</v>
      </c>
      <c r="AK56" s="324">
        <v>2.3868279999999999</v>
      </c>
      <c r="AL56" s="322">
        <v>1.217605006632153E-3</v>
      </c>
      <c r="AM56" s="326"/>
    </row>
    <row r="57" spans="1:102" ht="18.75" customHeight="1">
      <c r="A57" s="171"/>
      <c r="B57" s="19" t="s">
        <v>74</v>
      </c>
      <c r="C57" s="152">
        <v>1029.5546890000001</v>
      </c>
      <c r="D57" s="322">
        <v>7.839481942542182E-3</v>
      </c>
      <c r="E57" s="152">
        <v>395.438872</v>
      </c>
      <c r="F57" s="322">
        <v>2.7748262539973234E-3</v>
      </c>
      <c r="G57" s="152">
        <v>421.249325</v>
      </c>
      <c r="H57" s="322">
        <v>2.9144632141851752E-3</v>
      </c>
      <c r="I57" s="152">
        <v>0</v>
      </c>
      <c r="J57" s="322">
        <v>0</v>
      </c>
      <c r="K57" s="152">
        <v>0</v>
      </c>
      <c r="L57" s="323">
        <v>0</v>
      </c>
      <c r="M57" s="152">
        <v>0</v>
      </c>
      <c r="N57" s="322">
        <v>0</v>
      </c>
      <c r="O57" s="152">
        <v>0</v>
      </c>
      <c r="P57" s="323">
        <v>0</v>
      </c>
      <c r="Q57" s="152">
        <v>0</v>
      </c>
      <c r="R57" s="322">
        <v>0</v>
      </c>
      <c r="S57" s="152">
        <v>0</v>
      </c>
      <c r="T57" s="322">
        <v>0</v>
      </c>
      <c r="U57" s="152">
        <v>137.53146799999999</v>
      </c>
      <c r="V57" s="322">
        <v>1.7467254266153389E-3</v>
      </c>
      <c r="W57" s="152">
        <v>26.174596999999999</v>
      </c>
      <c r="X57" s="323">
        <v>3.1089878418454184E-4</v>
      </c>
      <c r="Y57" s="152">
        <v>49.025334000000001</v>
      </c>
      <c r="Z57" s="322">
        <v>5.7297968674081584E-4</v>
      </c>
      <c r="AA57" s="152">
        <v>309.90826299999998</v>
      </c>
      <c r="AB57" s="323">
        <v>2.0786368612212561E-2</v>
      </c>
      <c r="AC57" s="152">
        <v>353.59993800000001</v>
      </c>
      <c r="AD57" s="322">
        <v>2.2245282472479734E-2</v>
      </c>
      <c r="AE57" s="152">
        <v>349.28918199999998</v>
      </c>
      <c r="AF57" s="322">
        <v>2.1542300751198742E-2</v>
      </c>
      <c r="AG57" s="324">
        <v>-34.871493000000001</v>
      </c>
      <c r="AH57" s="322">
        <v>-1.9241270884136557E-2</v>
      </c>
      <c r="AI57" s="324">
        <v>-41.751170999999999</v>
      </c>
      <c r="AJ57" s="323">
        <v>-2.4290714018660724E-2</v>
      </c>
      <c r="AK57" s="324">
        <v>-46.061928000000002</v>
      </c>
      <c r="AL57" s="322">
        <v>-2.3497811383111709E-2</v>
      </c>
      <c r="AM57" s="326"/>
    </row>
    <row r="58" spans="1:102" ht="22.5" customHeight="1">
      <c r="B58" s="263"/>
      <c r="C58" s="327"/>
      <c r="D58" s="328"/>
      <c r="E58" s="327"/>
      <c r="F58" s="328"/>
      <c r="G58" s="329"/>
      <c r="H58" s="328"/>
      <c r="I58" s="327"/>
      <c r="J58" s="328"/>
      <c r="K58" s="329"/>
      <c r="L58" s="330"/>
      <c r="M58" s="327"/>
      <c r="N58" s="328"/>
      <c r="O58" s="329"/>
      <c r="P58" s="330"/>
      <c r="Q58" s="327"/>
      <c r="R58" s="328"/>
      <c r="S58" s="329"/>
      <c r="T58" s="328"/>
      <c r="U58" s="327"/>
      <c r="V58" s="328"/>
      <c r="W58" s="329"/>
      <c r="X58" s="330"/>
      <c r="Y58" s="327"/>
      <c r="Z58" s="328"/>
      <c r="AA58" s="329"/>
      <c r="AB58" s="330"/>
      <c r="AC58" s="327"/>
      <c r="AD58" s="328"/>
      <c r="AE58" s="329"/>
      <c r="AF58" s="328"/>
      <c r="AG58" s="327"/>
      <c r="AH58" s="328"/>
      <c r="AI58" s="329"/>
      <c r="AJ58" s="330"/>
      <c r="AK58" s="327"/>
      <c r="AL58" s="328"/>
    </row>
    <row r="59" spans="1:102" ht="20.100000000000001" customHeight="1">
      <c r="C59" s="325"/>
      <c r="D59" s="326"/>
      <c r="E59" s="325"/>
      <c r="F59" s="326"/>
      <c r="G59" s="325"/>
      <c r="H59" s="326"/>
      <c r="I59" s="325"/>
      <c r="J59" s="326"/>
      <c r="K59" s="325"/>
      <c r="L59" s="326"/>
      <c r="M59" s="325"/>
      <c r="N59" s="326"/>
      <c r="O59" s="325"/>
      <c r="P59" s="326"/>
      <c r="Q59" s="325"/>
      <c r="R59" s="326"/>
      <c r="S59" s="325"/>
      <c r="T59" s="326"/>
      <c r="U59" s="325"/>
      <c r="V59" s="326"/>
      <c r="W59" s="325"/>
      <c r="X59" s="326"/>
      <c r="Y59" s="325"/>
      <c r="Z59" s="326"/>
      <c r="AA59" s="325"/>
      <c r="AB59" s="326"/>
      <c r="AC59" s="325"/>
      <c r="AD59" s="326"/>
      <c r="AE59" s="325"/>
      <c r="AF59" s="326"/>
      <c r="AG59" s="325"/>
      <c r="AH59" s="326"/>
      <c r="AI59" s="325"/>
      <c r="AJ59" s="326"/>
      <c r="AK59" s="325"/>
      <c r="AL59" s="326"/>
    </row>
    <row r="60" spans="1:102" s="83" customFormat="1" ht="20.100000000000001" customHeight="1">
      <c r="A60" s="133"/>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33"/>
      <c r="AN60" s="133"/>
      <c r="AO60" s="133"/>
      <c r="AP60" s="133"/>
      <c r="AQ60" s="133"/>
      <c r="AR60" s="133"/>
      <c r="AS60" s="133"/>
      <c r="AT60" s="133"/>
      <c r="AU60" s="133"/>
      <c r="AV60" s="133"/>
      <c r="AW60" s="133"/>
      <c r="AX60" s="133"/>
      <c r="AY60" s="133"/>
      <c r="AZ60" s="133"/>
      <c r="BA60" s="133"/>
      <c r="BB60" s="133"/>
      <c r="BC60" s="133"/>
      <c r="BD60" s="133"/>
      <c r="BE60" s="133"/>
      <c r="BF60" s="133"/>
      <c r="BG60" s="133"/>
      <c r="BH60" s="133"/>
      <c r="BI60" s="133"/>
      <c r="BJ60" s="133"/>
      <c r="BK60" s="133"/>
      <c r="BL60" s="133"/>
      <c r="BM60" s="133"/>
      <c r="BN60" s="133"/>
      <c r="BO60" s="133"/>
      <c r="BP60" s="133"/>
      <c r="BQ60" s="133"/>
      <c r="BR60" s="133"/>
      <c r="BS60" s="133"/>
      <c r="BT60" s="133"/>
      <c r="BU60" s="133"/>
      <c r="BV60" s="133"/>
      <c r="BW60" s="133"/>
      <c r="BX60" s="133"/>
      <c r="BY60" s="133"/>
      <c r="BZ60" s="133"/>
      <c r="CA60" s="133"/>
      <c r="CB60" s="133"/>
      <c r="CC60" s="133"/>
      <c r="CD60" s="133"/>
      <c r="CE60" s="133"/>
      <c r="CF60" s="133"/>
      <c r="CG60" s="133"/>
      <c r="CH60" s="133"/>
      <c r="CI60" s="133"/>
      <c r="CJ60" s="133"/>
      <c r="CK60" s="133"/>
      <c r="CL60" s="133"/>
      <c r="CM60" s="133"/>
      <c r="CN60" s="133"/>
      <c r="CO60" s="133"/>
      <c r="CP60" s="133"/>
      <c r="CQ60" s="133"/>
      <c r="CR60" s="133"/>
      <c r="CS60" s="133"/>
      <c r="CT60" s="133"/>
      <c r="CU60" s="133"/>
      <c r="CV60" s="133"/>
      <c r="CW60" s="133"/>
      <c r="CX60" s="133"/>
    </row>
    <row r="61" spans="1:102" s="83" customFormat="1" ht="20.100000000000001" customHeight="1">
      <c r="A61" s="133"/>
      <c r="B61" s="133"/>
      <c r="C61" s="208"/>
      <c r="D61" s="208"/>
      <c r="E61" s="208"/>
      <c r="F61" s="208"/>
      <c r="G61" s="208"/>
      <c r="H61" s="208"/>
      <c r="I61" s="208"/>
      <c r="J61" s="208"/>
      <c r="K61" s="208"/>
      <c r="L61" s="208"/>
      <c r="M61" s="208"/>
      <c r="N61" s="208"/>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row>
    <row r="62" spans="1:102" s="83" customFormat="1" ht="20.100000000000001" customHeight="1">
      <c r="A62" s="133"/>
      <c r="B62" s="209"/>
      <c r="C62" s="208"/>
      <c r="D62" s="208"/>
      <c r="E62" s="208"/>
      <c r="F62" s="208"/>
      <c r="G62" s="208"/>
      <c r="H62" s="208"/>
      <c r="I62" s="208"/>
      <c r="J62" s="208"/>
      <c r="K62" s="208"/>
      <c r="L62" s="208"/>
      <c r="M62" s="208"/>
      <c r="N62" s="208"/>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row>
    <row r="63" spans="1:102" s="83" customFormat="1" ht="20.100000000000001" customHeight="1">
      <c r="A63" s="133"/>
      <c r="B63" s="209"/>
      <c r="C63" s="208"/>
      <c r="D63" s="208"/>
      <c r="E63" s="208"/>
      <c r="F63" s="208"/>
      <c r="G63" s="208"/>
      <c r="H63" s="208"/>
      <c r="I63" s="208"/>
      <c r="J63" s="208"/>
      <c r="K63" s="208"/>
      <c r="L63" s="208"/>
      <c r="M63" s="208"/>
      <c r="N63" s="208"/>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row>
    <row r="64" spans="1:102" s="83" customFormat="1" ht="20.100000000000001" customHeight="1">
      <c r="A64" s="133"/>
      <c r="B64" s="209"/>
      <c r="C64" s="235"/>
      <c r="D64" s="235"/>
      <c r="E64" s="235"/>
      <c r="F64" s="235"/>
      <c r="G64" s="235"/>
      <c r="H64" s="235"/>
      <c r="I64" s="235"/>
      <c r="J64" s="235"/>
      <c r="K64" s="235"/>
      <c r="L64" s="235"/>
      <c r="M64" s="235"/>
      <c r="N64" s="235"/>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row>
    <row r="65" spans="2:38">
      <c r="B65" s="211"/>
      <c r="C65" s="211"/>
      <c r="D65" s="211"/>
      <c r="E65" s="211"/>
      <c r="F65" s="211"/>
      <c r="G65" s="211"/>
      <c r="H65" s="211"/>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row>
    <row r="66" spans="2:38">
      <c r="B66" s="3"/>
      <c r="C66" s="3"/>
      <c r="D66" s="3"/>
      <c r="E66" s="3"/>
      <c r="F66" s="3"/>
      <c r="G66" s="3"/>
      <c r="H66" s="3"/>
      <c r="I66" s="133"/>
      <c r="J66" s="133"/>
      <c r="K66" s="133"/>
      <c r="L66" s="133"/>
      <c r="M66" s="133"/>
      <c r="N66" s="133"/>
    </row>
    <row r="67" spans="2:38" hidden="1">
      <c r="B67" s="3"/>
      <c r="C67" s="3"/>
      <c r="D67" s="3"/>
      <c r="E67" s="3"/>
      <c r="F67" s="3"/>
      <c r="G67" s="3"/>
      <c r="H67" s="3"/>
      <c r="I67" s="133"/>
      <c r="J67" s="133"/>
      <c r="K67" s="133"/>
      <c r="L67" s="133"/>
      <c r="M67" s="133"/>
      <c r="N67" s="133"/>
    </row>
    <row r="68" spans="2:38">
      <c r="B68" s="133"/>
    </row>
    <row r="69" spans="2:38"/>
    <row r="70" spans="2:38"/>
    <row r="71" spans="2:38"/>
    <row r="72" spans="2:38"/>
    <row r="73" spans="2:38"/>
    <row r="74" spans="2:38"/>
    <row r="75" spans="2:38"/>
    <row r="76" spans="2:38"/>
    <row r="78" spans="2:38"/>
    <row r="79" spans="2:38"/>
    <row r="80" spans="2:38"/>
    <row r="81"/>
    <row r="82"/>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2.6" zeroHeight="1"/>
  <cols>
    <col min="1" max="1" width="5.6640625" style="292" customWidth="1"/>
    <col min="2" max="2" width="35.6640625" style="292" customWidth="1"/>
    <col min="3" max="9" width="16.6640625" style="292" customWidth="1"/>
    <col min="10" max="14" width="16.6640625" style="292" hidden="1" customWidth="1"/>
    <col min="15" max="102" width="0" style="292" hidden="1" customWidth="1"/>
    <col min="103" max="16384" width="0" style="93" hidden="1"/>
  </cols>
  <sheetData>
    <row r="1" spans="1:102" ht="90" customHeight="1"/>
    <row r="2" spans="1:102" s="95" customFormat="1" ht="24.9" customHeight="1">
      <c r="A2" s="214"/>
      <c r="B2" s="293" t="s">
        <v>9</v>
      </c>
      <c r="C2" s="294"/>
      <c r="D2" s="294"/>
      <c r="E2" s="294"/>
      <c r="F2" s="294"/>
      <c r="G2" s="294"/>
      <c r="H2" s="294"/>
      <c r="I2" s="294"/>
      <c r="J2" s="294"/>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c r="AN2" s="294"/>
      <c r="AO2" s="294"/>
      <c r="AP2" s="294"/>
      <c r="AQ2" s="294"/>
      <c r="AR2" s="294"/>
      <c r="AS2" s="294"/>
      <c r="AT2" s="294"/>
      <c r="AU2" s="294"/>
      <c r="AV2" s="294"/>
      <c r="AW2" s="294"/>
      <c r="AX2" s="294"/>
      <c r="AY2" s="294"/>
      <c r="AZ2" s="294"/>
      <c r="BA2" s="294"/>
      <c r="BB2" s="294"/>
      <c r="BC2" s="294"/>
      <c r="BD2" s="294"/>
      <c r="BE2" s="294"/>
      <c r="BF2" s="294"/>
      <c r="BG2" s="294"/>
      <c r="BH2" s="294"/>
      <c r="BI2" s="294"/>
      <c r="BJ2" s="294"/>
      <c r="BK2" s="294"/>
      <c r="BL2" s="294"/>
      <c r="BM2" s="294"/>
      <c r="BN2" s="294"/>
      <c r="BO2" s="294"/>
      <c r="BP2" s="294"/>
      <c r="BQ2" s="294"/>
      <c r="BR2" s="294"/>
      <c r="BS2" s="294"/>
      <c r="BT2" s="294"/>
      <c r="BU2" s="294"/>
      <c r="BV2" s="294"/>
      <c r="BW2" s="294"/>
      <c r="BX2" s="294"/>
      <c r="BY2" s="294"/>
      <c r="BZ2" s="294"/>
      <c r="CA2" s="294"/>
      <c r="CB2" s="294"/>
      <c r="CC2" s="294"/>
      <c r="CD2" s="294"/>
      <c r="CE2" s="294"/>
      <c r="CF2" s="294"/>
      <c r="CG2" s="294"/>
      <c r="CH2" s="294"/>
      <c r="CI2" s="294"/>
      <c r="CJ2" s="294"/>
      <c r="CK2" s="294"/>
      <c r="CL2" s="294"/>
      <c r="CM2" s="294"/>
      <c r="CN2" s="294"/>
      <c r="CO2" s="294"/>
      <c r="CP2" s="294"/>
      <c r="CQ2" s="294"/>
      <c r="CR2" s="294"/>
      <c r="CS2" s="294"/>
      <c r="CT2" s="294"/>
      <c r="CU2" s="294"/>
      <c r="CV2" s="294"/>
      <c r="CW2" s="294"/>
      <c r="CX2" s="294"/>
    </row>
    <row r="3" spans="1:102" s="95" customFormat="1" ht="24.9" customHeight="1">
      <c r="A3" s="214"/>
      <c r="B3" s="295" t="s">
        <v>1</v>
      </c>
      <c r="C3" s="296"/>
      <c r="D3" s="297"/>
      <c r="E3" s="297"/>
      <c r="F3" s="298"/>
      <c r="G3" s="299"/>
      <c r="H3" s="299"/>
      <c r="I3" s="296"/>
      <c r="J3" s="296"/>
      <c r="K3" s="296"/>
      <c r="L3" s="296"/>
      <c r="M3" s="296"/>
      <c r="N3" s="296"/>
      <c r="O3" s="296">
        <v>1.58534433534839</v>
      </c>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294"/>
      <c r="AO3" s="294"/>
      <c r="AP3" s="294"/>
      <c r="AQ3" s="294"/>
      <c r="AR3" s="294"/>
      <c r="AS3" s="294"/>
      <c r="AT3" s="294"/>
      <c r="AU3" s="294"/>
      <c r="AV3" s="294"/>
      <c r="AW3" s="294"/>
      <c r="AX3" s="294"/>
      <c r="AY3" s="294"/>
      <c r="AZ3" s="294"/>
      <c r="BA3" s="294"/>
      <c r="BB3" s="294"/>
      <c r="BC3" s="294"/>
      <c r="BD3" s="294"/>
      <c r="BE3" s="294"/>
      <c r="BF3" s="294"/>
      <c r="BG3" s="294"/>
      <c r="BH3" s="294"/>
      <c r="BI3" s="294"/>
      <c r="BJ3" s="294"/>
      <c r="BK3" s="294"/>
      <c r="BL3" s="294"/>
      <c r="BM3" s="294"/>
      <c r="BN3" s="294"/>
      <c r="BO3" s="294"/>
      <c r="BP3" s="294"/>
      <c r="BQ3" s="294"/>
      <c r="BR3" s="294"/>
      <c r="BS3" s="294"/>
      <c r="BT3" s="294"/>
      <c r="BU3" s="294"/>
      <c r="BV3" s="294"/>
      <c r="BW3" s="294"/>
      <c r="BX3" s="294"/>
      <c r="BY3" s="294"/>
      <c r="BZ3" s="294"/>
      <c r="CA3" s="294"/>
      <c r="CB3" s="294"/>
      <c r="CC3" s="294"/>
      <c r="CD3" s="294"/>
      <c r="CE3" s="294"/>
      <c r="CF3" s="294"/>
      <c r="CG3" s="294"/>
      <c r="CH3" s="294"/>
      <c r="CI3" s="294"/>
      <c r="CJ3" s="294"/>
      <c r="CK3" s="294"/>
      <c r="CL3" s="294"/>
      <c r="CM3" s="294"/>
      <c r="CN3" s="294"/>
      <c r="CO3" s="294"/>
      <c r="CP3" s="294"/>
      <c r="CQ3" s="294"/>
      <c r="CR3" s="294"/>
      <c r="CS3" s="294"/>
      <c r="CT3" s="294"/>
      <c r="CU3" s="294"/>
      <c r="CV3" s="294"/>
      <c r="CW3" s="294"/>
      <c r="CX3" s="294"/>
    </row>
    <row r="4" spans="1:102" s="95" customFormat="1" ht="5.0999999999999996" customHeight="1">
      <c r="A4" s="214"/>
      <c r="B4" s="300"/>
      <c r="C4" s="296"/>
      <c r="D4" s="297"/>
      <c r="E4" s="297"/>
      <c r="F4" s="298"/>
      <c r="G4" s="299"/>
      <c r="H4" s="299"/>
      <c r="I4" s="296"/>
      <c r="J4" s="296"/>
      <c r="K4" s="296"/>
      <c r="L4" s="296"/>
      <c r="M4" s="296"/>
      <c r="N4" s="296"/>
      <c r="O4" s="296"/>
      <c r="P4" s="294"/>
      <c r="Q4" s="294"/>
      <c r="R4" s="294"/>
      <c r="S4" s="294"/>
      <c r="T4" s="294"/>
      <c r="U4" s="294"/>
      <c r="V4" s="294"/>
      <c r="W4" s="294"/>
      <c r="X4" s="294"/>
      <c r="Y4" s="294"/>
      <c r="Z4" s="294"/>
      <c r="AA4" s="294"/>
      <c r="AB4" s="294"/>
      <c r="AC4" s="294"/>
      <c r="AD4" s="294"/>
      <c r="AE4" s="294"/>
      <c r="AF4" s="294"/>
      <c r="AG4" s="294"/>
      <c r="AH4" s="294"/>
      <c r="AI4" s="294"/>
      <c r="AJ4" s="294"/>
      <c r="AK4" s="294"/>
      <c r="AL4" s="294"/>
      <c r="AM4" s="294"/>
      <c r="AN4" s="294"/>
      <c r="AO4" s="294"/>
      <c r="AP4" s="294"/>
      <c r="AQ4" s="294"/>
      <c r="AR4" s="294"/>
      <c r="AS4" s="294"/>
      <c r="AT4" s="294"/>
      <c r="AU4" s="294"/>
      <c r="AV4" s="294"/>
      <c r="AW4" s="294"/>
      <c r="AX4" s="294"/>
      <c r="AY4" s="294"/>
      <c r="AZ4" s="294"/>
      <c r="BA4" s="294"/>
      <c r="BB4" s="294"/>
      <c r="BC4" s="294"/>
      <c r="BD4" s="294"/>
      <c r="BE4" s="294"/>
      <c r="BF4" s="294"/>
      <c r="BG4" s="294"/>
      <c r="BH4" s="294"/>
      <c r="BI4" s="294"/>
      <c r="BJ4" s="294"/>
      <c r="BK4" s="294"/>
      <c r="BL4" s="294"/>
      <c r="BM4" s="294"/>
      <c r="BN4" s="294"/>
      <c r="BO4" s="294"/>
      <c r="BP4" s="294"/>
      <c r="BQ4" s="294"/>
      <c r="BR4" s="294"/>
      <c r="BS4" s="294"/>
      <c r="BT4" s="294"/>
      <c r="BU4" s="294"/>
      <c r="BV4" s="294"/>
      <c r="BW4" s="294"/>
      <c r="BX4" s="294"/>
      <c r="BY4" s="294"/>
      <c r="BZ4" s="294"/>
      <c r="CA4" s="294"/>
      <c r="CB4" s="294"/>
      <c r="CC4" s="294"/>
      <c r="CD4" s="294"/>
      <c r="CE4" s="294"/>
      <c r="CF4" s="294"/>
      <c r="CG4" s="294"/>
      <c r="CH4" s="294"/>
      <c r="CI4" s="294"/>
      <c r="CJ4" s="294"/>
      <c r="CK4" s="294"/>
      <c r="CL4" s="294"/>
      <c r="CM4" s="294"/>
      <c r="CN4" s="294"/>
      <c r="CO4" s="294"/>
      <c r="CP4" s="294"/>
      <c r="CQ4" s="294"/>
      <c r="CR4" s="294"/>
      <c r="CS4" s="294"/>
      <c r="CT4" s="294"/>
      <c r="CU4" s="294"/>
      <c r="CV4" s="294"/>
      <c r="CW4" s="294"/>
      <c r="CX4" s="294"/>
    </row>
    <row r="5" spans="1:102" s="96" customFormat="1" ht="24" customHeight="1">
      <c r="A5" s="301"/>
      <c r="B5" s="417"/>
      <c r="C5" s="742" t="s">
        <v>253</v>
      </c>
      <c r="D5" s="743"/>
      <c r="E5" s="744"/>
      <c r="F5" s="742" t="s">
        <v>254</v>
      </c>
      <c r="G5" s="743"/>
      <c r="H5" s="744"/>
      <c r="I5" s="301"/>
      <c r="J5" s="301"/>
      <c r="K5" s="301"/>
      <c r="L5" s="301"/>
      <c r="M5" s="301"/>
      <c r="N5" s="301"/>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c r="AO5" s="301"/>
      <c r="AP5" s="301"/>
      <c r="AQ5" s="301"/>
      <c r="AR5" s="301"/>
      <c r="AS5" s="301"/>
      <c r="AT5" s="301"/>
      <c r="AU5" s="301"/>
      <c r="AV5" s="301"/>
      <c r="AW5" s="301"/>
      <c r="AX5" s="301"/>
      <c r="AY5" s="301"/>
      <c r="AZ5" s="301"/>
      <c r="BA5" s="301"/>
      <c r="BB5" s="301"/>
      <c r="BC5" s="301"/>
      <c r="BD5" s="301"/>
      <c r="BE5" s="301"/>
      <c r="BF5" s="301"/>
      <c r="BG5" s="301"/>
      <c r="BH5" s="301"/>
      <c r="BI5" s="301"/>
      <c r="BJ5" s="301"/>
      <c r="BK5" s="301"/>
      <c r="BL5" s="301"/>
      <c r="BM5" s="301"/>
      <c r="BN5" s="301"/>
      <c r="BO5" s="301"/>
      <c r="BP5" s="301"/>
      <c r="BQ5" s="301"/>
      <c r="BR5" s="301"/>
      <c r="BS5" s="301"/>
      <c r="BT5" s="301"/>
      <c r="BU5" s="301"/>
      <c r="BV5" s="301"/>
      <c r="BW5" s="301"/>
      <c r="BX5" s="301"/>
      <c r="BY5" s="301"/>
      <c r="BZ5" s="301"/>
      <c r="CA5" s="301"/>
      <c r="CB5" s="301"/>
      <c r="CC5" s="301"/>
      <c r="CD5" s="301"/>
      <c r="CE5" s="301"/>
      <c r="CF5" s="301"/>
      <c r="CG5" s="301"/>
      <c r="CH5" s="301"/>
      <c r="CI5" s="301"/>
      <c r="CJ5" s="301"/>
      <c r="CK5" s="301"/>
      <c r="CL5" s="301"/>
      <c r="CM5" s="301"/>
      <c r="CN5" s="301"/>
      <c r="CO5" s="301"/>
      <c r="CP5" s="301"/>
      <c r="CQ5" s="301"/>
      <c r="CR5" s="301"/>
      <c r="CS5" s="301"/>
      <c r="CT5" s="301"/>
      <c r="CU5" s="301"/>
      <c r="CV5" s="301"/>
      <c r="CW5" s="301"/>
      <c r="CX5" s="301"/>
    </row>
    <row r="6" spans="1:102" s="97" customFormat="1" ht="20.100000000000001" customHeight="1">
      <c r="A6" s="170"/>
      <c r="B6" s="418"/>
      <c r="C6" s="419">
        <v>45139</v>
      </c>
      <c r="D6" s="420">
        <v>45474</v>
      </c>
      <c r="E6" s="421">
        <v>45505</v>
      </c>
      <c r="F6" s="419">
        <f>+C6</f>
        <v>45139</v>
      </c>
      <c r="G6" s="420">
        <f>+D6</f>
        <v>45474</v>
      </c>
      <c r="H6" s="421">
        <f>+E6</f>
        <v>45505</v>
      </c>
      <c r="I6" s="302"/>
      <c r="J6" s="302"/>
      <c r="K6" s="302"/>
      <c r="L6" s="302"/>
      <c r="M6" s="302"/>
      <c r="N6" s="302"/>
      <c r="O6" s="302"/>
      <c r="P6" s="302"/>
      <c r="Q6" s="302"/>
      <c r="R6" s="302"/>
      <c r="S6" s="302"/>
      <c r="T6" s="302"/>
      <c r="U6" s="302"/>
      <c r="V6" s="302"/>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AU6" s="302"/>
      <c r="AV6" s="302"/>
      <c r="AW6" s="302"/>
      <c r="AX6" s="302"/>
      <c r="AY6" s="302"/>
      <c r="AZ6" s="302"/>
      <c r="BA6" s="302"/>
      <c r="BB6" s="302"/>
      <c r="BC6" s="302"/>
      <c r="BD6" s="302"/>
      <c r="BE6" s="302"/>
      <c r="BF6" s="302"/>
      <c r="BG6" s="302"/>
      <c r="BH6" s="302"/>
      <c r="BI6" s="302"/>
      <c r="BJ6" s="302"/>
      <c r="BK6" s="302"/>
      <c r="BL6" s="302"/>
      <c r="BM6" s="302"/>
      <c r="BN6" s="302"/>
      <c r="BO6" s="302"/>
      <c r="BP6" s="302"/>
      <c r="BQ6" s="302"/>
      <c r="BR6" s="302"/>
      <c r="BS6" s="302"/>
      <c r="BT6" s="302"/>
      <c r="BU6" s="302"/>
      <c r="BV6" s="302"/>
      <c r="BW6" s="302"/>
      <c r="BX6" s="302"/>
      <c r="BY6" s="302"/>
      <c r="BZ6" s="302"/>
      <c r="CA6" s="302"/>
      <c r="CB6" s="302"/>
      <c r="CC6" s="302"/>
      <c r="CD6" s="302"/>
      <c r="CE6" s="302"/>
      <c r="CF6" s="302"/>
      <c r="CG6" s="302"/>
      <c r="CH6" s="302"/>
      <c r="CI6" s="302"/>
      <c r="CJ6" s="302"/>
      <c r="CK6" s="302"/>
      <c r="CL6" s="302"/>
      <c r="CM6" s="302"/>
      <c r="CN6" s="302"/>
      <c r="CO6" s="302"/>
      <c r="CP6" s="302"/>
      <c r="CQ6" s="302"/>
      <c r="CR6" s="302"/>
      <c r="CS6" s="302"/>
      <c r="CT6" s="302"/>
      <c r="CU6" s="302"/>
      <c r="CV6" s="302"/>
      <c r="CW6" s="302"/>
      <c r="CX6" s="302"/>
    </row>
    <row r="7" spans="1:102" s="86" customFormat="1" ht="20.100000000000001" customHeight="1">
      <c r="A7" s="171"/>
      <c r="B7" s="422" t="s">
        <v>326</v>
      </c>
      <c r="C7" s="611">
        <v>2.0717270554785712</v>
      </c>
      <c r="D7" s="612">
        <v>2.10098268904457</v>
      </c>
      <c r="E7" s="613">
        <v>2.0852219701126833</v>
      </c>
      <c r="F7" s="611">
        <v>18.649710100057735</v>
      </c>
      <c r="G7" s="612">
        <v>18.691382319419269</v>
      </c>
      <c r="H7" s="613">
        <v>18.569116167440423</v>
      </c>
      <c r="I7" s="156"/>
      <c r="J7" s="156"/>
      <c r="K7" s="156"/>
      <c r="L7" s="156"/>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6"/>
      <c r="AS7" s="156"/>
      <c r="AT7" s="156"/>
      <c r="AU7" s="156"/>
      <c r="AV7" s="156"/>
      <c r="AW7" s="156"/>
      <c r="AX7" s="156"/>
      <c r="AY7" s="156"/>
      <c r="AZ7" s="156"/>
      <c r="BA7" s="156"/>
      <c r="BB7" s="156"/>
      <c r="BC7" s="156"/>
      <c r="BD7" s="156"/>
      <c r="BE7" s="156"/>
      <c r="BF7" s="156"/>
      <c r="BG7" s="156"/>
      <c r="BH7" s="156"/>
      <c r="BI7" s="156"/>
      <c r="BJ7" s="156"/>
      <c r="BK7" s="156"/>
      <c r="BL7" s="156"/>
      <c r="BM7" s="156"/>
      <c r="BN7" s="156"/>
      <c r="BO7" s="156"/>
      <c r="BP7" s="156"/>
      <c r="BQ7" s="156"/>
      <c r="BR7" s="156"/>
      <c r="BS7" s="156"/>
      <c r="BT7" s="156"/>
      <c r="BU7" s="156"/>
      <c r="BV7" s="156"/>
      <c r="BW7" s="156"/>
      <c r="BX7" s="156"/>
      <c r="BY7" s="156"/>
      <c r="BZ7" s="156"/>
      <c r="CA7" s="156"/>
      <c r="CB7" s="156"/>
      <c r="CC7" s="156"/>
      <c r="CD7" s="156"/>
      <c r="CE7" s="156"/>
      <c r="CF7" s="156"/>
      <c r="CG7" s="156"/>
      <c r="CH7" s="156"/>
      <c r="CI7" s="156"/>
      <c r="CJ7" s="156"/>
      <c r="CK7" s="156"/>
      <c r="CL7" s="156"/>
      <c r="CM7" s="156"/>
      <c r="CN7" s="156"/>
      <c r="CO7" s="156"/>
      <c r="CP7" s="156"/>
      <c r="CQ7" s="156"/>
      <c r="CR7" s="156"/>
      <c r="CS7" s="156"/>
      <c r="CT7" s="156"/>
      <c r="CU7" s="156"/>
      <c r="CV7" s="156"/>
      <c r="CW7" s="156"/>
      <c r="CX7" s="156"/>
    </row>
    <row r="8" spans="1:102" s="86" customFormat="1" ht="20.100000000000001" customHeight="1">
      <c r="A8" s="171"/>
      <c r="B8" s="178" t="s">
        <v>52</v>
      </c>
      <c r="C8" s="303">
        <v>3.0996273727484445</v>
      </c>
      <c r="D8" s="304">
        <v>3.0337262422497373</v>
      </c>
      <c r="E8" s="305">
        <v>2.9999937157390666</v>
      </c>
      <c r="F8" s="303">
        <v>27.804533233022283</v>
      </c>
      <c r="G8" s="304">
        <v>26.634878892275498</v>
      </c>
      <c r="H8" s="305">
        <v>26.412334796487624</v>
      </c>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1"/>
      <c r="B9" s="178" t="s">
        <v>76</v>
      </c>
      <c r="C9" s="303">
        <v>1.5348926168344112</v>
      </c>
      <c r="D9" s="304">
        <v>1.5187939812263878</v>
      </c>
      <c r="E9" s="305">
        <v>1.5439158447967927</v>
      </c>
      <c r="F9" s="303">
        <v>17.48902115374306</v>
      </c>
      <c r="G9" s="304">
        <v>17.241765834703781</v>
      </c>
      <c r="H9" s="305">
        <v>17.579833957572063</v>
      </c>
      <c r="I9" s="156"/>
      <c r="J9" s="156"/>
      <c r="K9" s="156"/>
      <c r="L9" s="156"/>
      <c r="M9" s="156"/>
      <c r="N9" s="156"/>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1"/>
      <c r="B10" s="178" t="s">
        <v>48</v>
      </c>
      <c r="C10" s="303">
        <v>2.4693563600987662</v>
      </c>
      <c r="D10" s="304">
        <v>2.5334255197499882</v>
      </c>
      <c r="E10" s="305">
        <v>2.5467199103627229</v>
      </c>
      <c r="F10" s="303">
        <v>26.758660336012159</v>
      </c>
      <c r="G10" s="304">
        <v>29.117599903573993</v>
      </c>
      <c r="H10" s="305">
        <v>29.381562550494206</v>
      </c>
      <c r="I10" s="156"/>
      <c r="J10" s="156"/>
      <c r="K10" s="156"/>
      <c r="L10" s="156"/>
      <c r="M10" s="156"/>
      <c r="N10" s="156"/>
      <c r="O10" s="156"/>
      <c r="P10" s="156"/>
      <c r="Q10" s="156"/>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1"/>
      <c r="B11" s="178" t="s">
        <v>37</v>
      </c>
      <c r="C11" s="303">
        <v>1.5609530235725277</v>
      </c>
      <c r="D11" s="304">
        <v>1.6678524084063477</v>
      </c>
      <c r="E11" s="305">
        <v>1.5914304318274071</v>
      </c>
      <c r="F11" s="303">
        <v>11.551476053594376</v>
      </c>
      <c r="G11" s="304">
        <v>11.584076946663366</v>
      </c>
      <c r="H11" s="305">
        <v>11.021205497252199</v>
      </c>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1"/>
      <c r="B12" s="178" t="s">
        <v>62</v>
      </c>
      <c r="C12" s="303">
        <v>1.058027143789519</v>
      </c>
      <c r="D12" s="304">
        <v>1.0255330094247688</v>
      </c>
      <c r="E12" s="305">
        <v>1.0578190183860636</v>
      </c>
      <c r="F12" s="303">
        <v>11.198119584242011</v>
      </c>
      <c r="G12" s="304">
        <v>10.718761340688152</v>
      </c>
      <c r="H12" s="305">
        <v>11.116019436208415</v>
      </c>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1"/>
      <c r="B13" s="178" t="s">
        <v>77</v>
      </c>
      <c r="C13" s="303">
        <v>1.3411044193317065</v>
      </c>
      <c r="D13" s="304">
        <v>1.3129002309892657</v>
      </c>
      <c r="E13" s="305">
        <v>1.3050292892476008</v>
      </c>
      <c r="F13" s="303">
        <v>13.436380665557815</v>
      </c>
      <c r="G13" s="304">
        <v>13.605503551258419</v>
      </c>
      <c r="H13" s="305">
        <v>13.518199964330968</v>
      </c>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1"/>
      <c r="B14" s="178" t="s">
        <v>64</v>
      </c>
      <c r="C14" s="303">
        <v>3.6997761537907397</v>
      </c>
      <c r="D14" s="304">
        <v>4.1965787963780077</v>
      </c>
      <c r="E14" s="305">
        <v>4.1412374714016664</v>
      </c>
      <c r="F14" s="303">
        <v>13.49936702376205</v>
      </c>
      <c r="G14" s="304">
        <v>15.653389459071597</v>
      </c>
      <c r="H14" s="305">
        <v>15.412831585158852</v>
      </c>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1"/>
      <c r="B15" s="178" t="s">
        <v>41</v>
      </c>
      <c r="C15" s="303">
        <v>3.4131769792292896</v>
      </c>
      <c r="D15" s="304">
        <v>3.3206862191574658</v>
      </c>
      <c r="E15" s="305">
        <v>3.2882755596323467</v>
      </c>
      <c r="F15" s="303">
        <v>28.426948105749752</v>
      </c>
      <c r="G15" s="304">
        <v>27.365393401610216</v>
      </c>
      <c r="H15" s="305">
        <v>27.093485285152592</v>
      </c>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1"/>
      <c r="B16" s="178" t="s">
        <v>39</v>
      </c>
      <c r="C16" s="303">
        <v>1.0000237068948825</v>
      </c>
      <c r="D16" s="304">
        <v>1.3062663635444993</v>
      </c>
      <c r="E16" s="305">
        <v>1.3773550733912931</v>
      </c>
      <c r="F16" s="303">
        <v>8.9860631837048821</v>
      </c>
      <c r="G16" s="304">
        <v>10.934429824371675</v>
      </c>
      <c r="H16" s="305">
        <v>11.520613879011124</v>
      </c>
      <c r="I16" s="156"/>
      <c r="J16" s="156"/>
      <c r="K16" s="156"/>
      <c r="L16" s="156"/>
      <c r="M16" s="156"/>
      <c r="N16" s="156"/>
      <c r="O16" s="156"/>
      <c r="P16" s="156"/>
      <c r="Q16" s="156"/>
      <c r="R16" s="156"/>
      <c r="S16" s="156"/>
      <c r="T16" s="156"/>
      <c r="U16" s="156"/>
      <c r="V16" s="156"/>
      <c r="W16" s="156"/>
      <c r="X16" s="156"/>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1"/>
      <c r="B17" s="178" t="s">
        <v>35</v>
      </c>
      <c r="C17" s="303">
        <v>0.26992452776634085</v>
      </c>
      <c r="D17" s="304">
        <v>0.14473993821368961</v>
      </c>
      <c r="E17" s="305">
        <v>0.14805289334560401</v>
      </c>
      <c r="F17" s="303">
        <v>6.8035272197662309</v>
      </c>
      <c r="G17" s="304">
        <v>4.9271381654434876</v>
      </c>
      <c r="H17" s="305">
        <v>5.073746177327779</v>
      </c>
      <c r="I17" s="156"/>
      <c r="J17" s="156"/>
      <c r="K17" s="156"/>
      <c r="L17" s="156"/>
      <c r="M17" s="156"/>
      <c r="N17" s="156"/>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1"/>
      <c r="B18" s="178" t="s">
        <v>71</v>
      </c>
      <c r="C18" s="303">
        <v>1.3003006978861003</v>
      </c>
      <c r="D18" s="304">
        <v>1.2700871439393786</v>
      </c>
      <c r="E18" s="305">
        <v>1.1927073944679873</v>
      </c>
      <c r="F18" s="303">
        <v>27.409448139918862</v>
      </c>
      <c r="G18" s="304">
        <v>24.58908049180069</v>
      </c>
      <c r="H18" s="305">
        <v>23.328551411512567</v>
      </c>
      <c r="I18" s="156"/>
      <c r="J18" s="156"/>
      <c r="K18" s="156"/>
      <c r="L18" s="156"/>
      <c r="M18" s="156"/>
      <c r="N18" s="156"/>
      <c r="O18" s="156"/>
      <c r="P18" s="156"/>
      <c r="Q18" s="156"/>
      <c r="R18" s="156"/>
      <c r="S18" s="156"/>
      <c r="T18" s="156"/>
      <c r="U18" s="156"/>
      <c r="V18" s="156"/>
      <c r="W18" s="156"/>
      <c r="X18" s="156"/>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1"/>
      <c r="B19" s="178" t="s">
        <v>49</v>
      </c>
      <c r="C19" s="303">
        <v>2.372585862033985</v>
      </c>
      <c r="D19" s="304">
        <v>2.6766518084309614</v>
      </c>
      <c r="E19" s="305">
        <v>2.6560598857814153</v>
      </c>
      <c r="F19" s="303">
        <v>20.930630613906267</v>
      </c>
      <c r="G19" s="304">
        <v>21.837245913081688</v>
      </c>
      <c r="H19" s="305">
        <v>21.455053000418069</v>
      </c>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1"/>
      <c r="B20" s="173" t="s">
        <v>45</v>
      </c>
      <c r="C20" s="303">
        <v>2.2383647762646555</v>
      </c>
      <c r="D20" s="304">
        <v>2.1986737931007223</v>
      </c>
      <c r="E20" s="305">
        <v>1.9254215041148566</v>
      </c>
      <c r="F20" s="303">
        <v>17.416808129229384</v>
      </c>
      <c r="G20" s="304">
        <v>18.021755977987677</v>
      </c>
      <c r="H20" s="305">
        <v>16.015278112085081</v>
      </c>
      <c r="I20" s="156"/>
      <c r="J20" s="156"/>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1"/>
      <c r="B21" s="178" t="s">
        <v>67</v>
      </c>
      <c r="C21" s="303">
        <v>0.9531749346579792</v>
      </c>
      <c r="D21" s="304">
        <v>0.70628968315268892</v>
      </c>
      <c r="E21" s="305">
        <v>0.69980739083829402</v>
      </c>
      <c r="F21" s="303">
        <v>12.562485363301107</v>
      </c>
      <c r="G21" s="304">
        <v>13.672844801600604</v>
      </c>
      <c r="H21" s="305">
        <v>14.003897741726828</v>
      </c>
      <c r="I21" s="156"/>
      <c r="J21" s="156"/>
      <c r="K21" s="156"/>
      <c r="L21" s="156"/>
      <c r="M21" s="156"/>
      <c r="N21" s="156"/>
      <c r="O21" s="156"/>
      <c r="P21" s="156"/>
      <c r="Q21" s="156"/>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1"/>
      <c r="B22" s="178" t="s">
        <v>68</v>
      </c>
      <c r="C22" s="303">
        <v>2.5570488879788402</v>
      </c>
      <c r="D22" s="304">
        <v>2.2069964998947524</v>
      </c>
      <c r="E22" s="305">
        <v>2.2604978193968188</v>
      </c>
      <c r="F22" s="303">
        <v>18.313866644922015</v>
      </c>
      <c r="G22" s="304">
        <v>14.369380634267042</v>
      </c>
      <c r="H22" s="305">
        <v>14.340883554847341</v>
      </c>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1"/>
      <c r="B23" s="178" t="s">
        <v>43</v>
      </c>
      <c r="C23" s="303">
        <v>2.233537957028858</v>
      </c>
      <c r="D23" s="304">
        <v>1.442958242515886</v>
      </c>
      <c r="E23" s="305">
        <v>1.4631347236067798</v>
      </c>
      <c r="F23" s="303">
        <v>19.387836128525535</v>
      </c>
      <c r="G23" s="304">
        <v>12.23972416603805</v>
      </c>
      <c r="H23" s="305">
        <v>12.471230562120244</v>
      </c>
      <c r="I23" s="156"/>
      <c r="J23" s="156"/>
      <c r="K23" s="156"/>
      <c r="L23" s="156"/>
      <c r="M23" s="156"/>
      <c r="N23" s="156"/>
      <c r="O23" s="156"/>
      <c r="P23" s="156"/>
      <c r="Q23" s="156"/>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1"/>
      <c r="B24" s="178" t="s">
        <v>38</v>
      </c>
      <c r="C24" s="303">
        <v>1.7051934926629324</v>
      </c>
      <c r="D24" s="304">
        <v>1.9099712463468439</v>
      </c>
      <c r="E24" s="305">
        <v>1.9456468838059711</v>
      </c>
      <c r="F24" s="303">
        <v>19.973718332892329</v>
      </c>
      <c r="G24" s="304">
        <v>22.098437362312346</v>
      </c>
      <c r="H24" s="305">
        <v>22.316261947086531</v>
      </c>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1"/>
      <c r="B25" s="178" t="s">
        <v>75</v>
      </c>
      <c r="C25" s="303">
        <v>0.59907653770196767</v>
      </c>
      <c r="D25" s="304">
        <v>0.76212032788517969</v>
      </c>
      <c r="E25" s="305">
        <v>0.77371145479743919</v>
      </c>
      <c r="F25" s="303">
        <v>5.0678606814941904</v>
      </c>
      <c r="G25" s="304">
        <v>6.253474877220877</v>
      </c>
      <c r="H25" s="305">
        <v>6.3634742005225435</v>
      </c>
      <c r="I25" s="156"/>
      <c r="J25" s="156"/>
      <c r="K25" s="156"/>
      <c r="L25" s="156"/>
      <c r="M25" s="156"/>
      <c r="N25" s="156"/>
      <c r="O25" s="156"/>
      <c r="P25" s="156"/>
      <c r="Q25" s="156"/>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1"/>
      <c r="B26" s="306" t="s">
        <v>55</v>
      </c>
      <c r="C26" s="303">
        <v>0.54104603357978798</v>
      </c>
      <c r="D26" s="304">
        <v>0.49947820831546103</v>
      </c>
      <c r="E26" s="305">
        <v>0.46976980862828355</v>
      </c>
      <c r="F26" s="303">
        <v>10.231213628681919</v>
      </c>
      <c r="G26" s="304">
        <v>10.777043064887277</v>
      </c>
      <c r="H26" s="305">
        <v>10.262386533005778</v>
      </c>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1"/>
      <c r="B27" s="178" t="s">
        <v>73</v>
      </c>
      <c r="C27" s="303">
        <v>0.67391656413423495</v>
      </c>
      <c r="D27" s="304">
        <v>0.50354071195060079</v>
      </c>
      <c r="E27" s="305">
        <v>0.5373429203184783</v>
      </c>
      <c r="F27" s="303">
        <v>8.9354467185591364</v>
      </c>
      <c r="G27" s="304">
        <v>7.0319666416058064</v>
      </c>
      <c r="H27" s="305">
        <v>7.5409851441155249</v>
      </c>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1"/>
      <c r="B28" s="178" t="s">
        <v>40</v>
      </c>
      <c r="C28" s="303">
        <v>1.4583585674326396</v>
      </c>
      <c r="D28" s="304">
        <v>1.8959000273626296</v>
      </c>
      <c r="E28" s="305">
        <v>1.8621372402814231</v>
      </c>
      <c r="F28" s="303">
        <v>27.398287788830363</v>
      </c>
      <c r="G28" s="304">
        <v>33.364524412662561</v>
      </c>
      <c r="H28" s="305">
        <v>32.92336914469557</v>
      </c>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1"/>
      <c r="B29" s="178" t="s">
        <v>51</v>
      </c>
      <c r="C29" s="303">
        <v>1.2651134038060197</v>
      </c>
      <c r="D29" s="304">
        <v>1.2221243872967713</v>
      </c>
      <c r="E29" s="305">
        <v>1.2122124563546073</v>
      </c>
      <c r="F29" s="303">
        <v>12.202841158509207</v>
      </c>
      <c r="G29" s="304">
        <v>12.428905122988944</v>
      </c>
      <c r="H29" s="305">
        <v>12.473794097180898</v>
      </c>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1"/>
      <c r="B30" s="178" t="s">
        <v>79</v>
      </c>
      <c r="C30" s="303">
        <v>1.652942214040358</v>
      </c>
      <c r="D30" s="304">
        <v>0.89061405767139334</v>
      </c>
      <c r="E30" s="305">
        <v>0.85480805625356371</v>
      </c>
      <c r="F30" s="303">
        <v>17.145254346310068</v>
      </c>
      <c r="G30" s="304">
        <v>8.5791817764801657</v>
      </c>
      <c r="H30" s="305">
        <v>8.2478599232613465</v>
      </c>
      <c r="I30" s="156"/>
      <c r="J30" s="156"/>
      <c r="K30" s="156"/>
      <c r="L30" s="156"/>
      <c r="M30" s="156"/>
      <c r="N30" s="156"/>
      <c r="O30" s="156"/>
      <c r="P30" s="156"/>
      <c r="Q30" s="156"/>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1"/>
      <c r="B31" s="178" t="s">
        <v>66</v>
      </c>
      <c r="C31" s="303">
        <v>5.5678561777947246</v>
      </c>
      <c r="D31" s="304">
        <v>4.4887791863529829</v>
      </c>
      <c r="E31" s="305">
        <v>4.1826105905727804</v>
      </c>
      <c r="F31" s="303">
        <v>41.865238446221269</v>
      </c>
      <c r="G31" s="304">
        <v>31.304847085808074</v>
      </c>
      <c r="H31" s="305">
        <v>30.089162573608974</v>
      </c>
      <c r="I31" s="156"/>
      <c r="J31" s="156"/>
      <c r="K31" s="156"/>
      <c r="L31" s="156"/>
      <c r="M31" s="156"/>
      <c r="N31" s="156"/>
      <c r="O31" s="156"/>
      <c r="P31" s="156"/>
      <c r="Q31" s="156"/>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1"/>
      <c r="B32" s="178" t="s">
        <v>53</v>
      </c>
      <c r="C32" s="303">
        <v>0.14408090246771976</v>
      </c>
      <c r="D32" s="304">
        <v>5.6340333621577796E-2</v>
      </c>
      <c r="E32" s="305">
        <v>7.0872499717425819E-2</v>
      </c>
      <c r="F32" s="303">
        <v>9.7565226622247607</v>
      </c>
      <c r="G32" s="304">
        <v>3.293893514997368</v>
      </c>
      <c r="H32" s="305">
        <v>4.0985740127069068</v>
      </c>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32" s="86" customFormat="1" ht="20.100000000000001" customHeight="1">
      <c r="A33" s="171"/>
      <c r="B33" s="178" t="s">
        <v>50</v>
      </c>
      <c r="C33" s="303">
        <v>1.6372668028591868</v>
      </c>
      <c r="D33" s="304">
        <v>2.5690100284953821</v>
      </c>
      <c r="E33" s="305">
        <v>2.5090906072337829</v>
      </c>
      <c r="F33" s="303">
        <v>15.916461140122923</v>
      </c>
      <c r="G33" s="304">
        <v>23.482394384348467</v>
      </c>
      <c r="H33" s="305">
        <v>22.872110058597745</v>
      </c>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32" s="86" customFormat="1" ht="20.100000000000001" customHeight="1">
      <c r="A34" s="171"/>
      <c r="B34" s="178" t="s">
        <v>56</v>
      </c>
      <c r="C34" s="303">
        <v>8.6584812282433585</v>
      </c>
      <c r="D34" s="304">
        <v>7.9875737117413328</v>
      </c>
      <c r="E34" s="305">
        <v>8.170636546642239</v>
      </c>
      <c r="F34" s="303">
        <v>27.471422294486558</v>
      </c>
      <c r="G34" s="304">
        <v>28.85680960056342</v>
      </c>
      <c r="H34" s="305">
        <v>29.85059971743264</v>
      </c>
      <c r="I34" s="156"/>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32" s="86" customFormat="1" ht="20.100000000000001" customHeight="1">
      <c r="A35" s="171"/>
      <c r="B35" s="178" t="s">
        <v>34</v>
      </c>
      <c r="C35" s="303">
        <v>1.6377263587842625</v>
      </c>
      <c r="D35" s="304">
        <v>1.1501049053014949</v>
      </c>
      <c r="E35" s="305">
        <v>1.0698275096338181</v>
      </c>
      <c r="F35" s="303">
        <v>17.588569794662387</v>
      </c>
      <c r="G35" s="304">
        <v>11.104201357021457</v>
      </c>
      <c r="H35" s="305">
        <v>10.22625316954802</v>
      </c>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32" s="86" customFormat="1" ht="20.100000000000001" customHeight="1">
      <c r="A36" s="171"/>
      <c r="B36" s="178" t="s">
        <v>72</v>
      </c>
      <c r="C36" s="303">
        <v>2.4420415458433027</v>
      </c>
      <c r="D36" s="304">
        <v>3.1090656245801638</v>
      </c>
      <c r="E36" s="305">
        <v>2.9519140220727871</v>
      </c>
      <c r="F36" s="303">
        <v>14.9540378652423</v>
      </c>
      <c r="G36" s="304">
        <v>16.680463633775108</v>
      </c>
      <c r="H36" s="305">
        <v>15.927356348813889</v>
      </c>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32" s="86" customFormat="1" ht="20.100000000000001" customHeight="1">
      <c r="A37" s="171"/>
      <c r="B37" s="178" t="s">
        <v>44</v>
      </c>
      <c r="C37" s="303">
        <v>1.3874126776095872</v>
      </c>
      <c r="D37" s="304">
        <v>2.0018946404978153</v>
      </c>
      <c r="E37" s="305">
        <v>1.9295049419369188</v>
      </c>
      <c r="F37" s="303">
        <v>16.701132908075888</v>
      </c>
      <c r="G37" s="304">
        <v>22.049540737698266</v>
      </c>
      <c r="H37" s="305">
        <v>21.278153738599116</v>
      </c>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32" s="86" customFormat="1" ht="20.100000000000001" customHeight="1">
      <c r="A38" s="171"/>
      <c r="B38" s="178" t="s">
        <v>57</v>
      </c>
      <c r="C38" s="303">
        <v>1.3713690718532014</v>
      </c>
      <c r="D38" s="304">
        <v>1.8667692465673327</v>
      </c>
      <c r="E38" s="305">
        <v>1.955200671236806</v>
      </c>
      <c r="F38" s="303">
        <v>7.4713991455700413</v>
      </c>
      <c r="G38" s="304">
        <v>11.179950714682681</v>
      </c>
      <c r="H38" s="305">
        <v>11.533515604878284</v>
      </c>
      <c r="I38" s="156"/>
      <c r="J38" s="156"/>
      <c r="K38" s="156"/>
      <c r="L38" s="156"/>
      <c r="M38" s="156"/>
      <c r="N38" s="156"/>
      <c r="O38" s="156"/>
      <c r="P38" s="156"/>
      <c r="Q38" s="156"/>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32" s="86" customFormat="1" ht="20.100000000000001" customHeight="1">
      <c r="A39" s="171"/>
      <c r="B39" s="178" t="s">
        <v>54</v>
      </c>
      <c r="C39" s="303">
        <v>0.94648186089473207</v>
      </c>
      <c r="D39" s="304">
        <v>3.2777272423864106</v>
      </c>
      <c r="E39" s="305">
        <v>3.5102993509073253</v>
      </c>
      <c r="F39" s="303">
        <v>3.7357549458794375</v>
      </c>
      <c r="G39" s="304">
        <v>12.07011101948053</v>
      </c>
      <c r="H39" s="305">
        <v>13.101057494822211</v>
      </c>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32" s="86" customFormat="1" ht="20.100000000000001" customHeight="1">
      <c r="A40" s="171"/>
      <c r="B40" s="178" t="s">
        <v>65</v>
      </c>
      <c r="C40" s="303">
        <v>1.6092089291779823</v>
      </c>
      <c r="D40" s="304">
        <v>1.3145393834293762</v>
      </c>
      <c r="E40" s="305">
        <v>1.2744563459912905</v>
      </c>
      <c r="F40" s="303">
        <v>12.110997137102371</v>
      </c>
      <c r="G40" s="304">
        <v>10.247458050394128</v>
      </c>
      <c r="H40" s="305">
        <v>10.05592330457133</v>
      </c>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32" s="86" customFormat="1" ht="20.100000000000001" customHeight="1">
      <c r="A41" s="171"/>
      <c r="B41" s="178" t="s">
        <v>46</v>
      </c>
      <c r="C41" s="303">
        <v>0.8552634648396612</v>
      </c>
      <c r="D41" s="304">
        <v>2.2389260819426382</v>
      </c>
      <c r="E41" s="305">
        <v>2.210429034869192</v>
      </c>
      <c r="F41" s="303">
        <v>3.2259804119599624</v>
      </c>
      <c r="G41" s="304">
        <v>11.447560634023382</v>
      </c>
      <c r="H41" s="305">
        <v>11.575146577657005</v>
      </c>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32" s="86" customFormat="1" ht="20.100000000000001" customHeight="1">
      <c r="A42" s="171"/>
      <c r="B42" s="198" t="s">
        <v>47</v>
      </c>
      <c r="C42" s="303">
        <v>-0.38287775301551236</v>
      </c>
      <c r="D42" s="304">
        <v>2.6771935452259497</v>
      </c>
      <c r="E42" s="305">
        <v>2.8462639528896578</v>
      </c>
      <c r="F42" s="303">
        <v>-3.1003277367505362</v>
      </c>
      <c r="G42" s="304">
        <v>21.505536267803713</v>
      </c>
      <c r="H42" s="305">
        <v>22.868917046364107</v>
      </c>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32" s="86" customFormat="1" ht="20.100000000000001" customHeight="1">
      <c r="A43" s="171"/>
      <c r="B43" s="178" t="s">
        <v>70</v>
      </c>
      <c r="C43" s="303">
        <v>4.9971938922918939</v>
      </c>
      <c r="D43" s="304">
        <v>4.6973980750654647</v>
      </c>
      <c r="E43" s="305">
        <v>4.5538817803552893</v>
      </c>
      <c r="F43" s="303">
        <v>12.841973751884254</v>
      </c>
      <c r="G43" s="304">
        <v>11.311871027846625</v>
      </c>
      <c r="H43" s="305">
        <v>10.980038547328588</v>
      </c>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32" s="86" customFormat="1" ht="20.100000000000001" customHeight="1">
      <c r="A44" s="171"/>
      <c r="B44" s="178" t="s">
        <v>36</v>
      </c>
      <c r="C44" s="303">
        <v>7.7790267441747885E-2</v>
      </c>
      <c r="D44" s="304">
        <v>-10.314820310355209</v>
      </c>
      <c r="E44" s="305">
        <v>-9.9828618467835568</v>
      </c>
      <c r="F44" s="303">
        <v>0.60044395680857776</v>
      </c>
      <c r="G44" s="304">
        <v>-63.793440858584091</v>
      </c>
      <c r="H44" s="305">
        <v>-64.381904618475616</v>
      </c>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32" s="86" customFormat="1" ht="20.100000000000001" customHeight="1">
      <c r="A45" s="171"/>
      <c r="B45" s="178" t="s">
        <v>63</v>
      </c>
      <c r="C45" s="303">
        <v>1.4196689897511892</v>
      </c>
      <c r="D45" s="304">
        <v>2.832594286852236</v>
      </c>
      <c r="E45" s="305">
        <v>3.4128082173469863</v>
      </c>
      <c r="F45" s="303">
        <v>9.8296302805385007</v>
      </c>
      <c r="G45" s="304">
        <v>23.604518575809884</v>
      </c>
      <c r="H45" s="305">
        <v>27.892530925987042</v>
      </c>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32" s="86" customFormat="1" ht="20.100000000000001" customHeight="1">
      <c r="A46" s="171"/>
      <c r="B46" s="178" t="s">
        <v>80</v>
      </c>
      <c r="C46" s="303">
        <v>11.182909577271239</v>
      </c>
      <c r="D46" s="304">
        <v>7.5986233198186373</v>
      </c>
      <c r="E46" s="305">
        <v>6.2291249517271652</v>
      </c>
      <c r="F46" s="303">
        <v>13.641098835788213</v>
      </c>
      <c r="G46" s="304">
        <v>10.508124175878542</v>
      </c>
      <c r="H46" s="305">
        <v>8.9506839555793238</v>
      </c>
      <c r="I46" s="156"/>
      <c r="J46" s="156"/>
      <c r="K46" s="156"/>
      <c r="L46" s="156"/>
      <c r="M46" s="156"/>
      <c r="N46" s="156"/>
      <c r="O46" s="156"/>
      <c r="P46" s="156"/>
      <c r="Q46" s="156"/>
      <c r="R46" s="156"/>
      <c r="S46" s="156"/>
      <c r="T46" s="156"/>
      <c r="U46" s="156"/>
      <c r="V46" s="156"/>
      <c r="W46" s="156"/>
      <c r="X46" s="156"/>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32" s="98" customFormat="1" ht="20.100000000000001" customHeight="1">
      <c r="A47" s="171"/>
      <c r="B47" s="178" t="s">
        <v>32</v>
      </c>
      <c r="C47" s="303">
        <v>-14.662530029985565</v>
      </c>
      <c r="D47" s="304">
        <v>-25.426725335612211</v>
      </c>
      <c r="E47" s="305">
        <v>-25.945125596889746</v>
      </c>
      <c r="F47" s="303">
        <v>-70.394760995210291</v>
      </c>
      <c r="G47" s="304">
        <v>-128.50114576512783</v>
      </c>
      <c r="H47" s="305">
        <v>-140.85024544384893</v>
      </c>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row>
    <row r="48" spans="1:132" s="86" customFormat="1" ht="20.100000000000001" customHeight="1">
      <c r="A48" s="171"/>
      <c r="B48" s="178" t="s">
        <v>78</v>
      </c>
      <c r="C48" s="303">
        <v>2.2364684306772653</v>
      </c>
      <c r="D48" s="304">
        <v>2.4855954667807101</v>
      </c>
      <c r="E48" s="305">
        <v>2.4433132776200193</v>
      </c>
      <c r="F48" s="303">
        <v>6.8158018690698139</v>
      </c>
      <c r="G48" s="304">
        <v>7.5678009042071936</v>
      </c>
      <c r="H48" s="305">
        <v>7.4935447077262118</v>
      </c>
      <c r="I48" s="307"/>
      <c r="J48" s="307"/>
      <c r="K48" s="307"/>
      <c r="L48" s="307"/>
      <c r="M48" s="307"/>
      <c r="N48" s="307"/>
      <c r="O48" s="307"/>
      <c r="P48" s="307"/>
      <c r="Q48" s="307"/>
      <c r="R48" s="307"/>
      <c r="S48" s="307"/>
      <c r="T48" s="307"/>
      <c r="U48" s="307"/>
      <c r="V48" s="307"/>
      <c r="W48" s="307"/>
      <c r="X48" s="307"/>
      <c r="Y48" s="307"/>
      <c r="Z48" s="307"/>
      <c r="AA48" s="307"/>
      <c r="AB48" s="307"/>
      <c r="AC48" s="307"/>
      <c r="AD48" s="307"/>
      <c r="AE48" s="307"/>
      <c r="AF48" s="307"/>
      <c r="AG48" s="307"/>
      <c r="AH48" s="307"/>
      <c r="AI48" s="307"/>
      <c r="AJ48" s="307"/>
      <c r="AK48" s="307"/>
      <c r="AL48" s="307"/>
      <c r="AM48" s="307"/>
      <c r="AN48" s="307"/>
      <c r="AO48" s="307"/>
      <c r="AP48" s="307"/>
      <c r="AQ48" s="307"/>
      <c r="AR48" s="307"/>
      <c r="AS48" s="307"/>
      <c r="AT48" s="307"/>
      <c r="AU48" s="307"/>
      <c r="AV48" s="307"/>
      <c r="AW48" s="307"/>
      <c r="AX48" s="307"/>
      <c r="AY48" s="307"/>
      <c r="AZ48" s="307"/>
      <c r="BA48" s="307"/>
      <c r="BB48" s="307"/>
      <c r="BC48" s="307"/>
      <c r="BD48" s="307"/>
      <c r="BE48" s="307"/>
      <c r="BF48" s="307"/>
      <c r="BG48" s="307"/>
      <c r="BH48" s="307"/>
      <c r="BI48" s="307"/>
      <c r="BJ48" s="307"/>
      <c r="BK48" s="307"/>
      <c r="BL48" s="307"/>
      <c r="BM48" s="307"/>
      <c r="BN48" s="307"/>
      <c r="BO48" s="307"/>
      <c r="BP48" s="307"/>
      <c r="BQ48" s="307"/>
      <c r="BR48" s="307"/>
      <c r="BS48" s="307"/>
      <c r="BT48" s="307"/>
      <c r="BU48" s="307"/>
      <c r="BV48" s="307"/>
      <c r="BW48" s="307"/>
      <c r="BX48" s="307"/>
      <c r="BY48" s="307"/>
      <c r="BZ48" s="307"/>
      <c r="CA48" s="307"/>
      <c r="CB48" s="307"/>
      <c r="CC48" s="307"/>
      <c r="CD48" s="307"/>
      <c r="CE48" s="307"/>
      <c r="CF48" s="307"/>
      <c r="CG48" s="307"/>
      <c r="CH48" s="307"/>
      <c r="CI48" s="307"/>
      <c r="CJ48" s="307"/>
      <c r="CK48" s="307"/>
      <c r="CL48" s="307"/>
      <c r="CM48" s="307"/>
      <c r="CN48" s="307"/>
      <c r="CO48" s="307"/>
      <c r="CP48" s="307"/>
      <c r="CQ48" s="307"/>
      <c r="CR48" s="307"/>
      <c r="CS48" s="307"/>
      <c r="CT48" s="307"/>
      <c r="CU48" s="307"/>
      <c r="CV48" s="307"/>
      <c r="CW48" s="307"/>
      <c r="CX48" s="307"/>
      <c r="CY48" s="98"/>
      <c r="CZ48" s="98"/>
      <c r="DA48" s="98"/>
      <c r="DB48" s="98"/>
      <c r="DC48" s="98"/>
      <c r="DD48" s="98"/>
      <c r="DE48" s="98"/>
      <c r="DF48" s="98"/>
      <c r="DG48" s="98"/>
      <c r="DH48" s="98"/>
      <c r="DI48" s="98"/>
      <c r="DJ48" s="98"/>
      <c r="DK48" s="98"/>
      <c r="DL48" s="98"/>
      <c r="DM48" s="98"/>
      <c r="DN48" s="98"/>
      <c r="DO48" s="98"/>
      <c r="DP48" s="98"/>
      <c r="DQ48" s="98"/>
      <c r="DR48" s="98"/>
      <c r="DS48" s="98"/>
      <c r="DT48" s="98"/>
      <c r="DU48" s="98"/>
      <c r="DV48" s="98"/>
      <c r="DW48" s="98"/>
      <c r="DX48" s="98"/>
      <c r="DY48" s="98"/>
      <c r="DZ48" s="98"/>
      <c r="EA48" s="98"/>
      <c r="EB48" s="98"/>
    </row>
    <row r="49" spans="1:132" s="86" customFormat="1" ht="20.100000000000001" customHeight="1">
      <c r="A49" s="171"/>
      <c r="B49" s="178" t="s">
        <v>296</v>
      </c>
      <c r="C49" s="303">
        <v>-12.614368279537327</v>
      </c>
      <c r="D49" s="304">
        <v>0.2140410594986274</v>
      </c>
      <c r="E49" s="305">
        <v>8.919207410530762E-2</v>
      </c>
      <c r="F49" s="303">
        <v>-75.651041251292469</v>
      </c>
      <c r="G49" s="304">
        <v>1.5692643805106816</v>
      </c>
      <c r="H49" s="305">
        <v>0.65705522573602793</v>
      </c>
      <c r="I49" s="156"/>
      <c r="J49" s="156"/>
      <c r="K49" s="156"/>
      <c r="L49" s="156"/>
      <c r="M49" s="156"/>
      <c r="N49" s="156"/>
      <c r="O49" s="156"/>
      <c r="P49" s="156"/>
      <c r="Q49" s="156"/>
      <c r="R49" s="156"/>
      <c r="S49" s="156"/>
      <c r="T49" s="156"/>
      <c r="U49" s="156"/>
      <c r="V49" s="156"/>
      <c r="W49" s="156"/>
      <c r="X49" s="15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32" s="86" customFormat="1" ht="20.100000000000001" customHeight="1">
      <c r="A50" s="171"/>
      <c r="B50" s="178" t="s">
        <v>69</v>
      </c>
      <c r="C50" s="303">
        <v>0.45830179540858607</v>
      </c>
      <c r="D50" s="304">
        <v>0.87764407208547646</v>
      </c>
      <c r="E50" s="305">
        <v>0.95587014312967233</v>
      </c>
      <c r="F50" s="303">
        <v>1.4724507390648798</v>
      </c>
      <c r="G50" s="304">
        <v>2.5460910013740676</v>
      </c>
      <c r="H50" s="305">
        <v>2.7798711133205458</v>
      </c>
      <c r="I50" s="156"/>
      <c r="J50" s="156"/>
      <c r="K50" s="156"/>
      <c r="L50" s="156"/>
      <c r="M50" s="156"/>
      <c r="N50" s="156"/>
      <c r="O50" s="156"/>
      <c r="P50" s="156"/>
      <c r="Q50" s="156"/>
      <c r="R50" s="156"/>
      <c r="S50" s="156"/>
      <c r="T50" s="156"/>
      <c r="U50" s="156"/>
      <c r="V50" s="156"/>
      <c r="W50" s="156"/>
      <c r="X50" s="156"/>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32" s="86" customFormat="1" ht="20.100000000000001" customHeight="1">
      <c r="A51" s="171"/>
      <c r="B51" s="178" t="s">
        <v>42</v>
      </c>
      <c r="C51" s="303">
        <v>5.5188868923027066</v>
      </c>
      <c r="D51" s="304">
        <v>5.8080374053714605</v>
      </c>
      <c r="E51" s="305">
        <v>5.8032151703205272</v>
      </c>
      <c r="F51" s="303">
        <v>12.348491127061955</v>
      </c>
      <c r="G51" s="304">
        <v>13.964315828304134</v>
      </c>
      <c r="H51" s="305">
        <v>13.43311214549836</v>
      </c>
      <c r="I51" s="156"/>
      <c r="J51" s="156"/>
      <c r="K51" s="156"/>
      <c r="L51" s="156"/>
      <c r="M51" s="156"/>
      <c r="N51" s="156"/>
      <c r="O51" s="156"/>
      <c r="P51" s="156"/>
      <c r="Q51" s="156"/>
      <c r="R51" s="156"/>
      <c r="S51" s="156"/>
      <c r="T51" s="156"/>
      <c r="U51" s="156"/>
      <c r="V51" s="156"/>
      <c r="W51" s="156"/>
      <c r="X51" s="156"/>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32" s="86" customFormat="1" ht="20.100000000000001" customHeight="1">
      <c r="A52" s="171"/>
      <c r="B52" s="178" t="s">
        <v>323</v>
      </c>
      <c r="C52" s="303" t="s">
        <v>529</v>
      </c>
      <c r="D52" s="304">
        <v>-27.397433944025789</v>
      </c>
      <c r="E52" s="305">
        <v>-28.123312263192311</v>
      </c>
      <c r="F52" s="303" t="s">
        <v>529</v>
      </c>
      <c r="G52" s="304">
        <v>-29.910084567112843</v>
      </c>
      <c r="H52" s="305">
        <v>-30.75023525455326</v>
      </c>
      <c r="I52" s="156"/>
      <c r="J52" s="156"/>
      <c r="K52" s="156"/>
      <c r="L52" s="156"/>
      <c r="M52" s="156"/>
      <c r="N52" s="156"/>
      <c r="O52" s="156"/>
      <c r="P52" s="156"/>
      <c r="Q52" s="156"/>
      <c r="R52" s="156"/>
      <c r="S52" s="156"/>
      <c r="T52" s="156"/>
      <c r="U52" s="156"/>
      <c r="V52" s="156"/>
      <c r="W52" s="156"/>
      <c r="X52" s="156"/>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32" s="86" customFormat="1" ht="20.100000000000001" customHeight="1">
      <c r="A53" s="171"/>
      <c r="B53" s="178" t="s">
        <v>58</v>
      </c>
      <c r="C53" s="303">
        <v>-5.4469671681164611</v>
      </c>
      <c r="D53" s="304">
        <v>-12.590114376344236</v>
      </c>
      <c r="E53" s="305">
        <v>-10.012601946160798</v>
      </c>
      <c r="F53" s="303">
        <v>-31.987813919504777</v>
      </c>
      <c r="G53" s="304">
        <v>-19.99181272341751</v>
      </c>
      <c r="H53" s="305">
        <v>-15.269295382090164</v>
      </c>
      <c r="I53" s="156"/>
      <c r="J53" s="156"/>
      <c r="K53" s="156"/>
      <c r="L53" s="156"/>
      <c r="M53" s="156"/>
      <c r="N53" s="156"/>
      <c r="O53" s="156"/>
      <c r="P53" s="156"/>
      <c r="Q53" s="156"/>
      <c r="R53" s="156"/>
      <c r="S53" s="156"/>
      <c r="T53" s="156"/>
      <c r="U53" s="156"/>
      <c r="V53" s="156"/>
      <c r="W53" s="156"/>
      <c r="X53" s="15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32" s="86" customFormat="1" ht="20.100000000000001" customHeight="1">
      <c r="A54" s="171"/>
      <c r="B54" s="178" t="s">
        <v>325</v>
      </c>
      <c r="C54" s="303">
        <v>6.4767386745095994</v>
      </c>
      <c r="D54" s="304">
        <v>3.0791410481537023</v>
      </c>
      <c r="E54" s="305">
        <v>3.3111675855070382</v>
      </c>
      <c r="F54" s="303">
        <v>7.1124535421768194</v>
      </c>
      <c r="G54" s="304">
        <v>3.3864122618084385</v>
      </c>
      <c r="H54" s="305">
        <v>3.7313789301359339</v>
      </c>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32" s="86" customFormat="1" ht="20.100000000000001" customHeight="1">
      <c r="A55" s="171"/>
      <c r="B55" s="178" t="s">
        <v>60</v>
      </c>
      <c r="C55" s="303">
        <v>-12.127050564397413</v>
      </c>
      <c r="D55" s="304">
        <v>-10.909767983379568</v>
      </c>
      <c r="E55" s="305">
        <v>-10.778620845252561</v>
      </c>
      <c r="F55" s="303">
        <v>-14.066658870210677</v>
      </c>
      <c r="G55" s="304">
        <v>-19.174580537214098</v>
      </c>
      <c r="H55" s="305">
        <v>-20.404658540675452</v>
      </c>
      <c r="I55" s="292"/>
      <c r="J55" s="292"/>
      <c r="K55" s="292"/>
      <c r="L55" s="292"/>
      <c r="M55" s="292"/>
      <c r="N55" s="292"/>
      <c r="O55" s="292"/>
      <c r="P55" s="292"/>
      <c r="Q55" s="292"/>
      <c r="R55" s="292"/>
      <c r="S55" s="292"/>
      <c r="T55" s="292"/>
      <c r="U55" s="292"/>
      <c r="V55" s="292"/>
      <c r="W55" s="292"/>
      <c r="X55" s="292"/>
      <c r="Y55" s="292"/>
      <c r="Z55" s="292"/>
      <c r="AA55" s="292"/>
      <c r="AB55" s="292"/>
      <c r="AC55" s="292"/>
      <c r="AD55" s="292"/>
      <c r="AE55" s="292"/>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c r="BM55" s="292"/>
      <c r="BN55" s="292"/>
      <c r="BO55" s="292"/>
      <c r="BP55" s="292"/>
      <c r="BQ55" s="292"/>
      <c r="BR55" s="292"/>
      <c r="BS55" s="292"/>
      <c r="BT55" s="292"/>
      <c r="BU55" s="292"/>
      <c r="BV55" s="292"/>
      <c r="BW55" s="292"/>
      <c r="BX55" s="292"/>
      <c r="BY55" s="292"/>
      <c r="BZ55" s="292"/>
      <c r="CA55" s="292"/>
      <c r="CB55" s="292"/>
      <c r="CC55" s="292"/>
      <c r="CD55" s="292"/>
      <c r="CE55" s="292"/>
      <c r="CF55" s="292"/>
      <c r="CG55" s="292"/>
      <c r="CH55" s="292"/>
      <c r="CI55" s="292"/>
      <c r="CJ55" s="292"/>
      <c r="CK55" s="292"/>
      <c r="CL55" s="292"/>
      <c r="CM55" s="292"/>
      <c r="CN55" s="292"/>
      <c r="CO55" s="292"/>
      <c r="CP55" s="292"/>
      <c r="CQ55" s="292"/>
      <c r="CR55" s="292"/>
      <c r="CS55" s="292"/>
      <c r="CT55" s="292"/>
      <c r="CU55" s="292"/>
      <c r="CV55" s="292"/>
      <c r="CW55" s="292"/>
      <c r="CX55" s="292"/>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row>
    <row r="56" spans="1:132" s="86" customFormat="1" ht="20.100000000000001" customHeight="1">
      <c r="A56" s="171"/>
      <c r="B56" s="178" t="s">
        <v>61</v>
      </c>
      <c r="C56" s="303">
        <v>-9.2853570945539889</v>
      </c>
      <c r="D56" s="304">
        <v>0.2299569991468475</v>
      </c>
      <c r="E56" s="305">
        <v>0.9413829202238676</v>
      </c>
      <c r="F56" s="303">
        <v>-13.855600956493017</v>
      </c>
      <c r="G56" s="304">
        <v>0.32953564509503941</v>
      </c>
      <c r="H56" s="305">
        <v>1.3464429579939019</v>
      </c>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row>
    <row r="57" spans="1:132" s="86" customFormat="1" ht="20.100000000000001" customHeight="1">
      <c r="A57" s="171"/>
      <c r="B57" s="178" t="s">
        <v>74</v>
      </c>
      <c r="C57" s="303">
        <v>-10.291082758911584</v>
      </c>
      <c r="D57" s="304">
        <v>-11.665991377047561</v>
      </c>
      <c r="E57" s="305">
        <v>-12.618274632036746</v>
      </c>
      <c r="F57" s="303">
        <v>-19.926381664268117</v>
      </c>
      <c r="G57" s="304">
        <v>-17.967557307034671</v>
      </c>
      <c r="H57" s="305">
        <v>-17.288540280426162</v>
      </c>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c r="AK57" s="292"/>
      <c r="AL57" s="292"/>
      <c r="AM57" s="292"/>
      <c r="AN57" s="292"/>
      <c r="AO57" s="292"/>
      <c r="AP57" s="292"/>
      <c r="AQ57" s="292"/>
      <c r="AR57" s="292"/>
      <c r="AS57" s="292"/>
      <c r="AT57" s="292"/>
      <c r="AU57" s="292"/>
      <c r="AV57" s="292"/>
      <c r="AW57" s="292"/>
      <c r="AX57" s="292"/>
      <c r="AY57" s="292"/>
      <c r="AZ57" s="292"/>
      <c r="BA57" s="292"/>
      <c r="BB57" s="292"/>
      <c r="BC57" s="292"/>
      <c r="BD57" s="292"/>
      <c r="BE57" s="292"/>
      <c r="BF57" s="292"/>
      <c r="BG57" s="292"/>
      <c r="BH57" s="292"/>
      <c r="BI57" s="292"/>
      <c r="BJ57" s="292"/>
      <c r="BK57" s="292"/>
      <c r="BL57" s="292"/>
      <c r="BM57" s="292"/>
      <c r="BN57" s="292"/>
      <c r="BO57" s="292"/>
      <c r="BP57" s="292"/>
      <c r="BQ57" s="292"/>
      <c r="BR57" s="292"/>
      <c r="BS57" s="292"/>
      <c r="BT57" s="292"/>
      <c r="BU57" s="292"/>
      <c r="BV57" s="292"/>
      <c r="BW57" s="292"/>
      <c r="BX57" s="292"/>
      <c r="BY57" s="292"/>
      <c r="BZ57" s="292"/>
      <c r="CA57" s="292"/>
      <c r="CB57" s="292"/>
      <c r="CC57" s="292"/>
      <c r="CD57" s="292"/>
      <c r="CE57" s="292"/>
      <c r="CF57" s="292"/>
      <c r="CG57" s="292"/>
      <c r="CH57" s="292"/>
      <c r="CI57" s="292"/>
      <c r="CJ57" s="292"/>
      <c r="CK57" s="292"/>
      <c r="CL57" s="292"/>
      <c r="CM57" s="292"/>
      <c r="CN57" s="292"/>
      <c r="CO57" s="292"/>
      <c r="CP57" s="292"/>
      <c r="CQ57" s="292"/>
      <c r="CR57" s="292"/>
      <c r="CS57" s="292"/>
      <c r="CT57" s="292"/>
      <c r="CU57" s="292"/>
      <c r="CV57" s="292"/>
      <c r="CW57" s="292"/>
      <c r="CX57" s="292"/>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row>
    <row r="58" spans="1:132" s="99" customFormat="1" ht="17.25" customHeight="1">
      <c r="A58" s="171"/>
      <c r="B58" s="217"/>
      <c r="C58" s="308"/>
      <c r="D58" s="309"/>
      <c r="E58" s="310"/>
      <c r="F58" s="308"/>
      <c r="G58" s="309"/>
      <c r="H58" s="310"/>
      <c r="I58" s="311"/>
      <c r="J58" s="311"/>
      <c r="K58" s="311"/>
      <c r="L58" s="311"/>
      <c r="M58" s="311"/>
      <c r="N58" s="311"/>
      <c r="O58" s="311"/>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1"/>
      <c r="AU58" s="311"/>
      <c r="AV58" s="311"/>
      <c r="AW58" s="311"/>
      <c r="AX58" s="311"/>
      <c r="AY58" s="311"/>
      <c r="AZ58" s="311"/>
      <c r="BA58" s="311"/>
      <c r="BB58" s="311"/>
      <c r="BC58" s="311"/>
      <c r="BD58" s="311"/>
      <c r="BE58" s="311"/>
      <c r="BF58" s="311"/>
      <c r="BG58" s="311"/>
      <c r="BH58" s="311"/>
      <c r="BI58" s="311"/>
      <c r="BJ58" s="311"/>
      <c r="BK58" s="311"/>
      <c r="BL58" s="311"/>
      <c r="BM58" s="311"/>
      <c r="BN58" s="311"/>
      <c r="BO58" s="311"/>
      <c r="BP58" s="311"/>
      <c r="BQ58" s="311"/>
      <c r="BR58" s="311"/>
      <c r="BS58" s="311"/>
      <c r="BT58" s="311"/>
      <c r="BU58" s="311"/>
      <c r="BV58" s="311"/>
      <c r="BW58" s="311"/>
      <c r="BX58" s="311"/>
      <c r="BY58" s="311"/>
      <c r="BZ58" s="311"/>
      <c r="CA58" s="311"/>
      <c r="CB58" s="311"/>
      <c r="CC58" s="311"/>
      <c r="CD58" s="311"/>
      <c r="CE58" s="311"/>
      <c r="CF58" s="311"/>
      <c r="CG58" s="311"/>
      <c r="CH58" s="311"/>
      <c r="CI58" s="311"/>
      <c r="CJ58" s="311"/>
      <c r="CK58" s="311"/>
      <c r="CL58" s="311"/>
      <c r="CM58" s="311"/>
      <c r="CN58" s="311"/>
      <c r="CO58" s="311"/>
      <c r="CP58" s="311"/>
      <c r="CQ58" s="311"/>
      <c r="CR58" s="311"/>
      <c r="CS58" s="311"/>
      <c r="CT58" s="311"/>
      <c r="CU58" s="311"/>
      <c r="CV58" s="311"/>
      <c r="CW58" s="311"/>
      <c r="CX58" s="311"/>
    </row>
    <row r="59" spans="1:132" s="99" customFormat="1" ht="5.25" customHeight="1">
      <c r="A59" s="311"/>
      <c r="B59" s="311"/>
      <c r="C59" s="312"/>
      <c r="D59" s="312"/>
      <c r="E59" s="312"/>
      <c r="F59" s="312"/>
      <c r="G59" s="312"/>
      <c r="H59" s="312"/>
      <c r="I59" s="311"/>
      <c r="J59" s="311"/>
      <c r="K59" s="311"/>
      <c r="L59" s="311"/>
      <c r="M59" s="311"/>
      <c r="N59" s="311"/>
      <c r="O59" s="311"/>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1"/>
      <c r="AU59" s="311"/>
      <c r="AV59" s="311"/>
      <c r="AW59" s="311"/>
      <c r="AX59" s="311"/>
      <c r="AY59" s="311"/>
      <c r="AZ59" s="311"/>
      <c r="BA59" s="311"/>
      <c r="BB59" s="311"/>
      <c r="BC59" s="311"/>
      <c r="BD59" s="311"/>
      <c r="BE59" s="311"/>
      <c r="BF59" s="311"/>
      <c r="BG59" s="311"/>
      <c r="BH59" s="311"/>
      <c r="BI59" s="311"/>
      <c r="BJ59" s="311"/>
      <c r="BK59" s="311"/>
      <c r="BL59" s="311"/>
      <c r="BM59" s="311"/>
      <c r="BN59" s="311"/>
      <c r="BO59" s="311"/>
      <c r="BP59" s="311"/>
      <c r="BQ59" s="311"/>
      <c r="BR59" s="311"/>
      <c r="BS59" s="311"/>
      <c r="BT59" s="311"/>
      <c r="BU59" s="311"/>
      <c r="BV59" s="311"/>
      <c r="BW59" s="311"/>
      <c r="BX59" s="311"/>
      <c r="BY59" s="311"/>
      <c r="BZ59" s="311"/>
      <c r="CA59" s="311"/>
      <c r="CB59" s="311"/>
      <c r="CC59" s="311"/>
      <c r="CD59" s="311"/>
      <c r="CE59" s="311"/>
      <c r="CF59" s="311"/>
      <c r="CG59" s="311"/>
      <c r="CH59" s="311"/>
      <c r="CI59" s="311"/>
      <c r="CJ59" s="311"/>
      <c r="CK59" s="311"/>
      <c r="CL59" s="311"/>
      <c r="CM59" s="311"/>
      <c r="CN59" s="311"/>
      <c r="CO59" s="311"/>
      <c r="CP59" s="311"/>
      <c r="CQ59" s="311"/>
      <c r="CR59" s="311"/>
      <c r="CS59" s="311"/>
      <c r="CT59" s="311"/>
      <c r="CU59" s="311"/>
      <c r="CV59" s="311"/>
      <c r="CW59" s="311"/>
      <c r="CX59" s="311"/>
    </row>
    <row r="60" spans="1:132" s="99" customFormat="1" ht="27.75" customHeight="1">
      <c r="A60" s="311"/>
      <c r="B60" s="745"/>
      <c r="C60" s="745"/>
      <c r="D60" s="745"/>
      <c r="E60" s="745"/>
      <c r="F60" s="745"/>
      <c r="G60" s="745"/>
      <c r="H60" s="745"/>
      <c r="I60" s="311"/>
      <c r="J60" s="311"/>
      <c r="K60" s="311"/>
      <c r="L60" s="311"/>
      <c r="M60" s="311"/>
      <c r="N60" s="311"/>
      <c r="O60" s="311"/>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1"/>
      <c r="AV60" s="311"/>
      <c r="AW60" s="311"/>
      <c r="AX60" s="311"/>
      <c r="AY60" s="311"/>
      <c r="AZ60" s="311"/>
      <c r="BA60" s="311"/>
      <c r="BB60" s="311"/>
      <c r="BC60" s="311"/>
      <c r="BD60" s="311"/>
      <c r="BE60" s="311"/>
      <c r="BF60" s="311"/>
      <c r="BG60" s="311"/>
      <c r="BH60" s="311"/>
      <c r="BI60" s="311"/>
      <c r="BJ60" s="311"/>
      <c r="BK60" s="311"/>
      <c r="BL60" s="311"/>
      <c r="BM60" s="311"/>
      <c r="BN60" s="311"/>
      <c r="BO60" s="311"/>
      <c r="BP60" s="311"/>
      <c r="BQ60" s="311"/>
      <c r="BR60" s="311"/>
      <c r="BS60" s="311"/>
      <c r="BT60" s="311"/>
      <c r="BU60" s="311"/>
      <c r="BV60" s="311"/>
      <c r="BW60" s="311"/>
      <c r="BX60" s="311"/>
      <c r="BY60" s="311"/>
      <c r="BZ60" s="311"/>
      <c r="CA60" s="311"/>
      <c r="CB60" s="311"/>
      <c r="CC60" s="311"/>
      <c r="CD60" s="311"/>
      <c r="CE60" s="311"/>
      <c r="CF60" s="311"/>
      <c r="CG60" s="311"/>
      <c r="CH60" s="311"/>
      <c r="CI60" s="311"/>
      <c r="CJ60" s="311"/>
      <c r="CK60" s="311"/>
      <c r="CL60" s="311"/>
      <c r="CM60" s="311"/>
      <c r="CN60" s="311"/>
      <c r="CO60" s="311"/>
      <c r="CP60" s="311"/>
      <c r="CQ60" s="311"/>
      <c r="CR60" s="311"/>
      <c r="CS60" s="311"/>
      <c r="CT60" s="311"/>
      <c r="CU60" s="311"/>
      <c r="CV60" s="311"/>
      <c r="CW60" s="311"/>
      <c r="CX60" s="311"/>
    </row>
    <row r="61" spans="1:132" ht="30.75" customHeight="1">
      <c r="B61" s="746"/>
      <c r="C61" s="746"/>
      <c r="D61" s="746"/>
      <c r="E61" s="746"/>
      <c r="F61" s="746"/>
      <c r="G61" s="746"/>
      <c r="H61" s="746"/>
    </row>
    <row r="62" spans="1:132" ht="14.4">
      <c r="B62" s="311"/>
      <c r="C62" s="313"/>
      <c r="D62" s="313"/>
      <c r="E62" s="313"/>
      <c r="F62" s="313"/>
      <c r="G62" s="313"/>
      <c r="H62" s="313"/>
    </row>
    <row r="63" spans="1:132">
      <c r="B63" s="314"/>
      <c r="C63" s="313"/>
      <c r="D63" s="313"/>
      <c r="E63" s="313"/>
      <c r="F63" s="313"/>
      <c r="G63" s="313"/>
      <c r="H63" s="313"/>
    </row>
    <row r="64" spans="1:132">
      <c r="C64" s="313"/>
      <c r="D64" s="313"/>
      <c r="E64" s="313"/>
      <c r="F64" s="313"/>
      <c r="G64" s="313"/>
      <c r="H64" s="313"/>
    </row>
    <row r="65" spans="1:102">
      <c r="C65" s="313"/>
      <c r="D65" s="313"/>
      <c r="E65" s="313"/>
      <c r="F65" s="313"/>
      <c r="G65" s="313"/>
      <c r="H65" s="313"/>
    </row>
    <row r="66" spans="1:102" s="83" customFormat="1" ht="14.4">
      <c r="A66" s="292"/>
      <c r="B66" s="292"/>
      <c r="C66" s="313"/>
      <c r="D66" s="313"/>
      <c r="E66" s="313"/>
      <c r="F66" s="313"/>
      <c r="G66" s="313"/>
      <c r="H66" s="31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c r="BC66" s="133"/>
      <c r="BD66" s="133"/>
      <c r="BE66" s="133"/>
      <c r="BF66" s="133"/>
      <c r="BG66" s="133"/>
      <c r="BH66" s="133"/>
      <c r="BI66" s="133"/>
      <c r="BJ66" s="133"/>
      <c r="BK66" s="133"/>
      <c r="BL66" s="133"/>
      <c r="BM66" s="133"/>
      <c r="BN66" s="133"/>
      <c r="BO66" s="133"/>
      <c r="BP66" s="133"/>
      <c r="BQ66" s="133"/>
      <c r="BR66" s="133"/>
      <c r="BS66" s="133"/>
      <c r="BT66" s="133"/>
      <c r="BU66" s="133"/>
      <c r="BV66" s="133"/>
      <c r="BW66" s="133"/>
      <c r="BX66" s="133"/>
      <c r="BY66" s="133"/>
      <c r="BZ66" s="133"/>
      <c r="CA66" s="133"/>
      <c r="CB66" s="133"/>
      <c r="CC66" s="133"/>
      <c r="CD66" s="133"/>
      <c r="CE66" s="133"/>
      <c r="CF66" s="133"/>
      <c r="CG66" s="133"/>
      <c r="CH66" s="133"/>
      <c r="CI66" s="133"/>
      <c r="CJ66" s="133"/>
      <c r="CK66" s="133"/>
      <c r="CL66" s="133"/>
      <c r="CM66" s="133"/>
      <c r="CN66" s="133"/>
      <c r="CO66" s="133"/>
      <c r="CP66" s="133"/>
      <c r="CQ66" s="133"/>
      <c r="CR66" s="133"/>
      <c r="CS66" s="133"/>
      <c r="CT66" s="133"/>
      <c r="CU66" s="133"/>
      <c r="CV66" s="133"/>
      <c r="CW66" s="133"/>
      <c r="CX66" s="133"/>
    </row>
    <row r="67" spans="1:102" s="83" customFormat="1" ht="14.4">
      <c r="A67" s="292"/>
      <c r="B67" s="292"/>
      <c r="C67" s="313"/>
      <c r="D67" s="313"/>
      <c r="E67" s="313"/>
      <c r="F67" s="313"/>
      <c r="G67" s="313"/>
      <c r="H67" s="31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row>
    <row r="68" spans="1:102" s="83" customFormat="1" ht="14.4">
      <c r="A68" s="292"/>
      <c r="B68" s="292"/>
      <c r="C68" s="313"/>
      <c r="D68" s="313"/>
      <c r="E68" s="313"/>
      <c r="F68" s="313"/>
      <c r="G68" s="313"/>
      <c r="H68" s="31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row>
    <row r="69" spans="1:102" s="83" customFormat="1" ht="14.4">
      <c r="A69" s="292"/>
      <c r="B69" s="292"/>
      <c r="C69" s="313"/>
      <c r="D69" s="313"/>
      <c r="E69" s="313"/>
      <c r="F69" s="313"/>
      <c r="G69" s="313"/>
      <c r="H69" s="31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c r="CR69" s="133"/>
      <c r="CS69" s="133"/>
      <c r="CT69" s="133"/>
      <c r="CU69" s="133"/>
      <c r="CV69" s="133"/>
      <c r="CW69" s="133"/>
      <c r="CX69" s="133"/>
    </row>
    <row r="70" spans="1:102" s="83" customFormat="1" ht="14.4">
      <c r="A70" s="292"/>
      <c r="B70" s="292"/>
      <c r="C70" s="313"/>
      <c r="D70" s="313"/>
      <c r="E70" s="313"/>
      <c r="F70" s="313"/>
      <c r="G70" s="313"/>
      <c r="H70" s="31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row>
    <row r="71" spans="1:102" s="83" customFormat="1" ht="14.4">
      <c r="A71" s="292"/>
      <c r="B71" s="292"/>
      <c r="C71" s="313"/>
      <c r="D71" s="313"/>
      <c r="E71" s="313"/>
      <c r="F71" s="313"/>
      <c r="G71" s="313"/>
      <c r="H71" s="31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row>
    <row r="72" spans="1:102" s="83" customFormat="1" ht="14.4">
      <c r="A72" s="292"/>
      <c r="B72" s="292"/>
      <c r="C72" s="313"/>
      <c r="D72" s="313"/>
      <c r="E72" s="313"/>
      <c r="F72" s="313"/>
      <c r="G72" s="313"/>
      <c r="H72" s="31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row>
    <row r="73" spans="1:102" s="83" customFormat="1" ht="14.4">
      <c r="A73" s="292"/>
      <c r="B73" s="292"/>
      <c r="C73" s="313"/>
      <c r="D73" s="313"/>
      <c r="E73" s="313"/>
      <c r="F73" s="313"/>
      <c r="G73" s="313"/>
      <c r="H73" s="31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row>
    <row r="74" spans="1:102">
      <c r="B74" s="315"/>
      <c r="C74" s="313"/>
      <c r="D74" s="313"/>
      <c r="E74" s="313"/>
      <c r="F74" s="313"/>
      <c r="G74" s="313"/>
      <c r="H74" s="313"/>
    </row>
    <row r="75" spans="1:102" s="83" customFormat="1" ht="14.4">
      <c r="A75" s="292"/>
      <c r="B75" s="292"/>
      <c r="C75" s="292"/>
      <c r="D75" s="292"/>
      <c r="E75" s="292"/>
      <c r="F75" s="292"/>
      <c r="G75" s="292"/>
      <c r="H75" s="292"/>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c r="BS75" s="133"/>
      <c r="BT75" s="133"/>
      <c r="BU75" s="133"/>
      <c r="BV75" s="133"/>
      <c r="BW75" s="133"/>
      <c r="BX75" s="133"/>
      <c r="BY75" s="133"/>
      <c r="BZ75" s="133"/>
      <c r="CA75" s="133"/>
      <c r="CB75" s="133"/>
      <c r="CC75" s="133"/>
      <c r="CD75" s="133"/>
      <c r="CE75" s="133"/>
      <c r="CF75" s="133"/>
      <c r="CG75" s="133"/>
      <c r="CH75" s="133"/>
      <c r="CI75" s="133"/>
      <c r="CJ75" s="133"/>
      <c r="CK75" s="133"/>
      <c r="CL75" s="133"/>
      <c r="CM75" s="133"/>
      <c r="CN75" s="133"/>
      <c r="CO75" s="133"/>
      <c r="CP75" s="133"/>
      <c r="CQ75" s="133"/>
      <c r="CR75" s="133"/>
      <c r="CS75" s="133"/>
      <c r="CT75" s="133"/>
      <c r="CU75" s="133"/>
      <c r="CV75" s="133"/>
      <c r="CW75" s="133"/>
      <c r="CX75" s="133"/>
    </row>
    <row r="76" spans="1:102" s="83" customFormat="1" ht="14.4">
      <c r="A76" s="292"/>
      <c r="B76" s="315"/>
      <c r="C76" s="313"/>
      <c r="D76" s="313"/>
      <c r="E76" s="313"/>
      <c r="F76" s="313"/>
      <c r="G76" s="313"/>
      <c r="H76" s="31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row>
    <row r="77" spans="1:102" s="83" customFormat="1" ht="14.4">
      <c r="A77" s="292"/>
      <c r="B77" s="315"/>
      <c r="C77" s="313"/>
      <c r="D77" s="313"/>
      <c r="E77" s="313"/>
      <c r="F77" s="313"/>
      <c r="G77" s="313"/>
      <c r="H77" s="31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row>
    <row r="78" spans="1:102" s="83" customFormat="1" ht="14.4">
      <c r="A78" s="292"/>
      <c r="B78" s="315"/>
      <c r="C78" s="313"/>
      <c r="D78" s="313"/>
      <c r="E78" s="313"/>
      <c r="F78" s="313"/>
      <c r="G78" s="313"/>
      <c r="H78" s="31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row>
    <row r="79" spans="1:102" s="83" customFormat="1" ht="14.4">
      <c r="A79" s="292"/>
      <c r="B79" s="316"/>
      <c r="C79" s="313"/>
      <c r="D79" s="313"/>
      <c r="E79" s="313"/>
      <c r="F79" s="313"/>
      <c r="G79" s="313"/>
      <c r="H79" s="31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row>
    <row r="80" spans="1:102" s="83" customFormat="1" ht="14.4">
      <c r="A80" s="292"/>
      <c r="B80" s="316"/>
      <c r="C80" s="313"/>
      <c r="D80" s="313"/>
      <c r="E80" s="313"/>
      <c r="F80" s="313"/>
      <c r="G80" s="313"/>
      <c r="H80" s="31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row>
    <row r="81" spans="1:102" s="83" customFormat="1" ht="14.4">
      <c r="A81" s="292"/>
      <c r="B81" s="315"/>
      <c r="C81" s="313"/>
      <c r="D81" s="313"/>
      <c r="E81" s="313"/>
      <c r="F81" s="313"/>
      <c r="G81" s="313"/>
      <c r="H81" s="31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row>
    <row r="82" spans="1:102" s="83" customFormat="1" ht="14.4">
      <c r="A82" s="292"/>
      <c r="B82" s="315"/>
      <c r="C82" s="313"/>
      <c r="D82" s="313"/>
      <c r="E82" s="313"/>
      <c r="F82" s="313"/>
      <c r="G82" s="313"/>
      <c r="H82" s="31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row>
    <row r="83" spans="1:102" s="83" customFormat="1" ht="14.4">
      <c r="A83" s="292"/>
      <c r="B83" s="315"/>
      <c r="C83" s="313"/>
      <c r="D83" s="313"/>
      <c r="E83" s="313"/>
      <c r="F83" s="313"/>
      <c r="G83" s="313"/>
      <c r="H83" s="31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row>
    <row r="84" spans="1:102" s="83" customFormat="1" ht="14.4">
      <c r="A84" s="292"/>
      <c r="B84" s="317"/>
      <c r="C84" s="313"/>
      <c r="D84" s="313"/>
      <c r="E84" s="313"/>
      <c r="F84" s="313"/>
      <c r="G84" s="313"/>
      <c r="H84" s="31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row>
    <row r="85" spans="1:102" s="83" customFormat="1" ht="14.4">
      <c r="A85" s="292"/>
      <c r="B85" s="315"/>
      <c r="C85" s="313"/>
      <c r="D85" s="313"/>
      <c r="E85" s="313"/>
      <c r="F85" s="313"/>
      <c r="G85" s="313"/>
      <c r="H85" s="31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row>
    <row r="86" spans="1:102" s="83" customFormat="1" ht="14.4">
      <c r="A86" s="292"/>
      <c r="B86" s="315"/>
      <c r="C86" s="313"/>
      <c r="D86" s="313"/>
      <c r="E86" s="313"/>
      <c r="F86" s="313"/>
      <c r="G86" s="313"/>
      <c r="H86" s="31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row>
    <row r="87" spans="1:102" s="83" customFormat="1" ht="14.4">
      <c r="A87" s="292"/>
      <c r="B87" s="315"/>
      <c r="C87" s="313"/>
      <c r="D87" s="313"/>
      <c r="E87" s="313"/>
      <c r="F87" s="313"/>
      <c r="G87" s="313"/>
      <c r="H87" s="31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c r="CX87" s="133"/>
    </row>
    <row r="88" spans="1:102" s="83" customFormat="1" ht="14.4">
      <c r="A88" s="292"/>
      <c r="B88" s="315"/>
      <c r="C88" s="313"/>
      <c r="D88" s="313"/>
      <c r="E88" s="313"/>
      <c r="F88" s="313"/>
      <c r="G88" s="313"/>
      <c r="H88" s="31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c r="CX88" s="133"/>
    </row>
    <row r="89" spans="1:102" s="83" customFormat="1" ht="14.4">
      <c r="A89" s="292"/>
      <c r="B89" s="316"/>
      <c r="C89" s="313"/>
      <c r="D89" s="313"/>
      <c r="E89" s="313"/>
      <c r="F89" s="313"/>
      <c r="G89" s="313"/>
      <c r="H89" s="31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c r="CX89" s="133"/>
    </row>
    <row r="90" spans="1:102" s="83" customFormat="1" ht="14.4">
      <c r="A90" s="292"/>
      <c r="B90" s="315"/>
      <c r="C90" s="313"/>
      <c r="D90" s="313"/>
      <c r="E90" s="313"/>
      <c r="F90" s="313"/>
      <c r="G90" s="313"/>
      <c r="H90" s="31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c r="CX90" s="133"/>
    </row>
    <row r="91" spans="1:102" s="83" customFormat="1" ht="14.4">
      <c r="A91" s="292"/>
      <c r="B91" s="315"/>
      <c r="C91" s="313"/>
      <c r="D91" s="313"/>
      <c r="E91" s="313"/>
      <c r="F91" s="313"/>
      <c r="G91" s="313"/>
      <c r="H91" s="31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c r="CX91" s="133"/>
    </row>
    <row r="92" spans="1:102" s="83" customFormat="1" ht="14.4">
      <c r="A92" s="292"/>
      <c r="B92" s="315"/>
      <c r="C92" s="313"/>
      <c r="D92" s="313"/>
      <c r="E92" s="313"/>
      <c r="F92" s="313"/>
      <c r="G92" s="313"/>
      <c r="H92" s="31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c r="CX92" s="133"/>
    </row>
    <row r="93" spans="1:102" s="83" customFormat="1" ht="14.4">
      <c r="A93" s="292"/>
      <c r="B93" s="315"/>
      <c r="C93" s="313"/>
      <c r="D93" s="313"/>
      <c r="E93" s="313"/>
      <c r="F93" s="313"/>
      <c r="G93" s="313"/>
      <c r="H93" s="31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CX93" s="133"/>
    </row>
    <row r="94" spans="1:102" s="83" customFormat="1" ht="14.4">
      <c r="A94" s="292"/>
      <c r="B94" s="315"/>
      <c r="C94" s="313"/>
      <c r="D94" s="313"/>
      <c r="E94" s="313"/>
      <c r="F94" s="313"/>
      <c r="G94" s="313"/>
      <c r="H94" s="31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c r="CR94" s="133"/>
      <c r="CS94" s="133"/>
      <c r="CT94" s="133"/>
      <c r="CU94" s="133"/>
      <c r="CV94" s="133"/>
      <c r="CW94" s="133"/>
      <c r="CX94" s="133"/>
    </row>
    <row r="95" spans="1:102" s="83" customFormat="1" ht="14.4">
      <c r="A95" s="292"/>
      <c r="B95" s="315"/>
      <c r="C95" s="313"/>
      <c r="D95" s="313"/>
      <c r="E95" s="313"/>
      <c r="F95" s="313"/>
      <c r="G95" s="313"/>
      <c r="H95" s="31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CX95" s="133"/>
    </row>
    <row r="96" spans="1:102" s="83" customFormat="1" ht="14.4">
      <c r="A96" s="292"/>
      <c r="B96" s="315"/>
      <c r="C96" s="313"/>
      <c r="D96" s="313"/>
      <c r="E96" s="313"/>
      <c r="F96" s="313"/>
      <c r="G96" s="313"/>
      <c r="H96" s="31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CX96" s="133"/>
    </row>
    <row r="97" spans="1:102" s="83" customFormat="1" ht="14.4">
      <c r="A97" s="292"/>
      <c r="B97" s="315"/>
      <c r="C97" s="313"/>
      <c r="D97" s="313"/>
      <c r="E97" s="313"/>
      <c r="F97" s="313"/>
      <c r="G97" s="313"/>
      <c r="H97" s="31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c r="CX97" s="133"/>
    </row>
    <row r="98" spans="1:102" s="83" customFormat="1" ht="14.4">
      <c r="A98" s="292"/>
      <c r="B98" s="315"/>
      <c r="C98" s="313"/>
      <c r="D98" s="313"/>
      <c r="E98" s="313"/>
      <c r="F98" s="313"/>
      <c r="G98" s="313"/>
      <c r="H98" s="31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c r="CX98" s="133"/>
    </row>
    <row r="99" spans="1:102" s="83" customFormat="1" ht="14.4">
      <c r="A99" s="292"/>
      <c r="B99" s="315"/>
      <c r="C99" s="313"/>
      <c r="D99" s="313"/>
      <c r="E99" s="313"/>
      <c r="F99" s="313"/>
      <c r="G99" s="313"/>
      <c r="H99" s="31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CX99" s="133"/>
    </row>
    <row r="100" spans="1:102" s="83" customFormat="1" ht="14.4">
      <c r="A100" s="292"/>
      <c r="B100" s="315"/>
      <c r="C100" s="292"/>
      <c r="D100" s="292"/>
      <c r="E100" s="292"/>
      <c r="F100" s="292"/>
      <c r="G100" s="292"/>
      <c r="H100" s="292"/>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c r="CX100" s="133"/>
    </row>
    <row r="101" spans="1:102" s="83" customFormat="1" ht="14.4">
      <c r="A101" s="292"/>
      <c r="B101" s="315"/>
      <c r="C101" s="292"/>
      <c r="D101" s="292"/>
      <c r="E101" s="292"/>
      <c r="F101" s="292"/>
      <c r="G101" s="292"/>
      <c r="H101" s="292"/>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c r="BS101" s="133"/>
      <c r="BT101" s="133"/>
      <c r="BU101" s="133"/>
      <c r="BV101" s="133"/>
      <c r="BW101" s="133"/>
      <c r="BX101" s="133"/>
      <c r="BY101" s="133"/>
      <c r="BZ101" s="133"/>
      <c r="CA101" s="133"/>
      <c r="CB101" s="133"/>
      <c r="CC101" s="133"/>
      <c r="CD101" s="133"/>
      <c r="CE101" s="133"/>
      <c r="CF101" s="133"/>
      <c r="CG101" s="133"/>
      <c r="CH101" s="133"/>
      <c r="CI101" s="133"/>
      <c r="CJ101" s="133"/>
      <c r="CK101" s="133"/>
      <c r="CL101" s="133"/>
      <c r="CM101" s="133"/>
      <c r="CN101" s="133"/>
      <c r="CO101" s="133"/>
      <c r="CP101" s="133"/>
      <c r="CQ101" s="133"/>
      <c r="CR101" s="133"/>
      <c r="CS101" s="133"/>
      <c r="CT101" s="133"/>
      <c r="CU101" s="133"/>
      <c r="CV101" s="133"/>
      <c r="CW101" s="133"/>
      <c r="CX101" s="133"/>
    </row>
    <row r="102" spans="1:102" s="83" customFormat="1" ht="14.4">
      <c r="A102" s="292"/>
      <c r="B102" s="315"/>
      <c r="C102" s="292"/>
      <c r="D102" s="292"/>
      <c r="E102" s="292"/>
      <c r="F102" s="292"/>
      <c r="G102" s="292"/>
      <c r="H102" s="292"/>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c r="BS102" s="133"/>
      <c r="BT102" s="133"/>
      <c r="BU102" s="133"/>
      <c r="BV102" s="133"/>
      <c r="BW102" s="133"/>
      <c r="BX102" s="133"/>
      <c r="BY102" s="133"/>
      <c r="BZ102" s="133"/>
      <c r="CA102" s="133"/>
      <c r="CB102" s="133"/>
      <c r="CC102" s="133"/>
      <c r="CD102" s="133"/>
      <c r="CE102" s="133"/>
      <c r="CF102" s="133"/>
      <c r="CG102" s="133"/>
      <c r="CH102" s="133"/>
      <c r="CI102" s="133"/>
      <c r="CJ102" s="133"/>
      <c r="CK102" s="133"/>
      <c r="CL102" s="133"/>
      <c r="CM102" s="133"/>
      <c r="CN102" s="133"/>
      <c r="CO102" s="133"/>
      <c r="CP102" s="133"/>
      <c r="CQ102" s="133"/>
      <c r="CR102" s="133"/>
      <c r="CS102" s="133"/>
      <c r="CT102" s="133"/>
      <c r="CU102" s="133"/>
      <c r="CV102" s="133"/>
      <c r="CW102" s="133"/>
      <c r="CX102" s="133"/>
    </row>
    <row r="103" spans="1:102" s="83" customFormat="1" ht="14.4">
      <c r="A103" s="292"/>
      <c r="B103" s="315"/>
      <c r="C103" s="292"/>
      <c r="D103" s="292"/>
      <c r="E103" s="292"/>
      <c r="F103" s="292"/>
      <c r="G103" s="292"/>
      <c r="H103" s="292"/>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c r="BS103" s="133"/>
      <c r="BT103" s="133"/>
      <c r="BU103" s="133"/>
      <c r="BV103" s="133"/>
      <c r="BW103" s="133"/>
      <c r="BX103" s="133"/>
      <c r="BY103" s="133"/>
      <c r="BZ103" s="133"/>
      <c r="CA103" s="133"/>
      <c r="CB103" s="133"/>
      <c r="CC103" s="133"/>
      <c r="CD103" s="133"/>
      <c r="CE103" s="133"/>
      <c r="CF103" s="133"/>
      <c r="CG103" s="133"/>
      <c r="CH103" s="133"/>
      <c r="CI103" s="133"/>
      <c r="CJ103" s="133"/>
      <c r="CK103" s="133"/>
      <c r="CL103" s="133"/>
      <c r="CM103" s="133"/>
      <c r="CN103" s="133"/>
      <c r="CO103" s="133"/>
      <c r="CP103" s="133"/>
      <c r="CQ103" s="133"/>
      <c r="CR103" s="133"/>
      <c r="CS103" s="133"/>
      <c r="CT103" s="133"/>
      <c r="CU103" s="133"/>
      <c r="CV103" s="133"/>
      <c r="CW103" s="133"/>
      <c r="CX103" s="133"/>
    </row>
    <row r="104" spans="1:102" s="83" customFormat="1" ht="14.4">
      <c r="A104" s="292"/>
      <c r="B104" s="315"/>
      <c r="C104" s="292"/>
      <c r="D104" s="292"/>
      <c r="E104" s="292"/>
      <c r="F104" s="292"/>
      <c r="G104" s="292"/>
      <c r="H104" s="292"/>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3"/>
      <c r="BN104" s="133"/>
      <c r="BO104" s="133"/>
      <c r="BP104" s="133"/>
      <c r="BQ104" s="133"/>
      <c r="BR104" s="133"/>
      <c r="BS104" s="133"/>
      <c r="BT104" s="133"/>
      <c r="BU104" s="133"/>
      <c r="BV104" s="133"/>
      <c r="BW104" s="133"/>
      <c r="BX104" s="133"/>
      <c r="BY104" s="133"/>
      <c r="BZ104" s="133"/>
      <c r="CA104" s="133"/>
      <c r="CB104" s="133"/>
      <c r="CC104" s="133"/>
      <c r="CD104" s="133"/>
      <c r="CE104" s="133"/>
      <c r="CF104" s="133"/>
      <c r="CG104" s="133"/>
      <c r="CH104" s="133"/>
      <c r="CI104" s="133"/>
      <c r="CJ104" s="133"/>
      <c r="CK104" s="133"/>
      <c r="CL104" s="133"/>
      <c r="CM104" s="133"/>
      <c r="CN104" s="133"/>
      <c r="CO104" s="133"/>
      <c r="CP104" s="133"/>
      <c r="CQ104" s="133"/>
      <c r="CR104" s="133"/>
      <c r="CS104" s="133"/>
      <c r="CT104" s="133"/>
      <c r="CU104" s="133"/>
      <c r="CV104" s="133"/>
      <c r="CW104" s="133"/>
      <c r="CX104" s="133"/>
    </row>
    <row r="105" spans="1:102" s="83" customFormat="1" ht="14.4">
      <c r="A105" s="292"/>
      <c r="B105" s="315"/>
      <c r="C105" s="292"/>
      <c r="D105" s="292"/>
      <c r="E105" s="292"/>
      <c r="F105" s="292"/>
      <c r="G105" s="292"/>
      <c r="H105" s="292"/>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c r="BS105" s="133"/>
      <c r="BT105" s="133"/>
      <c r="BU105" s="133"/>
      <c r="BV105" s="133"/>
      <c r="BW105" s="133"/>
      <c r="BX105" s="133"/>
      <c r="BY105" s="133"/>
      <c r="BZ105" s="133"/>
      <c r="CA105" s="133"/>
      <c r="CB105" s="133"/>
      <c r="CC105" s="133"/>
      <c r="CD105" s="133"/>
      <c r="CE105" s="133"/>
      <c r="CF105" s="133"/>
      <c r="CG105" s="133"/>
      <c r="CH105" s="133"/>
      <c r="CI105" s="133"/>
      <c r="CJ105" s="133"/>
      <c r="CK105" s="133"/>
      <c r="CL105" s="133"/>
      <c r="CM105" s="133"/>
      <c r="CN105" s="133"/>
      <c r="CO105" s="133"/>
      <c r="CP105" s="133"/>
      <c r="CQ105" s="133"/>
      <c r="CR105" s="133"/>
      <c r="CS105" s="133"/>
      <c r="CT105" s="133"/>
      <c r="CU105" s="133"/>
      <c r="CV105" s="133"/>
      <c r="CW105" s="133"/>
      <c r="CX105" s="133"/>
    </row>
    <row r="106" spans="1:102" s="83" customFormat="1" ht="14.4">
      <c r="A106" s="292"/>
      <c r="B106" s="315"/>
      <c r="C106" s="292"/>
      <c r="D106" s="292"/>
      <c r="E106" s="292"/>
      <c r="F106" s="292"/>
      <c r="G106" s="292"/>
      <c r="H106" s="292"/>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c r="BS106" s="133"/>
      <c r="BT106" s="133"/>
      <c r="BU106" s="133"/>
      <c r="BV106" s="133"/>
      <c r="BW106" s="133"/>
      <c r="BX106" s="133"/>
      <c r="BY106" s="133"/>
      <c r="BZ106" s="133"/>
      <c r="CA106" s="133"/>
      <c r="CB106" s="133"/>
      <c r="CC106" s="133"/>
      <c r="CD106" s="133"/>
      <c r="CE106" s="133"/>
      <c r="CF106" s="133"/>
      <c r="CG106" s="133"/>
      <c r="CH106" s="133"/>
      <c r="CI106" s="133"/>
      <c r="CJ106" s="133"/>
      <c r="CK106" s="133"/>
      <c r="CL106" s="133"/>
      <c r="CM106" s="133"/>
      <c r="CN106" s="133"/>
      <c r="CO106" s="133"/>
      <c r="CP106" s="133"/>
      <c r="CQ106" s="133"/>
      <c r="CR106" s="133"/>
      <c r="CS106" s="133"/>
      <c r="CT106" s="133"/>
      <c r="CU106" s="133"/>
      <c r="CV106" s="133"/>
      <c r="CW106" s="133"/>
      <c r="CX106" s="133"/>
    </row>
    <row r="107" spans="1:102" s="83" customFormat="1" ht="14.4">
      <c r="A107" s="292"/>
      <c r="B107" s="315"/>
      <c r="C107" s="292"/>
      <c r="D107" s="292"/>
      <c r="E107" s="292"/>
      <c r="F107" s="292"/>
      <c r="G107" s="292"/>
      <c r="H107" s="292"/>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c r="BS107" s="133"/>
      <c r="BT107" s="133"/>
      <c r="BU107" s="133"/>
      <c r="BV107" s="133"/>
      <c r="BW107" s="133"/>
      <c r="BX107" s="133"/>
      <c r="BY107" s="133"/>
      <c r="BZ107" s="133"/>
      <c r="CA107" s="133"/>
      <c r="CB107" s="133"/>
      <c r="CC107" s="133"/>
      <c r="CD107" s="133"/>
      <c r="CE107" s="133"/>
      <c r="CF107" s="133"/>
      <c r="CG107" s="133"/>
      <c r="CH107" s="133"/>
      <c r="CI107" s="133"/>
      <c r="CJ107" s="133"/>
      <c r="CK107" s="133"/>
      <c r="CL107" s="133"/>
      <c r="CM107" s="133"/>
      <c r="CN107" s="133"/>
      <c r="CO107" s="133"/>
      <c r="CP107" s="133"/>
      <c r="CQ107" s="133"/>
      <c r="CR107" s="133"/>
      <c r="CS107" s="133"/>
      <c r="CT107" s="133"/>
      <c r="CU107" s="133"/>
      <c r="CV107" s="133"/>
      <c r="CW107" s="133"/>
      <c r="CX107" s="133"/>
    </row>
    <row r="108" spans="1:102" s="83" customFormat="1" ht="14.4">
      <c r="A108" s="292"/>
      <c r="B108" s="315"/>
      <c r="C108" s="292"/>
      <c r="D108" s="292"/>
      <c r="E108" s="292"/>
      <c r="F108" s="292"/>
      <c r="G108" s="292"/>
      <c r="H108" s="292"/>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3"/>
      <c r="BN108" s="133"/>
      <c r="BO108" s="133"/>
      <c r="BP108" s="133"/>
      <c r="BQ108" s="133"/>
      <c r="BR108" s="133"/>
      <c r="BS108" s="133"/>
      <c r="BT108" s="133"/>
      <c r="BU108" s="133"/>
      <c r="BV108" s="133"/>
      <c r="BW108" s="133"/>
      <c r="BX108" s="133"/>
      <c r="BY108" s="133"/>
      <c r="BZ108" s="133"/>
      <c r="CA108" s="133"/>
      <c r="CB108" s="133"/>
      <c r="CC108" s="133"/>
      <c r="CD108" s="133"/>
      <c r="CE108" s="133"/>
      <c r="CF108" s="133"/>
      <c r="CG108" s="133"/>
      <c r="CH108" s="133"/>
      <c r="CI108" s="133"/>
      <c r="CJ108" s="133"/>
      <c r="CK108" s="133"/>
      <c r="CL108" s="133"/>
      <c r="CM108" s="133"/>
      <c r="CN108" s="133"/>
      <c r="CO108" s="133"/>
      <c r="CP108" s="133"/>
      <c r="CQ108" s="133"/>
      <c r="CR108" s="133"/>
      <c r="CS108" s="133"/>
      <c r="CT108" s="133"/>
      <c r="CU108" s="133"/>
      <c r="CV108" s="133"/>
      <c r="CW108" s="133"/>
      <c r="CX108" s="133"/>
    </row>
    <row r="109" spans="1:102" s="83" customFormat="1" ht="14.4">
      <c r="A109" s="292"/>
      <c r="B109" s="315"/>
      <c r="C109" s="292"/>
      <c r="D109" s="292"/>
      <c r="E109" s="292"/>
      <c r="F109" s="292"/>
      <c r="G109" s="292"/>
      <c r="H109" s="292"/>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s="133"/>
      <c r="BP109" s="133"/>
      <c r="BQ109" s="133"/>
      <c r="BR109" s="133"/>
      <c r="BS109" s="133"/>
      <c r="BT109" s="133"/>
      <c r="BU109" s="133"/>
      <c r="BV109" s="133"/>
      <c r="BW109" s="133"/>
      <c r="BX109" s="133"/>
      <c r="BY109" s="133"/>
      <c r="BZ109" s="133"/>
      <c r="CA109" s="133"/>
      <c r="CB109" s="133"/>
      <c r="CC109" s="133"/>
      <c r="CD109" s="133"/>
      <c r="CE109" s="133"/>
      <c r="CF109" s="133"/>
      <c r="CG109" s="133"/>
      <c r="CH109" s="133"/>
      <c r="CI109" s="133"/>
      <c r="CJ109" s="133"/>
      <c r="CK109" s="133"/>
      <c r="CL109" s="133"/>
      <c r="CM109" s="133"/>
      <c r="CN109" s="133"/>
      <c r="CO109" s="133"/>
      <c r="CP109" s="133"/>
      <c r="CQ109" s="133"/>
      <c r="CR109" s="133"/>
      <c r="CS109" s="133"/>
      <c r="CT109" s="133"/>
      <c r="CU109" s="133"/>
      <c r="CV109" s="133"/>
      <c r="CW109" s="133"/>
      <c r="CX109" s="133"/>
    </row>
    <row r="110" spans="1:102" s="83" customFormat="1" ht="14.4">
      <c r="A110" s="292"/>
      <c r="B110" s="315"/>
      <c r="C110" s="292"/>
      <c r="D110" s="292"/>
      <c r="E110" s="292"/>
      <c r="F110" s="292"/>
      <c r="G110" s="292"/>
      <c r="H110" s="292"/>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c r="BS110" s="133"/>
      <c r="BT110" s="133"/>
      <c r="BU110" s="133"/>
      <c r="BV110" s="133"/>
      <c r="BW110" s="133"/>
      <c r="BX110" s="133"/>
      <c r="BY110" s="133"/>
      <c r="BZ110" s="133"/>
      <c r="CA110" s="133"/>
      <c r="CB110" s="133"/>
      <c r="CC110" s="133"/>
      <c r="CD110" s="133"/>
      <c r="CE110" s="133"/>
      <c r="CF110" s="133"/>
      <c r="CG110" s="133"/>
      <c r="CH110" s="133"/>
      <c r="CI110" s="133"/>
      <c r="CJ110" s="133"/>
      <c r="CK110" s="133"/>
      <c r="CL110" s="133"/>
      <c r="CM110" s="133"/>
      <c r="CN110" s="133"/>
      <c r="CO110" s="133"/>
      <c r="CP110" s="133"/>
      <c r="CQ110" s="133"/>
      <c r="CR110" s="133"/>
      <c r="CS110" s="133"/>
      <c r="CT110" s="133"/>
      <c r="CU110" s="133"/>
      <c r="CV110" s="133"/>
      <c r="CW110" s="133"/>
      <c r="CX110" s="133"/>
    </row>
    <row r="111" spans="1:102" s="83" customFormat="1" ht="14.4">
      <c r="A111" s="292"/>
      <c r="B111" s="315"/>
      <c r="C111" s="292"/>
      <c r="D111" s="292"/>
      <c r="E111" s="292"/>
      <c r="F111" s="292"/>
      <c r="G111" s="292"/>
      <c r="H111" s="292"/>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c r="BS111" s="133"/>
      <c r="BT111" s="133"/>
      <c r="BU111" s="133"/>
      <c r="BV111" s="133"/>
      <c r="BW111" s="133"/>
      <c r="BX111" s="133"/>
      <c r="BY111" s="133"/>
      <c r="BZ111" s="133"/>
      <c r="CA111" s="133"/>
      <c r="CB111" s="133"/>
      <c r="CC111" s="133"/>
      <c r="CD111" s="133"/>
      <c r="CE111" s="133"/>
      <c r="CF111" s="133"/>
      <c r="CG111" s="133"/>
      <c r="CH111" s="133"/>
      <c r="CI111" s="133"/>
      <c r="CJ111" s="133"/>
      <c r="CK111" s="133"/>
      <c r="CL111" s="133"/>
      <c r="CM111" s="133"/>
      <c r="CN111" s="133"/>
      <c r="CO111" s="133"/>
      <c r="CP111" s="133"/>
      <c r="CQ111" s="133"/>
      <c r="CR111" s="133"/>
      <c r="CS111" s="133"/>
      <c r="CT111" s="133"/>
      <c r="CU111" s="133"/>
      <c r="CV111" s="133"/>
      <c r="CW111" s="133"/>
      <c r="CX111" s="133"/>
    </row>
    <row r="112" spans="1:102" s="83" customFormat="1" ht="25.5" customHeight="1">
      <c r="A112" s="292"/>
      <c r="B112" s="316"/>
      <c r="C112" s="292"/>
      <c r="D112" s="292"/>
      <c r="E112" s="292"/>
      <c r="F112" s="292"/>
      <c r="G112" s="292"/>
      <c r="H112" s="292"/>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c r="BS112" s="133"/>
      <c r="BT112" s="133"/>
      <c r="BU112" s="133"/>
      <c r="BV112" s="133"/>
      <c r="BW112" s="133"/>
      <c r="BX112" s="133"/>
      <c r="BY112" s="133"/>
      <c r="BZ112" s="133"/>
      <c r="CA112" s="133"/>
      <c r="CB112" s="133"/>
      <c r="CC112" s="133"/>
      <c r="CD112" s="133"/>
      <c r="CE112" s="133"/>
      <c r="CF112" s="133"/>
      <c r="CG112" s="133"/>
      <c r="CH112" s="133"/>
      <c r="CI112" s="133"/>
      <c r="CJ112" s="133"/>
      <c r="CK112" s="133"/>
      <c r="CL112" s="133"/>
      <c r="CM112" s="133"/>
      <c r="CN112" s="133"/>
      <c r="CO112" s="133"/>
      <c r="CP112" s="133"/>
      <c r="CQ112" s="133"/>
      <c r="CR112" s="133"/>
      <c r="CS112" s="133"/>
      <c r="CT112" s="133"/>
      <c r="CU112" s="133"/>
      <c r="CV112" s="133"/>
      <c r="CW112" s="133"/>
      <c r="CX112" s="133"/>
    </row>
    <row r="113" spans="2:2" ht="20.100000000000001" customHeight="1">
      <c r="B113" s="315"/>
    </row>
    <row r="114" spans="2:2" ht="14.4">
      <c r="B114" s="133"/>
    </row>
    <row r="115" spans="2:2"/>
    <row r="116" spans="2:2"/>
    <row r="117" spans="2:2"/>
    <row r="118" spans="2:2"/>
    <row r="119" spans="2:2"/>
    <row r="121" spans="2:2"/>
    <row r="122" spans="2:2"/>
    <row r="123" spans="2:2"/>
    <row r="124"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9.6640625" style="133" customWidth="1"/>
    <col min="16" max="102" width="0" style="133" hidden="1" customWidth="1"/>
    <col min="103" max="124" width="0" style="83" hidden="1" customWidth="1"/>
    <col min="125" max="16384" width="11.44140625" style="83" hidden="1"/>
  </cols>
  <sheetData>
    <row r="1" spans="1:124" ht="93" customHeight="1"/>
    <row r="2" spans="1:124" s="105" customFormat="1" ht="20.100000000000001" customHeight="1">
      <c r="A2" s="136"/>
      <c r="B2" s="135" t="s">
        <v>12</v>
      </c>
      <c r="C2" s="268"/>
      <c r="D2" s="268"/>
      <c r="E2" s="268"/>
      <c r="F2" s="268"/>
      <c r="G2" s="268"/>
      <c r="H2" s="269"/>
      <c r="I2" s="269"/>
      <c r="J2" s="269"/>
      <c r="K2" s="268"/>
      <c r="L2" s="268"/>
      <c r="M2" s="268"/>
      <c r="N2" s="268"/>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24" s="105" customFormat="1" ht="20.100000000000001" customHeight="1">
      <c r="A3" s="136"/>
      <c r="B3" s="137" t="s">
        <v>2</v>
      </c>
      <c r="C3" s="270"/>
      <c r="D3" s="270"/>
      <c r="E3" s="270"/>
      <c r="F3" s="270"/>
      <c r="G3" s="270"/>
      <c r="H3" s="270"/>
      <c r="I3" s="270"/>
      <c r="J3" s="270"/>
      <c r="K3" s="270"/>
      <c r="L3" s="215"/>
      <c r="M3" s="270"/>
      <c r="N3" s="270"/>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24" s="94" customFormat="1" ht="20.100000000000001" customHeight="1">
      <c r="A4" s="214"/>
      <c r="B4" s="283"/>
      <c r="C4" s="284"/>
      <c r="D4" s="284"/>
      <c r="E4" s="284"/>
      <c r="F4" s="285"/>
      <c r="G4" s="285"/>
      <c r="H4" s="285"/>
      <c r="I4" s="285"/>
      <c r="J4" s="285"/>
      <c r="K4" s="285"/>
      <c r="L4" s="285"/>
      <c r="M4" s="285"/>
      <c r="N4" s="285"/>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c r="BK4" s="214"/>
      <c r="BL4" s="214"/>
      <c r="BM4" s="214"/>
      <c r="BN4" s="214"/>
      <c r="BO4" s="214"/>
      <c r="BP4" s="214"/>
      <c r="BQ4" s="214"/>
      <c r="BR4" s="214"/>
      <c r="BS4" s="214"/>
      <c r="BT4" s="214"/>
      <c r="BU4" s="214"/>
      <c r="BV4" s="214"/>
      <c r="BW4" s="214"/>
      <c r="BX4" s="214"/>
      <c r="BY4" s="214"/>
      <c r="BZ4" s="214"/>
      <c r="CA4" s="214"/>
      <c r="CB4" s="214"/>
      <c r="CC4" s="214"/>
      <c r="CD4" s="214"/>
      <c r="CE4" s="214"/>
      <c r="CF4" s="214"/>
      <c r="CG4" s="214"/>
      <c r="CH4" s="214"/>
      <c r="CI4" s="214"/>
      <c r="CJ4" s="214"/>
      <c r="CK4" s="214"/>
      <c r="CL4" s="214"/>
      <c r="CM4" s="214"/>
      <c r="CN4" s="214"/>
      <c r="CO4" s="214"/>
      <c r="CP4" s="214"/>
      <c r="CQ4" s="214"/>
      <c r="CR4" s="214"/>
      <c r="CS4" s="214"/>
      <c r="CT4" s="214"/>
      <c r="CU4" s="214"/>
      <c r="CV4" s="214"/>
      <c r="CW4" s="214"/>
      <c r="CX4" s="214"/>
    </row>
    <row r="5" spans="1:124" s="111" customFormat="1" ht="20.100000000000001" customHeight="1">
      <c r="A5" s="169"/>
      <c r="B5" s="430"/>
      <c r="C5" s="747" t="s">
        <v>255</v>
      </c>
      <c r="D5" s="748"/>
      <c r="E5" s="749"/>
      <c r="F5" s="747" t="s">
        <v>256</v>
      </c>
      <c r="G5" s="748"/>
      <c r="H5" s="749"/>
      <c r="I5" s="747" t="s">
        <v>257</v>
      </c>
      <c r="J5" s="748"/>
      <c r="K5" s="749"/>
      <c r="L5" s="747" t="s">
        <v>258</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24" s="111" customFormat="1" ht="20.100000000000001" customHeight="1">
      <c r="A6" s="170"/>
      <c r="B6" s="431"/>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24" s="108" customFormat="1" ht="20.100000000000001" customHeight="1">
      <c r="A7" s="171"/>
      <c r="B7" s="423" t="s">
        <v>326</v>
      </c>
      <c r="C7" s="424">
        <v>6573071.8662840296</v>
      </c>
      <c r="D7" s="425">
        <v>7229546.02540824</v>
      </c>
      <c r="E7" s="426">
        <v>7351193.1396724507</v>
      </c>
      <c r="F7" s="427">
        <v>2.1429772331281982</v>
      </c>
      <c r="G7" s="428">
        <v>2.0071311891922288</v>
      </c>
      <c r="H7" s="429">
        <v>2.0339518886661501</v>
      </c>
      <c r="I7" s="427">
        <v>155.09301628538122</v>
      </c>
      <c r="J7" s="428">
        <v>157.02102044157746</v>
      </c>
      <c r="K7" s="429">
        <v>156.04059338463145</v>
      </c>
      <c r="L7" s="427">
        <v>3.3236080291675281</v>
      </c>
      <c r="M7" s="428">
        <v>3.1516178748708059</v>
      </c>
      <c r="N7" s="429">
        <v>3.1737905962325783</v>
      </c>
      <c r="O7" s="169"/>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69"/>
      <c r="BB7" s="169"/>
      <c r="BC7" s="169"/>
      <c r="BD7" s="169"/>
      <c r="BE7" s="169"/>
      <c r="BF7" s="169"/>
      <c r="BG7" s="169"/>
      <c r="BH7" s="169"/>
      <c r="BI7" s="169"/>
      <c r="BJ7" s="169"/>
      <c r="BK7" s="169"/>
      <c r="BL7" s="169"/>
      <c r="BM7" s="169"/>
      <c r="BN7" s="169"/>
      <c r="BO7" s="169"/>
      <c r="BP7" s="169"/>
      <c r="BQ7" s="169"/>
      <c r="BR7" s="169"/>
      <c r="BS7" s="169"/>
      <c r="BT7" s="169"/>
      <c r="BU7" s="169"/>
      <c r="BV7" s="169"/>
      <c r="BW7" s="169"/>
      <c r="BX7" s="169"/>
      <c r="BY7" s="169"/>
      <c r="BZ7" s="169"/>
      <c r="CA7" s="169"/>
      <c r="CB7" s="169"/>
      <c r="CC7" s="169"/>
      <c r="CD7" s="169"/>
      <c r="CE7" s="169"/>
      <c r="CF7" s="169"/>
      <c r="CG7" s="169"/>
      <c r="CH7" s="169"/>
      <c r="CI7" s="169"/>
      <c r="CJ7" s="169"/>
      <c r="CK7" s="169"/>
      <c r="CL7" s="169"/>
      <c r="CM7" s="169"/>
      <c r="CN7" s="169"/>
      <c r="CO7" s="169"/>
      <c r="CP7" s="169"/>
      <c r="CQ7" s="169"/>
      <c r="CR7" s="169"/>
      <c r="CS7" s="169"/>
      <c r="CT7" s="169"/>
      <c r="CU7" s="169"/>
      <c r="CV7" s="169"/>
      <c r="CW7" s="169"/>
      <c r="CX7" s="169"/>
      <c r="CY7" s="111"/>
      <c r="CZ7" s="111"/>
      <c r="DA7" s="111"/>
      <c r="DB7" s="111"/>
      <c r="DC7" s="111"/>
      <c r="DD7" s="111"/>
      <c r="DE7" s="111"/>
      <c r="DF7" s="111"/>
      <c r="DG7" s="111"/>
      <c r="DH7" s="111"/>
      <c r="DI7" s="111"/>
      <c r="DJ7" s="111"/>
      <c r="DK7" s="111"/>
      <c r="DL7" s="111"/>
      <c r="DM7" s="111"/>
      <c r="DN7" s="111"/>
      <c r="DO7" s="111"/>
      <c r="DP7" s="111"/>
      <c r="DQ7" s="111"/>
      <c r="DR7" s="111"/>
      <c r="DS7" s="111"/>
      <c r="DT7" s="111"/>
    </row>
    <row r="8" spans="1:124" s="80" customFormat="1" ht="20.100000000000001" customHeight="1">
      <c r="A8" s="171"/>
      <c r="B8" s="173" t="s">
        <v>52</v>
      </c>
      <c r="C8" s="152">
        <v>1621782.9826549101</v>
      </c>
      <c r="D8" s="150">
        <v>1814429.6625085797</v>
      </c>
      <c r="E8" s="151">
        <v>1848362.9719746199</v>
      </c>
      <c r="F8" s="196">
        <v>1.5514926351132998</v>
      </c>
      <c r="G8" s="155">
        <v>1.6482459638258371</v>
      </c>
      <c r="H8" s="154">
        <v>1.6773260243415788</v>
      </c>
      <c r="I8" s="196">
        <v>205.59520367926828</v>
      </c>
      <c r="J8" s="155">
        <v>189.79507941056912</v>
      </c>
      <c r="K8" s="154">
        <v>192.18911108258098</v>
      </c>
      <c r="L8" s="196">
        <v>3.1897944432300354</v>
      </c>
      <c r="M8" s="155">
        <v>3.1282897359247483</v>
      </c>
      <c r="N8" s="154">
        <v>3.2236379761388765</v>
      </c>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08"/>
      <c r="CZ8" s="108"/>
      <c r="DA8" s="108"/>
      <c r="DB8" s="108"/>
      <c r="DC8" s="108"/>
      <c r="DD8" s="108"/>
      <c r="DE8" s="108"/>
      <c r="DF8" s="108"/>
      <c r="DG8" s="108"/>
      <c r="DH8" s="108"/>
      <c r="DI8" s="108"/>
      <c r="DJ8" s="108"/>
      <c r="DK8" s="108"/>
      <c r="DL8" s="108"/>
      <c r="DM8" s="108"/>
      <c r="DN8" s="108"/>
      <c r="DO8" s="108"/>
      <c r="DP8" s="108"/>
      <c r="DQ8" s="108"/>
      <c r="DR8" s="108"/>
      <c r="DS8" s="108"/>
      <c r="DT8" s="108"/>
    </row>
    <row r="9" spans="1:124" s="80" customFormat="1" ht="20.100000000000001" customHeight="1">
      <c r="A9" s="171"/>
      <c r="B9" s="173" t="s">
        <v>76</v>
      </c>
      <c r="C9" s="152">
        <v>831244.70746199996</v>
      </c>
      <c r="D9" s="150">
        <v>880156.90389399999</v>
      </c>
      <c r="E9" s="151">
        <v>897751.35488899995</v>
      </c>
      <c r="F9" s="196">
        <v>2.2140095254490779</v>
      </c>
      <c r="G9" s="155">
        <v>2.1755973861344766</v>
      </c>
      <c r="H9" s="154">
        <v>2.2303550319314964</v>
      </c>
      <c r="I9" s="196">
        <v>136.34906138817428</v>
      </c>
      <c r="J9" s="155">
        <v>140.45230240172714</v>
      </c>
      <c r="K9" s="154">
        <v>136.39113153982268</v>
      </c>
      <c r="L9" s="196">
        <v>3.0187812069945887</v>
      </c>
      <c r="M9" s="155">
        <v>3.0556766198176657</v>
      </c>
      <c r="N9" s="154">
        <v>3.0420064654067414</v>
      </c>
      <c r="O9" s="286"/>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24" s="80" customFormat="1" ht="20.100000000000001" customHeight="1">
      <c r="A10" s="171"/>
      <c r="B10" s="173" t="s">
        <v>48</v>
      </c>
      <c r="C10" s="152">
        <v>980530.97234401002</v>
      </c>
      <c r="D10" s="150">
        <v>1061820.316319</v>
      </c>
      <c r="E10" s="151">
        <v>1077778.11871328</v>
      </c>
      <c r="F10" s="196">
        <v>0.94318939098084253</v>
      </c>
      <c r="G10" s="155">
        <v>0.9581561101439201</v>
      </c>
      <c r="H10" s="154">
        <v>0.95385101057937527</v>
      </c>
      <c r="I10" s="196">
        <v>195.03313536514779</v>
      </c>
      <c r="J10" s="155">
        <v>175.86451201731347</v>
      </c>
      <c r="K10" s="154">
        <v>171.96559032376072</v>
      </c>
      <c r="L10" s="196">
        <v>1.8395318416613797</v>
      </c>
      <c r="M10" s="155">
        <v>1.6850565674686779</v>
      </c>
      <c r="N10" s="154">
        <v>1.6402955211519799</v>
      </c>
      <c r="O10" s="286"/>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24" s="80" customFormat="1" ht="20.100000000000001" customHeight="1">
      <c r="A11" s="171"/>
      <c r="B11" s="173" t="s">
        <v>37</v>
      </c>
      <c r="C11" s="152">
        <v>597848.8127466602</v>
      </c>
      <c r="D11" s="150">
        <v>612393.59627853008</v>
      </c>
      <c r="E11" s="151">
        <v>615260.36501486995</v>
      </c>
      <c r="F11" s="196">
        <v>2.2526162759257287</v>
      </c>
      <c r="G11" s="155">
        <v>2.1375269982405802</v>
      </c>
      <c r="H11" s="154">
        <v>2.126605580790788</v>
      </c>
      <c r="I11" s="196">
        <v>184.12739704214832</v>
      </c>
      <c r="J11" s="155">
        <v>201.70284775343478</v>
      </c>
      <c r="K11" s="154">
        <v>202.67029416650621</v>
      </c>
      <c r="L11" s="196">
        <v>4.1476837142098217</v>
      </c>
      <c r="M11" s="155">
        <v>4.3114528269497621</v>
      </c>
      <c r="N11" s="154">
        <v>4.3099977863500287</v>
      </c>
      <c r="O11" s="286"/>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24" s="80" customFormat="1" ht="20.100000000000001" customHeight="1">
      <c r="A12" s="171"/>
      <c r="B12" s="173" t="s">
        <v>62</v>
      </c>
      <c r="C12" s="152">
        <v>447361.71883000003</v>
      </c>
      <c r="D12" s="150">
        <v>498407.65962599998</v>
      </c>
      <c r="E12" s="151">
        <v>497798.398376</v>
      </c>
      <c r="F12" s="196">
        <v>2.6911787272471126</v>
      </c>
      <c r="G12" s="155">
        <v>2.2095560227272064</v>
      </c>
      <c r="H12" s="154">
        <v>2.2185892475809261</v>
      </c>
      <c r="I12" s="196">
        <v>141.70532438290752</v>
      </c>
      <c r="J12" s="155">
        <v>154.1645601028257</v>
      </c>
      <c r="K12" s="154">
        <v>152.51038102511083</v>
      </c>
      <c r="L12" s="196">
        <v>3.8135435451693227</v>
      </c>
      <c r="M12" s="155">
        <v>3.4063523226628893</v>
      </c>
      <c r="N12" s="154">
        <v>3.3835789148678104</v>
      </c>
      <c r="O12" s="286"/>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24" s="80" customFormat="1" ht="20.100000000000001" customHeight="1">
      <c r="A13" s="171"/>
      <c r="B13" s="173" t="s">
        <v>77</v>
      </c>
      <c r="C13" s="152">
        <v>498452.46063500002</v>
      </c>
      <c r="D13" s="150">
        <v>523954.06768899999</v>
      </c>
      <c r="E13" s="151">
        <v>526787.83267499995</v>
      </c>
      <c r="F13" s="196">
        <v>3.9088055667694142</v>
      </c>
      <c r="G13" s="155">
        <v>3.6628193938159033</v>
      </c>
      <c r="H13" s="154">
        <v>3.7765414641369977</v>
      </c>
      <c r="I13" s="196">
        <v>81.120834476156887</v>
      </c>
      <c r="J13" s="155">
        <v>75.725386349636437</v>
      </c>
      <c r="K13" s="154">
        <v>73.903024276432632</v>
      </c>
      <c r="L13" s="196">
        <v>3.1708556938138224</v>
      </c>
      <c r="M13" s="155">
        <v>2.7736841372565042</v>
      </c>
      <c r="N13" s="154">
        <v>2.7909783550507097</v>
      </c>
      <c r="O13" s="286"/>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24" s="80" customFormat="1" ht="20.100000000000001" customHeight="1">
      <c r="A14" s="171"/>
      <c r="B14" s="173" t="s">
        <v>64</v>
      </c>
      <c r="C14" s="152">
        <v>319937.13927300001</v>
      </c>
      <c r="D14" s="150">
        <v>430414.23880400002</v>
      </c>
      <c r="E14" s="151">
        <v>444836.88054400007</v>
      </c>
      <c r="F14" s="196">
        <v>1.6234566552049974</v>
      </c>
      <c r="G14" s="155">
        <v>1.547403545827607</v>
      </c>
      <c r="H14" s="154">
        <v>1.6140949725704672</v>
      </c>
      <c r="I14" s="196">
        <v>146.83192244786341</v>
      </c>
      <c r="J14" s="155">
        <v>141.91650643634196</v>
      </c>
      <c r="K14" s="154">
        <v>136.0370589240791</v>
      </c>
      <c r="L14" s="196">
        <v>2.3837526169452792</v>
      </c>
      <c r="M14" s="155">
        <v>2.1960210527106194</v>
      </c>
      <c r="N14" s="154">
        <v>2.1957673289262849</v>
      </c>
      <c r="O14" s="286"/>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24" s="80" customFormat="1" ht="20.100000000000001" customHeight="1">
      <c r="A15" s="171"/>
      <c r="B15" s="173" t="s">
        <v>41</v>
      </c>
      <c r="C15" s="152">
        <v>224898.80876357999</v>
      </c>
      <c r="D15" s="150">
        <v>246819.31277260999</v>
      </c>
      <c r="E15" s="151">
        <v>250049.71768237001</v>
      </c>
      <c r="F15" s="196">
        <v>1.2534022183698155</v>
      </c>
      <c r="G15" s="155">
        <v>1.5594083581036218</v>
      </c>
      <c r="H15" s="154">
        <v>1.4998519654015285</v>
      </c>
      <c r="I15" s="196">
        <v>186.7680713694449</v>
      </c>
      <c r="J15" s="155">
        <v>145.43873649488086</v>
      </c>
      <c r="K15" s="154">
        <v>147.7316841096287</v>
      </c>
      <c r="L15" s="196">
        <v>2.3409551497511427</v>
      </c>
      <c r="M15" s="155">
        <v>2.2679838128214747</v>
      </c>
      <c r="N15" s="154">
        <v>2.2157565676390432</v>
      </c>
      <c r="O15" s="286"/>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24" s="80" customFormat="1" ht="20.100000000000001" customHeight="1">
      <c r="A16" s="171"/>
      <c r="B16" s="173" t="s">
        <v>39</v>
      </c>
      <c r="C16" s="152">
        <v>169304.98901793003</v>
      </c>
      <c r="D16" s="150">
        <v>177632.41762058999</v>
      </c>
      <c r="E16" s="151">
        <v>182604.05567850996</v>
      </c>
      <c r="F16" s="196">
        <v>5.0366730985328045</v>
      </c>
      <c r="G16" s="155">
        <v>3.2442473223378627</v>
      </c>
      <c r="H16" s="154">
        <v>3.2642664655949871</v>
      </c>
      <c r="I16" s="196">
        <v>242.7553927972545</v>
      </c>
      <c r="J16" s="155">
        <v>342.15309178162983</v>
      </c>
      <c r="K16" s="154">
        <v>353.76809904143352</v>
      </c>
      <c r="L16" s="196">
        <v>12.22679556425696</v>
      </c>
      <c r="M16" s="155">
        <v>11.100292518421734</v>
      </c>
      <c r="N16" s="154">
        <v>11.547933422982375</v>
      </c>
      <c r="O16" s="286"/>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60335.503988999997</v>
      </c>
      <c r="D17" s="150">
        <v>64129.658948999997</v>
      </c>
      <c r="E17" s="151">
        <v>64514.881071000003</v>
      </c>
      <c r="F17" s="196">
        <v>6.1256558007269186</v>
      </c>
      <c r="G17" s="155">
        <v>5.5273862095835673</v>
      </c>
      <c r="H17" s="154">
        <v>5.51693314924192</v>
      </c>
      <c r="I17" s="196">
        <v>68.105052312327246</v>
      </c>
      <c r="J17" s="155">
        <v>68.158151736612922</v>
      </c>
      <c r="K17" s="154">
        <v>67.950399091339335</v>
      </c>
      <c r="L17" s="196">
        <v>4.1718810875581767</v>
      </c>
      <c r="M17" s="155">
        <v>3.7673642797965847</v>
      </c>
      <c r="N17" s="154">
        <v>3.7487780925122802</v>
      </c>
      <c r="O17" s="286"/>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33919.935171099998</v>
      </c>
      <c r="D18" s="150">
        <v>42410.257347260005</v>
      </c>
      <c r="E18" s="151">
        <v>45180.41917062</v>
      </c>
      <c r="F18" s="196">
        <v>1.6068388412026697</v>
      </c>
      <c r="G18" s="155">
        <v>1.4063107418718195</v>
      </c>
      <c r="H18" s="154">
        <v>1.3916776287212378</v>
      </c>
      <c r="I18" s="196">
        <v>205.63652275536194</v>
      </c>
      <c r="J18" s="155">
        <v>153.8810558669102</v>
      </c>
      <c r="K18" s="154">
        <v>128.60088069172369</v>
      </c>
      <c r="L18" s="196">
        <v>3.3042475193317227</v>
      </c>
      <c r="M18" s="155">
        <v>2.1640458183621343</v>
      </c>
      <c r="N18" s="154">
        <v>1.7897096869252085</v>
      </c>
      <c r="O18" s="286"/>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150965.09645300003</v>
      </c>
      <c r="D19" s="150">
        <v>167647.78174219999</v>
      </c>
      <c r="E19" s="151">
        <v>169812.35461184001</v>
      </c>
      <c r="F19" s="196">
        <v>1.3191080808470057</v>
      </c>
      <c r="G19" s="155">
        <v>1.3012450380253824</v>
      </c>
      <c r="H19" s="154">
        <v>1.3026004502476711</v>
      </c>
      <c r="I19" s="196">
        <v>173.11936234578783</v>
      </c>
      <c r="J19" s="155">
        <v>164.65929669528856</v>
      </c>
      <c r="K19" s="154">
        <v>162.54127326931385</v>
      </c>
      <c r="L19" s="196">
        <v>2.2836314982140959</v>
      </c>
      <c r="M19" s="155">
        <v>2.1426209278949346</v>
      </c>
      <c r="N19" s="154">
        <v>2.1172633574443798</v>
      </c>
      <c r="O19" s="286"/>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24152.108017999999</v>
      </c>
      <c r="D20" s="150">
        <v>32183.869298000001</v>
      </c>
      <c r="E20" s="151">
        <v>35275.451119999998</v>
      </c>
      <c r="F20" s="196">
        <v>0</v>
      </c>
      <c r="G20" s="155">
        <v>0</v>
      </c>
      <c r="H20" s="154">
        <v>0</v>
      </c>
      <c r="I20" s="196" t="s">
        <v>177</v>
      </c>
      <c r="J20" s="155" t="s">
        <v>177</v>
      </c>
      <c r="K20" s="154" t="s">
        <v>177</v>
      </c>
      <c r="L20" s="196">
        <v>0.72806718928611902</v>
      </c>
      <c r="M20" s="155">
        <v>0.81279813057237327</v>
      </c>
      <c r="N20" s="154">
        <v>0.79865224130406531</v>
      </c>
      <c r="O20" s="286"/>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32492.682927999998</v>
      </c>
      <c r="D21" s="150">
        <v>40370.847249999999</v>
      </c>
      <c r="E21" s="151">
        <v>41051.764002000004</v>
      </c>
      <c r="F21" s="196">
        <v>1.3639157406054137</v>
      </c>
      <c r="G21" s="155">
        <v>2.1941927314889336</v>
      </c>
      <c r="H21" s="154">
        <v>2.1943845067318231</v>
      </c>
      <c r="I21" s="196">
        <v>317.03563804094961</v>
      </c>
      <c r="J21" s="155">
        <v>228.72151893126804</v>
      </c>
      <c r="K21" s="154">
        <v>232.16862808025815</v>
      </c>
      <c r="L21" s="196">
        <v>4.3240989705693167</v>
      </c>
      <c r="M21" s="155">
        <v>5.0185909437409686</v>
      </c>
      <c r="N21" s="154">
        <v>5.0946724040850135</v>
      </c>
      <c r="O21" s="286"/>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18422.111498000002</v>
      </c>
      <c r="D22" s="150">
        <v>19096.845127000001</v>
      </c>
      <c r="E22" s="151">
        <v>19577.148561999998</v>
      </c>
      <c r="F22" s="196">
        <v>0</v>
      </c>
      <c r="G22" s="155">
        <v>0</v>
      </c>
      <c r="H22" s="154">
        <v>0</v>
      </c>
      <c r="I22" s="196" t="s">
        <v>177</v>
      </c>
      <c r="J22" s="155" t="s">
        <v>177</v>
      </c>
      <c r="K22" s="154" t="s">
        <v>177</v>
      </c>
      <c r="L22" s="196">
        <v>0.78828429094984953</v>
      </c>
      <c r="M22" s="155">
        <v>0.7163301377283039</v>
      </c>
      <c r="N22" s="154">
        <v>0.72802400486784447</v>
      </c>
      <c r="O22" s="286"/>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56510.528567180001</v>
      </c>
      <c r="D23" s="150">
        <v>60875.435073279994</v>
      </c>
      <c r="E23" s="151">
        <v>62557.798244000005</v>
      </c>
      <c r="F23" s="196">
        <v>7.7491631056044934</v>
      </c>
      <c r="G23" s="155">
        <v>8.0218693148912603</v>
      </c>
      <c r="H23" s="154">
        <v>8.1417468210184403</v>
      </c>
      <c r="I23" s="196">
        <v>150.14231052004561</v>
      </c>
      <c r="J23" s="155">
        <v>137.87663663760142</v>
      </c>
      <c r="K23" s="154">
        <v>134.68384357927337</v>
      </c>
      <c r="L23" s="196">
        <v>11.634772532721508</v>
      </c>
      <c r="M23" s="155">
        <v>11.060283606835869</v>
      </c>
      <c r="N23" s="154">
        <v>10.965617553040937</v>
      </c>
      <c r="O23" s="286"/>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70691.119378000003</v>
      </c>
      <c r="D24" s="150">
        <v>75813.116502000004</v>
      </c>
      <c r="E24" s="151">
        <v>77476.547477</v>
      </c>
      <c r="F24" s="196">
        <v>2.3877920902258545</v>
      </c>
      <c r="G24" s="155">
        <v>2.4526773357891787</v>
      </c>
      <c r="H24" s="154">
        <v>2.4114249264329026</v>
      </c>
      <c r="I24" s="196">
        <v>85.216401699987188</v>
      </c>
      <c r="J24" s="155">
        <v>86.497934498548375</v>
      </c>
      <c r="K24" s="154">
        <v>89.129097364840021</v>
      </c>
      <c r="L24" s="196">
        <v>2.0347904993673844</v>
      </c>
      <c r="M24" s="155">
        <v>2.1215152353716649</v>
      </c>
      <c r="N24" s="154">
        <v>2.1492812705604036</v>
      </c>
      <c r="O24" s="286"/>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88909.397352999993</v>
      </c>
      <c r="D25" s="150">
        <v>93792.059905999995</v>
      </c>
      <c r="E25" s="151">
        <v>95773.992228999996</v>
      </c>
      <c r="F25" s="196">
        <v>2.9636133799652753</v>
      </c>
      <c r="G25" s="155">
        <v>1.8691659238074267</v>
      </c>
      <c r="H25" s="154">
        <v>1.8440013566284645</v>
      </c>
      <c r="I25" s="196">
        <v>68.123545131619466</v>
      </c>
      <c r="J25" s="155">
        <v>75.265189621449835</v>
      </c>
      <c r="K25" s="154">
        <v>76.087214130760543</v>
      </c>
      <c r="L25" s="196">
        <v>2.0189184984273574</v>
      </c>
      <c r="M25" s="155">
        <v>1.4068312768931843</v>
      </c>
      <c r="N25" s="154">
        <v>1.4030492607920293</v>
      </c>
      <c r="O25" s="286"/>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14054.624264999999</v>
      </c>
      <c r="D26" s="150">
        <v>13301.434895</v>
      </c>
      <c r="E26" s="151">
        <v>13393.746243999998</v>
      </c>
      <c r="F26" s="196">
        <v>2.4058876397148565</v>
      </c>
      <c r="G26" s="155">
        <v>3.5038435001865267</v>
      </c>
      <c r="H26" s="154">
        <v>3.4924121188987343</v>
      </c>
      <c r="I26" s="196">
        <v>102.31072112150221</v>
      </c>
      <c r="J26" s="155">
        <v>102.5179857072156</v>
      </c>
      <c r="K26" s="154">
        <v>104.4548641203171</v>
      </c>
      <c r="L26" s="196">
        <v>2.4614809935653592</v>
      </c>
      <c r="M26" s="155">
        <v>3.5920697787244258</v>
      </c>
      <c r="N26" s="154">
        <v>3.6479943333171607</v>
      </c>
      <c r="O26" s="286"/>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69948.775403000007</v>
      </c>
      <c r="D27" s="150">
        <v>67072.41393699999</v>
      </c>
      <c r="E27" s="151">
        <v>70432.55475499999</v>
      </c>
      <c r="F27" s="196">
        <v>4.0264629162888905</v>
      </c>
      <c r="G27" s="155">
        <v>3.3096588294631615</v>
      </c>
      <c r="H27" s="154">
        <v>3.3603166763335168</v>
      </c>
      <c r="I27" s="196">
        <v>84.996862598692118</v>
      </c>
      <c r="J27" s="155">
        <v>99.36861274823417</v>
      </c>
      <c r="K27" s="154">
        <v>96.547062709017581</v>
      </c>
      <c r="L27" s="196">
        <v>3.4223671525453594</v>
      </c>
      <c r="M27" s="155">
        <v>3.2887620655369885</v>
      </c>
      <c r="N27" s="154">
        <v>3.2442870487212958</v>
      </c>
      <c r="O27" s="286"/>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13229.568298</v>
      </c>
      <c r="D28" s="150">
        <v>11389.210846</v>
      </c>
      <c r="E28" s="151">
        <v>11447.082576000001</v>
      </c>
      <c r="F28" s="196">
        <v>3.8134547449765925</v>
      </c>
      <c r="G28" s="155">
        <v>1.9015700291127968</v>
      </c>
      <c r="H28" s="154">
        <v>2.2595219636336443</v>
      </c>
      <c r="I28" s="196">
        <v>122.61914186539005</v>
      </c>
      <c r="J28" s="155">
        <v>140.72343323860656</v>
      </c>
      <c r="K28" s="154">
        <v>134.46992181634948</v>
      </c>
      <c r="L28" s="196">
        <v>4.6760254837152964</v>
      </c>
      <c r="M28" s="155">
        <v>2.6759546304038979</v>
      </c>
      <c r="N28" s="154">
        <v>3.038377417921406</v>
      </c>
      <c r="O28" s="286"/>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177</v>
      </c>
      <c r="G29" s="155" t="s">
        <v>177</v>
      </c>
      <c r="H29" s="154" t="s">
        <v>177</v>
      </c>
      <c r="I29" s="196" t="s">
        <v>177</v>
      </c>
      <c r="J29" s="155" t="s">
        <v>177</v>
      </c>
      <c r="K29" s="154" t="s">
        <v>177</v>
      </c>
      <c r="L29" s="196" t="s">
        <v>177</v>
      </c>
      <c r="M29" s="155" t="s">
        <v>177</v>
      </c>
      <c r="N29" s="154" t="s">
        <v>177</v>
      </c>
      <c r="O29" s="286"/>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52288.463950999998</v>
      </c>
      <c r="D30" s="150">
        <v>57184.649250000002</v>
      </c>
      <c r="E30" s="151">
        <v>57537.130160000001</v>
      </c>
      <c r="F30" s="196">
        <v>3.4468581725578331</v>
      </c>
      <c r="G30" s="155">
        <v>3.0448065220929896</v>
      </c>
      <c r="H30" s="154">
        <v>3.2737893074644795</v>
      </c>
      <c r="I30" s="196">
        <v>100.72106856306758</v>
      </c>
      <c r="J30" s="155">
        <v>102.42263101858656</v>
      </c>
      <c r="K30" s="154">
        <v>92.663316924388837</v>
      </c>
      <c r="L30" s="196">
        <v>3.4717123832536738</v>
      </c>
      <c r="M30" s="155">
        <v>3.1185709493531606</v>
      </c>
      <c r="N30" s="154">
        <v>3.0336017614125645</v>
      </c>
      <c r="O30" s="286"/>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16713.427943999999</v>
      </c>
      <c r="D31" s="150">
        <v>20157.505448</v>
      </c>
      <c r="E31" s="151">
        <v>20818.492421999999</v>
      </c>
      <c r="F31" s="196">
        <v>2.6160963057070874</v>
      </c>
      <c r="G31" s="155">
        <v>2.5172952640841078</v>
      </c>
      <c r="H31" s="154">
        <v>3.0342007393987656</v>
      </c>
      <c r="I31" s="196">
        <v>219.77205021640196</v>
      </c>
      <c r="J31" s="155">
        <v>217.23128509134364</v>
      </c>
      <c r="K31" s="154">
        <v>186.6497662735033</v>
      </c>
      <c r="L31" s="196">
        <v>5.7494484866880162</v>
      </c>
      <c r="M31" s="155">
        <v>5.4683528517134397</v>
      </c>
      <c r="N31" s="154">
        <v>5.6633285883567046</v>
      </c>
      <c r="O31" s="286"/>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268.13005099999998</v>
      </c>
      <c r="D32" s="150">
        <v>273.32896399999998</v>
      </c>
      <c r="E32" s="151">
        <v>273.04479500000002</v>
      </c>
      <c r="F32" s="196">
        <v>0</v>
      </c>
      <c r="G32" s="155">
        <v>0</v>
      </c>
      <c r="H32" s="154">
        <v>0</v>
      </c>
      <c r="I32" s="196" t="s">
        <v>177</v>
      </c>
      <c r="J32" s="155" t="s">
        <v>177</v>
      </c>
      <c r="K32" s="154" t="s">
        <v>177</v>
      </c>
      <c r="L32" s="196">
        <v>0.48894780540656374</v>
      </c>
      <c r="M32" s="155">
        <v>0.52316263123874429</v>
      </c>
      <c r="N32" s="154">
        <v>0.52293067882872479</v>
      </c>
      <c r="O32" s="286"/>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21909.212953999999</v>
      </c>
      <c r="D33" s="150">
        <v>22336.472507999999</v>
      </c>
      <c r="E33" s="151">
        <v>22066.521217000001</v>
      </c>
      <c r="F33" s="196">
        <v>4.8196501773798959</v>
      </c>
      <c r="G33" s="155">
        <v>4.4739279653136172</v>
      </c>
      <c r="H33" s="154">
        <v>4.7666327721366084</v>
      </c>
      <c r="I33" s="196">
        <v>154.00034430312792</v>
      </c>
      <c r="J33" s="155">
        <v>153.94530622188825</v>
      </c>
      <c r="K33" s="154">
        <v>148.19033005134804</v>
      </c>
      <c r="L33" s="196">
        <v>7.4222778673713563</v>
      </c>
      <c r="M33" s="155">
        <v>6.8874021063487429</v>
      </c>
      <c r="N33" s="154">
        <v>7.0636888373649622</v>
      </c>
      <c r="O33" s="286"/>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35453.790807999998</v>
      </c>
      <c r="D34" s="150">
        <v>45844.850759000001</v>
      </c>
      <c r="E34" s="151">
        <v>48082.232452000004</v>
      </c>
      <c r="F34" s="196">
        <v>2.7635461446309328</v>
      </c>
      <c r="G34" s="155">
        <v>2.9944215179509603</v>
      </c>
      <c r="H34" s="154">
        <v>3.0169087561566865</v>
      </c>
      <c r="I34" s="196">
        <v>248.14378413446633</v>
      </c>
      <c r="J34" s="155">
        <v>250.62135898097648</v>
      </c>
      <c r="K34" s="154">
        <v>245.44252484953128</v>
      </c>
      <c r="L34" s="196">
        <v>6.8575679795893487</v>
      </c>
      <c r="M34" s="155">
        <v>7.5046599019074804</v>
      </c>
      <c r="N34" s="154">
        <v>7.4047770235175596</v>
      </c>
      <c r="O34" s="286"/>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24145.650081999996</v>
      </c>
      <c r="D35" s="150">
        <v>26631.982863000001</v>
      </c>
      <c r="E35" s="151">
        <v>26881.577746999999</v>
      </c>
      <c r="F35" s="196">
        <v>2.2090135870792831</v>
      </c>
      <c r="G35" s="155">
        <v>3.3676055839087145</v>
      </c>
      <c r="H35" s="154">
        <v>3.3901110477107443</v>
      </c>
      <c r="I35" s="196">
        <v>145.19074988411984</v>
      </c>
      <c r="J35" s="155">
        <v>111.48461038421307</v>
      </c>
      <c r="K35" s="154">
        <v>113.89841505542444</v>
      </c>
      <c r="L35" s="196">
        <v>3.2072833921225055</v>
      </c>
      <c r="M35" s="155">
        <v>3.7543619644976336</v>
      </c>
      <c r="N35" s="154">
        <v>3.8612827519613822</v>
      </c>
      <c r="O35" s="286"/>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8893.7830950000007</v>
      </c>
      <c r="D36" s="150">
        <v>11647.883991999999</v>
      </c>
      <c r="E36" s="151">
        <v>14809.127479000001</v>
      </c>
      <c r="F36" s="196">
        <v>0</v>
      </c>
      <c r="G36" s="155">
        <v>0</v>
      </c>
      <c r="H36" s="154">
        <v>0</v>
      </c>
      <c r="I36" s="196" t="s">
        <v>177</v>
      </c>
      <c r="J36" s="155" t="s">
        <v>177</v>
      </c>
      <c r="K36" s="154" t="s">
        <v>177</v>
      </c>
      <c r="L36" s="196">
        <v>0.54549077127004075</v>
      </c>
      <c r="M36" s="155">
        <v>0.53643139855199895</v>
      </c>
      <c r="N36" s="154">
        <v>0.5251265620494967</v>
      </c>
      <c r="O36" s="286"/>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28599.067700059997</v>
      </c>
      <c r="D37" s="150">
        <v>35240.320432439992</v>
      </c>
      <c r="E37" s="151">
        <v>35826.643181879997</v>
      </c>
      <c r="F37" s="196">
        <v>0.49423062290839459</v>
      </c>
      <c r="G37" s="155">
        <v>0.82656863977281314</v>
      </c>
      <c r="H37" s="154">
        <v>0.86946746977832279</v>
      </c>
      <c r="I37" s="196">
        <v>217.90530016814608</v>
      </c>
      <c r="J37" s="155">
        <v>124.16797805431656</v>
      </c>
      <c r="K37" s="154">
        <v>118.58853047554749</v>
      </c>
      <c r="L37" s="196">
        <v>1.0769547223714353</v>
      </c>
      <c r="M37" s="155">
        <v>1.0263335672369696</v>
      </c>
      <c r="N37" s="154">
        <v>1.031088695373038</v>
      </c>
      <c r="O37" s="286"/>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18176.584754</v>
      </c>
      <c r="D38" s="150">
        <v>22999.082088999996</v>
      </c>
      <c r="E38" s="151">
        <v>23248.393274000002</v>
      </c>
      <c r="F38" s="196">
        <v>1.6943467882888512</v>
      </c>
      <c r="G38" s="155">
        <v>1.7633556653722677</v>
      </c>
      <c r="H38" s="154">
        <v>1.7633959653396043</v>
      </c>
      <c r="I38" s="196">
        <v>208.21635293169516</v>
      </c>
      <c r="J38" s="155">
        <v>210.41225327178742</v>
      </c>
      <c r="K38" s="154">
        <v>210.14352506002461</v>
      </c>
      <c r="L38" s="196">
        <v>3.5279070885903563</v>
      </c>
      <c r="M38" s="155">
        <v>3.7103163887055084</v>
      </c>
      <c r="N38" s="154">
        <v>3.7056624423308953</v>
      </c>
      <c r="O38" s="286"/>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177</v>
      </c>
      <c r="G39" s="155" t="s">
        <v>177</v>
      </c>
      <c r="H39" s="154" t="s">
        <v>177</v>
      </c>
      <c r="I39" s="196" t="s">
        <v>177</v>
      </c>
      <c r="J39" s="155" t="s">
        <v>177</v>
      </c>
      <c r="K39" s="154" t="s">
        <v>177</v>
      </c>
      <c r="L39" s="196" t="s">
        <v>177</v>
      </c>
      <c r="M39" s="155" t="s">
        <v>177</v>
      </c>
      <c r="N39" s="154" t="s">
        <v>177</v>
      </c>
      <c r="O39" s="286"/>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9060.244517340001</v>
      </c>
      <c r="D40" s="150">
        <v>11125.018017709999</v>
      </c>
      <c r="E40" s="151">
        <v>11248.642288079998</v>
      </c>
      <c r="F40" s="196">
        <v>4.7136608228690857</v>
      </c>
      <c r="G40" s="155">
        <v>3.9699465605981268</v>
      </c>
      <c r="H40" s="154">
        <v>3.7933249930275088</v>
      </c>
      <c r="I40" s="196">
        <v>69.198799368138765</v>
      </c>
      <c r="J40" s="155">
        <v>60.240819195303786</v>
      </c>
      <c r="K40" s="154">
        <v>61.132262995372898</v>
      </c>
      <c r="L40" s="196">
        <v>3.2617966957117375</v>
      </c>
      <c r="M40" s="155">
        <v>2.3915283297200989</v>
      </c>
      <c r="N40" s="154">
        <v>2.3189454110067875</v>
      </c>
      <c r="O40" s="286"/>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3125.1315009700002</v>
      </c>
      <c r="D41" s="150">
        <v>4404.5731083600003</v>
      </c>
      <c r="E41" s="151">
        <v>4465.31130269</v>
      </c>
      <c r="F41" s="196">
        <v>5.4264275499243357</v>
      </c>
      <c r="G41" s="155">
        <v>3.952112047807844</v>
      </c>
      <c r="H41" s="154">
        <v>3.9666434455151491</v>
      </c>
      <c r="I41" s="196">
        <v>83.307069273341341</v>
      </c>
      <c r="J41" s="155">
        <v>97.412491542753571</v>
      </c>
      <c r="K41" s="154">
        <v>99.556397352628039</v>
      </c>
      <c r="L41" s="196">
        <v>4.5205977580831451</v>
      </c>
      <c r="M41" s="155">
        <v>3.8498508143309609</v>
      </c>
      <c r="N41" s="154">
        <v>3.9490473101790382</v>
      </c>
      <c r="O41" s="286"/>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5510.0209529999993</v>
      </c>
      <c r="D42" s="150">
        <v>7214.4852359999995</v>
      </c>
      <c r="E42" s="151">
        <v>7487.3346590000001</v>
      </c>
      <c r="F42" s="196">
        <v>3.149041691130571</v>
      </c>
      <c r="G42" s="155">
        <v>1.436338180899148</v>
      </c>
      <c r="H42" s="154">
        <v>1.6258189401708696</v>
      </c>
      <c r="I42" s="196">
        <v>142.08143895642269</v>
      </c>
      <c r="J42" s="155">
        <v>156.4141289263458</v>
      </c>
      <c r="K42" s="154">
        <v>152.08423476104039</v>
      </c>
      <c r="L42" s="196">
        <v>4.4742037480959835</v>
      </c>
      <c r="M42" s="155">
        <v>2.2466358540899236</v>
      </c>
      <c r="N42" s="154">
        <v>2.4726142937589239</v>
      </c>
      <c r="O42" s="286"/>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3615.1469129099996</v>
      </c>
      <c r="D43" s="150">
        <v>5742.0744196400001</v>
      </c>
      <c r="E43" s="151">
        <v>4701.65465967</v>
      </c>
      <c r="F43" s="196">
        <v>0</v>
      </c>
      <c r="G43" s="155">
        <v>0</v>
      </c>
      <c r="H43" s="154">
        <v>0</v>
      </c>
      <c r="I43" s="196" t="s">
        <v>177</v>
      </c>
      <c r="J43" s="155" t="s">
        <v>177</v>
      </c>
      <c r="K43" s="154" t="s">
        <v>177</v>
      </c>
      <c r="L43" s="196">
        <v>0.49716497649973795</v>
      </c>
      <c r="M43" s="155">
        <v>0.43826500913894029</v>
      </c>
      <c r="N43" s="154">
        <v>0.46697452193439098</v>
      </c>
      <c r="O43" s="286"/>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2413.7615270300003</v>
      </c>
      <c r="D44" s="150">
        <v>3639.7168937699998</v>
      </c>
      <c r="E44" s="151">
        <v>4417.2962963400005</v>
      </c>
      <c r="F44" s="196">
        <v>6.0221852860029168</v>
      </c>
      <c r="G44" s="155">
        <v>3.1805317160284403</v>
      </c>
      <c r="H44" s="154">
        <v>3.1345408141338438</v>
      </c>
      <c r="I44" s="196">
        <v>88.775259944291903</v>
      </c>
      <c r="J44" s="155">
        <v>157.94980466938546</v>
      </c>
      <c r="K44" s="154">
        <v>151.64069412441995</v>
      </c>
      <c r="L44" s="196">
        <v>5.3462106419759889</v>
      </c>
      <c r="M44" s="155">
        <v>5.0236436329147756</v>
      </c>
      <c r="N44" s="154">
        <v>4.7532394481658056</v>
      </c>
      <c r="O44" s="286"/>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2909.0806120000002</v>
      </c>
      <c r="D45" s="150">
        <v>3333.0607580000001</v>
      </c>
      <c r="E45" s="151">
        <v>3175.4613530000001</v>
      </c>
      <c r="F45" s="196">
        <v>12.802533263041802</v>
      </c>
      <c r="G45" s="155">
        <v>0</v>
      </c>
      <c r="H45" s="154">
        <v>0</v>
      </c>
      <c r="I45" s="196">
        <v>88.983685098143283</v>
      </c>
      <c r="J45" s="155" t="s">
        <v>177</v>
      </c>
      <c r="K45" s="154" t="s">
        <v>177</v>
      </c>
      <c r="L45" s="196">
        <v>11.392165883370165</v>
      </c>
      <c r="M45" s="155">
        <v>3.2745827911487475</v>
      </c>
      <c r="N45" s="154">
        <v>3.4090648559689773</v>
      </c>
      <c r="O45" s="286"/>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3219.0040000000004</v>
      </c>
      <c r="D46" s="150">
        <v>4774.4336350000003</v>
      </c>
      <c r="E46" s="151">
        <v>5018.8678600000003</v>
      </c>
      <c r="F46" s="196">
        <v>1.6482525029481165</v>
      </c>
      <c r="G46" s="155">
        <v>0.95822710079412377</v>
      </c>
      <c r="H46" s="154">
        <v>1.0018260771663352</v>
      </c>
      <c r="I46" s="196">
        <v>173.18563657406406</v>
      </c>
      <c r="J46" s="155">
        <v>246.68678196727654</v>
      </c>
      <c r="K46" s="154">
        <v>278.0266783070046</v>
      </c>
      <c r="L46" s="196">
        <v>2.8545365895786396</v>
      </c>
      <c r="M46" s="155">
        <v>2.3638195988873556</v>
      </c>
      <c r="N46" s="154">
        <v>2.7853437647589305</v>
      </c>
      <c r="O46" s="286"/>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677.17599700000005</v>
      </c>
      <c r="D47" s="150">
        <v>481.590081</v>
      </c>
      <c r="E47" s="151">
        <v>519.75743299999999</v>
      </c>
      <c r="F47" s="196">
        <v>78.696198530498123</v>
      </c>
      <c r="G47" s="155">
        <v>28.291761681860716</v>
      </c>
      <c r="H47" s="154">
        <v>27.150279734431425</v>
      </c>
      <c r="I47" s="196">
        <v>42.995175972535804</v>
      </c>
      <c r="J47" s="155">
        <v>80.032005503282576</v>
      </c>
      <c r="K47" s="154">
        <v>82.576663726264073</v>
      </c>
      <c r="L47" s="196">
        <v>33.835569041883801</v>
      </c>
      <c r="M47" s="155">
        <v>22.64246426620236</v>
      </c>
      <c r="N47" s="154">
        <v>22.419795197041463</v>
      </c>
      <c r="O47" s="286"/>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3135.7998940000002</v>
      </c>
      <c r="D48" s="150">
        <v>3276.784705</v>
      </c>
      <c r="E48" s="151">
        <v>3429.7519849999999</v>
      </c>
      <c r="F48" s="196">
        <v>1.77573725627532</v>
      </c>
      <c r="G48" s="155">
        <v>1.6993355381277637</v>
      </c>
      <c r="H48" s="154">
        <v>1.6235450039399861</v>
      </c>
      <c r="I48" s="196">
        <v>56.564244528372264</v>
      </c>
      <c r="J48" s="155">
        <v>58.945473087239542</v>
      </c>
      <c r="K48" s="154">
        <v>60.24436078241898</v>
      </c>
      <c r="L48" s="196">
        <v>1.0044323638209804</v>
      </c>
      <c r="M48" s="155">
        <v>1.0016813722889979</v>
      </c>
      <c r="N48" s="154">
        <v>0.9780943096385436</v>
      </c>
      <c r="O48" s="286"/>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24" s="80" customFormat="1" ht="20.100000000000001" customHeight="1">
      <c r="A49" s="171"/>
      <c r="B49" s="173" t="s">
        <v>296</v>
      </c>
      <c r="C49" s="152">
        <v>3962.1888503499999</v>
      </c>
      <c r="D49" s="150">
        <v>4515.1619938200001</v>
      </c>
      <c r="E49" s="151">
        <v>4609.1614147500004</v>
      </c>
      <c r="F49" s="196">
        <v>4.3223076018921187</v>
      </c>
      <c r="G49" s="155">
        <v>6.738730118132052</v>
      </c>
      <c r="H49" s="154">
        <v>6.5580085991932009</v>
      </c>
      <c r="I49" s="196">
        <v>85.883986716801232</v>
      </c>
      <c r="J49" s="155">
        <v>62.684988250309679</v>
      </c>
      <c r="K49" s="154">
        <v>62.332868107956628</v>
      </c>
      <c r="L49" s="196">
        <v>3.7121700866683169</v>
      </c>
      <c r="M49" s="155">
        <v>4.2241721827711567</v>
      </c>
      <c r="N49" s="154">
        <v>4.0877948506435517</v>
      </c>
      <c r="O49" s="286"/>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24" s="80" customFormat="1" ht="20.100000000000001" customHeight="1">
      <c r="A50" s="171"/>
      <c r="B50" s="173" t="s">
        <v>69</v>
      </c>
      <c r="C50" s="152">
        <v>3334.6548429999998</v>
      </c>
      <c r="D50" s="150">
        <v>3335.1595349999998</v>
      </c>
      <c r="E50" s="151">
        <v>3511.5555749999999</v>
      </c>
      <c r="F50" s="196">
        <v>1.5895576752499301</v>
      </c>
      <c r="G50" s="155">
        <v>1.6654725933522698</v>
      </c>
      <c r="H50" s="154">
        <v>1.5908355373245091</v>
      </c>
      <c r="I50" s="196">
        <v>86.876526022529191</v>
      </c>
      <c r="J50" s="155">
        <v>105.85197704367293</v>
      </c>
      <c r="K50" s="154">
        <v>109.90399311001038</v>
      </c>
      <c r="L50" s="196">
        <v>1.3809524873816155</v>
      </c>
      <c r="M50" s="155">
        <v>1.7629356671839089</v>
      </c>
      <c r="N50" s="154">
        <v>1.7483917793327248</v>
      </c>
      <c r="O50" s="286"/>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24" s="80" customFormat="1" ht="20.100000000000001" customHeight="1">
      <c r="A51" s="171"/>
      <c r="B51" s="178" t="s">
        <v>42</v>
      </c>
      <c r="C51" s="152">
        <v>11.027086000000001</v>
      </c>
      <c r="D51" s="150">
        <v>8.5668399999999991</v>
      </c>
      <c r="E51" s="151">
        <v>11.498022000000001</v>
      </c>
      <c r="F51" s="196">
        <v>0</v>
      </c>
      <c r="G51" s="155">
        <v>0</v>
      </c>
      <c r="H51" s="154">
        <v>0</v>
      </c>
      <c r="I51" s="196" t="s">
        <v>177</v>
      </c>
      <c r="J51" s="155" t="s">
        <v>177</v>
      </c>
      <c r="K51" s="154" t="s">
        <v>177</v>
      </c>
      <c r="L51" s="196">
        <v>0.97000241042828528</v>
      </c>
      <c r="M51" s="155">
        <v>0.31325436216854757</v>
      </c>
      <c r="N51" s="154">
        <v>0.7117050219594292</v>
      </c>
      <c r="O51" s="286"/>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24" s="80" customFormat="1" ht="20.100000000000001" customHeight="1">
      <c r="A52" s="171"/>
      <c r="B52" s="173" t="s">
        <v>323</v>
      </c>
      <c r="C52" s="152">
        <v>0</v>
      </c>
      <c r="D52" s="150">
        <v>31.283640450000004</v>
      </c>
      <c r="E52" s="151">
        <v>43.474255929999998</v>
      </c>
      <c r="F52" s="196" t="s">
        <v>177</v>
      </c>
      <c r="G52" s="155">
        <v>1.9831527631561177</v>
      </c>
      <c r="H52" s="154">
        <v>1.7710431231755412</v>
      </c>
      <c r="I52" s="196" t="s">
        <v>177</v>
      </c>
      <c r="J52" s="155">
        <v>489.84201188912266</v>
      </c>
      <c r="K52" s="154">
        <v>634.0994133862215</v>
      </c>
      <c r="L52" s="196" t="s">
        <v>177</v>
      </c>
      <c r="M52" s="155">
        <v>9.7143153938786551</v>
      </c>
      <c r="N52" s="154">
        <v>11.230174054873125</v>
      </c>
      <c r="O52" s="286"/>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24" s="80" customFormat="1" ht="20.100000000000001" customHeight="1">
      <c r="A53" s="171"/>
      <c r="B53" s="173" t="s">
        <v>58</v>
      </c>
      <c r="C53" s="152">
        <v>0</v>
      </c>
      <c r="D53" s="150">
        <v>0</v>
      </c>
      <c r="E53" s="151">
        <v>0</v>
      </c>
      <c r="F53" s="196" t="s">
        <v>177</v>
      </c>
      <c r="G53" s="155" t="s">
        <v>177</v>
      </c>
      <c r="H53" s="154" t="s">
        <v>177</v>
      </c>
      <c r="I53" s="196" t="s">
        <v>177</v>
      </c>
      <c r="J53" s="155" t="s">
        <v>177</v>
      </c>
      <c r="K53" s="154" t="s">
        <v>177</v>
      </c>
      <c r="L53" s="196" t="s">
        <v>177</v>
      </c>
      <c r="M53" s="155" t="s">
        <v>177</v>
      </c>
      <c r="N53" s="154" t="s">
        <v>177</v>
      </c>
      <c r="O53" s="286"/>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24" s="80" customFormat="1" ht="20.100000000000001" customHeight="1">
      <c r="A54" s="171"/>
      <c r="B54" s="173" t="s">
        <v>325</v>
      </c>
      <c r="C54" s="152">
        <v>0</v>
      </c>
      <c r="D54" s="150">
        <v>0</v>
      </c>
      <c r="E54" s="151">
        <v>0</v>
      </c>
      <c r="F54" s="196" t="s">
        <v>177</v>
      </c>
      <c r="G54" s="155" t="s">
        <v>177</v>
      </c>
      <c r="H54" s="154" t="s">
        <v>177</v>
      </c>
      <c r="I54" s="196" t="s">
        <v>177</v>
      </c>
      <c r="J54" s="155" t="s">
        <v>177</v>
      </c>
      <c r="K54" s="154" t="s">
        <v>177</v>
      </c>
      <c r="L54" s="196" t="s">
        <v>177</v>
      </c>
      <c r="M54" s="155" t="s">
        <v>177</v>
      </c>
      <c r="N54" s="154" t="s">
        <v>177</v>
      </c>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c r="CY54" s="86"/>
      <c r="CZ54" s="86"/>
      <c r="DA54" s="86"/>
      <c r="DB54" s="86"/>
      <c r="DC54" s="86"/>
      <c r="DD54" s="86"/>
      <c r="DE54" s="86"/>
      <c r="DF54" s="86"/>
      <c r="DG54" s="86"/>
      <c r="DH54" s="86"/>
      <c r="DI54" s="86"/>
      <c r="DJ54" s="86"/>
      <c r="DK54" s="86"/>
      <c r="DL54" s="86"/>
      <c r="DM54" s="86"/>
      <c r="DN54" s="86"/>
      <c r="DO54" s="86"/>
      <c r="DP54" s="86"/>
      <c r="DQ54" s="86"/>
      <c r="DR54" s="86"/>
      <c r="DS54" s="86"/>
      <c r="DT54" s="86"/>
    </row>
    <row r="55" spans="1:124" s="80" customFormat="1" ht="18.75" customHeight="1">
      <c r="A55" s="171"/>
      <c r="B55" s="173" t="s">
        <v>60</v>
      </c>
      <c r="C55" s="152">
        <v>278.15571199999999</v>
      </c>
      <c r="D55" s="150">
        <v>736.137022</v>
      </c>
      <c r="E55" s="151">
        <v>786.52664800000002</v>
      </c>
      <c r="F55" s="196">
        <v>0.6712344630909467</v>
      </c>
      <c r="G55" s="155">
        <v>0.44077052274651113</v>
      </c>
      <c r="H55" s="154">
        <v>0.41253211296154324</v>
      </c>
      <c r="I55" s="196">
        <v>199.62861735214989</v>
      </c>
      <c r="J55" s="155">
        <v>172.83851233174357</v>
      </c>
      <c r="K55" s="154">
        <v>247.9191906739504</v>
      </c>
      <c r="L55" s="196">
        <v>1.3399760778595839</v>
      </c>
      <c r="M55" s="155">
        <v>0.76182121431191929</v>
      </c>
      <c r="N55" s="154">
        <v>1.0227462757244048</v>
      </c>
      <c r="O55" s="286"/>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24" s="80" customFormat="1" ht="18.75" customHeight="1">
      <c r="A56" s="171"/>
      <c r="B56" s="173" t="s">
        <v>61</v>
      </c>
      <c r="C56" s="152">
        <v>378.31949100000003</v>
      </c>
      <c r="D56" s="150">
        <v>500.79683199999999</v>
      </c>
      <c r="E56" s="151">
        <v>500.24758200000002</v>
      </c>
      <c r="F56" s="196">
        <v>9.1940171805739705</v>
      </c>
      <c r="G56" s="155">
        <v>6.3837568365448449</v>
      </c>
      <c r="H56" s="154">
        <v>6.3548429105650328</v>
      </c>
      <c r="I56" s="196">
        <v>124.29868487430799</v>
      </c>
      <c r="J56" s="155">
        <v>146.98541291597417</v>
      </c>
      <c r="K56" s="154">
        <v>149.99967599821176</v>
      </c>
      <c r="L56" s="196">
        <v>11.428042442571376</v>
      </c>
      <c r="M56" s="155">
        <v>9.3831913457471696</v>
      </c>
      <c r="N56" s="154">
        <v>9.5322437760428791</v>
      </c>
      <c r="O56" s="286"/>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24" s="80" customFormat="1" ht="18.75" customHeight="1">
      <c r="A57" s="171"/>
      <c r="B57" s="173" t="s">
        <v>74</v>
      </c>
      <c r="C57" s="152">
        <v>0</v>
      </c>
      <c r="D57" s="150">
        <v>0</v>
      </c>
      <c r="E57" s="151">
        <v>0</v>
      </c>
      <c r="F57" s="196" t="s">
        <v>177</v>
      </c>
      <c r="G57" s="155" t="s">
        <v>177</v>
      </c>
      <c r="H57" s="154" t="s">
        <v>177</v>
      </c>
      <c r="I57" s="196" t="s">
        <v>177</v>
      </c>
      <c r="J57" s="155" t="s">
        <v>177</v>
      </c>
      <c r="K57" s="154" t="s">
        <v>177</v>
      </c>
      <c r="L57" s="196" t="s">
        <v>177</v>
      </c>
      <c r="M57" s="155" t="s">
        <v>177</v>
      </c>
      <c r="N57" s="154" t="s">
        <v>177</v>
      </c>
      <c r="O57" s="286"/>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24" s="80" customFormat="1" ht="15.6">
      <c r="A58" s="177"/>
      <c r="B58" s="200"/>
      <c r="C58" s="201"/>
      <c r="D58" s="202"/>
      <c r="E58" s="203"/>
      <c r="F58" s="204"/>
      <c r="G58" s="205"/>
      <c r="H58" s="206"/>
      <c r="I58" s="204"/>
      <c r="J58" s="205"/>
      <c r="K58" s="206"/>
      <c r="L58" s="204"/>
      <c r="M58" s="205"/>
      <c r="N58" s="206"/>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24" ht="20.100000000000001" customHeight="1">
      <c r="B59" s="177"/>
      <c r="C59" s="208"/>
      <c r="D59" s="208"/>
      <c r="E59" s="208"/>
      <c r="F59" s="208"/>
      <c r="G59" s="208"/>
      <c r="H59" s="208"/>
      <c r="I59" s="208"/>
      <c r="J59" s="208"/>
      <c r="K59" s="208"/>
      <c r="L59" s="208"/>
      <c r="M59" s="208"/>
      <c r="N59" s="208"/>
    </row>
    <row r="60" spans="1:124" ht="20.100000000000001" customHeight="1">
      <c r="B60" s="209"/>
      <c r="C60" s="208"/>
      <c r="D60" s="208"/>
      <c r="E60" s="208"/>
      <c r="F60" s="208"/>
      <c r="G60" s="208"/>
      <c r="H60" s="208"/>
      <c r="I60" s="208"/>
      <c r="J60" s="208"/>
      <c r="K60" s="208"/>
      <c r="L60" s="208"/>
      <c r="M60" s="208"/>
      <c r="N60" s="208"/>
    </row>
    <row r="61" spans="1:124" ht="20.100000000000001" customHeight="1">
      <c r="B61" s="209"/>
      <c r="C61" s="3"/>
      <c r="D61" s="3"/>
      <c r="E61" s="3"/>
      <c r="F61" s="3"/>
      <c r="G61" s="4"/>
      <c r="H61" s="287"/>
      <c r="I61" s="287"/>
      <c r="J61" s="287"/>
      <c r="K61" s="287"/>
      <c r="L61" s="287"/>
      <c r="M61" s="287"/>
      <c r="N61" s="287"/>
    </row>
    <row r="62" spans="1:124" ht="20.100000000000001" customHeight="1">
      <c r="B62" s="3"/>
      <c r="C62" s="3"/>
      <c r="D62" s="3"/>
      <c r="E62" s="3"/>
      <c r="F62" s="3"/>
      <c r="G62" s="3"/>
      <c r="H62" s="3"/>
      <c r="I62" s="3"/>
      <c r="J62" s="4"/>
      <c r="K62" s="287"/>
      <c r="L62" s="287"/>
      <c r="M62" s="287"/>
      <c r="N62" s="287"/>
    </row>
    <row r="63" spans="1:124" ht="20.100000000000001" customHeight="1">
      <c r="B63" s="3"/>
      <c r="C63" s="2"/>
      <c r="D63" s="2"/>
      <c r="E63" s="2"/>
      <c r="F63" s="2"/>
      <c r="G63" s="2"/>
      <c r="H63" s="2"/>
      <c r="I63" s="2"/>
      <c r="J63" s="2"/>
      <c r="K63" s="2"/>
      <c r="L63" s="2"/>
      <c r="M63" s="2"/>
      <c r="N63" s="2"/>
    </row>
    <row r="64" spans="1:124" ht="20.100000000000001" customHeight="1">
      <c r="B64" s="3"/>
    </row>
    <row r="65" spans="2:14" ht="20.100000000000001" customHeight="1">
      <c r="B65" s="211"/>
      <c r="C65" s="1"/>
      <c r="D65" s="1"/>
      <c r="E65" s="1"/>
      <c r="F65" s="1"/>
      <c r="G65" s="1"/>
      <c r="H65" s="1"/>
      <c r="I65" s="1"/>
      <c r="J65" s="1"/>
      <c r="K65" s="1"/>
      <c r="L65" s="1"/>
      <c r="M65" s="1"/>
      <c r="N65" s="1"/>
    </row>
    <row r="66" spans="2:14" ht="20.100000000000001" customHeight="1">
      <c r="B66" s="3"/>
    </row>
    <row r="67" spans="2:14" ht="20.100000000000001" customHeight="1"/>
    <row r="68" spans="2:14" ht="20.100000000000001" customHeight="1"/>
    <row r="80" spans="2:14" ht="9.75" hidden="1" customHeight="1"/>
    <row r="96"/>
    <row r="112"/>
    <row r="118" ht="12.75" hidden="1" customHeight="1"/>
    <row r="128"/>
    <row r="134" spans="2:14" hidden="1">
      <c r="B134" s="288"/>
      <c r="C134" s="289"/>
      <c r="D134" s="290"/>
      <c r="E134" s="289"/>
      <c r="F134" s="290"/>
      <c r="G134" s="290"/>
      <c r="H134" s="290"/>
      <c r="I134" s="290"/>
      <c r="J134" s="290"/>
      <c r="K134" s="290"/>
      <c r="L134" s="290"/>
      <c r="M134" s="290"/>
      <c r="N134" s="290"/>
    </row>
    <row r="135" spans="2:14" hidden="1">
      <c r="B135" s="288"/>
      <c r="C135" s="289"/>
      <c r="D135" s="290"/>
      <c r="E135" s="289"/>
      <c r="F135" s="290"/>
      <c r="G135" s="290"/>
      <c r="H135" s="290"/>
      <c r="I135" s="290"/>
      <c r="J135" s="290"/>
      <c r="K135" s="290"/>
      <c r="L135" s="290"/>
      <c r="M135" s="290"/>
      <c r="N135" s="290"/>
    </row>
    <row r="136" spans="2:14" hidden="1">
      <c r="B136" s="288"/>
      <c r="C136" s="289"/>
      <c r="D136" s="290"/>
      <c r="E136" s="289"/>
      <c r="F136" s="290"/>
      <c r="G136" s="290"/>
      <c r="H136" s="290"/>
      <c r="I136" s="290"/>
      <c r="J136" s="290"/>
      <c r="K136" s="290"/>
      <c r="L136" s="290"/>
      <c r="M136" s="290"/>
      <c r="N136" s="290"/>
    </row>
    <row r="137" spans="2:14" hidden="1">
      <c r="B137" s="288"/>
      <c r="C137" s="289"/>
      <c r="D137" s="290"/>
      <c r="E137" s="289"/>
      <c r="F137" s="290"/>
      <c r="G137" s="290"/>
      <c r="H137" s="290"/>
      <c r="I137" s="290"/>
      <c r="J137" s="290"/>
      <c r="K137" s="290"/>
      <c r="L137" s="290"/>
      <c r="M137" s="290"/>
      <c r="N137" s="290"/>
    </row>
    <row r="138" spans="2:14" hidden="1">
      <c r="B138" s="288"/>
      <c r="C138" s="289"/>
      <c r="D138" s="290"/>
      <c r="E138" s="289"/>
      <c r="F138" s="290"/>
      <c r="G138" s="290"/>
      <c r="H138" s="290"/>
      <c r="I138" s="290"/>
      <c r="J138" s="290"/>
      <c r="K138" s="290"/>
      <c r="L138" s="290"/>
      <c r="M138" s="290"/>
      <c r="N138" s="290"/>
    </row>
    <row r="139" spans="2:14" hidden="1">
      <c r="B139" s="288"/>
      <c r="C139" s="289"/>
      <c r="D139" s="290"/>
      <c r="E139" s="289"/>
      <c r="F139" s="290"/>
      <c r="G139" s="290"/>
      <c r="H139" s="290"/>
      <c r="I139" s="290"/>
      <c r="J139" s="290"/>
      <c r="K139" s="290"/>
      <c r="L139" s="290"/>
      <c r="M139" s="290"/>
      <c r="N139" s="290"/>
    </row>
    <row r="140" spans="2:14" hidden="1">
      <c r="B140" s="288"/>
      <c r="C140" s="289"/>
      <c r="D140" s="290"/>
      <c r="E140" s="289"/>
      <c r="F140" s="290"/>
      <c r="G140" s="290"/>
      <c r="H140" s="290"/>
      <c r="I140" s="290"/>
      <c r="J140" s="290"/>
      <c r="K140" s="290"/>
      <c r="L140" s="290"/>
      <c r="M140" s="290"/>
      <c r="N140" s="290"/>
    </row>
    <row r="141" spans="2:14" hidden="1">
      <c r="B141" s="288"/>
      <c r="C141" s="289"/>
      <c r="D141" s="290"/>
      <c r="E141" s="289"/>
      <c r="F141" s="290"/>
      <c r="G141" s="290"/>
      <c r="H141" s="290"/>
      <c r="I141" s="290"/>
      <c r="J141" s="290"/>
      <c r="K141" s="290"/>
      <c r="L141" s="290"/>
      <c r="M141" s="290"/>
      <c r="N141" s="290"/>
    </row>
    <row r="142" spans="2:14" hidden="1">
      <c r="B142" s="288"/>
      <c r="C142" s="289"/>
      <c r="D142" s="290"/>
      <c r="E142" s="289"/>
      <c r="F142" s="290"/>
      <c r="G142" s="290"/>
      <c r="H142" s="290"/>
      <c r="I142" s="290"/>
      <c r="J142" s="290"/>
      <c r="K142" s="290"/>
      <c r="L142" s="290"/>
      <c r="M142" s="290"/>
      <c r="N142" s="290"/>
    </row>
    <row r="143" spans="2:14" hidden="1">
      <c r="B143" s="288"/>
      <c r="C143" s="289"/>
      <c r="D143" s="290"/>
      <c r="E143" s="289"/>
      <c r="F143" s="290"/>
      <c r="G143" s="290"/>
      <c r="H143" s="290"/>
      <c r="I143" s="290"/>
      <c r="J143" s="290"/>
      <c r="K143" s="290"/>
      <c r="L143" s="290"/>
      <c r="M143" s="290"/>
      <c r="N143" s="290"/>
    </row>
    <row r="144" spans="2:14" hidden="1">
      <c r="B144" s="288"/>
      <c r="C144" s="289"/>
      <c r="D144" s="290"/>
      <c r="E144" s="289"/>
      <c r="F144" s="290"/>
      <c r="G144" s="290"/>
      <c r="H144" s="290"/>
      <c r="I144" s="290"/>
      <c r="J144" s="290"/>
      <c r="K144" s="290"/>
      <c r="L144" s="290"/>
      <c r="M144" s="290"/>
      <c r="N144" s="290"/>
    </row>
    <row r="145" spans="2:14" hidden="1">
      <c r="B145" s="288"/>
      <c r="C145" s="289"/>
      <c r="D145" s="290"/>
      <c r="E145" s="289"/>
      <c r="F145" s="290"/>
      <c r="G145" s="290"/>
      <c r="H145" s="290"/>
      <c r="I145" s="290"/>
      <c r="J145" s="290"/>
      <c r="K145" s="290"/>
      <c r="L145" s="290"/>
      <c r="M145" s="290"/>
      <c r="N145" s="290"/>
    </row>
    <row r="146" spans="2:14" hidden="1">
      <c r="B146" s="288"/>
      <c r="C146" s="289"/>
      <c r="D146" s="290"/>
      <c r="E146" s="289"/>
      <c r="F146" s="290"/>
      <c r="G146" s="290"/>
      <c r="H146" s="290"/>
      <c r="I146" s="290"/>
      <c r="J146" s="290"/>
      <c r="K146" s="290"/>
      <c r="L146" s="290"/>
      <c r="M146" s="290"/>
      <c r="N146" s="290"/>
    </row>
    <row r="147" spans="2:14" hidden="1">
      <c r="B147" s="288"/>
      <c r="C147" s="289"/>
      <c r="D147" s="290"/>
      <c r="E147" s="289"/>
      <c r="F147" s="290"/>
      <c r="G147" s="290"/>
      <c r="H147" s="290"/>
      <c r="I147" s="290"/>
      <c r="J147" s="290"/>
      <c r="K147" s="290"/>
      <c r="L147" s="290"/>
      <c r="M147" s="290"/>
      <c r="N147" s="290"/>
    </row>
    <row r="148" spans="2:14" hidden="1">
      <c r="B148" s="288"/>
      <c r="C148" s="289"/>
      <c r="D148" s="290"/>
      <c r="E148" s="289"/>
      <c r="F148" s="290"/>
      <c r="G148" s="290"/>
      <c r="H148" s="290"/>
      <c r="I148" s="290"/>
      <c r="J148" s="290"/>
      <c r="K148" s="290"/>
      <c r="L148" s="290"/>
      <c r="M148" s="290"/>
      <c r="N148" s="290"/>
    </row>
    <row r="149" spans="2:14" hidden="1">
      <c r="B149" s="288"/>
      <c r="C149" s="289"/>
      <c r="D149" s="290"/>
      <c r="E149" s="289"/>
      <c r="F149" s="290"/>
      <c r="G149" s="290"/>
      <c r="H149" s="290"/>
      <c r="I149" s="290"/>
      <c r="J149" s="290"/>
      <c r="K149" s="290"/>
      <c r="L149" s="290"/>
      <c r="M149" s="290"/>
      <c r="N149" s="290"/>
    </row>
    <row r="150" spans="2:14" hidden="1">
      <c r="B150" s="288"/>
      <c r="C150" s="289"/>
      <c r="D150" s="290"/>
      <c r="E150" s="289"/>
      <c r="F150" s="290"/>
      <c r="G150" s="290"/>
      <c r="H150" s="290"/>
      <c r="I150" s="290"/>
      <c r="J150" s="290"/>
      <c r="K150" s="290"/>
      <c r="L150" s="290"/>
      <c r="M150" s="290"/>
      <c r="N150" s="290"/>
    </row>
    <row r="151" spans="2:14" hidden="1">
      <c r="B151" s="288"/>
      <c r="C151" s="289"/>
      <c r="D151" s="290"/>
      <c r="E151" s="289"/>
      <c r="F151" s="290"/>
      <c r="G151" s="290"/>
      <c r="H151" s="290"/>
      <c r="I151" s="290"/>
      <c r="J151" s="290"/>
      <c r="K151" s="290"/>
      <c r="L151" s="290"/>
      <c r="M151" s="290"/>
      <c r="N151" s="290"/>
    </row>
    <row r="152" spans="2:14" hidden="1">
      <c r="B152" s="288"/>
      <c r="C152" s="289"/>
      <c r="D152" s="290"/>
      <c r="E152" s="289"/>
      <c r="F152" s="290"/>
      <c r="G152" s="290"/>
      <c r="H152" s="290"/>
      <c r="I152" s="290"/>
      <c r="J152" s="290"/>
      <c r="K152" s="290"/>
      <c r="L152" s="290"/>
      <c r="M152" s="290"/>
      <c r="N152" s="290"/>
    </row>
    <row r="153" spans="2:14" hidden="1">
      <c r="B153" s="288"/>
      <c r="C153" s="289"/>
      <c r="D153" s="290"/>
      <c r="E153" s="289"/>
      <c r="F153" s="290"/>
      <c r="G153" s="290"/>
      <c r="H153" s="290"/>
      <c r="I153" s="290"/>
      <c r="J153" s="290"/>
      <c r="K153" s="290"/>
      <c r="L153" s="290"/>
      <c r="M153" s="290"/>
      <c r="N153" s="290"/>
    </row>
    <row r="154" spans="2:14" hidden="1">
      <c r="B154" s="288"/>
      <c r="C154" s="289"/>
      <c r="D154" s="290"/>
      <c r="E154" s="289"/>
      <c r="F154" s="290"/>
      <c r="G154" s="290"/>
      <c r="H154" s="290"/>
      <c r="I154" s="290"/>
      <c r="J154" s="290"/>
      <c r="K154" s="290"/>
      <c r="L154" s="290"/>
      <c r="M154" s="290"/>
      <c r="N154" s="290"/>
    </row>
    <row r="155" spans="2:14" hidden="1">
      <c r="B155" s="288"/>
      <c r="C155" s="291"/>
      <c r="D155" s="291"/>
      <c r="E155" s="291"/>
      <c r="F155" s="291"/>
      <c r="G155" s="291"/>
      <c r="H155" s="291"/>
      <c r="I155" s="291"/>
      <c r="J155" s="291"/>
      <c r="K155" s="291"/>
      <c r="L155" s="291"/>
      <c r="M155" s="291"/>
      <c r="N155" s="291"/>
    </row>
    <row r="156" spans="2:14" hidden="1">
      <c r="B156" s="288"/>
      <c r="C156" s="289"/>
      <c r="D156" s="290"/>
      <c r="E156" s="289"/>
      <c r="F156" s="290"/>
      <c r="G156" s="290"/>
      <c r="H156" s="290"/>
      <c r="I156" s="290"/>
      <c r="J156" s="290"/>
      <c r="K156" s="290"/>
      <c r="L156" s="290"/>
      <c r="M156" s="290"/>
      <c r="N156" s="290"/>
    </row>
    <row r="157" spans="2:14"/>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7" width="16.6640625" style="133" customWidth="1"/>
    <col min="8" max="8" width="17.44140625" style="133" customWidth="1"/>
    <col min="9"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5" customFormat="1" ht="20.100000000000001" customHeight="1">
      <c r="A2" s="136"/>
      <c r="B2" s="135" t="s">
        <v>13</v>
      </c>
      <c r="C2" s="268"/>
      <c r="D2" s="268"/>
      <c r="E2" s="268"/>
      <c r="F2" s="268"/>
      <c r="G2" s="268"/>
      <c r="H2" s="269"/>
      <c r="I2" s="269"/>
      <c r="J2" s="269"/>
      <c r="K2" s="268"/>
      <c r="L2" s="268"/>
      <c r="M2" s="268"/>
      <c r="N2" s="268"/>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0"/>
      <c r="D3" s="270"/>
      <c r="E3" s="270"/>
      <c r="F3" s="270"/>
      <c r="G3" s="270"/>
      <c r="H3" s="270"/>
      <c r="I3" s="270"/>
      <c r="J3" s="270"/>
      <c r="K3" s="270"/>
      <c r="L3" s="215"/>
      <c r="M3" s="270"/>
      <c r="N3" s="270"/>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4"/>
      <c r="B4" s="271"/>
      <c r="C4" s="272"/>
      <c r="D4" s="272"/>
      <c r="E4" s="272"/>
      <c r="F4" s="273"/>
      <c r="G4" s="273"/>
      <c r="H4" s="273"/>
      <c r="I4" s="272"/>
      <c r="J4" s="273"/>
      <c r="K4" s="273"/>
      <c r="L4" s="273"/>
      <c r="M4" s="273"/>
      <c r="N4" s="273"/>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c r="BK4" s="214"/>
      <c r="BL4" s="214"/>
      <c r="BM4" s="214"/>
      <c r="BN4" s="214"/>
      <c r="BO4" s="214"/>
      <c r="BP4" s="214"/>
      <c r="BQ4" s="214"/>
      <c r="BR4" s="214"/>
      <c r="BS4" s="214"/>
      <c r="BT4" s="214"/>
      <c r="BU4" s="214"/>
      <c r="BV4" s="214"/>
      <c r="BW4" s="214"/>
      <c r="BX4" s="214"/>
      <c r="BY4" s="214"/>
      <c r="BZ4" s="214"/>
      <c r="CA4" s="214"/>
      <c r="CB4" s="214"/>
      <c r="CC4" s="214"/>
      <c r="CD4" s="214"/>
      <c r="CE4" s="214"/>
      <c r="CF4" s="214"/>
      <c r="CG4" s="214"/>
      <c r="CH4" s="214"/>
      <c r="CI4" s="214"/>
      <c r="CJ4" s="214"/>
      <c r="CK4" s="214"/>
      <c r="CL4" s="214"/>
      <c r="CM4" s="214"/>
      <c r="CN4" s="214"/>
      <c r="CO4" s="214"/>
      <c r="CP4" s="214"/>
      <c r="CQ4" s="214"/>
      <c r="CR4" s="214"/>
      <c r="CS4" s="214"/>
      <c r="CT4" s="214"/>
      <c r="CU4" s="214"/>
      <c r="CV4" s="214"/>
      <c r="CW4" s="214"/>
      <c r="CX4" s="214"/>
    </row>
    <row r="5" spans="1:102" s="111" customFormat="1" ht="20.100000000000001" customHeight="1">
      <c r="A5" s="169"/>
      <c r="B5" s="432"/>
      <c r="C5" s="747" t="s">
        <v>255</v>
      </c>
      <c r="D5" s="748"/>
      <c r="E5" s="749"/>
      <c r="F5" s="747" t="s">
        <v>259</v>
      </c>
      <c r="G5" s="748"/>
      <c r="H5" s="749"/>
      <c r="I5" s="747" t="s">
        <v>257</v>
      </c>
      <c r="J5" s="748"/>
      <c r="K5" s="749"/>
      <c r="L5" s="747" t="s">
        <v>258</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108" customFormat="1" ht="20.100000000000001" customHeight="1">
      <c r="A7" s="171"/>
      <c r="B7" s="423" t="s">
        <v>326</v>
      </c>
      <c r="C7" s="436">
        <v>3064527.4682419403</v>
      </c>
      <c r="D7" s="449">
        <v>3415248.0616068598</v>
      </c>
      <c r="E7" s="450">
        <v>3488366.0701823998</v>
      </c>
      <c r="F7" s="451">
        <v>1.9730113009646013</v>
      </c>
      <c r="G7" s="440">
        <v>1.6869133718404281</v>
      </c>
      <c r="H7" s="441">
        <v>1.7435657048608415</v>
      </c>
      <c r="I7" s="439">
        <v>101.15831409304393</v>
      </c>
      <c r="J7" s="440">
        <v>98.510835461682206</v>
      </c>
      <c r="K7" s="441">
        <v>95.065381026704344</v>
      </c>
      <c r="L7" s="439">
        <v>1.9958649689210233</v>
      </c>
      <c r="M7" s="440">
        <v>1.6617924561148394</v>
      </c>
      <c r="N7" s="441">
        <v>1.6575273807769024</v>
      </c>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c r="CS7" s="142"/>
      <c r="CT7" s="142"/>
      <c r="CU7" s="142"/>
      <c r="CV7" s="142"/>
      <c r="CW7" s="142"/>
      <c r="CX7" s="142"/>
    </row>
    <row r="8" spans="1:102" s="80" customFormat="1" ht="20.100000000000001" customHeight="1">
      <c r="A8" s="171"/>
      <c r="B8" s="173" t="s">
        <v>52</v>
      </c>
      <c r="C8" s="152">
        <v>669700.07208399009</v>
      </c>
      <c r="D8" s="150">
        <v>758333.8541910199</v>
      </c>
      <c r="E8" s="151">
        <v>779484.92339502997</v>
      </c>
      <c r="F8" s="196">
        <v>1.2136519676922408</v>
      </c>
      <c r="G8" s="155">
        <v>1.2981380040922892</v>
      </c>
      <c r="H8" s="154">
        <v>1.3250227315922545</v>
      </c>
      <c r="I8" s="196">
        <v>110.85557309407872</v>
      </c>
      <c r="J8" s="155">
        <v>94.680976308798847</v>
      </c>
      <c r="K8" s="154">
        <v>93.870374693172849</v>
      </c>
      <c r="L8" s="196">
        <v>1.3454008441527967</v>
      </c>
      <c r="M8" s="155">
        <v>1.2290897361101345</v>
      </c>
      <c r="N8" s="154">
        <v>1.2438038029153633</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346052.32763899997</v>
      </c>
      <c r="D9" s="150">
        <v>367828.50161199999</v>
      </c>
      <c r="E9" s="151">
        <v>380240.30338500004</v>
      </c>
      <c r="F9" s="196">
        <v>1.6661275467607088</v>
      </c>
      <c r="G9" s="155">
        <v>1.353562453475077</v>
      </c>
      <c r="H9" s="154">
        <v>1.5380285224732186</v>
      </c>
      <c r="I9" s="196">
        <v>87.870872351635811</v>
      </c>
      <c r="J9" s="155">
        <v>98.845606795631198</v>
      </c>
      <c r="K9" s="154">
        <v>91.163005895115518</v>
      </c>
      <c r="L9" s="196">
        <v>1.4640408098295434</v>
      </c>
      <c r="M9" s="155">
        <v>1.337937020495273</v>
      </c>
      <c r="N9" s="154">
        <v>1.4021130326108184</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361489.89596383</v>
      </c>
      <c r="D10" s="150">
        <v>416460.26677873003</v>
      </c>
      <c r="E10" s="151">
        <v>425261.93943167001</v>
      </c>
      <c r="F10" s="196">
        <v>0.85060439836129287</v>
      </c>
      <c r="G10" s="155">
        <v>0.94395419434303141</v>
      </c>
      <c r="H10" s="154">
        <v>0.96568097865241709</v>
      </c>
      <c r="I10" s="196">
        <v>129.6976947057581</v>
      </c>
      <c r="J10" s="155">
        <v>96.632432138795892</v>
      </c>
      <c r="K10" s="154">
        <v>85.204663521863282</v>
      </c>
      <c r="L10" s="196">
        <v>1.1032142957403801</v>
      </c>
      <c r="M10" s="155">
        <v>0.91216589626984745</v>
      </c>
      <c r="N10" s="154">
        <v>0.82280522855542848</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237064.61198945998</v>
      </c>
      <c r="D11" s="150">
        <v>243153.39167471</v>
      </c>
      <c r="E11" s="151">
        <v>248834.15958472999</v>
      </c>
      <c r="F11" s="196">
        <v>1.4585619090687956</v>
      </c>
      <c r="G11" s="155">
        <v>1.1369856719821128</v>
      </c>
      <c r="H11" s="154">
        <v>1.1254840966625312</v>
      </c>
      <c r="I11" s="196">
        <v>145.28965350054133</v>
      </c>
      <c r="J11" s="155">
        <v>163.57328264465525</v>
      </c>
      <c r="K11" s="154">
        <v>160.23722195721604</v>
      </c>
      <c r="L11" s="196">
        <v>2.1191395437769338</v>
      </c>
      <c r="M11" s="155">
        <v>1.8598047868605341</v>
      </c>
      <c r="N11" s="154">
        <v>1.8034444500623081</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181500.90023599999</v>
      </c>
      <c r="D12" s="150">
        <v>215072.54623199999</v>
      </c>
      <c r="E12" s="151">
        <v>209691.56607200002</v>
      </c>
      <c r="F12" s="196">
        <v>3.6050007567412603</v>
      </c>
      <c r="G12" s="155">
        <v>2.0672704307894012</v>
      </c>
      <c r="H12" s="154">
        <v>2.1024589374692493</v>
      </c>
      <c r="I12" s="196">
        <v>83.883731955540654</v>
      </c>
      <c r="J12" s="155">
        <v>90.444959238025419</v>
      </c>
      <c r="K12" s="154">
        <v>89.779297049272728</v>
      </c>
      <c r="L12" s="196">
        <v>3.024009171780051</v>
      </c>
      <c r="M12" s="155">
        <v>1.8697418984672265</v>
      </c>
      <c r="N12" s="154">
        <v>1.8875728548095001</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211303.62131300001</v>
      </c>
      <c r="D13" s="150">
        <v>199544.448343</v>
      </c>
      <c r="E13" s="151">
        <v>199231.79183599999</v>
      </c>
      <c r="F13" s="196">
        <v>4.3672542068412987</v>
      </c>
      <c r="G13" s="155">
        <v>3.5503582113305758</v>
      </c>
      <c r="H13" s="154">
        <v>3.805664466563293</v>
      </c>
      <c r="I13" s="196">
        <v>86.320551546289863</v>
      </c>
      <c r="J13" s="155">
        <v>86.783429690178309</v>
      </c>
      <c r="K13" s="154">
        <v>82.356963065826662</v>
      </c>
      <c r="L13" s="196">
        <v>3.7698379187739559</v>
      </c>
      <c r="M13" s="155">
        <v>3.0811226220795422</v>
      </c>
      <c r="N13" s="154">
        <v>3.1342296791368205</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244893.44717299999</v>
      </c>
      <c r="D14" s="150">
        <v>298404.99411899998</v>
      </c>
      <c r="E14" s="151">
        <v>310768.56561199995</v>
      </c>
      <c r="F14" s="196">
        <v>1.4245737880178915</v>
      </c>
      <c r="G14" s="155">
        <v>1.5994124713263675</v>
      </c>
      <c r="H14" s="154">
        <v>1.702029881813683</v>
      </c>
      <c r="I14" s="196">
        <v>128.07377424250885</v>
      </c>
      <c r="J14" s="155">
        <v>115.05627653800217</v>
      </c>
      <c r="K14" s="154">
        <v>108.950629269663</v>
      </c>
      <c r="L14" s="196">
        <v>1.824505417183991</v>
      </c>
      <c r="M14" s="155">
        <v>1.8402244359925601</v>
      </c>
      <c r="N14" s="154">
        <v>1.8543722665937086</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184890.45915528</v>
      </c>
      <c r="D15" s="150">
        <v>207166.70889824</v>
      </c>
      <c r="E15" s="151">
        <v>210343.69787122999</v>
      </c>
      <c r="F15" s="196">
        <v>1.3634161892706897</v>
      </c>
      <c r="G15" s="155">
        <v>1.6684894557106928</v>
      </c>
      <c r="H15" s="154">
        <v>1.6023045385335424</v>
      </c>
      <c r="I15" s="196">
        <v>116.37249711554472</v>
      </c>
      <c r="J15" s="155">
        <v>100.61681978557428</v>
      </c>
      <c r="K15" s="154">
        <v>103.6040719627746</v>
      </c>
      <c r="L15" s="196">
        <v>1.5866414655319034</v>
      </c>
      <c r="M15" s="155">
        <v>1.6787810287937373</v>
      </c>
      <c r="N15" s="154">
        <v>1.6600527471650945</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42699.831168609999</v>
      </c>
      <c r="D16" s="150">
        <v>45138.056537439996</v>
      </c>
      <c r="E16" s="151">
        <v>42775.047321960003</v>
      </c>
      <c r="F16" s="196">
        <v>5.147127701726566</v>
      </c>
      <c r="G16" s="155">
        <v>0.95833728023092568</v>
      </c>
      <c r="H16" s="154">
        <v>0.99164084716800682</v>
      </c>
      <c r="I16" s="196">
        <v>140.83232387643127</v>
      </c>
      <c r="J16" s="155">
        <v>81.159453422399039</v>
      </c>
      <c r="K16" s="154">
        <v>80.50320248597194</v>
      </c>
      <c r="L16" s="196">
        <v>7.2488195552290717</v>
      </c>
      <c r="M16" s="155">
        <v>0.77778129857850375</v>
      </c>
      <c r="N16" s="154">
        <v>0.79830263912926813</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33490.211531000001</v>
      </c>
      <c r="D17" s="150">
        <v>36536.423981</v>
      </c>
      <c r="E17" s="151">
        <v>36895.075487999995</v>
      </c>
      <c r="F17" s="196">
        <v>7.4044033155915869</v>
      </c>
      <c r="G17" s="155">
        <v>6.6277771088360415</v>
      </c>
      <c r="H17" s="154">
        <v>6.6393132758238087</v>
      </c>
      <c r="I17" s="196">
        <v>45.803866094288779</v>
      </c>
      <c r="J17" s="155">
        <v>44.46908782901609</v>
      </c>
      <c r="K17" s="154">
        <v>45.016950612357007</v>
      </c>
      <c r="L17" s="196">
        <v>3.3915029797546485</v>
      </c>
      <c r="M17" s="155">
        <v>2.9473120236397228</v>
      </c>
      <c r="N17" s="154">
        <v>2.9888163783772668</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26014.109819960002</v>
      </c>
      <c r="D18" s="150">
        <v>32667.157683379999</v>
      </c>
      <c r="E18" s="151">
        <v>34008.24272147999</v>
      </c>
      <c r="F18" s="196">
        <v>1.8767037220524454</v>
      </c>
      <c r="G18" s="155">
        <v>1.6761536842814357</v>
      </c>
      <c r="H18" s="154">
        <v>1.6993331981983988</v>
      </c>
      <c r="I18" s="196">
        <v>110.55605829466654</v>
      </c>
      <c r="J18" s="155">
        <v>134.78390868550147</v>
      </c>
      <c r="K18" s="154">
        <v>107.32172323130138</v>
      </c>
      <c r="L18" s="196">
        <v>2.074809660970478</v>
      </c>
      <c r="M18" s="155">
        <v>2.2591854512505591</v>
      </c>
      <c r="N18" s="154">
        <v>1.8237536717481078</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122748.76827828</v>
      </c>
      <c r="D19" s="150">
        <v>134939.08427759999</v>
      </c>
      <c r="E19" s="151">
        <v>136816.50314981001</v>
      </c>
      <c r="F19" s="196">
        <v>1.1957723674851095</v>
      </c>
      <c r="G19" s="155">
        <v>1.212415205222777</v>
      </c>
      <c r="H19" s="154">
        <v>1.2174092997949224</v>
      </c>
      <c r="I19" s="196">
        <v>151.62444172528413</v>
      </c>
      <c r="J19" s="155">
        <v>133.99829006552372</v>
      </c>
      <c r="K19" s="154">
        <v>131.71533064171427</v>
      </c>
      <c r="L19" s="196">
        <v>1.8130831765045103</v>
      </c>
      <c r="M19" s="155">
        <v>1.6246156434929313</v>
      </c>
      <c r="N19" s="154">
        <v>1.6035146844878607</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20658.610932</v>
      </c>
      <c r="D20" s="150">
        <v>27684.477105999998</v>
      </c>
      <c r="E20" s="151">
        <v>28708.576718</v>
      </c>
      <c r="F20" s="196">
        <v>0</v>
      </c>
      <c r="G20" s="155">
        <v>0</v>
      </c>
      <c r="H20" s="154">
        <v>0</v>
      </c>
      <c r="I20" s="196" t="s">
        <v>177</v>
      </c>
      <c r="J20" s="155" t="s">
        <v>177</v>
      </c>
      <c r="K20" s="154" t="s">
        <v>177</v>
      </c>
      <c r="L20" s="196">
        <v>0.75574853272521081</v>
      </c>
      <c r="M20" s="155">
        <v>0.88510385463229058</v>
      </c>
      <c r="N20" s="154">
        <v>0.88412103983148083</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12750.927635</v>
      </c>
      <c r="D21" s="150">
        <v>14172.765561</v>
      </c>
      <c r="E21" s="151">
        <v>14156.399989</v>
      </c>
      <c r="F21" s="196">
        <v>0.77996917437607272</v>
      </c>
      <c r="G21" s="155">
        <v>2.4631532039211157</v>
      </c>
      <c r="H21" s="154">
        <v>2.5428000641385382</v>
      </c>
      <c r="I21" s="196">
        <v>122.80364438366327</v>
      </c>
      <c r="J21" s="155">
        <v>80.052621717563156</v>
      </c>
      <c r="K21" s="154">
        <v>78.799881371989883</v>
      </c>
      <c r="L21" s="196">
        <v>0.95783057120298676</v>
      </c>
      <c r="M21" s="155">
        <v>1.9718187166590078</v>
      </c>
      <c r="N21" s="154">
        <v>2.0037234340680508</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16800.288767999999</v>
      </c>
      <c r="D22" s="150">
        <v>19085.340177999999</v>
      </c>
      <c r="E22" s="151">
        <v>19577.148561999998</v>
      </c>
      <c r="F22" s="196">
        <v>0</v>
      </c>
      <c r="G22" s="155">
        <v>0</v>
      </c>
      <c r="H22" s="154">
        <v>0</v>
      </c>
      <c r="I22" s="196" t="s">
        <v>177</v>
      </c>
      <c r="J22" s="155" t="s">
        <v>177</v>
      </c>
      <c r="K22" s="154" t="s">
        <v>177</v>
      </c>
      <c r="L22" s="196">
        <v>0.75464946912988684</v>
      </c>
      <c r="M22" s="155">
        <v>0.70097688986552587</v>
      </c>
      <c r="N22" s="154">
        <v>0.71147067489878912</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25789.24468322</v>
      </c>
      <c r="D23" s="150">
        <v>32202.064518130002</v>
      </c>
      <c r="E23" s="151">
        <v>33232.416255340002</v>
      </c>
      <c r="F23" s="196">
        <v>2.627266257165163</v>
      </c>
      <c r="G23" s="155">
        <v>3.9970272617003753</v>
      </c>
      <c r="H23" s="154">
        <v>4.1793086198684843</v>
      </c>
      <c r="I23" s="196">
        <v>111.77991297451644</v>
      </c>
      <c r="J23" s="155">
        <v>78.692540999923054</v>
      </c>
      <c r="K23" s="154">
        <v>78.553055957939463</v>
      </c>
      <c r="L23" s="196">
        <v>2.9367559358680544</v>
      </c>
      <c r="M23" s="155">
        <v>3.1453623166916698</v>
      </c>
      <c r="N23" s="154">
        <v>3.2829746388202783</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45791.899842000006</v>
      </c>
      <c r="D24" s="150">
        <v>50746.734964999996</v>
      </c>
      <c r="E24" s="151">
        <v>52809.358822000002</v>
      </c>
      <c r="F24" s="196">
        <v>0.913604426642037</v>
      </c>
      <c r="G24" s="155">
        <v>1.3874606701014585</v>
      </c>
      <c r="H24" s="154">
        <v>1.3508007063755978</v>
      </c>
      <c r="I24" s="196">
        <v>172.43922690263085</v>
      </c>
      <c r="J24" s="155">
        <v>123.28408736388472</v>
      </c>
      <c r="K24" s="154">
        <v>131.17395708776522</v>
      </c>
      <c r="L24" s="196">
        <v>1.5754124102497418</v>
      </c>
      <c r="M24" s="155">
        <v>1.7105182246674222</v>
      </c>
      <c r="N24" s="154">
        <v>1.7718987389223557</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85446.958710999999</v>
      </c>
      <c r="D25" s="150">
        <v>91103.874345999997</v>
      </c>
      <c r="E25" s="151">
        <v>93252.803046999994</v>
      </c>
      <c r="F25" s="196">
        <v>2.9805687111858994</v>
      </c>
      <c r="G25" s="155">
        <v>1.8163116364465048</v>
      </c>
      <c r="H25" s="154">
        <v>1.7827663605587276</v>
      </c>
      <c r="I25" s="196">
        <v>65.127384357949097</v>
      </c>
      <c r="J25" s="155">
        <v>74.14405486512068</v>
      </c>
      <c r="K25" s="154">
        <v>75.041327469447467</v>
      </c>
      <c r="L25" s="196">
        <v>1.9411664405868101</v>
      </c>
      <c r="M25" s="155">
        <v>1.3466870962484676</v>
      </c>
      <c r="N25" s="154">
        <v>1.3378115426420252</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5626.05753</v>
      </c>
      <c r="D26" s="150">
        <v>4720.7779120000005</v>
      </c>
      <c r="E26" s="151">
        <v>4613.0434479999994</v>
      </c>
      <c r="F26" s="196">
        <v>2.3519079976418227</v>
      </c>
      <c r="G26" s="155">
        <v>4.4231855404427671</v>
      </c>
      <c r="H26" s="154">
        <v>4.4519450188365113</v>
      </c>
      <c r="I26" s="196">
        <v>71.871097921271684</v>
      </c>
      <c r="J26" s="155">
        <v>73.49608588750533</v>
      </c>
      <c r="K26" s="154">
        <v>75.565972442792784</v>
      </c>
      <c r="L26" s="196">
        <v>1.6903421000033745</v>
      </c>
      <c r="M26" s="155">
        <v>3.2508682437675325</v>
      </c>
      <c r="N26" s="154">
        <v>3.3641555461022836</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26155.761092000001</v>
      </c>
      <c r="D27" s="150">
        <v>32952.945166000005</v>
      </c>
      <c r="E27" s="151">
        <v>34769.146262000002</v>
      </c>
      <c r="F27" s="196">
        <v>8.8168285139496323</v>
      </c>
      <c r="G27" s="155">
        <v>5.2346614340856688</v>
      </c>
      <c r="H27" s="154">
        <v>5.3923203977230862</v>
      </c>
      <c r="I27" s="196">
        <v>67.380935991148959</v>
      </c>
      <c r="J27" s="155">
        <v>86.524647550972887</v>
      </c>
      <c r="K27" s="154">
        <v>82.944186516429809</v>
      </c>
      <c r="L27" s="196">
        <v>5.9408615774337719</v>
      </c>
      <c r="M27" s="155">
        <v>4.5292723563293285</v>
      </c>
      <c r="N27" s="154">
        <v>4.4726162882509257</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12808.316042</v>
      </c>
      <c r="D28" s="150">
        <v>10994.780122</v>
      </c>
      <c r="E28" s="151">
        <v>11049.291741999999</v>
      </c>
      <c r="F28" s="196">
        <v>3.938875324013495</v>
      </c>
      <c r="G28" s="155">
        <v>1.9697876410156374</v>
      </c>
      <c r="H28" s="154">
        <v>2.3408680939868334</v>
      </c>
      <c r="I28" s="196">
        <v>86.318872055620616</v>
      </c>
      <c r="J28" s="155">
        <v>107.53339069329802</v>
      </c>
      <c r="K28" s="154">
        <v>105.65935204668702</v>
      </c>
      <c r="L28" s="196">
        <v>3.3999927513656205</v>
      </c>
      <c r="M28" s="155">
        <v>2.118179439841644</v>
      </c>
      <c r="N28" s="154">
        <v>2.4733460603741211</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177</v>
      </c>
      <c r="G29" s="155" t="s">
        <v>177</v>
      </c>
      <c r="H29" s="154" t="s">
        <v>177</v>
      </c>
      <c r="I29" s="196" t="s">
        <v>177</v>
      </c>
      <c r="J29" s="155" t="s">
        <v>177</v>
      </c>
      <c r="K29" s="154" t="s">
        <v>177</v>
      </c>
      <c r="L29" s="196" t="s">
        <v>177</v>
      </c>
      <c r="M29" s="155" t="s">
        <v>177</v>
      </c>
      <c r="N29" s="154" t="s">
        <v>177</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35833.761438000001</v>
      </c>
      <c r="D30" s="150">
        <v>40081.370761000006</v>
      </c>
      <c r="E30" s="151">
        <v>40629.880337000002</v>
      </c>
      <c r="F30" s="196">
        <v>4.6390749681029897</v>
      </c>
      <c r="G30" s="155">
        <v>3.9300210050019246</v>
      </c>
      <c r="H30" s="154">
        <v>4.1998776167845255</v>
      </c>
      <c r="I30" s="196">
        <v>77.699109619275518</v>
      </c>
      <c r="J30" s="155">
        <v>77.022858701256197</v>
      </c>
      <c r="K30" s="154">
        <v>71.990301776204674</v>
      </c>
      <c r="L30" s="196">
        <v>3.6045199447867127</v>
      </c>
      <c r="M30" s="155">
        <v>3.0270145256123215</v>
      </c>
      <c r="N30" s="154">
        <v>3.0235045705544525</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14192.831195000001</v>
      </c>
      <c r="D31" s="150">
        <v>16842.357051999999</v>
      </c>
      <c r="E31" s="151">
        <v>17435.371610000002</v>
      </c>
      <c r="F31" s="196">
        <v>3.0745591278062121</v>
      </c>
      <c r="G31" s="155">
        <v>3.0065603492230251</v>
      </c>
      <c r="H31" s="154">
        <v>3.6169378210344889</v>
      </c>
      <c r="I31" s="196">
        <v>91.856270511132891</v>
      </c>
      <c r="J31" s="155">
        <v>107.49437153500922</v>
      </c>
      <c r="K31" s="154">
        <v>95.551785125443899</v>
      </c>
      <c r="L31" s="196">
        <v>2.824175349462402</v>
      </c>
      <c r="M31" s="155">
        <v>3.23188315221807</v>
      </c>
      <c r="N31" s="154">
        <v>3.4560486548757874</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268.13005099999998</v>
      </c>
      <c r="D32" s="150">
        <v>273.32896399999998</v>
      </c>
      <c r="E32" s="151">
        <v>273.04479500000002</v>
      </c>
      <c r="F32" s="196">
        <v>0</v>
      </c>
      <c r="G32" s="155">
        <v>0</v>
      </c>
      <c r="H32" s="154">
        <v>0</v>
      </c>
      <c r="I32" s="196" t="s">
        <v>177</v>
      </c>
      <c r="J32" s="155" t="s">
        <v>177</v>
      </c>
      <c r="K32" s="154" t="s">
        <v>177</v>
      </c>
      <c r="L32" s="196">
        <v>0.48894780540656374</v>
      </c>
      <c r="M32" s="155">
        <v>0.52316263123874429</v>
      </c>
      <c r="N32" s="154">
        <v>0.52293067882872479</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16206.123903</v>
      </c>
      <c r="D33" s="150">
        <v>17505.077882000001</v>
      </c>
      <c r="E33" s="151">
        <v>17132.629463000001</v>
      </c>
      <c r="F33" s="196">
        <v>3.435304612825655</v>
      </c>
      <c r="G33" s="155">
        <v>5.3930417640172141</v>
      </c>
      <c r="H33" s="154">
        <v>5.83899091006682</v>
      </c>
      <c r="I33" s="196">
        <v>173.08811132594784</v>
      </c>
      <c r="J33" s="155">
        <v>130.63498147119236</v>
      </c>
      <c r="K33" s="154">
        <v>120.42578627924682</v>
      </c>
      <c r="L33" s="196">
        <v>5.946103872633091</v>
      </c>
      <c r="M33" s="155">
        <v>7.0451991091575534</v>
      </c>
      <c r="N33" s="154">
        <v>7.0316507142217182</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0</v>
      </c>
      <c r="D34" s="150">
        <v>0</v>
      </c>
      <c r="E34" s="151">
        <v>0</v>
      </c>
      <c r="F34" s="196" t="s">
        <v>177</v>
      </c>
      <c r="G34" s="155" t="s">
        <v>177</v>
      </c>
      <c r="H34" s="154" t="s">
        <v>177</v>
      </c>
      <c r="I34" s="196" t="s">
        <v>177</v>
      </c>
      <c r="J34" s="155" t="s">
        <v>177</v>
      </c>
      <c r="K34" s="154" t="s">
        <v>177</v>
      </c>
      <c r="L34" s="196" t="s">
        <v>177</v>
      </c>
      <c r="M34" s="155" t="s">
        <v>177</v>
      </c>
      <c r="N34" s="154" t="s">
        <v>177</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19444.555891</v>
      </c>
      <c r="D35" s="150">
        <v>22151.706093000001</v>
      </c>
      <c r="E35" s="151">
        <v>22320.461132</v>
      </c>
      <c r="F35" s="196">
        <v>2.3821481426294406</v>
      </c>
      <c r="G35" s="155">
        <v>3.0519744310513319</v>
      </c>
      <c r="H35" s="154">
        <v>3.0463955022199491</v>
      </c>
      <c r="I35" s="196">
        <v>114.87557418383084</v>
      </c>
      <c r="J35" s="155">
        <v>99.212174616392986</v>
      </c>
      <c r="K35" s="154">
        <v>100.21436519557898</v>
      </c>
      <c r="L35" s="196">
        <v>2.7365063567550316</v>
      </c>
      <c r="M35" s="155">
        <v>3.0279302017823135</v>
      </c>
      <c r="N35" s="154">
        <v>3.052925913896392</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7066.3659509999998</v>
      </c>
      <c r="D36" s="150">
        <v>8272.5406750000002</v>
      </c>
      <c r="E36" s="151">
        <v>11435.111644000001</v>
      </c>
      <c r="F36" s="196">
        <v>0</v>
      </c>
      <c r="G36" s="155">
        <v>0</v>
      </c>
      <c r="H36" s="154">
        <v>0</v>
      </c>
      <c r="I36" s="196" t="s">
        <v>177</v>
      </c>
      <c r="J36" s="155" t="s">
        <v>177</v>
      </c>
      <c r="K36" s="154" t="s">
        <v>177</v>
      </c>
      <c r="L36" s="196">
        <v>0.51726570989190479</v>
      </c>
      <c r="M36" s="155">
        <v>0.51399902001690667</v>
      </c>
      <c r="N36" s="154">
        <v>0.50519678161875936</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24099.675604070002</v>
      </c>
      <c r="D37" s="150">
        <v>30144.91567826</v>
      </c>
      <c r="E37" s="151">
        <v>30730.52263372</v>
      </c>
      <c r="F37" s="196">
        <v>0.41443812153692378</v>
      </c>
      <c r="G37" s="155">
        <v>0.8768786189394896</v>
      </c>
      <c r="H37" s="154">
        <v>0.92234963804027104</v>
      </c>
      <c r="I37" s="196">
        <v>243.03865245802351</v>
      </c>
      <c r="J37" s="155">
        <v>117.52444490028064</v>
      </c>
      <c r="K37" s="154">
        <v>111.64801286631989</v>
      </c>
      <c r="L37" s="196">
        <v>1.0072448258556854</v>
      </c>
      <c r="M37" s="155">
        <v>1.0305467293578825</v>
      </c>
      <c r="N37" s="154">
        <v>1.0297850425516568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3073.1779409999999</v>
      </c>
      <c r="D38" s="150">
        <v>3477.0636460000001</v>
      </c>
      <c r="E38" s="151">
        <v>3344.416909</v>
      </c>
      <c r="F38" s="196">
        <v>0</v>
      </c>
      <c r="G38" s="155">
        <v>0</v>
      </c>
      <c r="H38" s="154">
        <v>0</v>
      </c>
      <c r="I38" s="196" t="s">
        <v>177</v>
      </c>
      <c r="J38" s="155" t="s">
        <v>177</v>
      </c>
      <c r="K38" s="154" t="s">
        <v>177</v>
      </c>
      <c r="L38" s="196">
        <v>0.84645990240107616</v>
      </c>
      <c r="M38" s="155">
        <v>1.1384981993510508</v>
      </c>
      <c r="N38" s="154">
        <v>1.0311816360930857</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177</v>
      </c>
      <c r="G39" s="155" t="s">
        <v>177</v>
      </c>
      <c r="H39" s="154" t="s">
        <v>177</v>
      </c>
      <c r="I39" s="196" t="s">
        <v>177</v>
      </c>
      <c r="J39" s="155" t="s">
        <v>177</v>
      </c>
      <c r="K39" s="154" t="s">
        <v>177</v>
      </c>
      <c r="L39" s="196" t="s">
        <v>177</v>
      </c>
      <c r="M39" s="155" t="s">
        <v>177</v>
      </c>
      <c r="N39" s="154" t="s">
        <v>177</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8692.2338294399997</v>
      </c>
      <c r="D40" s="150">
        <v>10819.180799269998</v>
      </c>
      <c r="E40" s="151">
        <v>10945.44932238</v>
      </c>
      <c r="F40" s="196">
        <v>4.5733083660683178</v>
      </c>
      <c r="G40" s="155">
        <v>3.9653709881523307</v>
      </c>
      <c r="H40" s="154">
        <v>3.7899245940668229</v>
      </c>
      <c r="I40" s="196">
        <v>72.379504139283213</v>
      </c>
      <c r="J40" s="155">
        <v>60.646052546784027</v>
      </c>
      <c r="K40" s="154">
        <v>61.54658931125168</v>
      </c>
      <c r="L40" s="196">
        <v>3.3101379181206037</v>
      </c>
      <c r="M40" s="155">
        <v>2.4048409731497915</v>
      </c>
      <c r="N40" s="154">
        <v>2.3325693251164297</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1939.63642519</v>
      </c>
      <c r="D41" s="150">
        <v>2586.5764489499998</v>
      </c>
      <c r="E41" s="151">
        <v>2541.32431731</v>
      </c>
      <c r="F41" s="196">
        <v>6.2388199184363247</v>
      </c>
      <c r="G41" s="155">
        <v>4.6784012005182847</v>
      </c>
      <c r="H41" s="154">
        <v>4.7617072254709276</v>
      </c>
      <c r="I41" s="196">
        <v>74.328674831833681</v>
      </c>
      <c r="J41" s="155">
        <v>88.508997066758795</v>
      </c>
      <c r="K41" s="154">
        <v>91.131697355323794</v>
      </c>
      <c r="L41" s="196">
        <v>4.6372321705182076</v>
      </c>
      <c r="M41" s="155">
        <v>4.1408059813379365</v>
      </c>
      <c r="N41" s="154">
        <v>4.3394246176627513</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5165.2583279999999</v>
      </c>
      <c r="D42" s="150">
        <v>7165.7304760000006</v>
      </c>
      <c r="E42" s="151">
        <v>7406.031524</v>
      </c>
      <c r="F42" s="196">
        <v>2.5124121342881267</v>
      </c>
      <c r="G42" s="155">
        <v>1.4242152609815797</v>
      </c>
      <c r="H42" s="154">
        <v>1.6229657220670508</v>
      </c>
      <c r="I42" s="196">
        <v>108.68952151578218</v>
      </c>
      <c r="J42" s="155">
        <v>153.00811979357061</v>
      </c>
      <c r="K42" s="154">
        <v>146.63825333990508</v>
      </c>
      <c r="L42" s="196">
        <v>2.7307287272622158</v>
      </c>
      <c r="M42" s="155">
        <v>2.1791649926410095</v>
      </c>
      <c r="N42" s="154">
        <v>2.3798885871445017</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552.74214972000004</v>
      </c>
      <c r="D43" s="150">
        <v>738.03226570000004</v>
      </c>
      <c r="E43" s="151">
        <v>384.05071323000004</v>
      </c>
      <c r="F43" s="196">
        <v>0</v>
      </c>
      <c r="G43" s="155">
        <v>0</v>
      </c>
      <c r="H43" s="154">
        <v>0</v>
      </c>
      <c r="I43" s="196" t="s">
        <v>177</v>
      </c>
      <c r="J43" s="155" t="s">
        <v>177</v>
      </c>
      <c r="K43" s="154" t="s">
        <v>177</v>
      </c>
      <c r="L43" s="196">
        <v>0.55394985375207217</v>
      </c>
      <c r="M43" s="155">
        <v>0.36802455342840984</v>
      </c>
      <c r="N43" s="154">
        <v>0.46214951537846932</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1155.94515254</v>
      </c>
      <c r="D44" s="150">
        <v>2120.0041502200002</v>
      </c>
      <c r="E44" s="151">
        <v>2879.5909126500001</v>
      </c>
      <c r="F44" s="196">
        <v>4.6131315627585323</v>
      </c>
      <c r="G44" s="155">
        <v>2.4326547240319392</v>
      </c>
      <c r="H44" s="154">
        <v>2.4415830589386753</v>
      </c>
      <c r="I44" s="196">
        <v>93.772151275275988</v>
      </c>
      <c r="J44" s="155">
        <v>219.85527580772194</v>
      </c>
      <c r="K44" s="154">
        <v>195.22791277989037</v>
      </c>
      <c r="L44" s="196">
        <v>4.3258327075574341</v>
      </c>
      <c r="M44" s="155">
        <v>5.3483197529699975</v>
      </c>
      <c r="N44" s="154">
        <v>4.7666516447533773</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2052.7770059999998</v>
      </c>
      <c r="D45" s="150">
        <v>2395.6666340000002</v>
      </c>
      <c r="E45" s="151">
        <v>2184.7575980000001</v>
      </c>
      <c r="F45" s="196">
        <v>18.143033164898966</v>
      </c>
      <c r="G45" s="155">
        <v>0</v>
      </c>
      <c r="H45" s="154">
        <v>0</v>
      </c>
      <c r="I45" s="196">
        <v>57.954672068729295</v>
      </c>
      <c r="J45" s="155" t="s">
        <v>177</v>
      </c>
      <c r="K45" s="154" t="s">
        <v>177</v>
      </c>
      <c r="L45" s="196">
        <v>10.514735374037993</v>
      </c>
      <c r="M45" s="155">
        <v>2.1439261319194043</v>
      </c>
      <c r="N45" s="154">
        <v>2.2979068728703882</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0</v>
      </c>
      <c r="D46" s="150">
        <v>0</v>
      </c>
      <c r="E46" s="151">
        <v>0</v>
      </c>
      <c r="F46" s="196" t="s">
        <v>177</v>
      </c>
      <c r="G46" s="155" t="s">
        <v>177</v>
      </c>
      <c r="H46" s="154" t="s">
        <v>177</v>
      </c>
      <c r="I46" s="196" t="s">
        <v>177</v>
      </c>
      <c r="J46" s="155" t="s">
        <v>177</v>
      </c>
      <c r="K46" s="154" t="s">
        <v>177</v>
      </c>
      <c r="L46" s="196" t="s">
        <v>177</v>
      </c>
      <c r="M46" s="155" t="s">
        <v>177</v>
      </c>
      <c r="N46" s="154" t="s">
        <v>177</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526.49422600000003</v>
      </c>
      <c r="D47" s="150">
        <v>240.43579600000001</v>
      </c>
      <c r="E47" s="151">
        <v>260.56222300000002</v>
      </c>
      <c r="F47" s="196">
        <v>73.829983465003849</v>
      </c>
      <c r="G47" s="155">
        <v>41.705529986890973</v>
      </c>
      <c r="H47" s="154">
        <v>38.17888328347582</v>
      </c>
      <c r="I47" s="196">
        <v>24.967201048800831</v>
      </c>
      <c r="J47" s="155">
        <v>40.786115800741321</v>
      </c>
      <c r="K47" s="154">
        <v>39.567402599043604</v>
      </c>
      <c r="L47" s="196">
        <v>18.43328040600392</v>
      </c>
      <c r="M47" s="155">
        <v>17.010065755766249</v>
      </c>
      <c r="N47" s="154">
        <v>15.106392456591838</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3135.7998940000002</v>
      </c>
      <c r="D48" s="150">
        <v>3276.784705</v>
      </c>
      <c r="E48" s="151">
        <v>3429.7519849999999</v>
      </c>
      <c r="F48" s="196">
        <v>1.77573725627532</v>
      </c>
      <c r="G48" s="155">
        <v>1.6993355381277637</v>
      </c>
      <c r="H48" s="154">
        <v>1.6235450039399861</v>
      </c>
      <c r="I48" s="196">
        <v>56.564244528372264</v>
      </c>
      <c r="J48" s="155">
        <v>58.945473087239542</v>
      </c>
      <c r="K48" s="154">
        <v>60.244360782418994</v>
      </c>
      <c r="L48" s="196">
        <v>1.0044323638209804</v>
      </c>
      <c r="M48" s="155">
        <v>1.0016813722889979</v>
      </c>
      <c r="N48" s="154">
        <v>0.97809430963854394</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3962.1888503499999</v>
      </c>
      <c r="D49" s="150">
        <v>4424.8959702100001</v>
      </c>
      <c r="E49" s="151">
        <v>4517.6582198600008</v>
      </c>
      <c r="F49" s="196">
        <v>4.3223076018921187</v>
      </c>
      <c r="G49" s="155">
        <v>6.8761973887842611</v>
      </c>
      <c r="H49" s="154">
        <v>6.6908382002250519</v>
      </c>
      <c r="I49" s="196">
        <v>85.883986716801232</v>
      </c>
      <c r="J49" s="155">
        <v>62.371121980907205</v>
      </c>
      <c r="K49" s="154">
        <v>61.666776138564963</v>
      </c>
      <c r="L49" s="196">
        <v>3.7121700866683169</v>
      </c>
      <c r="M49" s="155">
        <v>4.2887614610065876</v>
      </c>
      <c r="N49" s="154">
        <v>4.126024214726371</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3281.6485809999999</v>
      </c>
      <c r="D50" s="150">
        <v>3279.6133669999999</v>
      </c>
      <c r="E50" s="151">
        <v>3455.692501</v>
      </c>
      <c r="F50" s="196">
        <v>0</v>
      </c>
      <c r="G50" s="155">
        <v>0</v>
      </c>
      <c r="H50" s="154">
        <v>0</v>
      </c>
      <c r="I50" s="196" t="s">
        <v>177</v>
      </c>
      <c r="J50" s="155" t="s">
        <v>177</v>
      </c>
      <c r="K50" s="154" t="s">
        <v>177</v>
      </c>
      <c r="L50" s="196">
        <v>0.33720447899476053</v>
      </c>
      <c r="M50" s="155">
        <v>0.47172347068922044</v>
      </c>
      <c r="N50" s="154">
        <v>0.46724814187973951</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177</v>
      </c>
      <c r="G51" s="155" t="s">
        <v>177</v>
      </c>
      <c r="H51" s="154" t="s">
        <v>177</v>
      </c>
      <c r="I51" s="196" t="s">
        <v>177</v>
      </c>
      <c r="J51" s="155" t="s">
        <v>177</v>
      </c>
      <c r="K51" s="154" t="s">
        <v>177</v>
      </c>
      <c r="L51" s="196" t="s">
        <v>177</v>
      </c>
      <c r="M51" s="155" t="s">
        <v>177</v>
      </c>
      <c r="N51" s="154" t="s">
        <v>177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0">
        <v>0</v>
      </c>
      <c r="E52" s="151">
        <v>0</v>
      </c>
      <c r="F52" s="196" t="s">
        <v>177</v>
      </c>
      <c r="G52" s="155" t="s">
        <v>177</v>
      </c>
      <c r="H52" s="154" t="s">
        <v>177</v>
      </c>
      <c r="I52" s="196" t="s">
        <v>177</v>
      </c>
      <c r="J52" s="155" t="s">
        <v>177</v>
      </c>
      <c r="K52" s="154" t="s">
        <v>177</v>
      </c>
      <c r="L52" s="196" t="s">
        <v>177</v>
      </c>
      <c r="M52" s="155" t="s">
        <v>177</v>
      </c>
      <c r="N52" s="154" t="s">
        <v>177</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177</v>
      </c>
      <c r="G53" s="155" t="s">
        <v>177</v>
      </c>
      <c r="H53" s="154" t="s">
        <v>177</v>
      </c>
      <c r="I53" s="196" t="s">
        <v>177</v>
      </c>
      <c r="J53" s="155" t="s">
        <v>177</v>
      </c>
      <c r="K53" s="154" t="s">
        <v>177</v>
      </c>
      <c r="L53" s="196" t="s">
        <v>177</v>
      </c>
      <c r="M53" s="155" t="s">
        <v>177</v>
      </c>
      <c r="N53" s="154" t="s">
        <v>177</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325</v>
      </c>
      <c r="C54" s="152">
        <v>0</v>
      </c>
      <c r="D54" s="150">
        <v>0</v>
      </c>
      <c r="E54" s="151">
        <v>0</v>
      </c>
      <c r="F54" s="196" t="s">
        <v>177</v>
      </c>
      <c r="G54" s="155" t="s">
        <v>177</v>
      </c>
      <c r="H54" s="154" t="s">
        <v>177</v>
      </c>
      <c r="I54" s="196" t="s">
        <v>177</v>
      </c>
      <c r="J54" s="155" t="s">
        <v>177</v>
      </c>
      <c r="K54" s="154" t="s">
        <v>177</v>
      </c>
      <c r="L54" s="196" t="s">
        <v>177</v>
      </c>
      <c r="M54" s="155" t="s">
        <v>177</v>
      </c>
      <c r="N54" s="154" t="s">
        <v>177</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60</v>
      </c>
      <c r="C55" s="152">
        <v>201.357775</v>
      </c>
      <c r="D55" s="150">
        <v>543.44888600000002</v>
      </c>
      <c r="E55" s="151">
        <v>539.62447300000008</v>
      </c>
      <c r="F55" s="196">
        <v>0.92724355938080871</v>
      </c>
      <c r="G55" s="155">
        <v>0.59705247054274024</v>
      </c>
      <c r="H55" s="154">
        <v>0.60128388580330372</v>
      </c>
      <c r="I55" s="196">
        <v>174.99096180821678</v>
      </c>
      <c r="J55" s="155">
        <v>146.06880504210747</v>
      </c>
      <c r="K55" s="154">
        <v>145.14245648639695</v>
      </c>
      <c r="L55" s="196">
        <v>1.6225924228652207</v>
      </c>
      <c r="M55" s="155">
        <v>0.87210740919616125</v>
      </c>
      <c r="N55" s="154">
        <v>0.87271820231177677</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61</v>
      </c>
      <c r="C56" s="152">
        <v>0.44246400000000002</v>
      </c>
      <c r="D56" s="150">
        <v>0.137155</v>
      </c>
      <c r="E56" s="151">
        <v>0.137155</v>
      </c>
      <c r="F56" s="196">
        <v>0</v>
      </c>
      <c r="G56" s="155">
        <v>0</v>
      </c>
      <c r="H56" s="154">
        <v>0</v>
      </c>
      <c r="I56" s="196" t="s">
        <v>177</v>
      </c>
      <c r="J56" s="155" t="s">
        <v>177</v>
      </c>
      <c r="K56" s="154" t="s">
        <v>177</v>
      </c>
      <c r="L56" s="196">
        <v>4.5133615390178639</v>
      </c>
      <c r="M56" s="155">
        <v>10.717801028033975</v>
      </c>
      <c r="N56" s="154">
        <v>10.717801028033975</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74</v>
      </c>
      <c r="C57" s="152">
        <v>0</v>
      </c>
      <c r="D57" s="150">
        <v>0</v>
      </c>
      <c r="E57" s="151">
        <v>0</v>
      </c>
      <c r="F57" s="196" t="s">
        <v>177</v>
      </c>
      <c r="G57" s="155" t="s">
        <v>177</v>
      </c>
      <c r="H57" s="154" t="s">
        <v>177</v>
      </c>
      <c r="I57" s="196" t="s">
        <v>177</v>
      </c>
      <c r="J57" s="155" t="s">
        <v>177</v>
      </c>
      <c r="K57" s="154" t="s">
        <v>177</v>
      </c>
      <c r="L57" s="196" t="s">
        <v>177</v>
      </c>
      <c r="M57" s="155" t="s">
        <v>177</v>
      </c>
      <c r="N57" s="154" t="s">
        <v>177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8">
      <c r="A58" s="177"/>
      <c r="B58" s="29"/>
      <c r="C58" s="279"/>
      <c r="D58" s="280"/>
      <c r="E58" s="281"/>
      <c r="F58" s="279"/>
      <c r="G58" s="280"/>
      <c r="H58" s="281"/>
      <c r="I58" s="279"/>
      <c r="J58" s="280"/>
      <c r="K58" s="281"/>
      <c r="L58" s="279"/>
      <c r="M58" s="280"/>
      <c r="N58" s="281"/>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ht="20.100000000000001" customHeight="1">
      <c r="B59" s="177"/>
      <c r="C59" s="282"/>
      <c r="D59" s="282"/>
      <c r="E59" s="282"/>
      <c r="F59" s="282"/>
      <c r="G59" s="282"/>
      <c r="H59" s="282"/>
      <c r="I59" s="282"/>
      <c r="J59" s="282"/>
      <c r="K59" s="282"/>
      <c r="L59" s="282"/>
      <c r="M59" s="282"/>
      <c r="N59" s="282"/>
    </row>
    <row r="60" spans="1:102" ht="20.100000000000001" customHeight="1">
      <c r="B60" s="177"/>
      <c r="C60" s="208"/>
      <c r="D60" s="208"/>
      <c r="E60" s="208"/>
      <c r="F60" s="208"/>
      <c r="G60" s="208"/>
      <c r="H60" s="208"/>
      <c r="I60" s="208"/>
      <c r="J60" s="208"/>
      <c r="K60" s="208"/>
      <c r="L60" s="208"/>
      <c r="M60" s="208"/>
      <c r="N60" s="208"/>
    </row>
    <row r="61" spans="1:102" ht="20.100000000000001" customHeight="1">
      <c r="B61" s="209"/>
      <c r="C61" s="208"/>
      <c r="D61" s="208"/>
      <c r="E61" s="208"/>
      <c r="F61" s="208"/>
      <c r="G61" s="208"/>
      <c r="H61" s="208"/>
      <c r="I61" s="208"/>
      <c r="J61" s="208"/>
      <c r="K61" s="208"/>
      <c r="L61" s="208"/>
      <c r="M61" s="208"/>
      <c r="N61" s="208"/>
    </row>
    <row r="62" spans="1:102" ht="20.100000000000001" customHeight="1">
      <c r="B62" s="209"/>
    </row>
    <row r="63" spans="1:102" ht="20.100000000000001" customHeight="1">
      <c r="B63" s="3"/>
    </row>
    <row r="64" spans="1:102" ht="20.100000000000001" customHeight="1">
      <c r="B64" s="3"/>
    </row>
    <row r="65" spans="2:2" ht="20.100000000000001" customHeight="1">
      <c r="B65" s="3"/>
    </row>
    <row r="66" spans="2:2" ht="20.100000000000001" customHeight="1">
      <c r="B66" s="211"/>
    </row>
    <row r="67" spans="2:2" ht="20.100000000000001" customHeight="1">
      <c r="B67" s="3"/>
    </row>
    <row r="68" spans="2:2">
      <c r="B68" s="3"/>
    </row>
    <row r="69" spans="2:2"/>
    <row r="70" spans="2:2"/>
    <row r="71" spans="2:2"/>
    <row r="72" spans="2:2"/>
    <row r="73" spans="2:2"/>
    <row r="74" spans="2:2"/>
    <row r="75" spans="2:2"/>
    <row r="76" spans="2:2"/>
    <row r="77" spans="2:2"/>
    <row r="78" spans="2:2"/>
    <row r="79" spans="2:2"/>
    <row r="80" spans="2:2"/>
    <row r="81"/>
    <row r="82"/>
    <row r="84"/>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5" customFormat="1" ht="20.100000000000001" customHeight="1">
      <c r="A2" s="136"/>
      <c r="B2" s="135" t="s">
        <v>14</v>
      </c>
      <c r="C2" s="268"/>
      <c r="D2" s="268"/>
      <c r="E2" s="268"/>
      <c r="F2" s="268"/>
      <c r="G2" s="268"/>
      <c r="H2" s="269"/>
      <c r="I2" s="269"/>
      <c r="J2" s="269"/>
      <c r="K2" s="268"/>
      <c r="L2" s="268"/>
      <c r="M2" s="268"/>
      <c r="N2" s="268"/>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5" customFormat="1" ht="20.100000000000001" customHeight="1">
      <c r="A3" s="136"/>
      <c r="B3" s="137" t="s">
        <v>2</v>
      </c>
      <c r="C3" s="270"/>
      <c r="D3" s="270"/>
      <c r="E3" s="270"/>
      <c r="F3" s="270"/>
      <c r="G3" s="270"/>
      <c r="H3" s="270"/>
      <c r="I3" s="270"/>
      <c r="J3" s="270"/>
      <c r="K3" s="270"/>
      <c r="L3" s="215"/>
      <c r="M3" s="270"/>
      <c r="N3" s="270"/>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94" customFormat="1" ht="20.100000000000001" customHeight="1">
      <c r="A4" s="214"/>
      <c r="B4" s="271"/>
      <c r="C4" s="272"/>
      <c r="D4" s="272"/>
      <c r="E4" s="272"/>
      <c r="F4" s="273"/>
      <c r="G4" s="273"/>
      <c r="H4" s="273"/>
      <c r="I4" s="272"/>
      <c r="J4" s="273"/>
      <c r="K4" s="273"/>
      <c r="L4" s="273"/>
      <c r="M4" s="273"/>
      <c r="N4" s="273"/>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c r="BK4" s="214"/>
      <c r="BL4" s="214"/>
      <c r="BM4" s="214"/>
      <c r="BN4" s="214"/>
      <c r="BO4" s="214"/>
      <c r="BP4" s="214"/>
      <c r="BQ4" s="214"/>
      <c r="BR4" s="214"/>
      <c r="BS4" s="214"/>
      <c r="BT4" s="214"/>
      <c r="BU4" s="214"/>
      <c r="BV4" s="214"/>
      <c r="BW4" s="214"/>
      <c r="BX4" s="214"/>
      <c r="BY4" s="214"/>
      <c r="BZ4" s="214"/>
      <c r="CA4" s="214"/>
      <c r="CB4" s="214"/>
      <c r="CC4" s="214"/>
      <c r="CD4" s="214"/>
      <c r="CE4" s="214"/>
      <c r="CF4" s="214"/>
      <c r="CG4" s="214"/>
      <c r="CH4" s="214"/>
      <c r="CI4" s="214"/>
      <c r="CJ4" s="214"/>
      <c r="CK4" s="214"/>
      <c r="CL4" s="214"/>
      <c r="CM4" s="214"/>
      <c r="CN4" s="214"/>
      <c r="CO4" s="214"/>
      <c r="CP4" s="214"/>
      <c r="CQ4" s="214"/>
      <c r="CR4" s="214"/>
      <c r="CS4" s="214"/>
      <c r="CT4" s="214"/>
      <c r="CU4" s="214"/>
      <c r="CV4" s="214"/>
      <c r="CW4" s="214"/>
      <c r="CX4" s="214"/>
    </row>
    <row r="5" spans="1:102" s="111" customFormat="1" ht="20.100000000000001" customHeight="1">
      <c r="A5" s="169"/>
      <c r="B5" s="432"/>
      <c r="C5" s="750" t="s">
        <v>261</v>
      </c>
      <c r="D5" s="751"/>
      <c r="E5" s="752"/>
      <c r="F5" s="750" t="s">
        <v>260</v>
      </c>
      <c r="G5" s="751"/>
      <c r="H5" s="752"/>
      <c r="I5" s="750" t="s">
        <v>257</v>
      </c>
      <c r="J5" s="751"/>
      <c r="K5" s="752"/>
      <c r="L5" s="750" t="s">
        <v>258</v>
      </c>
      <c r="M5" s="751"/>
      <c r="N5" s="752"/>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3" t="s">
        <v>326</v>
      </c>
      <c r="C7" s="436">
        <v>232999.29579752</v>
      </c>
      <c r="D7" s="437">
        <v>243943.79030856999</v>
      </c>
      <c r="E7" s="438">
        <v>251312.55913624002</v>
      </c>
      <c r="F7" s="439">
        <v>1.3948251126493711</v>
      </c>
      <c r="G7" s="440">
        <v>1.2386140280586806</v>
      </c>
      <c r="H7" s="441">
        <v>1.2078380279015188</v>
      </c>
      <c r="I7" s="439">
        <v>132.93198080707495</v>
      </c>
      <c r="J7" s="440">
        <v>155.72888549246039</v>
      </c>
      <c r="K7" s="441">
        <v>164.31426166622254</v>
      </c>
      <c r="L7" s="439">
        <v>1.8541686510393236</v>
      </c>
      <c r="M7" s="440">
        <v>1.9288798214490543</v>
      </c>
      <c r="N7" s="441">
        <v>1.9846501376702435</v>
      </c>
      <c r="O7" s="274"/>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152">
        <v>35180.679358829999</v>
      </c>
      <c r="D8" s="150">
        <v>34798.210653089998</v>
      </c>
      <c r="E8" s="151">
        <v>37861.471463649992</v>
      </c>
      <c r="F8" s="196">
        <v>0</v>
      </c>
      <c r="G8" s="155">
        <v>4.6705199161028735E-2</v>
      </c>
      <c r="H8" s="154">
        <v>4.2926418233912959E-2</v>
      </c>
      <c r="I8" s="196" t="s">
        <v>177</v>
      </c>
      <c r="J8" s="155">
        <v>1084.6117236993234</v>
      </c>
      <c r="K8" s="154">
        <v>991.6130628023202</v>
      </c>
      <c r="L8" s="196">
        <v>0.44834545373954271</v>
      </c>
      <c r="M8" s="155">
        <v>0.50657006567763563</v>
      </c>
      <c r="N8" s="154">
        <v>0.42566397060063788</v>
      </c>
      <c r="O8" s="274"/>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11972.082862000001</v>
      </c>
      <c r="D9" s="150">
        <v>9226.3623859999989</v>
      </c>
      <c r="E9" s="151">
        <v>9664.1561760000004</v>
      </c>
      <c r="F9" s="196">
        <v>7.1583199839032308E-5</v>
      </c>
      <c r="G9" s="155">
        <v>0</v>
      </c>
      <c r="H9" s="154">
        <v>0</v>
      </c>
      <c r="I9" s="196">
        <v>2220498.0863477243</v>
      </c>
      <c r="J9" s="155" t="s">
        <v>177</v>
      </c>
      <c r="K9" s="154" t="s">
        <v>177</v>
      </c>
      <c r="L9" s="196">
        <v>1.5895035825721799</v>
      </c>
      <c r="M9" s="155">
        <v>3.7287187583485841</v>
      </c>
      <c r="N9" s="154">
        <v>3.5768903948226094</v>
      </c>
      <c r="O9" s="274"/>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38130.286535609994</v>
      </c>
      <c r="D10" s="150">
        <v>52922.948632489999</v>
      </c>
      <c r="E10" s="151">
        <v>51800.180625430003</v>
      </c>
      <c r="F10" s="196">
        <v>0.25612846664237016</v>
      </c>
      <c r="G10" s="155">
        <v>0.24505120206092007</v>
      </c>
      <c r="H10" s="154">
        <v>0.25036268257013133</v>
      </c>
      <c r="I10" s="196">
        <v>103.19443657253726</v>
      </c>
      <c r="J10" s="155">
        <v>116.07993763213919</v>
      </c>
      <c r="K10" s="154">
        <v>121.01247761084164</v>
      </c>
      <c r="L10" s="196">
        <v>0.26431032805347293</v>
      </c>
      <c r="M10" s="155">
        <v>0.28445528251912339</v>
      </c>
      <c r="N10" s="154">
        <v>0.30297008519108271</v>
      </c>
      <c r="O10" s="274"/>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52213.921491169996</v>
      </c>
      <c r="D11" s="150">
        <v>45323.78170852</v>
      </c>
      <c r="E11" s="151">
        <v>38717.422388929997</v>
      </c>
      <c r="F11" s="196">
        <v>4.5966685787733557</v>
      </c>
      <c r="G11" s="155">
        <v>4.9740242307190643</v>
      </c>
      <c r="H11" s="154">
        <v>5.8226983232607257</v>
      </c>
      <c r="I11" s="196">
        <v>96.593531727816256</v>
      </c>
      <c r="J11" s="155">
        <v>119.63274502326429</v>
      </c>
      <c r="K11" s="154">
        <v>119.9588319369484</v>
      </c>
      <c r="L11" s="196">
        <v>4.440084522060002</v>
      </c>
      <c r="M11" s="155">
        <v>5.9505617253315215</v>
      </c>
      <c r="N11" s="154">
        <v>6.9848408957958474</v>
      </c>
      <c r="O11" s="274"/>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8727.8837130000011</v>
      </c>
      <c r="D12" s="150">
        <v>9568.6861480000007</v>
      </c>
      <c r="E12" s="151">
        <v>12081.418191000001</v>
      </c>
      <c r="F12" s="196">
        <v>2.3149941800788514E-4</v>
      </c>
      <c r="G12" s="155">
        <v>3.042946497527865E-4</v>
      </c>
      <c r="H12" s="154">
        <v>3.6083512143032315E-4</v>
      </c>
      <c r="I12" s="260">
        <v>1949522.2321207621</v>
      </c>
      <c r="J12" s="275">
        <v>573800.65940859297</v>
      </c>
      <c r="K12" s="276">
        <v>726310.82947194576</v>
      </c>
      <c r="L12" s="196">
        <v>4.513132621293896</v>
      </c>
      <c r="M12" s="155">
        <v>1.7460447068265574</v>
      </c>
      <c r="N12" s="154">
        <v>2.6207845634866827</v>
      </c>
      <c r="O12" s="274"/>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25074.392857000003</v>
      </c>
      <c r="D13" s="150">
        <v>19576.888746000001</v>
      </c>
      <c r="E13" s="151">
        <v>19534.942324</v>
      </c>
      <c r="F13" s="196">
        <v>0.22479690862889312</v>
      </c>
      <c r="G13" s="155">
        <v>0.28792348330383671</v>
      </c>
      <c r="H13" s="154">
        <v>0.28854172725531924</v>
      </c>
      <c r="I13" s="196">
        <v>241.81901080891018</v>
      </c>
      <c r="J13" s="155">
        <v>333.31632321774339</v>
      </c>
      <c r="K13" s="154">
        <v>333.78002450393376</v>
      </c>
      <c r="L13" s="196">
        <v>0.54360166077539895</v>
      </c>
      <c r="M13" s="155">
        <v>0.95969596822880165</v>
      </c>
      <c r="N13" s="154">
        <v>0.96309464793687827</v>
      </c>
      <c r="O13" s="274"/>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7099.3992200000002</v>
      </c>
      <c r="D14" s="150">
        <v>14860.869874</v>
      </c>
      <c r="E14" s="151">
        <v>14762.575177999999</v>
      </c>
      <c r="F14" s="196">
        <v>0</v>
      </c>
      <c r="G14" s="155">
        <v>0</v>
      </c>
      <c r="H14" s="154">
        <v>0</v>
      </c>
      <c r="I14" s="196" t="s">
        <v>177</v>
      </c>
      <c r="J14" s="155" t="s">
        <v>177</v>
      </c>
      <c r="K14" s="154" t="s">
        <v>177</v>
      </c>
      <c r="L14" s="196">
        <v>0.62325863962331163</v>
      </c>
      <c r="M14" s="155">
        <v>0.69206292681383585</v>
      </c>
      <c r="N14" s="154">
        <v>0.70721201241086074</v>
      </c>
      <c r="O14" s="274"/>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12237.73423014</v>
      </c>
      <c r="D15" s="150">
        <v>12534.714785919999</v>
      </c>
      <c r="E15" s="151">
        <v>12620.87921284</v>
      </c>
      <c r="F15" s="196">
        <v>0.1023858987649927</v>
      </c>
      <c r="G15" s="155">
        <v>0.57967545341851978</v>
      </c>
      <c r="H15" s="154">
        <v>0.5255837224281098</v>
      </c>
      <c r="I15" s="196">
        <v>633.30192125739291</v>
      </c>
      <c r="J15" s="155">
        <v>126.91124431891159</v>
      </c>
      <c r="K15" s="154">
        <v>145.00358084698598</v>
      </c>
      <c r="L15" s="196">
        <v>0.64841186397534811</v>
      </c>
      <c r="M15" s="155">
        <v>0.73567333094473619</v>
      </c>
      <c r="N15" s="154">
        <v>0.76211521786964254</v>
      </c>
      <c r="O15" s="274"/>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10637.41202695</v>
      </c>
      <c r="D16" s="150">
        <v>8674.8481264599995</v>
      </c>
      <c r="E16" s="151">
        <v>14294.60776911</v>
      </c>
      <c r="F16" s="196">
        <v>0</v>
      </c>
      <c r="G16" s="155">
        <v>0</v>
      </c>
      <c r="H16" s="154">
        <v>0</v>
      </c>
      <c r="I16" s="196" t="s">
        <v>177</v>
      </c>
      <c r="J16" s="155" t="s">
        <v>177</v>
      </c>
      <c r="K16" s="154" t="s">
        <v>177</v>
      </c>
      <c r="L16" s="196">
        <v>0.84751856214268784</v>
      </c>
      <c r="M16" s="155">
        <v>0.89707725363667601</v>
      </c>
      <c r="N16" s="154">
        <v>1.005258424862306</v>
      </c>
      <c r="O16" s="274"/>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188.34933699999999</v>
      </c>
      <c r="D17" s="150">
        <v>45.845495999999997</v>
      </c>
      <c r="E17" s="151">
        <v>56.410575000000001</v>
      </c>
      <c r="F17" s="196">
        <v>0</v>
      </c>
      <c r="G17" s="155">
        <v>0</v>
      </c>
      <c r="H17" s="154">
        <v>0</v>
      </c>
      <c r="I17" s="196" t="s">
        <v>177</v>
      </c>
      <c r="J17" s="155" t="s">
        <v>177</v>
      </c>
      <c r="K17" s="154" t="s">
        <v>177</v>
      </c>
      <c r="L17" s="196">
        <v>0.92597777501069733</v>
      </c>
      <c r="M17" s="155">
        <v>0.53554879196857197</v>
      </c>
      <c r="N17" s="154">
        <v>6.2464387218176727</v>
      </c>
      <c r="O17" s="274"/>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3093.7103966099999</v>
      </c>
      <c r="D18" s="150">
        <v>4968.2744740300004</v>
      </c>
      <c r="E18" s="151">
        <v>5966.1781718600005</v>
      </c>
      <c r="F18" s="196">
        <v>1.5297480601887772</v>
      </c>
      <c r="G18" s="155">
        <v>0.88476771119981734</v>
      </c>
      <c r="H18" s="154">
        <v>0.77357377521314497</v>
      </c>
      <c r="I18" s="196">
        <v>110.64325308335465</v>
      </c>
      <c r="J18" s="155">
        <v>116.48591991985401</v>
      </c>
      <c r="K18" s="154">
        <v>125.2597002927172</v>
      </c>
      <c r="L18" s="196">
        <v>1.6925630177723774</v>
      </c>
      <c r="M18" s="155">
        <v>1.0306298075449445</v>
      </c>
      <c r="N18" s="154">
        <v>0.96897619237504318</v>
      </c>
      <c r="O18" s="274"/>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2278.4070165900002</v>
      </c>
      <c r="D19" s="150">
        <v>4534.8668427000002</v>
      </c>
      <c r="E19" s="151">
        <v>4595.9211490600001</v>
      </c>
      <c r="F19" s="196">
        <v>0</v>
      </c>
      <c r="G19" s="155">
        <v>0</v>
      </c>
      <c r="H19" s="154">
        <v>0</v>
      </c>
      <c r="I19" s="196" t="s">
        <v>177</v>
      </c>
      <c r="J19" s="155" t="s">
        <v>177</v>
      </c>
      <c r="K19" s="154" t="s">
        <v>177</v>
      </c>
      <c r="L19" s="196">
        <v>4.0915506663739949</v>
      </c>
      <c r="M19" s="155">
        <v>2.9815901661513196</v>
      </c>
      <c r="N19" s="154">
        <v>2.9592155565553302</v>
      </c>
      <c r="O19" s="274"/>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3493.4970859999999</v>
      </c>
      <c r="D20" s="150">
        <v>4499.3921920000003</v>
      </c>
      <c r="E20" s="151">
        <v>6566.8744020000004</v>
      </c>
      <c r="F20" s="196">
        <v>0</v>
      </c>
      <c r="G20" s="155">
        <v>0</v>
      </c>
      <c r="H20" s="154">
        <v>0</v>
      </c>
      <c r="I20" s="196" t="s">
        <v>177</v>
      </c>
      <c r="J20" s="155" t="s">
        <v>177</v>
      </c>
      <c r="K20" s="154" t="s">
        <v>177</v>
      </c>
      <c r="L20" s="196">
        <v>0.5643750234975865</v>
      </c>
      <c r="M20" s="155">
        <v>0.36790555909823652</v>
      </c>
      <c r="N20" s="154">
        <v>0.42500605754694926</v>
      </c>
      <c r="O20" s="274"/>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1401.99926</v>
      </c>
      <c r="D21" s="150">
        <v>1439.266711</v>
      </c>
      <c r="E21" s="151">
        <v>1347.7749329999999</v>
      </c>
      <c r="F21" s="196">
        <v>0</v>
      </c>
      <c r="G21" s="155">
        <v>0</v>
      </c>
      <c r="H21" s="154">
        <v>0</v>
      </c>
      <c r="I21" s="196" t="s">
        <v>177</v>
      </c>
      <c r="J21" s="155" t="s">
        <v>177</v>
      </c>
      <c r="K21" s="154" t="s">
        <v>177</v>
      </c>
      <c r="L21" s="196">
        <v>2.1966485916690139</v>
      </c>
      <c r="M21" s="155">
        <v>0.42039782854395502</v>
      </c>
      <c r="N21" s="154">
        <v>0.50803793959566101</v>
      </c>
      <c r="O21" s="274"/>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1621.8227299999999</v>
      </c>
      <c r="D22" s="150">
        <v>11.504949</v>
      </c>
      <c r="E22" s="151">
        <v>0</v>
      </c>
      <c r="F22" s="196">
        <v>0</v>
      </c>
      <c r="G22" s="155">
        <v>0</v>
      </c>
      <c r="H22" s="154" t="s">
        <v>529</v>
      </c>
      <c r="I22" s="196" t="s">
        <v>177</v>
      </c>
      <c r="J22" s="155" t="s">
        <v>177</v>
      </c>
      <c r="K22" s="154" t="s">
        <v>177</v>
      </c>
      <c r="L22" s="196">
        <v>0.94301508525534117</v>
      </c>
      <c r="M22" s="155">
        <v>0.15718452989230983</v>
      </c>
      <c r="N22" s="154" t="s">
        <v>177</v>
      </c>
      <c r="O22" s="274"/>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2078.2361441800003</v>
      </c>
      <c r="D23" s="150">
        <v>1604.8345712600001</v>
      </c>
      <c r="E23" s="151">
        <v>2103.8104258699996</v>
      </c>
      <c r="F23" s="196">
        <v>1.7984086242878303</v>
      </c>
      <c r="G23" s="155">
        <v>2.3279534999465885</v>
      </c>
      <c r="H23" s="154">
        <v>1.7758160198559909</v>
      </c>
      <c r="I23" s="196">
        <v>76.337311789742785</v>
      </c>
      <c r="J23" s="155">
        <v>89.096982960849729</v>
      </c>
      <c r="K23" s="154">
        <v>95.213450883073008</v>
      </c>
      <c r="L23" s="196">
        <v>1.3728567987762248</v>
      </c>
      <c r="M23" s="155">
        <v>2.0741363331839171</v>
      </c>
      <c r="N23" s="154">
        <v>1.6908157138393263</v>
      </c>
      <c r="O23" s="274"/>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2118.4049909999999</v>
      </c>
      <c r="D24" s="150">
        <v>2440.835231</v>
      </c>
      <c r="E24" s="151">
        <v>2285.5250070000002</v>
      </c>
      <c r="F24" s="196">
        <v>0</v>
      </c>
      <c r="G24" s="155">
        <v>0</v>
      </c>
      <c r="H24" s="154">
        <v>0</v>
      </c>
      <c r="I24" s="196" t="s">
        <v>177</v>
      </c>
      <c r="J24" s="155" t="s">
        <v>177</v>
      </c>
      <c r="K24" s="154" t="s">
        <v>177</v>
      </c>
      <c r="L24" s="196">
        <v>2.2163026522061284</v>
      </c>
      <c r="M24" s="155">
        <v>0.68719357976195983</v>
      </c>
      <c r="N24" s="154">
        <v>0.5183216094209202</v>
      </c>
      <c r="O24" s="274"/>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1466.2402010000001</v>
      </c>
      <c r="D25" s="150">
        <v>1196.0533379999999</v>
      </c>
      <c r="E25" s="151">
        <v>1156.6898529999999</v>
      </c>
      <c r="F25" s="196">
        <v>5.9638005382993864</v>
      </c>
      <c r="G25" s="155">
        <v>7.9869385390235843</v>
      </c>
      <c r="H25" s="154">
        <v>8.7333373538291106</v>
      </c>
      <c r="I25" s="196">
        <v>73.995572759830537</v>
      </c>
      <c r="J25" s="155">
        <v>83.90936713925214</v>
      </c>
      <c r="K25" s="154">
        <v>83.686531262509263</v>
      </c>
      <c r="L25" s="196">
        <v>4.4129483665684877</v>
      </c>
      <c r="M25" s="155">
        <v>6.7017895818957216</v>
      </c>
      <c r="N25" s="154">
        <v>7.3086270948725964</v>
      </c>
      <c r="O25" s="274"/>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641.82691899999998</v>
      </c>
      <c r="D26" s="150">
        <v>288.08171600000003</v>
      </c>
      <c r="E26" s="151">
        <v>460.74823100000003</v>
      </c>
      <c r="F26" s="196">
        <v>12.611175007447764</v>
      </c>
      <c r="G26" s="155">
        <v>26.957161002192866</v>
      </c>
      <c r="H26" s="154">
        <v>16.854899655599546</v>
      </c>
      <c r="I26" s="196">
        <v>40.032373337937784</v>
      </c>
      <c r="J26" s="155">
        <v>88.511402438455917</v>
      </c>
      <c r="K26" s="154">
        <v>88.850845621167863</v>
      </c>
      <c r="L26" s="196">
        <v>5.0485526612821925</v>
      </c>
      <c r="M26" s="155">
        <v>23.860161260633422</v>
      </c>
      <c r="N26" s="154">
        <v>14.975720872599506</v>
      </c>
      <c r="O26" s="274"/>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1561.6124130000001</v>
      </c>
      <c r="D27" s="150">
        <v>1058.019869</v>
      </c>
      <c r="E27" s="151">
        <v>1876.1376580000001</v>
      </c>
      <c r="F27" s="196">
        <v>3.5864057901798967</v>
      </c>
      <c r="G27" s="155">
        <v>5.3691770508706771</v>
      </c>
      <c r="H27" s="154">
        <v>3.5185471982035121</v>
      </c>
      <c r="I27" s="196">
        <v>43.209192883346027</v>
      </c>
      <c r="J27" s="155">
        <v>52.649596105829289</v>
      </c>
      <c r="K27" s="154">
        <v>70.543589667147671</v>
      </c>
      <c r="L27" s="196">
        <v>1.5496569954583217</v>
      </c>
      <c r="M27" s="155">
        <v>2.8268500314902876</v>
      </c>
      <c r="N27" s="154">
        <v>2.4821094977456073</v>
      </c>
      <c r="O27" s="274"/>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421.25225599999999</v>
      </c>
      <c r="D28" s="150">
        <v>394.430724</v>
      </c>
      <c r="E28" s="151">
        <v>397.79083400000002</v>
      </c>
      <c r="F28" s="196">
        <v>0</v>
      </c>
      <c r="G28" s="155">
        <v>0</v>
      </c>
      <c r="H28" s="154">
        <v>0</v>
      </c>
      <c r="I28" s="196" t="s">
        <v>177</v>
      </c>
      <c r="J28" s="155" t="s">
        <v>177</v>
      </c>
      <c r="K28" s="154" t="s">
        <v>177</v>
      </c>
      <c r="L28" s="196">
        <v>0.61080432528294881</v>
      </c>
      <c r="M28" s="155">
        <v>0.55897065462882145</v>
      </c>
      <c r="N28" s="154">
        <v>0.56044931392260289</v>
      </c>
      <c r="O28" s="274"/>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274"/>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2603.9115610000003</v>
      </c>
      <c r="D30" s="150">
        <v>3358.3562150000002</v>
      </c>
      <c r="E30" s="151">
        <v>3171.7546239999997</v>
      </c>
      <c r="F30" s="196">
        <v>2.0620186109308491</v>
      </c>
      <c r="G30" s="155">
        <v>1.1556652872810278</v>
      </c>
      <c r="H30" s="154">
        <v>1.2236557237537427</v>
      </c>
      <c r="I30" s="196">
        <v>104.74049934981453</v>
      </c>
      <c r="J30" s="155">
        <v>113.62996918659658</v>
      </c>
      <c r="K30" s="154">
        <v>120.68877416473738</v>
      </c>
      <c r="L30" s="196">
        <v>2.1597685897750805</v>
      </c>
      <c r="M30" s="155">
        <v>1.3131821098376246</v>
      </c>
      <c r="N30" s="154">
        <v>1.4768150929950374</v>
      </c>
      <c r="O30" s="274"/>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458.17593500000004</v>
      </c>
      <c r="D31" s="150">
        <v>1110.2676650000001</v>
      </c>
      <c r="E31" s="151">
        <v>1105.377297</v>
      </c>
      <c r="F31" s="196">
        <v>0</v>
      </c>
      <c r="G31" s="155">
        <v>0</v>
      </c>
      <c r="H31" s="154">
        <v>0</v>
      </c>
      <c r="I31" s="196" t="s">
        <v>177</v>
      </c>
      <c r="J31" s="155" t="s">
        <v>177</v>
      </c>
      <c r="K31" s="154" t="s">
        <v>177</v>
      </c>
      <c r="L31" s="196">
        <v>0.24730369132110788</v>
      </c>
      <c r="M31" s="155">
        <v>0.57645955131008875</v>
      </c>
      <c r="N31" s="154">
        <v>0.67939263999557253</v>
      </c>
      <c r="O31" s="274"/>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274"/>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1046.9001699999999</v>
      </c>
      <c r="D33" s="150">
        <v>760.39683100000002</v>
      </c>
      <c r="E33" s="151">
        <v>736.77651800000001</v>
      </c>
      <c r="F33" s="196">
        <v>0.68016819597994727</v>
      </c>
      <c r="G33" s="155">
        <v>0.93644288215083316</v>
      </c>
      <c r="H33" s="154">
        <v>0.96646429765830288</v>
      </c>
      <c r="I33" s="196">
        <v>447.65110982346908</v>
      </c>
      <c r="J33" s="155">
        <v>461.84948295682915</v>
      </c>
      <c r="K33" s="154">
        <v>547.40509406261936</v>
      </c>
      <c r="L33" s="196">
        <v>3.0447804779705026</v>
      </c>
      <c r="M33" s="155">
        <v>4.3249566093996519</v>
      </c>
      <c r="N33" s="154">
        <v>5.2904747976780664</v>
      </c>
      <c r="O33" s="274"/>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0</v>
      </c>
      <c r="D34" s="150">
        <v>0</v>
      </c>
      <c r="E34" s="151">
        <v>0</v>
      </c>
      <c r="F34" s="196" t="s">
        <v>529</v>
      </c>
      <c r="G34" s="155" t="s">
        <v>529</v>
      </c>
      <c r="H34" s="154" t="s">
        <v>529</v>
      </c>
      <c r="I34" s="196" t="s">
        <v>177</v>
      </c>
      <c r="J34" s="155" t="s">
        <v>177</v>
      </c>
      <c r="K34" s="154" t="s">
        <v>177</v>
      </c>
      <c r="L34" s="196" t="s">
        <v>177</v>
      </c>
      <c r="M34" s="155" t="s">
        <v>177</v>
      </c>
      <c r="N34" s="154" t="s">
        <v>177</v>
      </c>
      <c r="O34" s="274"/>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1465.4174840000001</v>
      </c>
      <c r="D35" s="150">
        <v>1332.248499</v>
      </c>
      <c r="E35" s="151">
        <v>1331.8699549999999</v>
      </c>
      <c r="F35" s="196">
        <v>0</v>
      </c>
      <c r="G35" s="155">
        <v>0</v>
      </c>
      <c r="H35" s="154">
        <v>0</v>
      </c>
      <c r="I35" s="196" t="s">
        <v>177</v>
      </c>
      <c r="J35" s="155" t="s">
        <v>177</v>
      </c>
      <c r="K35" s="154" t="s">
        <v>177</v>
      </c>
      <c r="L35" s="196">
        <v>0.71067365537178218</v>
      </c>
      <c r="M35" s="155">
        <v>0.90025509572745255</v>
      </c>
      <c r="N35" s="154">
        <v>0.91027032740595171</v>
      </c>
      <c r="O35" s="274"/>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505.08083299999998</v>
      </c>
      <c r="D36" s="150">
        <v>0</v>
      </c>
      <c r="E36" s="151">
        <v>0</v>
      </c>
      <c r="F36" s="196">
        <v>0</v>
      </c>
      <c r="G36" s="155" t="s">
        <v>529</v>
      </c>
      <c r="H36" s="154" t="s">
        <v>529</v>
      </c>
      <c r="I36" s="196" t="s">
        <v>177</v>
      </c>
      <c r="J36" s="155" t="s">
        <v>177</v>
      </c>
      <c r="K36" s="154" t="s">
        <v>177</v>
      </c>
      <c r="L36" s="196">
        <v>0.26946835260327529</v>
      </c>
      <c r="M36" s="155" t="s">
        <v>177</v>
      </c>
      <c r="N36" s="154" t="s">
        <v>177</v>
      </c>
      <c r="O36" s="274"/>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1872.3603497399999</v>
      </c>
      <c r="D37" s="150">
        <v>1938.8279075400001</v>
      </c>
      <c r="E37" s="151">
        <v>1927.48019393</v>
      </c>
      <c r="F37" s="196">
        <v>0</v>
      </c>
      <c r="G37" s="155">
        <v>0</v>
      </c>
      <c r="H37" s="154">
        <v>0</v>
      </c>
      <c r="I37" s="196" t="s">
        <v>177</v>
      </c>
      <c r="J37" s="155" t="s">
        <v>177</v>
      </c>
      <c r="K37" s="154" t="s">
        <v>177</v>
      </c>
      <c r="L37" s="196">
        <v>0.52980141997652774</v>
      </c>
      <c r="M37" s="155">
        <v>0.23337747318384156</v>
      </c>
      <c r="N37" s="154">
        <v>0.2455928582253393</v>
      </c>
      <c r="O37" s="274"/>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1285.642748</v>
      </c>
      <c r="D38" s="150">
        <v>2437.7120970000001</v>
      </c>
      <c r="E38" s="151">
        <v>2406.013453</v>
      </c>
      <c r="F38" s="196">
        <v>0</v>
      </c>
      <c r="G38" s="155">
        <v>0</v>
      </c>
      <c r="H38" s="154">
        <v>0</v>
      </c>
      <c r="I38" s="196" t="s">
        <v>177</v>
      </c>
      <c r="J38" s="155" t="s">
        <v>177</v>
      </c>
      <c r="K38" s="154" t="s">
        <v>177</v>
      </c>
      <c r="L38" s="196">
        <v>0.45094253508751564</v>
      </c>
      <c r="M38" s="155">
        <v>2.0283713593927328</v>
      </c>
      <c r="N38" s="154">
        <v>2.0511840005908728</v>
      </c>
      <c r="O38" s="274"/>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274"/>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42.629479439999997</v>
      </c>
      <c r="D40" s="150">
        <v>30.698252910000001</v>
      </c>
      <c r="E40" s="151">
        <v>33.425578059999999</v>
      </c>
      <c r="F40" s="196">
        <v>0</v>
      </c>
      <c r="G40" s="155">
        <v>0</v>
      </c>
      <c r="H40" s="154">
        <v>0</v>
      </c>
      <c r="I40" s="196" t="s">
        <v>177</v>
      </c>
      <c r="J40" s="155" t="s">
        <v>177</v>
      </c>
      <c r="K40" s="154" t="s">
        <v>177</v>
      </c>
      <c r="L40" s="196">
        <v>0.30926253787723951</v>
      </c>
      <c r="M40" s="155">
        <v>0.475177334774261</v>
      </c>
      <c r="N40" s="154">
        <v>0.47517733190700123</v>
      </c>
      <c r="O40" s="274"/>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48.5725731</v>
      </c>
      <c r="D41" s="150">
        <v>53.063240829999998</v>
      </c>
      <c r="E41" s="151">
        <v>56.112554469999999</v>
      </c>
      <c r="F41" s="196">
        <v>100</v>
      </c>
      <c r="G41" s="155">
        <v>100</v>
      </c>
      <c r="H41" s="154">
        <v>100</v>
      </c>
      <c r="I41" s="196">
        <v>72.000000242935457</v>
      </c>
      <c r="J41" s="155">
        <v>81.000000014511002</v>
      </c>
      <c r="K41" s="154">
        <v>88.000000047048303</v>
      </c>
      <c r="L41" s="196">
        <v>72.000000242935457</v>
      </c>
      <c r="M41" s="155">
        <v>81.000000014511002</v>
      </c>
      <c r="N41" s="154">
        <v>88.000000047048303</v>
      </c>
      <c r="O41" s="274"/>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337.043183</v>
      </c>
      <c r="D42" s="150">
        <v>38.828687000000002</v>
      </c>
      <c r="E42" s="151">
        <v>69.294059000000004</v>
      </c>
      <c r="F42" s="196">
        <v>12.771436175286773</v>
      </c>
      <c r="G42" s="155">
        <v>0</v>
      </c>
      <c r="H42" s="154">
        <v>0</v>
      </c>
      <c r="I42" s="196">
        <v>113.95585413537449</v>
      </c>
      <c r="J42" s="155" t="s">
        <v>177</v>
      </c>
      <c r="K42" s="154" t="s">
        <v>177</v>
      </c>
      <c r="L42" s="196">
        <v>14.553799178902246</v>
      </c>
      <c r="M42" s="155">
        <v>2.1737897034736196</v>
      </c>
      <c r="N42" s="154">
        <v>2.8943303783084779</v>
      </c>
      <c r="O42" s="274"/>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962.21038938999993</v>
      </c>
      <c r="D43" s="150">
        <v>1845.20552774</v>
      </c>
      <c r="E43" s="151">
        <v>1167.697028</v>
      </c>
      <c r="F43" s="196">
        <v>0</v>
      </c>
      <c r="G43" s="155">
        <v>0</v>
      </c>
      <c r="H43" s="154">
        <v>0</v>
      </c>
      <c r="I43" s="196" t="s">
        <v>177</v>
      </c>
      <c r="J43" s="155" t="s">
        <v>177</v>
      </c>
      <c r="K43" s="154" t="s">
        <v>177</v>
      </c>
      <c r="L43" s="196">
        <v>0.27891228151271213</v>
      </c>
      <c r="M43" s="155">
        <v>0.25227376463051177</v>
      </c>
      <c r="N43" s="154">
        <v>0.19826294616551851</v>
      </c>
      <c r="O43" s="274"/>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448.66216976999999</v>
      </c>
      <c r="D44" s="150">
        <v>722.40104346999999</v>
      </c>
      <c r="E44" s="151">
        <v>749.47684113999992</v>
      </c>
      <c r="F44" s="196">
        <v>5.7966391111896662</v>
      </c>
      <c r="G44" s="155">
        <v>3.6346002289641466</v>
      </c>
      <c r="H44" s="154">
        <v>3.5032957042491706</v>
      </c>
      <c r="I44" s="196">
        <v>104.76579295924955</v>
      </c>
      <c r="J44" s="155">
        <v>99.970909405269268</v>
      </c>
      <c r="K44" s="154">
        <v>97.641622247111371</v>
      </c>
      <c r="L44" s="196">
        <v>6.0728949298238488</v>
      </c>
      <c r="M44" s="155">
        <v>3.633542902141456</v>
      </c>
      <c r="N44" s="154">
        <v>3.4206747577422556</v>
      </c>
      <c r="O44" s="274"/>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274"/>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0</v>
      </c>
      <c r="D46" s="150">
        <v>0</v>
      </c>
      <c r="E46" s="151">
        <v>0</v>
      </c>
      <c r="F46" s="196" t="s">
        <v>529</v>
      </c>
      <c r="G46" s="155" t="s">
        <v>529</v>
      </c>
      <c r="H46" s="154" t="s">
        <v>529</v>
      </c>
      <c r="I46" s="277" t="s">
        <v>177</v>
      </c>
      <c r="J46" s="155" t="s">
        <v>177</v>
      </c>
      <c r="K46" s="154" t="s">
        <v>177</v>
      </c>
      <c r="L46" s="196" t="s">
        <v>177</v>
      </c>
      <c r="M46" s="155" t="s">
        <v>177</v>
      </c>
      <c r="N46" s="154" t="s">
        <v>177</v>
      </c>
      <c r="O46" s="274"/>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142.706592</v>
      </c>
      <c r="D47" s="150">
        <v>0</v>
      </c>
      <c r="E47" s="151">
        <v>0</v>
      </c>
      <c r="F47" s="196">
        <v>100</v>
      </c>
      <c r="G47" s="155" t="s">
        <v>529</v>
      </c>
      <c r="H47" s="154" t="s">
        <v>529</v>
      </c>
      <c r="I47" s="196">
        <v>91.250720919745604</v>
      </c>
      <c r="J47" s="155" t="s">
        <v>177</v>
      </c>
      <c r="K47" s="154" t="s">
        <v>177</v>
      </c>
      <c r="L47" s="196">
        <v>91.250720919745604</v>
      </c>
      <c r="M47" s="155" t="s">
        <v>177</v>
      </c>
      <c r="N47" s="154" t="s">
        <v>177</v>
      </c>
      <c r="O47" s="274"/>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274"/>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90.266023610000005</v>
      </c>
      <c r="E49" s="151">
        <v>91.503194890000003</v>
      </c>
      <c r="F49" s="196" t="s">
        <v>529</v>
      </c>
      <c r="G49" s="155">
        <v>0</v>
      </c>
      <c r="H49" s="154">
        <v>0</v>
      </c>
      <c r="I49" s="196" t="s">
        <v>177</v>
      </c>
      <c r="J49" s="155" t="s">
        <v>177</v>
      </c>
      <c r="K49" s="154" t="s">
        <v>177</v>
      </c>
      <c r="L49" s="196" t="s">
        <v>177</v>
      </c>
      <c r="M49" s="155">
        <v>1.0579660561166044</v>
      </c>
      <c r="N49" s="154">
        <v>1.107492346270796</v>
      </c>
      <c r="O49" s="274"/>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53.006262</v>
      </c>
      <c r="D50" s="150">
        <v>55.546168000000002</v>
      </c>
      <c r="E50" s="151">
        <v>55.863073999999997</v>
      </c>
      <c r="F50" s="196">
        <v>100</v>
      </c>
      <c r="G50" s="155">
        <v>100</v>
      </c>
      <c r="H50" s="154">
        <v>100</v>
      </c>
      <c r="I50" s="196">
        <v>66.000000150925558</v>
      </c>
      <c r="J50" s="155">
        <v>77.99999992798783</v>
      </c>
      <c r="K50" s="154">
        <v>81.000000107405484</v>
      </c>
      <c r="L50" s="196">
        <v>66.000000150925558</v>
      </c>
      <c r="M50" s="155">
        <v>77.99999992798783</v>
      </c>
      <c r="N50" s="154">
        <v>81.000000107405484</v>
      </c>
      <c r="O50" s="274"/>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11.027086000000001</v>
      </c>
      <c r="D51" s="150">
        <v>8.5668399999999991</v>
      </c>
      <c r="E51" s="151">
        <v>11.498022000000001</v>
      </c>
      <c r="F51" s="196">
        <v>0</v>
      </c>
      <c r="G51" s="155">
        <v>0</v>
      </c>
      <c r="H51" s="154">
        <v>0</v>
      </c>
      <c r="I51" s="196" t="s">
        <v>177</v>
      </c>
      <c r="J51" s="155" t="s">
        <v>177</v>
      </c>
      <c r="K51" s="154" t="s">
        <v>177</v>
      </c>
      <c r="L51" s="196">
        <v>0.97000241042828528</v>
      </c>
      <c r="M51" s="155">
        <v>0.31325436216854757</v>
      </c>
      <c r="N51" s="154">
        <v>0.7117050219594292</v>
      </c>
      <c r="O51" s="274"/>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0">
        <v>0</v>
      </c>
      <c r="E52" s="151">
        <v>0</v>
      </c>
      <c r="F52" s="196" t="s">
        <v>529</v>
      </c>
      <c r="G52" s="155" t="s">
        <v>529</v>
      </c>
      <c r="H52" s="154" t="s">
        <v>529</v>
      </c>
      <c r="I52" s="196" t="s">
        <v>177</v>
      </c>
      <c r="J52" s="155" t="s">
        <v>177</v>
      </c>
      <c r="K52" s="154" t="s">
        <v>177</v>
      </c>
      <c r="L52" s="196" t="s">
        <v>177</v>
      </c>
      <c r="M52" s="155" t="s">
        <v>177</v>
      </c>
      <c r="N52" s="154" t="s">
        <v>177</v>
      </c>
      <c r="O52" s="274"/>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274"/>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325</v>
      </c>
      <c r="C54" s="152">
        <v>0</v>
      </c>
      <c r="D54" s="150">
        <v>0</v>
      </c>
      <c r="E54" s="151">
        <v>0</v>
      </c>
      <c r="F54" s="196" t="s">
        <v>529</v>
      </c>
      <c r="G54" s="155" t="s">
        <v>529</v>
      </c>
      <c r="H54" s="154" t="s">
        <v>529</v>
      </c>
      <c r="I54" s="196" t="s">
        <v>177</v>
      </c>
      <c r="J54" s="155" t="s">
        <v>177</v>
      </c>
      <c r="K54" s="154" t="s">
        <v>177</v>
      </c>
      <c r="L54" s="196" t="s">
        <v>177</v>
      </c>
      <c r="M54" s="155" t="s">
        <v>177</v>
      </c>
      <c r="N54" s="154" t="s">
        <v>177</v>
      </c>
      <c r="O54" s="274"/>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60</v>
      </c>
      <c r="C55" s="152">
        <v>76.797937000000005</v>
      </c>
      <c r="D55" s="150">
        <v>192.68813599999999</v>
      </c>
      <c r="E55" s="151">
        <v>246.902175</v>
      </c>
      <c r="F55" s="196">
        <v>0</v>
      </c>
      <c r="G55" s="155">
        <v>0</v>
      </c>
      <c r="H55" s="154">
        <v>0</v>
      </c>
      <c r="I55" s="196" t="s">
        <v>177</v>
      </c>
      <c r="J55" s="155" t="s">
        <v>177</v>
      </c>
      <c r="K55" s="154" t="s">
        <v>177</v>
      </c>
      <c r="L55" s="196">
        <v>0.58856268495858166</v>
      </c>
      <c r="M55" s="155">
        <v>0.41484806308988326</v>
      </c>
      <c r="N55" s="154">
        <v>1.3226064128434671</v>
      </c>
      <c r="O55" s="274"/>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61</v>
      </c>
      <c r="C56" s="152">
        <v>0</v>
      </c>
      <c r="D56" s="150">
        <v>0</v>
      </c>
      <c r="E56" s="151">
        <v>0</v>
      </c>
      <c r="F56" s="196" t="s">
        <v>529</v>
      </c>
      <c r="G56" s="155" t="s">
        <v>529</v>
      </c>
      <c r="H56" s="154" t="s">
        <v>529</v>
      </c>
      <c r="I56" s="196" t="s">
        <v>177</v>
      </c>
      <c r="J56" s="155" t="s">
        <v>177</v>
      </c>
      <c r="K56" s="154" t="s">
        <v>177</v>
      </c>
      <c r="L56" s="196" t="s">
        <v>177</v>
      </c>
      <c r="M56" s="155" t="s">
        <v>177</v>
      </c>
      <c r="N56" s="154" t="s">
        <v>177</v>
      </c>
      <c r="O56" s="274"/>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74</v>
      </c>
      <c r="C57" s="152">
        <v>0</v>
      </c>
      <c r="D57" s="150">
        <v>0</v>
      </c>
      <c r="E57" s="151">
        <v>0</v>
      </c>
      <c r="F57" s="196" t="s">
        <v>529</v>
      </c>
      <c r="G57" s="155" t="s">
        <v>529</v>
      </c>
      <c r="H57" s="154" t="s">
        <v>529</v>
      </c>
      <c r="I57" s="196" t="s">
        <v>177</v>
      </c>
      <c r="J57" s="155" t="s">
        <v>177</v>
      </c>
      <c r="K57" s="154" t="s">
        <v>177</v>
      </c>
      <c r="L57" s="196" t="s">
        <v>177</v>
      </c>
      <c r="M57" s="155" t="s">
        <v>177</v>
      </c>
      <c r="N57" s="154" t="s">
        <v>177</v>
      </c>
      <c r="O57" s="274"/>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5.6">
      <c r="A58" s="177"/>
      <c r="B58" s="263"/>
      <c r="C58" s="258"/>
      <c r="D58" s="278"/>
      <c r="E58" s="265"/>
      <c r="F58" s="266"/>
      <c r="G58" s="264"/>
      <c r="H58" s="267"/>
      <c r="I58" s="266"/>
      <c r="J58" s="264"/>
      <c r="K58" s="267"/>
      <c r="L58" s="266"/>
      <c r="M58" s="264"/>
      <c r="N58" s="26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ht="20.100000000000001" customHeight="1">
      <c r="B59" s="177"/>
      <c r="C59" s="252"/>
      <c r="D59" s="252"/>
      <c r="E59" s="252"/>
      <c r="F59" s="177"/>
      <c r="G59" s="177"/>
      <c r="H59" s="177"/>
      <c r="I59" s="177"/>
      <c r="J59" s="177"/>
      <c r="K59" s="177"/>
      <c r="L59" s="177"/>
      <c r="M59" s="177"/>
      <c r="N59" s="177"/>
    </row>
    <row r="60" spans="1:102" ht="20.100000000000001" customHeight="1">
      <c r="B60" s="177"/>
      <c r="C60" s="208"/>
      <c r="D60" s="208"/>
      <c r="E60" s="208"/>
      <c r="F60" s="208"/>
      <c r="G60" s="208"/>
      <c r="H60" s="208"/>
      <c r="I60" s="208"/>
      <c r="J60" s="208"/>
      <c r="K60" s="208"/>
      <c r="L60" s="208"/>
      <c r="M60" s="208"/>
      <c r="N60" s="208"/>
    </row>
    <row r="61" spans="1:102" ht="20.100000000000001" customHeight="1">
      <c r="B61" s="209"/>
      <c r="C61" s="208"/>
      <c r="D61" s="208"/>
      <c r="E61" s="208"/>
      <c r="F61" s="208"/>
      <c r="G61" s="208"/>
      <c r="H61" s="208"/>
      <c r="I61" s="208"/>
      <c r="J61" s="208"/>
      <c r="K61" s="208"/>
      <c r="L61" s="208"/>
      <c r="M61" s="208"/>
      <c r="N61" s="208"/>
    </row>
    <row r="62" spans="1:102" ht="20.100000000000001" customHeight="1">
      <c r="B62" s="209"/>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1"/>
    </row>
    <row r="67" spans="2:2" ht="20.100000000000001" customHeight="1">
      <c r="B67" s="3"/>
    </row>
    <row r="68" spans="2:2" ht="13.65" customHeight="1">
      <c r="B68" s="3"/>
    </row>
    <row r="69" spans="2:2"/>
    <row r="70" spans="2:2"/>
    <row r="71" spans="2:2"/>
    <row r="72" spans="2:2"/>
    <row r="73" spans="2:2"/>
    <row r="74" spans="2:2"/>
    <row r="75" spans="2:2"/>
    <row r="76" spans="2:2"/>
    <row r="77" spans="2:2"/>
    <row r="78" spans="2:2"/>
    <row r="79" spans="2:2"/>
    <row r="80" spans="2:2"/>
    <row r="81"/>
    <row r="82"/>
    <row r="84"/>
    <row r="85"/>
    <row r="86"/>
    <row r="87"/>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6"/>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8" width="16.6640625" style="133" customWidth="1"/>
    <col min="9" max="9" width="19.109375" style="133" customWidth="1"/>
    <col min="10" max="10" width="24.44140625" style="133" customWidth="1"/>
    <col min="11" max="11" width="17.5546875" style="133" customWidth="1"/>
    <col min="12" max="14" width="16.6640625" style="133" customWidth="1"/>
    <col min="15" max="15" width="11.44140625" style="133" customWidth="1"/>
    <col min="16" max="102" width="11.44140625" style="133" hidden="1"/>
    <col min="103" max="16383" width="11.44140625" style="83" hidden="1"/>
    <col min="16384" max="16384" width="1.6640625" style="83" hidden="1"/>
  </cols>
  <sheetData>
    <row r="1" spans="1:102" ht="92.25" customHeight="1"/>
    <row r="2" spans="1:102" s="104" customFormat="1" ht="20.100000000000001" customHeight="1">
      <c r="A2" s="134"/>
      <c r="B2" s="135" t="s">
        <v>89</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5"/>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4"/>
      <c r="D4" s="244"/>
      <c r="E4" s="244"/>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2"/>
      <c r="C5" s="747" t="s">
        <v>255</v>
      </c>
      <c r="D5" s="748"/>
      <c r="E5" s="749"/>
      <c r="F5" s="747" t="s">
        <v>260</v>
      </c>
      <c r="G5" s="748"/>
      <c r="H5" s="749"/>
      <c r="I5" s="747" t="s">
        <v>257</v>
      </c>
      <c r="J5" s="748"/>
      <c r="K5" s="749"/>
      <c r="L5" s="747" t="s">
        <v>258</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3" t="s">
        <v>326</v>
      </c>
      <c r="C7" s="436">
        <v>627676.65266426024</v>
      </c>
      <c r="D7" s="448">
        <v>605448.19234408997</v>
      </c>
      <c r="E7" s="438">
        <v>613106.4468700299</v>
      </c>
      <c r="F7" s="439">
        <v>9.4368218219649413E-2</v>
      </c>
      <c r="G7" s="440">
        <v>7.9027392673768956E-3</v>
      </c>
      <c r="H7" s="441">
        <v>7.1247639807088935E-3</v>
      </c>
      <c r="I7" s="439">
        <v>525.19036706493659</v>
      </c>
      <c r="J7" s="440">
        <v>6033.0185980903316</v>
      </c>
      <c r="K7" s="441">
        <v>6446.9582441862003</v>
      </c>
      <c r="L7" s="439">
        <v>0.49561279166041711</v>
      </c>
      <c r="M7" s="440">
        <v>0.47677372975943572</v>
      </c>
      <c r="N7" s="441">
        <v>0.45933055883312091</v>
      </c>
      <c r="O7" s="1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152">
        <v>160514.69944781999</v>
      </c>
      <c r="D8" s="150">
        <v>192050.99068141996</v>
      </c>
      <c r="E8" s="151">
        <v>192716.90296196999</v>
      </c>
      <c r="F8" s="196">
        <v>1.4911824326581997E-5</v>
      </c>
      <c r="G8" s="155">
        <v>4.5027427191692225E-5</v>
      </c>
      <c r="H8" s="154">
        <v>4.4871839818360278E-5</v>
      </c>
      <c r="I8" s="196">
        <v>2555425.1769430311</v>
      </c>
      <c r="J8" s="155">
        <v>780283.10524978035</v>
      </c>
      <c r="K8" s="154">
        <v>764713.91266116407</v>
      </c>
      <c r="L8" s="196">
        <v>0.38106051318299194</v>
      </c>
      <c r="M8" s="155">
        <v>0.35134140710542</v>
      </c>
      <c r="N8" s="154">
        <v>0.3431412019580331</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102943.56017193999</v>
      </c>
      <c r="D9" s="150">
        <v>84215.016849849999</v>
      </c>
      <c r="E9" s="151">
        <v>84619.54813476</v>
      </c>
      <c r="F9" s="196">
        <v>0</v>
      </c>
      <c r="G9" s="155">
        <v>0</v>
      </c>
      <c r="H9" s="154">
        <v>0</v>
      </c>
      <c r="I9" s="196" t="s">
        <v>177</v>
      </c>
      <c r="J9" s="155" t="s">
        <v>177</v>
      </c>
      <c r="K9" s="154" t="s">
        <v>177</v>
      </c>
      <c r="L9" s="196">
        <v>0.23115851307507346</v>
      </c>
      <c r="M9" s="155">
        <v>0.319138571781309</v>
      </c>
      <c r="N9" s="154">
        <v>0.28804466033289494</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163007.56838811003</v>
      </c>
      <c r="D10" s="150">
        <v>137353.91995583</v>
      </c>
      <c r="E10" s="151">
        <v>140556.10092519</v>
      </c>
      <c r="F10" s="196">
        <v>4.4421174437494198E-3</v>
      </c>
      <c r="G10" s="155">
        <v>2.2826428404870013E-3</v>
      </c>
      <c r="H10" s="154">
        <v>1.974207203909921E-3</v>
      </c>
      <c r="I10" s="196">
        <v>10432.315552374448</v>
      </c>
      <c r="J10" s="155">
        <v>23773.386403394928</v>
      </c>
      <c r="K10" s="154">
        <v>26385.04343414566</v>
      </c>
      <c r="L10" s="196">
        <v>0.46341570893900896</v>
      </c>
      <c r="M10" s="155">
        <v>0.54266150267840452</v>
      </c>
      <c r="N10" s="154">
        <v>0.52089542823166524</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47855.436170519999</v>
      </c>
      <c r="D11" s="150">
        <v>41411.496130169995</v>
      </c>
      <c r="E11" s="151">
        <v>41755.480323339994</v>
      </c>
      <c r="F11" s="196">
        <v>0</v>
      </c>
      <c r="G11" s="155">
        <v>0</v>
      </c>
      <c r="H11" s="154">
        <v>0</v>
      </c>
      <c r="I11" s="196" t="s">
        <v>177</v>
      </c>
      <c r="J11" s="155" t="s">
        <v>177</v>
      </c>
      <c r="K11" s="154" t="s">
        <v>177</v>
      </c>
      <c r="L11" s="196">
        <v>0.64147349378691154</v>
      </c>
      <c r="M11" s="155">
        <v>0.50177915170423726</v>
      </c>
      <c r="N11" s="154">
        <v>0.49450121737573083</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20801.435146</v>
      </c>
      <c r="D12" s="150">
        <v>17567.350686999998</v>
      </c>
      <c r="E12" s="151">
        <v>18550.463354</v>
      </c>
      <c r="F12" s="196">
        <v>0.46885986623261611</v>
      </c>
      <c r="G12" s="155">
        <v>5.7834560150942358E-6</v>
      </c>
      <c r="H12" s="154">
        <v>5.4769521419038944E-6</v>
      </c>
      <c r="I12" s="260">
        <v>101.89773090484209</v>
      </c>
      <c r="J12" s="261">
        <v>11298363.385826772</v>
      </c>
      <c r="K12" s="262">
        <v>12030880.118110238</v>
      </c>
      <c r="L12" s="196">
        <v>0.47775756481451376</v>
      </c>
      <c r="M12" s="155">
        <v>0.6534358768448032</v>
      </c>
      <c r="N12" s="154">
        <v>0.65892554631872846</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14942.270791000001</v>
      </c>
      <c r="D13" s="150">
        <v>23404.279903999999</v>
      </c>
      <c r="E13" s="151">
        <v>23666.687117000001</v>
      </c>
      <c r="F13" s="196">
        <v>0</v>
      </c>
      <c r="G13" s="155">
        <v>0</v>
      </c>
      <c r="H13" s="154">
        <v>0</v>
      </c>
      <c r="I13" s="196" t="s">
        <v>177</v>
      </c>
      <c r="J13" s="155" t="s">
        <v>177</v>
      </c>
      <c r="K13" s="154" t="s">
        <v>177</v>
      </c>
      <c r="L13" s="196">
        <v>0.5571230247690403</v>
      </c>
      <c r="M13" s="155">
        <v>0.58107263525231168</v>
      </c>
      <c r="N13" s="154">
        <v>0.53195213752400572</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29936.453991999999</v>
      </c>
      <c r="D14" s="150">
        <v>30355.233267</v>
      </c>
      <c r="E14" s="151">
        <v>31309.635245000001</v>
      </c>
      <c r="F14" s="196">
        <v>0</v>
      </c>
      <c r="G14" s="155">
        <v>0</v>
      </c>
      <c r="H14" s="154">
        <v>0</v>
      </c>
      <c r="I14" s="196" t="s">
        <v>177</v>
      </c>
      <c r="J14" s="155" t="s">
        <v>177</v>
      </c>
      <c r="K14" s="154" t="s">
        <v>177</v>
      </c>
      <c r="L14" s="196">
        <v>0.50000675444059117</v>
      </c>
      <c r="M14" s="155">
        <v>0.49999999889640112</v>
      </c>
      <c r="N14" s="154">
        <v>0.4999999992813714</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13121.946192000001</v>
      </c>
      <c r="D15" s="150">
        <v>16273.25231398</v>
      </c>
      <c r="E15" s="151">
        <v>16186.914196239999</v>
      </c>
      <c r="F15" s="196">
        <v>0</v>
      </c>
      <c r="G15" s="155">
        <v>0</v>
      </c>
      <c r="H15" s="154">
        <v>0</v>
      </c>
      <c r="I15" s="196" t="s">
        <v>177</v>
      </c>
      <c r="J15" s="155" t="s">
        <v>177</v>
      </c>
      <c r="K15" s="154" t="s">
        <v>177</v>
      </c>
      <c r="L15" s="196">
        <v>0.69438324557031517</v>
      </c>
      <c r="M15" s="155">
        <v>0.51399029398778606</v>
      </c>
      <c r="N15" s="154">
        <v>0.51130567467408394</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9985.6358330099993</v>
      </c>
      <c r="D16" s="150">
        <v>4969.7749229900001</v>
      </c>
      <c r="E16" s="151">
        <v>4777.3642484299999</v>
      </c>
      <c r="F16" s="196">
        <v>0</v>
      </c>
      <c r="G16" s="155">
        <v>0</v>
      </c>
      <c r="H16" s="154">
        <v>0</v>
      </c>
      <c r="I16" s="196" t="s">
        <v>177</v>
      </c>
      <c r="J16" s="155" t="s">
        <v>177</v>
      </c>
      <c r="K16" s="154" t="s">
        <v>177</v>
      </c>
      <c r="L16" s="196">
        <v>0.2848280424565281</v>
      </c>
      <c r="M16" s="155">
        <v>0.99061812522448245</v>
      </c>
      <c r="N16" s="154">
        <v>0.73459403355172515</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2818.256547</v>
      </c>
      <c r="D17" s="150">
        <v>2061.5103359999998</v>
      </c>
      <c r="E17" s="151">
        <v>1934.0723680000001</v>
      </c>
      <c r="F17" s="196">
        <v>0</v>
      </c>
      <c r="G17" s="155">
        <v>0</v>
      </c>
      <c r="H17" s="154">
        <v>0</v>
      </c>
      <c r="I17" s="196" t="s">
        <v>177</v>
      </c>
      <c r="J17" s="155" t="s">
        <v>177</v>
      </c>
      <c r="K17" s="154" t="s">
        <v>177</v>
      </c>
      <c r="L17" s="196">
        <v>0.34643357824868737</v>
      </c>
      <c r="M17" s="155">
        <v>0.29092626387879533</v>
      </c>
      <c r="N17" s="154">
        <v>0.29357950064048483</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4789.2833582200001</v>
      </c>
      <c r="D18" s="150">
        <v>4767.3440188999994</v>
      </c>
      <c r="E18" s="151">
        <v>5198.9278713900003</v>
      </c>
      <c r="F18" s="196">
        <v>0</v>
      </c>
      <c r="G18" s="155">
        <v>0</v>
      </c>
      <c r="H18" s="154">
        <v>0</v>
      </c>
      <c r="I18" s="196" t="s">
        <v>177</v>
      </c>
      <c r="J18" s="155" t="s">
        <v>177</v>
      </c>
      <c r="K18" s="154" t="s">
        <v>177</v>
      </c>
      <c r="L18" s="196">
        <v>0.50025489385335797</v>
      </c>
      <c r="M18" s="155">
        <v>0.50020285059063629</v>
      </c>
      <c r="N18" s="154">
        <v>0.50018991594602291</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105.08364587999999</v>
      </c>
      <c r="D19" s="150">
        <v>220.11719954</v>
      </c>
      <c r="E19" s="151">
        <v>207.04229537999998</v>
      </c>
      <c r="F19" s="196">
        <v>0</v>
      </c>
      <c r="G19" s="155">
        <v>0</v>
      </c>
      <c r="H19" s="154">
        <v>0</v>
      </c>
      <c r="I19" s="196" t="s">
        <v>177</v>
      </c>
      <c r="J19" s="155" t="s">
        <v>177</v>
      </c>
      <c r="K19" s="154" t="s">
        <v>177</v>
      </c>
      <c r="L19" s="196">
        <v>7.3028190692616279</v>
      </c>
      <c r="M19" s="155">
        <v>7.7049092599045323</v>
      </c>
      <c r="N19" s="154">
        <v>6.2065510510377155</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0</v>
      </c>
      <c r="D21" s="150">
        <v>0</v>
      </c>
      <c r="E21" s="151">
        <v>0</v>
      </c>
      <c r="F21" s="196" t="s">
        <v>529</v>
      </c>
      <c r="G21" s="155" t="s">
        <v>529</v>
      </c>
      <c r="H21" s="154" t="s">
        <v>529</v>
      </c>
      <c r="I21" s="196" t="s">
        <v>177</v>
      </c>
      <c r="J21" s="155" t="s">
        <v>177</v>
      </c>
      <c r="K21" s="154" t="s">
        <v>177</v>
      </c>
      <c r="L21" s="196" t="s">
        <v>177</v>
      </c>
      <c r="M21" s="155" t="s">
        <v>177</v>
      </c>
      <c r="N21" s="154" t="s">
        <v>177</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0</v>
      </c>
      <c r="D23" s="150">
        <v>0</v>
      </c>
      <c r="E23" s="151">
        <v>0</v>
      </c>
      <c r="F23" s="196" t="s">
        <v>529</v>
      </c>
      <c r="G23" s="155" t="s">
        <v>529</v>
      </c>
      <c r="H23" s="154" t="s">
        <v>529</v>
      </c>
      <c r="I23" s="196" t="s">
        <v>177</v>
      </c>
      <c r="J23" s="155" t="s">
        <v>177</v>
      </c>
      <c r="K23" s="154" t="s">
        <v>177</v>
      </c>
      <c r="L23" s="196" t="s">
        <v>177</v>
      </c>
      <c r="M23" s="155" t="s">
        <v>177</v>
      </c>
      <c r="N23" s="154" t="s">
        <v>177</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2509.4668609999999</v>
      </c>
      <c r="D24" s="150">
        <v>3440.389424</v>
      </c>
      <c r="E24" s="151">
        <v>3477.7774420000001</v>
      </c>
      <c r="F24" s="196">
        <v>0</v>
      </c>
      <c r="G24" s="155">
        <v>0</v>
      </c>
      <c r="H24" s="154">
        <v>0</v>
      </c>
      <c r="I24" s="196" t="s">
        <v>177</v>
      </c>
      <c r="J24" s="155" t="s">
        <v>177</v>
      </c>
      <c r="K24" s="154" t="s">
        <v>177</v>
      </c>
      <c r="L24" s="196">
        <v>0.6111697364231502</v>
      </c>
      <c r="M24" s="155">
        <v>0.61113107874732264</v>
      </c>
      <c r="N24" s="154">
        <v>0.61112872673581509</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1934.509918</v>
      </c>
      <c r="D25" s="150">
        <v>1423.500796</v>
      </c>
      <c r="E25" s="151">
        <v>1294.6910170000001</v>
      </c>
      <c r="F25" s="196">
        <v>0</v>
      </c>
      <c r="G25" s="155">
        <v>0</v>
      </c>
      <c r="H25" s="154">
        <v>0</v>
      </c>
      <c r="I25" s="196" t="s">
        <v>177</v>
      </c>
      <c r="J25" s="155" t="s">
        <v>177</v>
      </c>
      <c r="K25" s="154" t="s">
        <v>177</v>
      </c>
      <c r="L25" s="196">
        <v>0.50000002119399833</v>
      </c>
      <c r="M25" s="155">
        <v>0.5000000014049869</v>
      </c>
      <c r="N25" s="154">
        <v>0.50000007067323304</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0</v>
      </c>
      <c r="D26" s="150">
        <v>0</v>
      </c>
      <c r="E26" s="151">
        <v>0</v>
      </c>
      <c r="F26" s="196" t="s">
        <v>529</v>
      </c>
      <c r="G26" s="155" t="s">
        <v>529</v>
      </c>
      <c r="H26" s="154" t="s">
        <v>529</v>
      </c>
      <c r="I26" s="196" t="s">
        <v>177</v>
      </c>
      <c r="J26" s="155" t="s">
        <v>177</v>
      </c>
      <c r="K26" s="154" t="s">
        <v>177</v>
      </c>
      <c r="L26" s="196" t="s">
        <v>177</v>
      </c>
      <c r="M26" s="155" t="s">
        <v>177</v>
      </c>
      <c r="N26" s="154" t="s">
        <v>177</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37383.935297000004</v>
      </c>
      <c r="D27" s="150">
        <v>27619.427520000001</v>
      </c>
      <c r="E27" s="151">
        <v>28210.917652</v>
      </c>
      <c r="F27" s="196">
        <v>0</v>
      </c>
      <c r="G27" s="155">
        <v>0</v>
      </c>
      <c r="H27" s="154">
        <v>0</v>
      </c>
      <c r="I27" s="196" t="s">
        <v>177</v>
      </c>
      <c r="J27" s="155" t="s">
        <v>177</v>
      </c>
      <c r="K27" s="154" t="s">
        <v>177</v>
      </c>
      <c r="L27" s="196">
        <v>0.2978254512679267</v>
      </c>
      <c r="M27" s="155">
        <v>0.52367809541042942</v>
      </c>
      <c r="N27" s="154">
        <v>0.5212095750085457</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2253.566092</v>
      </c>
      <c r="D30" s="150">
        <v>2418.8709690000001</v>
      </c>
      <c r="E30" s="151">
        <v>2542.3244679999998</v>
      </c>
      <c r="F30" s="196">
        <v>0</v>
      </c>
      <c r="G30" s="155">
        <v>0</v>
      </c>
      <c r="H30" s="154">
        <v>0</v>
      </c>
      <c r="I30" s="196" t="s">
        <v>177</v>
      </c>
      <c r="J30" s="155" t="s">
        <v>177</v>
      </c>
      <c r="K30" s="154" t="s">
        <v>177</v>
      </c>
      <c r="L30" s="196">
        <v>0.49999997958790726</v>
      </c>
      <c r="M30" s="155">
        <v>0.50000000640794817</v>
      </c>
      <c r="N30" s="154">
        <v>0.49999998662641199</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1915.4513509999999</v>
      </c>
      <c r="D31" s="150">
        <v>1843.341451</v>
      </c>
      <c r="E31" s="151">
        <v>1882.293987</v>
      </c>
      <c r="F31" s="196">
        <v>0</v>
      </c>
      <c r="G31" s="155">
        <v>0</v>
      </c>
      <c r="H31" s="154">
        <v>0</v>
      </c>
      <c r="I31" s="196" t="s">
        <v>177</v>
      </c>
      <c r="J31" s="155" t="s">
        <v>177</v>
      </c>
      <c r="K31" s="154" t="s">
        <v>177</v>
      </c>
      <c r="L31" s="196">
        <v>0.49999500091714938</v>
      </c>
      <c r="M31" s="155">
        <v>0.49999499522999657</v>
      </c>
      <c r="N31" s="154">
        <v>0.49999500954682702</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4190.0817459999998</v>
      </c>
      <c r="D33" s="150">
        <v>3465.9980660000001</v>
      </c>
      <c r="E33" s="151">
        <v>3548.599459</v>
      </c>
      <c r="F33" s="196">
        <v>11.635399940953802</v>
      </c>
      <c r="G33" s="155">
        <v>1.287484878821626</v>
      </c>
      <c r="H33" s="154">
        <v>1.1503137356477855</v>
      </c>
      <c r="I33" s="196">
        <v>104.96119369567958</v>
      </c>
      <c r="J33" s="155">
        <v>354.37551923898872</v>
      </c>
      <c r="K33" s="154">
        <v>373.90488987182681</v>
      </c>
      <c r="L33" s="196">
        <v>12.212654669291505</v>
      </c>
      <c r="M33" s="155">
        <v>4.5625312244476008</v>
      </c>
      <c r="N33" s="154">
        <v>4.3010793064543495</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0</v>
      </c>
      <c r="D34" s="150">
        <v>0</v>
      </c>
      <c r="E34" s="151">
        <v>0</v>
      </c>
      <c r="F34" s="196" t="s">
        <v>529</v>
      </c>
      <c r="G34" s="155" t="s">
        <v>529</v>
      </c>
      <c r="H34" s="154" t="s">
        <v>529</v>
      </c>
      <c r="I34" s="196" t="s">
        <v>177</v>
      </c>
      <c r="J34" s="155" t="s">
        <v>177</v>
      </c>
      <c r="K34" s="154" t="s">
        <v>177</v>
      </c>
      <c r="L34" s="196" t="s">
        <v>177</v>
      </c>
      <c r="M34" s="155" t="s">
        <v>177</v>
      </c>
      <c r="N34" s="154" t="s">
        <v>177</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0</v>
      </c>
      <c r="D35" s="150">
        <v>0</v>
      </c>
      <c r="E35" s="151">
        <v>0</v>
      </c>
      <c r="F35" s="196" t="s">
        <v>529</v>
      </c>
      <c r="G35" s="155" t="s">
        <v>529</v>
      </c>
      <c r="H35" s="154" t="s">
        <v>529</v>
      </c>
      <c r="I35" s="196" t="s">
        <v>177</v>
      </c>
      <c r="J35" s="155" t="s">
        <v>177</v>
      </c>
      <c r="K35" s="154" t="s">
        <v>177</v>
      </c>
      <c r="L35" s="196" t="s">
        <v>177</v>
      </c>
      <c r="M35" s="155" t="s">
        <v>177</v>
      </c>
      <c r="N35" s="154" t="s">
        <v>177</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1322.336311</v>
      </c>
      <c r="D36" s="150">
        <v>3375.3433169999998</v>
      </c>
      <c r="E36" s="151">
        <v>3374.0158350000002</v>
      </c>
      <c r="F36" s="196">
        <v>0</v>
      </c>
      <c r="G36" s="155">
        <v>0</v>
      </c>
      <c r="H36" s="154">
        <v>0</v>
      </c>
      <c r="I36" s="196" t="s">
        <v>177</v>
      </c>
      <c r="J36" s="155" t="s">
        <v>177</v>
      </c>
      <c r="K36" s="154" t="s">
        <v>177</v>
      </c>
      <c r="L36" s="196">
        <v>0.78356541477442654</v>
      </c>
      <c r="M36" s="155">
        <v>0.58577282792001106</v>
      </c>
      <c r="N36" s="154">
        <v>0.58583456529628286</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1252.2549222800001</v>
      </c>
      <c r="D37" s="150">
        <v>1349.8703656300002</v>
      </c>
      <c r="E37" s="151">
        <v>1288.20286498</v>
      </c>
      <c r="F37" s="196">
        <v>0</v>
      </c>
      <c r="G37" s="155">
        <v>0</v>
      </c>
      <c r="H37" s="154">
        <v>0</v>
      </c>
      <c r="I37" s="196" t="s">
        <v>177</v>
      </c>
      <c r="J37" s="155" t="s">
        <v>177</v>
      </c>
      <c r="K37" s="154" t="s">
        <v>177</v>
      </c>
      <c r="L37" s="196">
        <v>0.4087481094249199</v>
      </c>
      <c r="M37" s="155">
        <v>0.43716359142723077</v>
      </c>
      <c r="N37" s="154">
        <v>0.43550695100240294</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0</v>
      </c>
      <c r="D38" s="150">
        <v>0</v>
      </c>
      <c r="E38" s="151">
        <v>0</v>
      </c>
      <c r="F38" s="196" t="s">
        <v>529</v>
      </c>
      <c r="G38" s="155" t="s">
        <v>529</v>
      </c>
      <c r="H38" s="154" t="s">
        <v>529</v>
      </c>
      <c r="I38" s="196" t="s">
        <v>177</v>
      </c>
      <c r="J38" s="155" t="s">
        <v>177</v>
      </c>
      <c r="K38" s="154" t="s">
        <v>177</v>
      </c>
      <c r="L38" s="196" t="s">
        <v>177</v>
      </c>
      <c r="M38" s="155" t="s">
        <v>177</v>
      </c>
      <c r="N38" s="154" t="s">
        <v>177</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0</v>
      </c>
      <c r="D40" s="150">
        <v>0</v>
      </c>
      <c r="E40" s="151">
        <v>0</v>
      </c>
      <c r="F40" s="196" t="s">
        <v>529</v>
      </c>
      <c r="G40" s="155" t="s">
        <v>529</v>
      </c>
      <c r="H40" s="154" t="s">
        <v>529</v>
      </c>
      <c r="I40" s="196" t="s">
        <v>177</v>
      </c>
      <c r="J40" s="155" t="s">
        <v>177</v>
      </c>
      <c r="K40" s="154" t="s">
        <v>177</v>
      </c>
      <c r="L40" s="196" t="s">
        <v>177</v>
      </c>
      <c r="M40" s="155" t="s">
        <v>177</v>
      </c>
      <c r="N40" s="154" t="s">
        <v>177</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1136.92250268</v>
      </c>
      <c r="D41" s="150">
        <v>1764.9334185799999</v>
      </c>
      <c r="E41" s="151">
        <v>1867.87443091</v>
      </c>
      <c r="F41" s="196">
        <v>0</v>
      </c>
      <c r="G41" s="155">
        <v>0</v>
      </c>
      <c r="H41" s="154">
        <v>0</v>
      </c>
      <c r="I41" s="196" t="s">
        <v>177</v>
      </c>
      <c r="J41" s="155" t="s">
        <v>177</v>
      </c>
      <c r="K41" s="154" t="s">
        <v>177</v>
      </c>
      <c r="L41" s="196">
        <v>0.56291826003212975</v>
      </c>
      <c r="M41" s="155">
        <v>0.52783893386161351</v>
      </c>
      <c r="N41" s="154">
        <v>0.5276490253789915</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0</v>
      </c>
      <c r="D42" s="150">
        <v>0</v>
      </c>
      <c r="E42" s="151">
        <v>0</v>
      </c>
      <c r="F42" s="196" t="s">
        <v>529</v>
      </c>
      <c r="G42" s="155" t="s">
        <v>529</v>
      </c>
      <c r="H42" s="154" t="s">
        <v>529</v>
      </c>
      <c r="I42" s="196" t="s">
        <v>177</v>
      </c>
      <c r="J42" s="155" t="s">
        <v>177</v>
      </c>
      <c r="K42" s="154" t="s">
        <v>177</v>
      </c>
      <c r="L42" s="196" t="s">
        <v>177</v>
      </c>
      <c r="M42" s="155" t="s">
        <v>177</v>
      </c>
      <c r="N42" s="154" t="s">
        <v>177</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2100.1943738</v>
      </c>
      <c r="D43" s="150">
        <v>3158.8366262</v>
      </c>
      <c r="E43" s="151">
        <v>3149.90691844</v>
      </c>
      <c r="F43" s="196">
        <v>0</v>
      </c>
      <c r="G43" s="155">
        <v>0</v>
      </c>
      <c r="H43" s="154">
        <v>0</v>
      </c>
      <c r="I43" s="196" t="s">
        <v>177</v>
      </c>
      <c r="J43" s="155" t="s">
        <v>177</v>
      </c>
      <c r="K43" s="154" t="s">
        <v>177</v>
      </c>
      <c r="L43" s="196">
        <v>0.49999999957146823</v>
      </c>
      <c r="M43" s="155">
        <v>0.49999999933519829</v>
      </c>
      <c r="N43" s="154">
        <v>0.49999999961268699</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0</v>
      </c>
      <c r="D44" s="150">
        <v>0</v>
      </c>
      <c r="E44" s="151">
        <v>0</v>
      </c>
      <c r="F44" s="196" t="s">
        <v>529</v>
      </c>
      <c r="G44" s="155" t="s">
        <v>529</v>
      </c>
      <c r="H44" s="154" t="s">
        <v>529</v>
      </c>
      <c r="I44" s="196" t="s">
        <v>177</v>
      </c>
      <c r="J44" s="155" t="s">
        <v>177</v>
      </c>
      <c r="K44" s="154" t="s">
        <v>177</v>
      </c>
      <c r="L44" s="196" t="s">
        <v>177</v>
      </c>
      <c r="M44" s="155" t="s">
        <v>177</v>
      </c>
      <c r="N44" s="154" t="s">
        <v>177</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856.30360599999995</v>
      </c>
      <c r="D45" s="150">
        <v>937.39412400000003</v>
      </c>
      <c r="E45" s="151">
        <v>990.703755</v>
      </c>
      <c r="F45" s="196">
        <v>0</v>
      </c>
      <c r="G45" s="155">
        <v>0</v>
      </c>
      <c r="H45" s="154">
        <v>0</v>
      </c>
      <c r="I45" s="196" t="s">
        <v>177</v>
      </c>
      <c r="J45" s="155" t="s">
        <v>177</v>
      </c>
      <c r="K45" s="154" t="s">
        <v>177</v>
      </c>
      <c r="L45" s="196">
        <v>0.49999999649656973</v>
      </c>
      <c r="M45" s="155">
        <v>0.50000004053791136</v>
      </c>
      <c r="N45" s="154">
        <v>0.5000000227111282</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0</v>
      </c>
      <c r="D46" s="150">
        <v>0</v>
      </c>
      <c r="E46" s="151">
        <v>0</v>
      </c>
      <c r="F46" s="196" t="s">
        <v>529</v>
      </c>
      <c r="G46" s="155" t="s">
        <v>529</v>
      </c>
      <c r="H46" s="154" t="s">
        <v>529</v>
      </c>
      <c r="I46" s="196" t="s">
        <v>177</v>
      </c>
      <c r="J46" s="155" t="s">
        <v>177</v>
      </c>
      <c r="K46" s="154" t="s">
        <v>177</v>
      </c>
      <c r="L46" s="196" t="s">
        <v>177</v>
      </c>
      <c r="M46" s="155" t="s">
        <v>177</v>
      </c>
      <c r="N46" s="154" t="s">
        <v>177</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6" t="s">
        <v>529</v>
      </c>
      <c r="G47" s="155" t="s">
        <v>529</v>
      </c>
      <c r="H47" s="154" t="s">
        <v>529</v>
      </c>
      <c r="I47" s="196" t="s">
        <v>177</v>
      </c>
      <c r="J47" s="155" t="s">
        <v>177</v>
      </c>
      <c r="K47" s="154" t="s">
        <v>177</v>
      </c>
      <c r="L47" s="196" t="s">
        <v>177</v>
      </c>
      <c r="M47" s="155" t="s">
        <v>177</v>
      </c>
      <c r="N47" s="154" t="s">
        <v>177</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0</v>
      </c>
      <c r="D50" s="150">
        <v>0</v>
      </c>
      <c r="E50" s="151">
        <v>0</v>
      </c>
      <c r="F50" s="196" t="s">
        <v>529</v>
      </c>
      <c r="G50" s="155" t="s">
        <v>529</v>
      </c>
      <c r="H50" s="154" t="s">
        <v>529</v>
      </c>
      <c r="I50" s="196" t="s">
        <v>177</v>
      </c>
      <c r="J50" s="155" t="s">
        <v>177</v>
      </c>
      <c r="K50" s="154" t="s">
        <v>177</v>
      </c>
      <c r="L50" s="196" t="s">
        <v>177</v>
      </c>
      <c r="M50" s="155" t="s">
        <v>177</v>
      </c>
      <c r="N50" s="154" t="s">
        <v>177</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0">
        <v>0</v>
      </c>
      <c r="E52" s="151">
        <v>0</v>
      </c>
      <c r="F52" s="196" t="s">
        <v>529</v>
      </c>
      <c r="G52" s="155" t="s">
        <v>529</v>
      </c>
      <c r="H52" s="154" t="s">
        <v>529</v>
      </c>
      <c r="I52" s="196" t="s">
        <v>177</v>
      </c>
      <c r="J52" s="155" t="s">
        <v>177</v>
      </c>
      <c r="K52" s="154" t="s">
        <v>177</v>
      </c>
      <c r="L52" s="196" t="s">
        <v>177</v>
      </c>
      <c r="M52" s="155" t="s">
        <v>177</v>
      </c>
      <c r="N52" s="154" t="s">
        <v>177</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325</v>
      </c>
      <c r="C54" s="152">
        <v>0</v>
      </c>
      <c r="D54" s="150">
        <v>0</v>
      </c>
      <c r="E54" s="151">
        <v>0</v>
      </c>
      <c r="F54" s="196" t="s">
        <v>529</v>
      </c>
      <c r="G54" s="155" t="s">
        <v>529</v>
      </c>
      <c r="H54" s="154" t="s">
        <v>529</v>
      </c>
      <c r="I54" s="196" t="s">
        <v>177</v>
      </c>
      <c r="J54" s="155" t="s">
        <v>177</v>
      </c>
      <c r="K54" s="154" t="s">
        <v>177</v>
      </c>
      <c r="L54" s="196" t="s">
        <v>177</v>
      </c>
      <c r="M54" s="155" t="s">
        <v>177</v>
      </c>
      <c r="N54" s="154" t="s">
        <v>177</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60</v>
      </c>
      <c r="C55" s="152">
        <v>0</v>
      </c>
      <c r="D55" s="150">
        <v>0</v>
      </c>
      <c r="E55" s="151">
        <v>0</v>
      </c>
      <c r="F55" s="196" t="s">
        <v>529</v>
      </c>
      <c r="G55" s="155" t="s">
        <v>529</v>
      </c>
      <c r="H55" s="154" t="s">
        <v>529</v>
      </c>
      <c r="I55" s="196" t="s">
        <v>177</v>
      </c>
      <c r="J55" s="155" t="s">
        <v>177</v>
      </c>
      <c r="K55" s="154" t="s">
        <v>177</v>
      </c>
      <c r="L55" s="196" t="s">
        <v>177</v>
      </c>
      <c r="M55" s="155" t="s">
        <v>177</v>
      </c>
      <c r="N55" s="154" t="s">
        <v>177</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61</v>
      </c>
      <c r="C56" s="152">
        <v>0</v>
      </c>
      <c r="D56" s="150">
        <v>0</v>
      </c>
      <c r="E56" s="151">
        <v>0</v>
      </c>
      <c r="F56" s="196" t="s">
        <v>529</v>
      </c>
      <c r="G56" s="155" t="s">
        <v>529</v>
      </c>
      <c r="H56" s="154" t="s">
        <v>529</v>
      </c>
      <c r="I56" s="196" t="s">
        <v>177</v>
      </c>
      <c r="J56" s="155" t="s">
        <v>177</v>
      </c>
      <c r="K56" s="154" t="s">
        <v>177</v>
      </c>
      <c r="L56" s="196" t="s">
        <v>177</v>
      </c>
      <c r="M56" s="155" t="s">
        <v>177</v>
      </c>
      <c r="N56" s="154" t="s">
        <v>177</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74</v>
      </c>
      <c r="C57" s="152">
        <v>0</v>
      </c>
      <c r="D57" s="150">
        <v>0</v>
      </c>
      <c r="E57" s="151">
        <v>0</v>
      </c>
      <c r="F57" s="196" t="s">
        <v>529</v>
      </c>
      <c r="G57" s="155" t="s">
        <v>529</v>
      </c>
      <c r="H57" s="154" t="s">
        <v>529</v>
      </c>
      <c r="I57" s="196" t="s">
        <v>177</v>
      </c>
      <c r="J57" s="155" t="s">
        <v>177</v>
      </c>
      <c r="K57" s="154" t="s">
        <v>177</v>
      </c>
      <c r="L57" s="196" t="s">
        <v>177</v>
      </c>
      <c r="M57" s="155" t="s">
        <v>177</v>
      </c>
      <c r="N57" s="154" t="s">
        <v>177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5.6">
      <c r="A58" s="177"/>
      <c r="B58" s="263"/>
      <c r="C58" s="258"/>
      <c r="D58" s="264"/>
      <c r="E58" s="265"/>
      <c r="F58" s="266"/>
      <c r="G58" s="264"/>
      <c r="H58" s="267"/>
      <c r="I58" s="266"/>
      <c r="J58" s="264"/>
      <c r="K58" s="267"/>
      <c r="L58" s="266"/>
      <c r="M58" s="264"/>
      <c r="N58" s="26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ht="20.100000000000001" customHeight="1">
      <c r="B59" s="177"/>
      <c r="C59" s="252"/>
      <c r="D59" s="177"/>
      <c r="E59" s="252"/>
      <c r="F59" s="177"/>
      <c r="G59" s="177"/>
      <c r="H59" s="177"/>
      <c r="I59" s="177"/>
      <c r="J59" s="177"/>
      <c r="K59" s="177"/>
      <c r="L59" s="177"/>
      <c r="M59" s="177"/>
      <c r="N59" s="177"/>
    </row>
    <row r="60" spans="1:102" ht="20.100000000000001" customHeight="1">
      <c r="B60" s="177"/>
      <c r="C60" s="208"/>
      <c r="D60" s="208"/>
      <c r="E60" s="208"/>
      <c r="F60" s="208"/>
      <c r="G60" s="208"/>
      <c r="H60" s="208"/>
      <c r="I60" s="208"/>
      <c r="J60" s="208"/>
      <c r="K60" s="208"/>
      <c r="L60" s="208"/>
      <c r="M60" s="208"/>
      <c r="N60" s="208"/>
    </row>
    <row r="61" spans="1:102" ht="20.100000000000001" customHeight="1">
      <c r="B61" s="209"/>
      <c r="C61" s="208"/>
      <c r="D61" s="208"/>
      <c r="E61" s="208"/>
      <c r="F61" s="208"/>
      <c r="G61" s="208"/>
      <c r="H61" s="208"/>
      <c r="I61" s="208"/>
      <c r="J61" s="208"/>
      <c r="K61" s="208"/>
      <c r="L61" s="208"/>
      <c r="M61" s="208"/>
      <c r="N61" s="208"/>
    </row>
    <row r="62" spans="1:102" ht="20.100000000000001" customHeight="1">
      <c r="B62" s="209"/>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1"/>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9" width="16.6640625" style="133" customWidth="1"/>
    <col min="10" max="14" width="16.6640625" style="133" hidden="1" customWidth="1"/>
    <col min="15" max="102" width="11.44140625" style="133" hidden="1" customWidth="1"/>
    <col min="103" max="16384" width="11.44140625" style="83" hidden="1"/>
  </cols>
  <sheetData>
    <row r="1" spans="1:102" ht="89.1" customHeight="1"/>
    <row r="2" spans="1:102" s="120" customFormat="1" ht="20.100000000000001" customHeight="1">
      <c r="A2" s="212"/>
      <c r="B2" s="135" t="s">
        <v>15</v>
      </c>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row>
    <row r="3" spans="1:102" s="94" customFormat="1" ht="20.100000000000001" customHeight="1">
      <c r="A3" s="214"/>
      <c r="B3" s="137" t="s">
        <v>2</v>
      </c>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Y3" s="214"/>
      <c r="AZ3" s="214"/>
      <c r="BA3" s="214"/>
      <c r="BB3" s="214"/>
      <c r="BC3" s="214"/>
      <c r="BD3" s="214"/>
      <c r="BE3" s="214"/>
      <c r="BF3" s="214"/>
      <c r="BG3" s="214"/>
      <c r="BH3" s="214"/>
      <c r="BI3" s="214"/>
      <c r="BJ3" s="214"/>
      <c r="BK3" s="214"/>
      <c r="BL3" s="214"/>
      <c r="BM3" s="214"/>
      <c r="BN3" s="214"/>
      <c r="BO3" s="214"/>
      <c r="BP3" s="214"/>
      <c r="BQ3" s="214"/>
      <c r="BR3" s="214"/>
      <c r="BS3" s="214"/>
      <c r="BT3" s="214"/>
      <c r="BU3" s="214"/>
      <c r="BV3" s="214"/>
      <c r="BW3" s="214"/>
      <c r="BX3" s="214"/>
      <c r="BY3" s="214"/>
      <c r="BZ3" s="214"/>
      <c r="CA3" s="214"/>
      <c r="CB3" s="214"/>
      <c r="CC3" s="214"/>
      <c r="CD3" s="214"/>
      <c r="CE3" s="214"/>
      <c r="CF3" s="214"/>
      <c r="CG3" s="214"/>
      <c r="CH3" s="214"/>
      <c r="CI3" s="214"/>
      <c r="CJ3" s="214"/>
      <c r="CK3" s="214"/>
      <c r="CL3" s="214"/>
      <c r="CM3" s="214"/>
      <c r="CN3" s="214"/>
      <c r="CO3" s="214"/>
      <c r="CP3" s="214"/>
      <c r="CQ3" s="214"/>
      <c r="CR3" s="214"/>
      <c r="CS3" s="214"/>
      <c r="CT3" s="214"/>
      <c r="CU3" s="214"/>
      <c r="CV3" s="214"/>
      <c r="CW3" s="214"/>
      <c r="CX3" s="214"/>
    </row>
    <row r="4" spans="1:102" s="94" customFormat="1" ht="20.100000000000001" customHeight="1">
      <c r="A4" s="214"/>
      <c r="B4" s="138"/>
      <c r="C4" s="244"/>
      <c r="D4" s="244"/>
      <c r="E4" s="24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c r="BK4" s="214"/>
      <c r="BL4" s="214"/>
      <c r="BM4" s="214"/>
      <c r="BN4" s="214"/>
      <c r="BO4" s="214"/>
      <c r="BP4" s="214"/>
      <c r="BQ4" s="214"/>
      <c r="BR4" s="214"/>
      <c r="BS4" s="214"/>
      <c r="BT4" s="214"/>
      <c r="BU4" s="214"/>
      <c r="BV4" s="214"/>
      <c r="BW4" s="214"/>
      <c r="BX4" s="214"/>
      <c r="BY4" s="214"/>
      <c r="BZ4" s="214"/>
      <c r="CA4" s="214"/>
      <c r="CB4" s="214"/>
      <c r="CC4" s="214"/>
      <c r="CD4" s="214"/>
      <c r="CE4" s="214"/>
      <c r="CF4" s="214"/>
      <c r="CG4" s="214"/>
      <c r="CH4" s="214"/>
      <c r="CI4" s="214"/>
      <c r="CJ4" s="214"/>
      <c r="CK4" s="214"/>
      <c r="CL4" s="214"/>
      <c r="CM4" s="214"/>
      <c r="CN4" s="214"/>
      <c r="CO4" s="214"/>
      <c r="CP4" s="214"/>
      <c r="CQ4" s="214"/>
      <c r="CR4" s="214"/>
      <c r="CS4" s="214"/>
      <c r="CT4" s="214"/>
      <c r="CU4" s="214"/>
      <c r="CV4" s="214"/>
      <c r="CW4" s="214"/>
      <c r="CX4" s="214"/>
    </row>
    <row r="5" spans="1:102" s="111" customFormat="1" ht="20.100000000000001" customHeight="1">
      <c r="A5" s="169"/>
      <c r="B5" s="432"/>
      <c r="C5" s="747" t="s">
        <v>255</v>
      </c>
      <c r="D5" s="748"/>
      <c r="E5" s="749"/>
      <c r="F5" s="430"/>
      <c r="G5" s="434" t="s">
        <v>260</v>
      </c>
      <c r="H5" s="435"/>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3" t="s">
        <v>326</v>
      </c>
      <c r="C7" s="442">
        <v>306329.36993128003</v>
      </c>
      <c r="D7" s="443">
        <v>276841.41634736001</v>
      </c>
      <c r="E7" s="444">
        <v>277157.45427040005</v>
      </c>
      <c r="F7" s="445">
        <v>0.16151691780027308</v>
      </c>
      <c r="G7" s="446">
        <v>1.7251573500142382E-2</v>
      </c>
      <c r="H7" s="447">
        <v>1.5729288531950505E-2</v>
      </c>
      <c r="I7" s="177"/>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245">
        <v>77351.540202070013</v>
      </c>
      <c r="D8" s="246">
        <v>87800.852131240012</v>
      </c>
      <c r="E8" s="247">
        <v>87791.257790279997</v>
      </c>
      <c r="F8" s="196">
        <v>0</v>
      </c>
      <c r="G8" s="155">
        <v>0</v>
      </c>
      <c r="H8" s="154">
        <v>0</v>
      </c>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245">
        <v>48236.134573000003</v>
      </c>
      <c r="D9" s="246">
        <v>48597.834891999999</v>
      </c>
      <c r="E9" s="247">
        <v>48114.341256</v>
      </c>
      <c r="F9" s="196">
        <v>0</v>
      </c>
      <c r="G9" s="155">
        <v>0</v>
      </c>
      <c r="H9" s="154">
        <v>0</v>
      </c>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245">
        <v>104064.17122759999</v>
      </c>
      <c r="D10" s="246">
        <v>81122.265464559998</v>
      </c>
      <c r="E10" s="247">
        <v>81503.713324050012</v>
      </c>
      <c r="F10" s="196">
        <v>6.9581946837044906E-3</v>
      </c>
      <c r="G10" s="155">
        <v>3.8649061414214605E-3</v>
      </c>
      <c r="H10" s="154">
        <v>3.4045917134688333E-3</v>
      </c>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245">
        <v>25709.88434144</v>
      </c>
      <c r="D11" s="246">
        <v>27458.663548650002</v>
      </c>
      <c r="E11" s="247">
        <v>27401.1962408</v>
      </c>
      <c r="F11" s="196">
        <v>0</v>
      </c>
      <c r="G11" s="155">
        <v>0</v>
      </c>
      <c r="H11" s="154">
        <v>0</v>
      </c>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245">
        <v>6323.4813489999997</v>
      </c>
      <c r="D12" s="246">
        <v>5793.9415159999999</v>
      </c>
      <c r="E12" s="247">
        <v>6224.2873099999997</v>
      </c>
      <c r="F12" s="196">
        <v>0</v>
      </c>
      <c r="G12" s="155">
        <v>0</v>
      </c>
      <c r="H12" s="154">
        <v>0</v>
      </c>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245">
        <v>910.89253399999996</v>
      </c>
      <c r="D13" s="246">
        <v>2099.346125</v>
      </c>
      <c r="E13" s="247">
        <v>1835.093576</v>
      </c>
      <c r="F13" s="196">
        <v>0</v>
      </c>
      <c r="G13" s="155">
        <v>0</v>
      </c>
      <c r="H13" s="154">
        <v>0</v>
      </c>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245">
        <v>0</v>
      </c>
      <c r="D14" s="246">
        <v>0</v>
      </c>
      <c r="E14" s="247">
        <v>0</v>
      </c>
      <c r="F14" s="196" t="s">
        <v>529</v>
      </c>
      <c r="G14" s="155" t="s">
        <v>529</v>
      </c>
      <c r="H14" s="154" t="s">
        <v>529</v>
      </c>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245">
        <v>9139.3954244400011</v>
      </c>
      <c r="D15" s="246">
        <v>7696.4412003799998</v>
      </c>
      <c r="E15" s="247">
        <v>7655.6534699599997</v>
      </c>
      <c r="F15" s="196">
        <v>0</v>
      </c>
      <c r="G15" s="155">
        <v>0</v>
      </c>
      <c r="H15" s="154">
        <v>0</v>
      </c>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245">
        <v>3324.5350128200002</v>
      </c>
      <c r="D16" s="246">
        <v>3597.4189229899998</v>
      </c>
      <c r="E16" s="247">
        <v>3389.9468319299999</v>
      </c>
      <c r="F16" s="196">
        <v>0</v>
      </c>
      <c r="G16" s="155">
        <v>0</v>
      </c>
      <c r="H16" s="154">
        <v>0</v>
      </c>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45">
        <v>1069.290362</v>
      </c>
      <c r="D17" s="246">
        <v>702.11809700000003</v>
      </c>
      <c r="E17" s="247">
        <v>686.15593699999999</v>
      </c>
      <c r="F17" s="196">
        <v>0</v>
      </c>
      <c r="G17" s="155">
        <v>0</v>
      </c>
      <c r="H17" s="154">
        <v>0</v>
      </c>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245">
        <v>0</v>
      </c>
      <c r="D18" s="246">
        <v>0</v>
      </c>
      <c r="E18" s="247">
        <v>0</v>
      </c>
      <c r="F18" s="196" t="s">
        <v>529</v>
      </c>
      <c r="G18" s="155" t="s">
        <v>529</v>
      </c>
      <c r="H18" s="154" t="s">
        <v>529</v>
      </c>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245">
        <v>104.92776309999999</v>
      </c>
      <c r="D19" s="246">
        <v>220.11719954</v>
      </c>
      <c r="E19" s="247">
        <v>207.04229537999998</v>
      </c>
      <c r="F19" s="196">
        <v>0</v>
      </c>
      <c r="G19" s="155">
        <v>0</v>
      </c>
      <c r="H19" s="154">
        <v>0</v>
      </c>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245">
        <v>0</v>
      </c>
      <c r="D20" s="246">
        <v>0</v>
      </c>
      <c r="E20" s="247">
        <v>0</v>
      </c>
      <c r="F20" s="196" t="s">
        <v>529</v>
      </c>
      <c r="G20" s="155" t="s">
        <v>529</v>
      </c>
      <c r="H20" s="154" t="s">
        <v>529</v>
      </c>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245">
        <v>0</v>
      </c>
      <c r="D21" s="246">
        <v>0</v>
      </c>
      <c r="E21" s="247">
        <v>0</v>
      </c>
      <c r="F21" s="196" t="s">
        <v>529</v>
      </c>
      <c r="G21" s="155" t="s">
        <v>529</v>
      </c>
      <c r="H21" s="154" t="s">
        <v>529</v>
      </c>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245">
        <v>0</v>
      </c>
      <c r="D22" s="246">
        <v>0</v>
      </c>
      <c r="E22" s="247">
        <v>0</v>
      </c>
      <c r="F22" s="196" t="s">
        <v>529</v>
      </c>
      <c r="G22" s="155" t="s">
        <v>529</v>
      </c>
      <c r="H22" s="154" t="s">
        <v>529</v>
      </c>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245">
        <v>0</v>
      </c>
      <c r="D23" s="246">
        <v>0</v>
      </c>
      <c r="E23" s="247">
        <v>0</v>
      </c>
      <c r="F23" s="196" t="s">
        <v>529</v>
      </c>
      <c r="G23" s="155" t="s">
        <v>529</v>
      </c>
      <c r="H23" s="154" t="s">
        <v>529</v>
      </c>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245">
        <v>5.0985139999999998</v>
      </c>
      <c r="D24" s="246">
        <v>2.3849550000000002</v>
      </c>
      <c r="E24" s="247">
        <v>2.1278039999999998</v>
      </c>
      <c r="F24" s="196">
        <v>0</v>
      </c>
      <c r="G24" s="155">
        <v>0</v>
      </c>
      <c r="H24" s="154">
        <v>0</v>
      </c>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245">
        <v>0</v>
      </c>
      <c r="D25" s="246">
        <v>0</v>
      </c>
      <c r="E25" s="247">
        <v>0</v>
      </c>
      <c r="F25" s="196" t="s">
        <v>529</v>
      </c>
      <c r="G25" s="155" t="s">
        <v>529</v>
      </c>
      <c r="H25" s="154" t="s">
        <v>529</v>
      </c>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245">
        <v>0</v>
      </c>
      <c r="D26" s="246">
        <v>0</v>
      </c>
      <c r="E26" s="247">
        <v>0</v>
      </c>
      <c r="F26" s="196" t="s">
        <v>529</v>
      </c>
      <c r="G26" s="155" t="s">
        <v>529</v>
      </c>
      <c r="H26" s="154" t="s">
        <v>529</v>
      </c>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245">
        <v>25184.991772000001</v>
      </c>
      <c r="D27" s="246">
        <v>7751.4081749999996</v>
      </c>
      <c r="E27" s="247">
        <v>8281.0382210000007</v>
      </c>
      <c r="F27" s="196">
        <v>0</v>
      </c>
      <c r="G27" s="155">
        <v>0</v>
      </c>
      <c r="H27" s="154">
        <v>0</v>
      </c>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245">
        <v>0</v>
      </c>
      <c r="D28" s="246">
        <v>0</v>
      </c>
      <c r="E28" s="247">
        <v>0</v>
      </c>
      <c r="F28" s="196" t="s">
        <v>529</v>
      </c>
      <c r="G28" s="155" t="s">
        <v>529</v>
      </c>
      <c r="H28" s="154" t="s">
        <v>529</v>
      </c>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245">
        <v>0</v>
      </c>
      <c r="D29" s="246">
        <v>0</v>
      </c>
      <c r="E29" s="247">
        <v>0</v>
      </c>
      <c r="F29" s="196" t="s">
        <v>529</v>
      </c>
      <c r="G29" s="155" t="s">
        <v>529</v>
      </c>
      <c r="H29" s="154" t="s">
        <v>529</v>
      </c>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245">
        <v>0</v>
      </c>
      <c r="D30" s="246">
        <v>0</v>
      </c>
      <c r="E30" s="247">
        <v>0</v>
      </c>
      <c r="F30" s="196" t="s">
        <v>529</v>
      </c>
      <c r="G30" s="155" t="s">
        <v>529</v>
      </c>
      <c r="H30" s="154" t="s">
        <v>529</v>
      </c>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245">
        <v>0</v>
      </c>
      <c r="D31" s="246">
        <v>0</v>
      </c>
      <c r="E31" s="247">
        <v>0</v>
      </c>
      <c r="F31" s="196" t="s">
        <v>529</v>
      </c>
      <c r="G31" s="155" t="s">
        <v>529</v>
      </c>
      <c r="H31" s="154" t="s">
        <v>529</v>
      </c>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245">
        <v>0</v>
      </c>
      <c r="D32" s="246">
        <v>0</v>
      </c>
      <c r="E32" s="247">
        <v>0</v>
      </c>
      <c r="F32" s="196" t="s">
        <v>529</v>
      </c>
      <c r="G32" s="155" t="s">
        <v>529</v>
      </c>
      <c r="H32" s="154" t="s">
        <v>529</v>
      </c>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245">
        <v>4190.0817459999998</v>
      </c>
      <c r="D33" s="246">
        <v>3241.7009200000002</v>
      </c>
      <c r="E33" s="247">
        <v>3369.1070140000002</v>
      </c>
      <c r="F33" s="196">
        <v>11.635399940953802</v>
      </c>
      <c r="G33" s="155">
        <v>1.37656749037786</v>
      </c>
      <c r="H33" s="154">
        <v>1.2115978159902996</v>
      </c>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245">
        <v>0</v>
      </c>
      <c r="D34" s="246">
        <v>0</v>
      </c>
      <c r="E34" s="247">
        <v>0</v>
      </c>
      <c r="F34" s="196" t="s">
        <v>529</v>
      </c>
      <c r="G34" s="155" t="s">
        <v>529</v>
      </c>
      <c r="H34" s="154" t="s">
        <v>529</v>
      </c>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245">
        <v>0</v>
      </c>
      <c r="D35" s="246">
        <v>0</v>
      </c>
      <c r="E35" s="247">
        <v>0</v>
      </c>
      <c r="F35" s="196" t="s">
        <v>529</v>
      </c>
      <c r="G35" s="155" t="s">
        <v>529</v>
      </c>
      <c r="H35" s="154" t="s">
        <v>529</v>
      </c>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245">
        <v>0</v>
      </c>
      <c r="D36" s="246">
        <v>0</v>
      </c>
      <c r="E36" s="247">
        <v>0</v>
      </c>
      <c r="F36" s="196" t="s">
        <v>529</v>
      </c>
      <c r="G36" s="155" t="s">
        <v>529</v>
      </c>
      <c r="H36" s="154" t="s">
        <v>529</v>
      </c>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245">
        <v>714.94510980999996</v>
      </c>
      <c r="D37" s="246">
        <v>756.92319999999995</v>
      </c>
      <c r="E37" s="247">
        <v>696.4932</v>
      </c>
      <c r="F37" s="196">
        <v>0</v>
      </c>
      <c r="G37" s="155">
        <v>0</v>
      </c>
      <c r="H37" s="154">
        <v>0</v>
      </c>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245">
        <v>0</v>
      </c>
      <c r="D38" s="246">
        <v>0</v>
      </c>
      <c r="E38" s="247">
        <v>0</v>
      </c>
      <c r="F38" s="196" t="s">
        <v>529</v>
      </c>
      <c r="G38" s="155" t="s">
        <v>529</v>
      </c>
      <c r="H38" s="154" t="s">
        <v>529</v>
      </c>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245">
        <v>0</v>
      </c>
      <c r="D39" s="246">
        <v>0</v>
      </c>
      <c r="E39" s="247">
        <v>0</v>
      </c>
      <c r="F39" s="196" t="s">
        <v>529</v>
      </c>
      <c r="G39" s="155" t="s">
        <v>529</v>
      </c>
      <c r="H39" s="154" t="s">
        <v>529</v>
      </c>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245">
        <v>0</v>
      </c>
      <c r="D40" s="246">
        <v>0</v>
      </c>
      <c r="E40" s="247">
        <v>0</v>
      </c>
      <c r="F40" s="248" t="s">
        <v>529</v>
      </c>
      <c r="G40" s="256" t="s">
        <v>529</v>
      </c>
      <c r="H40" s="257" t="s">
        <v>529</v>
      </c>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245">
        <v>0</v>
      </c>
      <c r="D41" s="246">
        <v>0</v>
      </c>
      <c r="E41" s="247">
        <v>0</v>
      </c>
      <c r="F41" s="196" t="s">
        <v>529</v>
      </c>
      <c r="G41" s="155" t="s">
        <v>529</v>
      </c>
      <c r="H41" s="154" t="s">
        <v>529</v>
      </c>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245">
        <v>0</v>
      </c>
      <c r="D42" s="246">
        <v>0</v>
      </c>
      <c r="E42" s="247">
        <v>0</v>
      </c>
      <c r="F42" s="196" t="s">
        <v>529</v>
      </c>
      <c r="G42" s="155" t="s">
        <v>529</v>
      </c>
      <c r="H42" s="154" t="s">
        <v>529</v>
      </c>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245">
        <v>0</v>
      </c>
      <c r="D43" s="246">
        <v>0</v>
      </c>
      <c r="E43" s="247">
        <v>0</v>
      </c>
      <c r="F43" s="196" t="s">
        <v>529</v>
      </c>
      <c r="G43" s="155" t="s">
        <v>529</v>
      </c>
      <c r="H43" s="154" t="s">
        <v>529</v>
      </c>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245">
        <v>0</v>
      </c>
      <c r="D44" s="246">
        <v>0</v>
      </c>
      <c r="E44" s="247">
        <v>0</v>
      </c>
      <c r="F44" s="196" t="s">
        <v>529</v>
      </c>
      <c r="G44" s="155" t="s">
        <v>529</v>
      </c>
      <c r="H44" s="154" t="s">
        <v>529</v>
      </c>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245">
        <v>0</v>
      </c>
      <c r="D45" s="246">
        <v>0</v>
      </c>
      <c r="E45" s="247">
        <v>0</v>
      </c>
      <c r="F45" s="196" t="s">
        <v>529</v>
      </c>
      <c r="G45" s="155" t="s">
        <v>529</v>
      </c>
      <c r="H45" s="154" t="s">
        <v>529</v>
      </c>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245">
        <v>0</v>
      </c>
      <c r="D46" s="246">
        <v>0</v>
      </c>
      <c r="E46" s="247">
        <v>0</v>
      </c>
      <c r="F46" s="196" t="s">
        <v>529</v>
      </c>
      <c r="G46" s="155" t="s">
        <v>529</v>
      </c>
      <c r="H46" s="154" t="s">
        <v>529</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245">
        <v>0</v>
      </c>
      <c r="D47" s="246">
        <v>0</v>
      </c>
      <c r="E47" s="247">
        <v>0</v>
      </c>
      <c r="F47" s="196" t="s">
        <v>529</v>
      </c>
      <c r="G47" s="155" t="s">
        <v>529</v>
      </c>
      <c r="H47" s="154" t="s">
        <v>529</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245">
        <v>0</v>
      </c>
      <c r="D48" s="246">
        <v>0</v>
      </c>
      <c r="E48" s="247">
        <v>0</v>
      </c>
      <c r="F48" s="196" t="s">
        <v>529</v>
      </c>
      <c r="G48" s="155" t="s">
        <v>529</v>
      </c>
      <c r="H48" s="154" t="s">
        <v>529</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245">
        <v>0</v>
      </c>
      <c r="D49" s="246">
        <v>0</v>
      </c>
      <c r="E49" s="247">
        <v>0</v>
      </c>
      <c r="F49" s="196" t="s">
        <v>529</v>
      </c>
      <c r="G49" s="155" t="s">
        <v>529</v>
      </c>
      <c r="H49" s="154" t="s">
        <v>529</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245">
        <v>0</v>
      </c>
      <c r="D50" s="246">
        <v>0</v>
      </c>
      <c r="E50" s="247">
        <v>0</v>
      </c>
      <c r="F50" s="248" t="s">
        <v>529</v>
      </c>
      <c r="G50" s="256" t="s">
        <v>529</v>
      </c>
      <c r="H50" s="257" t="s">
        <v>529</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245">
        <v>0</v>
      </c>
      <c r="D51" s="246">
        <v>0</v>
      </c>
      <c r="E51" s="247">
        <v>0</v>
      </c>
      <c r="F51" s="196" t="s">
        <v>529</v>
      </c>
      <c r="G51" s="155" t="s">
        <v>529</v>
      </c>
      <c r="H51" s="154" t="s">
        <v>529</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245">
        <v>0</v>
      </c>
      <c r="D52" s="246">
        <v>0</v>
      </c>
      <c r="E52" s="247">
        <v>0</v>
      </c>
      <c r="F52" s="196" t="s">
        <v>529</v>
      </c>
      <c r="G52" s="155" t="s">
        <v>529</v>
      </c>
      <c r="H52" s="154" t="s">
        <v>529</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245">
        <v>0</v>
      </c>
      <c r="D53" s="246">
        <v>0</v>
      </c>
      <c r="E53" s="247">
        <v>0</v>
      </c>
      <c r="F53" s="196" t="s">
        <v>529</v>
      </c>
      <c r="G53" s="155" t="s">
        <v>529</v>
      </c>
      <c r="H53" s="154" t="s">
        <v>529</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325</v>
      </c>
      <c r="C54" s="245">
        <v>0</v>
      </c>
      <c r="D54" s="246">
        <v>0</v>
      </c>
      <c r="E54" s="247">
        <v>0</v>
      </c>
      <c r="F54" s="196" t="s">
        <v>529</v>
      </c>
      <c r="G54" s="256" t="s">
        <v>529</v>
      </c>
      <c r="H54" s="257" t="s">
        <v>529</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60</v>
      </c>
      <c r="C55" s="245">
        <v>0</v>
      </c>
      <c r="D55" s="246">
        <v>0</v>
      </c>
      <c r="E55" s="247">
        <v>0</v>
      </c>
      <c r="F55" s="196" t="s">
        <v>529</v>
      </c>
      <c r="G55" s="256" t="s">
        <v>529</v>
      </c>
      <c r="H55" s="257" t="s">
        <v>529</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61</v>
      </c>
      <c r="C56" s="245">
        <v>0</v>
      </c>
      <c r="D56" s="246">
        <v>0</v>
      </c>
      <c r="E56" s="247">
        <v>0</v>
      </c>
      <c r="F56" s="196" t="s">
        <v>529</v>
      </c>
      <c r="G56" s="256" t="s">
        <v>529</v>
      </c>
      <c r="H56" s="257" t="s">
        <v>529</v>
      </c>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74</v>
      </c>
      <c r="C57" s="245">
        <v>0</v>
      </c>
      <c r="D57" s="246">
        <v>0</v>
      </c>
      <c r="E57" s="247">
        <v>0</v>
      </c>
      <c r="F57" s="196" t="s">
        <v>529</v>
      </c>
      <c r="G57" s="256" t="s">
        <v>529</v>
      </c>
      <c r="H57" s="257" t="s">
        <v>529</v>
      </c>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5.6">
      <c r="A58" s="177"/>
      <c r="B58" s="217"/>
      <c r="C58" s="258"/>
      <c r="D58" s="250"/>
      <c r="E58" s="251"/>
      <c r="F58" s="204"/>
      <c r="G58" s="205"/>
      <c r="H58" s="206"/>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ht="20.100000000000001" customHeight="1">
      <c r="B59" s="177"/>
      <c r="C59" s="259"/>
      <c r="D59" s="254"/>
      <c r="E59" s="254"/>
      <c r="F59" s="254"/>
      <c r="G59" s="254"/>
      <c r="H59" s="254"/>
    </row>
    <row r="60" spans="1:102" ht="27.75" customHeight="1">
      <c r="B60" s="177"/>
      <c r="C60" s="208"/>
      <c r="D60" s="208"/>
      <c r="E60" s="208"/>
      <c r="F60" s="208"/>
      <c r="G60" s="208"/>
      <c r="H60" s="208"/>
    </row>
    <row r="61" spans="1:102" ht="20.100000000000001" customHeight="1">
      <c r="B61" s="209"/>
      <c r="C61" s="208"/>
      <c r="D61" s="208"/>
      <c r="E61" s="208"/>
      <c r="F61" s="208"/>
      <c r="G61" s="255"/>
      <c r="H61" s="255"/>
    </row>
    <row r="62" spans="1:102" ht="20.100000000000001" customHeight="1">
      <c r="B62" s="3"/>
      <c r="C62" s="3"/>
      <c r="D62" s="3"/>
      <c r="E62" s="3"/>
      <c r="F62" s="3"/>
      <c r="G62" s="3"/>
      <c r="H62" s="3"/>
    </row>
    <row r="63" spans="1:102" ht="20.100000000000001" customHeight="1">
      <c r="B63" s="3"/>
      <c r="C63" s="3"/>
      <c r="D63" s="3"/>
      <c r="E63" s="3"/>
      <c r="F63" s="3"/>
      <c r="G63" s="3"/>
      <c r="H63" s="3"/>
    </row>
    <row r="64" spans="1:102" ht="20.100000000000001" customHeight="1">
      <c r="B64" s="211"/>
      <c r="C64" s="1"/>
      <c r="D64" s="1"/>
      <c r="E64" s="1"/>
      <c r="F64" s="1"/>
      <c r="G64" s="1"/>
      <c r="H64" s="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8" width="16.6640625" style="133" customWidth="1"/>
    <col min="9" max="9" width="5.6640625" style="133" customWidth="1"/>
    <col min="10" max="14" width="16.6640625" style="133" hidden="1" customWidth="1"/>
    <col min="15" max="102" width="11.44140625" style="133" hidden="1" customWidth="1"/>
    <col min="103" max="16384" width="11.44140625" style="83" hidden="1"/>
  </cols>
  <sheetData>
    <row r="1" spans="1:102" ht="89.1" customHeight="1"/>
    <row r="2" spans="1:102" s="104" customFormat="1" ht="20.100000000000001" customHeight="1">
      <c r="A2" s="134"/>
      <c r="B2" s="135" t="s">
        <v>16</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44"/>
      <c r="D4" s="244"/>
      <c r="E4" s="244"/>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2"/>
      <c r="C5" s="747" t="s">
        <v>255</v>
      </c>
      <c r="D5" s="748"/>
      <c r="E5" s="749"/>
      <c r="F5" s="430"/>
      <c r="G5" s="452" t="s">
        <v>256</v>
      </c>
      <c r="H5" s="435"/>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1"/>
      <c r="C6" s="419">
        <v>45139</v>
      </c>
      <c r="D6" s="420">
        <v>45474</v>
      </c>
      <c r="E6" s="421">
        <v>45505</v>
      </c>
      <c r="F6" s="419">
        <v>45139</v>
      </c>
      <c r="G6" s="420">
        <v>45474</v>
      </c>
      <c r="H6" s="421">
        <v>45505</v>
      </c>
      <c r="I6" s="169"/>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326</v>
      </c>
      <c r="C7" s="467">
        <v>321347.28273298015</v>
      </c>
      <c r="D7" s="468">
        <v>328606.77599672991</v>
      </c>
      <c r="E7" s="469">
        <v>335948.99259962986</v>
      </c>
      <c r="F7" s="451">
        <v>3.0357660360570406E-4</v>
      </c>
      <c r="G7" s="440">
        <v>2.6625020051584421E-7</v>
      </c>
      <c r="H7" s="441">
        <v>2.6043126167153135E-7</v>
      </c>
      <c r="I7" s="177"/>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245">
        <v>83163.159245749979</v>
      </c>
      <c r="D8" s="246">
        <v>104250.13855017997</v>
      </c>
      <c r="E8" s="247">
        <v>104925.64517169</v>
      </c>
      <c r="F8" s="196">
        <v>2.8781578546420148E-7</v>
      </c>
      <c r="G8" s="155">
        <v>8.2950124769738936E-7</v>
      </c>
      <c r="H8" s="154">
        <v>8.2416095567961287E-7</v>
      </c>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245">
        <v>54707.425598939983</v>
      </c>
      <c r="D9" s="246">
        <v>35617.18195785</v>
      </c>
      <c r="E9" s="247">
        <v>36505.20687876</v>
      </c>
      <c r="F9" s="196">
        <v>0</v>
      </c>
      <c r="G9" s="155">
        <v>0</v>
      </c>
      <c r="H9" s="154">
        <v>0</v>
      </c>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245">
        <v>58943.397160510023</v>
      </c>
      <c r="D10" s="246">
        <v>56231.65449126999</v>
      </c>
      <c r="E10" s="247">
        <v>59052.387601139984</v>
      </c>
      <c r="F10" s="196">
        <v>0</v>
      </c>
      <c r="G10" s="155">
        <v>0</v>
      </c>
      <c r="H10" s="154">
        <v>0</v>
      </c>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245">
        <v>22145.551829079999</v>
      </c>
      <c r="D11" s="246">
        <v>13952.832581519993</v>
      </c>
      <c r="E11" s="247">
        <v>14354.284082539994</v>
      </c>
      <c r="F11" s="196">
        <v>0</v>
      </c>
      <c r="G11" s="155">
        <v>0</v>
      </c>
      <c r="H11" s="154">
        <v>0</v>
      </c>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245">
        <v>14477.953797000002</v>
      </c>
      <c r="D12" s="246">
        <v>11773.409171000001</v>
      </c>
      <c r="E12" s="247">
        <v>12326.176044000002</v>
      </c>
      <c r="F12" s="196">
        <v>6.7364202405597699E-3</v>
      </c>
      <c r="G12" s="155">
        <v>8.6296159866981303E-8</v>
      </c>
      <c r="H12" s="154">
        <v>8.2426212020114466E-8</v>
      </c>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245">
        <v>14031.378257</v>
      </c>
      <c r="D13" s="246">
        <v>21304.933778999999</v>
      </c>
      <c r="E13" s="247">
        <v>21831.593541000002</v>
      </c>
      <c r="F13" s="196">
        <v>0</v>
      </c>
      <c r="G13" s="155">
        <v>0</v>
      </c>
      <c r="H13" s="154">
        <v>0</v>
      </c>
      <c r="I13" s="177"/>
      <c r="J13" s="177"/>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245">
        <v>29936.453991999999</v>
      </c>
      <c r="D14" s="246">
        <v>30355.233267</v>
      </c>
      <c r="E14" s="247">
        <v>31309.635245000001</v>
      </c>
      <c r="F14" s="196">
        <v>0</v>
      </c>
      <c r="G14" s="155">
        <v>0</v>
      </c>
      <c r="H14" s="154">
        <v>0</v>
      </c>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245">
        <v>3982.5507675599993</v>
      </c>
      <c r="D15" s="246">
        <v>8576.8111136000007</v>
      </c>
      <c r="E15" s="247">
        <v>8531.2607262799993</v>
      </c>
      <c r="F15" s="196">
        <v>0</v>
      </c>
      <c r="G15" s="155">
        <v>0</v>
      </c>
      <c r="H15" s="154">
        <v>0</v>
      </c>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245">
        <v>6661.1008201899986</v>
      </c>
      <c r="D16" s="246">
        <v>1372.3560000000002</v>
      </c>
      <c r="E16" s="247">
        <v>1387.4174164999999</v>
      </c>
      <c r="F16" s="196">
        <v>0</v>
      </c>
      <c r="G16" s="155">
        <v>0</v>
      </c>
      <c r="H16" s="154">
        <v>0</v>
      </c>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45">
        <v>1748.966185</v>
      </c>
      <c r="D17" s="246">
        <v>1359.3922389999998</v>
      </c>
      <c r="E17" s="247">
        <v>1247.9164310000001</v>
      </c>
      <c r="F17" s="196">
        <v>0</v>
      </c>
      <c r="G17" s="155">
        <v>0</v>
      </c>
      <c r="H17" s="154">
        <v>0</v>
      </c>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245">
        <v>4789.2833582200001</v>
      </c>
      <c r="D18" s="246">
        <v>4767.3440188999994</v>
      </c>
      <c r="E18" s="247">
        <v>5198.9278713900003</v>
      </c>
      <c r="F18" s="196">
        <v>0</v>
      </c>
      <c r="G18" s="155">
        <v>0</v>
      </c>
      <c r="H18" s="154">
        <v>0</v>
      </c>
      <c r="I18" s="177"/>
      <c r="J18" s="177"/>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245">
        <v>0.15588277999999889</v>
      </c>
      <c r="D19" s="246">
        <v>0</v>
      </c>
      <c r="E19" s="247">
        <v>0</v>
      </c>
      <c r="F19" s="196">
        <v>0</v>
      </c>
      <c r="G19" s="155" t="s">
        <v>327</v>
      </c>
      <c r="H19" s="154" t="s">
        <v>327</v>
      </c>
      <c r="I19" s="177"/>
      <c r="J19" s="177"/>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245">
        <v>0</v>
      </c>
      <c r="D20" s="246">
        <v>0</v>
      </c>
      <c r="E20" s="247">
        <v>0</v>
      </c>
      <c r="F20" s="196" t="s">
        <v>327</v>
      </c>
      <c r="G20" s="155" t="s">
        <v>327</v>
      </c>
      <c r="H20" s="154" t="s">
        <v>327</v>
      </c>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245">
        <v>0</v>
      </c>
      <c r="D21" s="246">
        <v>0</v>
      </c>
      <c r="E21" s="247">
        <v>0</v>
      </c>
      <c r="F21" s="196" t="s">
        <v>327</v>
      </c>
      <c r="G21" s="155" t="s">
        <v>327</v>
      </c>
      <c r="H21" s="154" t="s">
        <v>327</v>
      </c>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245">
        <v>0</v>
      </c>
      <c r="D22" s="246">
        <v>0</v>
      </c>
      <c r="E22" s="247">
        <v>0</v>
      </c>
      <c r="F22" s="196" t="s">
        <v>327</v>
      </c>
      <c r="G22" s="155" t="s">
        <v>327</v>
      </c>
      <c r="H22" s="154" t="s">
        <v>327</v>
      </c>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245">
        <v>0</v>
      </c>
      <c r="D23" s="246">
        <v>0</v>
      </c>
      <c r="E23" s="247">
        <v>0</v>
      </c>
      <c r="F23" s="196" t="s">
        <v>327</v>
      </c>
      <c r="G23" s="155" t="s">
        <v>327</v>
      </c>
      <c r="H23" s="154" t="s">
        <v>327</v>
      </c>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245">
        <v>2504.3683470000001</v>
      </c>
      <c r="D24" s="246">
        <v>3438.004469</v>
      </c>
      <c r="E24" s="247">
        <v>3475.6496379999999</v>
      </c>
      <c r="F24" s="196">
        <v>0</v>
      </c>
      <c r="G24" s="155">
        <v>0</v>
      </c>
      <c r="H24" s="154">
        <v>0</v>
      </c>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245">
        <v>1934.509918</v>
      </c>
      <c r="D25" s="246">
        <v>1423.500796</v>
      </c>
      <c r="E25" s="247">
        <v>1294.6910170000001</v>
      </c>
      <c r="F25" s="196">
        <v>0</v>
      </c>
      <c r="G25" s="155">
        <v>0</v>
      </c>
      <c r="H25" s="154">
        <v>0</v>
      </c>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245">
        <v>0</v>
      </c>
      <c r="D26" s="246">
        <v>0</v>
      </c>
      <c r="E26" s="247">
        <v>0</v>
      </c>
      <c r="F26" s="196" t="s">
        <v>327</v>
      </c>
      <c r="G26" s="155" t="s">
        <v>327</v>
      </c>
      <c r="H26" s="154" t="s">
        <v>327</v>
      </c>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245">
        <v>12198.943525000002</v>
      </c>
      <c r="D27" s="246">
        <v>19868.019345000001</v>
      </c>
      <c r="E27" s="247">
        <v>19929.879431000001</v>
      </c>
      <c r="F27" s="196">
        <v>0</v>
      </c>
      <c r="G27" s="155">
        <v>0</v>
      </c>
      <c r="H27" s="154">
        <v>0</v>
      </c>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245">
        <v>0</v>
      </c>
      <c r="D28" s="246">
        <v>0</v>
      </c>
      <c r="E28" s="247">
        <v>0</v>
      </c>
      <c r="F28" s="196" t="s">
        <v>327</v>
      </c>
      <c r="G28" s="155" t="s">
        <v>327</v>
      </c>
      <c r="H28" s="154" t="s">
        <v>327</v>
      </c>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245">
        <v>0</v>
      </c>
      <c r="D29" s="246">
        <v>0</v>
      </c>
      <c r="E29" s="247">
        <v>0</v>
      </c>
      <c r="F29" s="196" t="s">
        <v>327</v>
      </c>
      <c r="G29" s="155" t="s">
        <v>327</v>
      </c>
      <c r="H29" s="154" t="s">
        <v>327</v>
      </c>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245">
        <v>2253.566092</v>
      </c>
      <c r="D30" s="246">
        <v>2418.8709690000001</v>
      </c>
      <c r="E30" s="247">
        <v>2542.3244679999998</v>
      </c>
      <c r="F30" s="196">
        <v>0</v>
      </c>
      <c r="G30" s="155">
        <v>0</v>
      </c>
      <c r="H30" s="154">
        <v>0</v>
      </c>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245">
        <v>1915.4513509999999</v>
      </c>
      <c r="D31" s="246">
        <v>1843.341451</v>
      </c>
      <c r="E31" s="247">
        <v>1882.293987</v>
      </c>
      <c r="F31" s="196">
        <v>0</v>
      </c>
      <c r="G31" s="155">
        <v>0</v>
      </c>
      <c r="H31" s="154">
        <v>0</v>
      </c>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245">
        <v>0</v>
      </c>
      <c r="D32" s="246">
        <v>0</v>
      </c>
      <c r="E32" s="247">
        <v>0</v>
      </c>
      <c r="F32" s="196" t="s">
        <v>327</v>
      </c>
      <c r="G32" s="155" t="s">
        <v>327</v>
      </c>
      <c r="H32" s="154" t="s">
        <v>327</v>
      </c>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245">
        <v>0</v>
      </c>
      <c r="D33" s="246">
        <v>224.29714599999988</v>
      </c>
      <c r="E33" s="247">
        <v>179.49244499999986</v>
      </c>
      <c r="F33" s="196" t="s">
        <v>327</v>
      </c>
      <c r="G33" s="155">
        <v>0</v>
      </c>
      <c r="H33" s="154">
        <v>0</v>
      </c>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245">
        <v>0</v>
      </c>
      <c r="D34" s="246">
        <v>0</v>
      </c>
      <c r="E34" s="247">
        <v>0</v>
      </c>
      <c r="F34" s="196" t="s">
        <v>327</v>
      </c>
      <c r="G34" s="155" t="s">
        <v>327</v>
      </c>
      <c r="H34" s="154" t="s">
        <v>327</v>
      </c>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245">
        <v>0</v>
      </c>
      <c r="D35" s="246">
        <v>0</v>
      </c>
      <c r="E35" s="247">
        <v>0</v>
      </c>
      <c r="F35" s="196" t="s">
        <v>327</v>
      </c>
      <c r="G35" s="155" t="s">
        <v>327</v>
      </c>
      <c r="H35" s="154" t="s">
        <v>327</v>
      </c>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245">
        <v>1322.336311</v>
      </c>
      <c r="D36" s="246">
        <v>3375.3433169999998</v>
      </c>
      <c r="E36" s="247">
        <v>3374.0158350000002</v>
      </c>
      <c r="F36" s="196">
        <v>0</v>
      </c>
      <c r="G36" s="155">
        <v>0</v>
      </c>
      <c r="H36" s="154">
        <v>0</v>
      </c>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245">
        <v>537.30981247000011</v>
      </c>
      <c r="D37" s="246">
        <v>592.9471656300002</v>
      </c>
      <c r="E37" s="247">
        <v>591.70966497999996</v>
      </c>
      <c r="F37" s="196">
        <v>0</v>
      </c>
      <c r="G37" s="155">
        <v>0</v>
      </c>
      <c r="H37" s="154">
        <v>0</v>
      </c>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245">
        <v>0</v>
      </c>
      <c r="D38" s="246">
        <v>0</v>
      </c>
      <c r="E38" s="247">
        <v>0</v>
      </c>
      <c r="F38" s="196" t="s">
        <v>327</v>
      </c>
      <c r="G38" s="155" t="s">
        <v>327</v>
      </c>
      <c r="H38" s="154" t="s">
        <v>327</v>
      </c>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245">
        <v>0</v>
      </c>
      <c r="D39" s="246">
        <v>0</v>
      </c>
      <c r="E39" s="247">
        <v>0</v>
      </c>
      <c r="F39" s="196" t="s">
        <v>327</v>
      </c>
      <c r="G39" s="155" t="s">
        <v>327</v>
      </c>
      <c r="H39" s="154" t="s">
        <v>327</v>
      </c>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245">
        <v>0</v>
      </c>
      <c r="D40" s="246">
        <v>0</v>
      </c>
      <c r="E40" s="247">
        <v>0</v>
      </c>
      <c r="F40" s="196" t="s">
        <v>327</v>
      </c>
      <c r="G40" s="155" t="s">
        <v>327</v>
      </c>
      <c r="H40" s="154" t="s">
        <v>327</v>
      </c>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245">
        <v>1136.92250268</v>
      </c>
      <c r="D41" s="246">
        <v>1764.9334185799999</v>
      </c>
      <c r="E41" s="247">
        <v>1867.87443091</v>
      </c>
      <c r="F41" s="196">
        <v>0</v>
      </c>
      <c r="G41" s="155">
        <v>0</v>
      </c>
      <c r="H41" s="154">
        <v>0</v>
      </c>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245">
        <v>0</v>
      </c>
      <c r="D42" s="246">
        <v>0</v>
      </c>
      <c r="E42" s="247">
        <v>0</v>
      </c>
      <c r="F42" s="196" t="s">
        <v>327</v>
      </c>
      <c r="G42" s="155" t="s">
        <v>327</v>
      </c>
      <c r="H42" s="154" t="s">
        <v>327</v>
      </c>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245">
        <v>2100.1943738</v>
      </c>
      <c r="D43" s="246">
        <v>3158.8366262</v>
      </c>
      <c r="E43" s="247">
        <v>3149.90691844</v>
      </c>
      <c r="F43" s="196">
        <v>0</v>
      </c>
      <c r="G43" s="155">
        <v>0</v>
      </c>
      <c r="H43" s="154">
        <v>0</v>
      </c>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245">
        <v>0</v>
      </c>
      <c r="D44" s="246">
        <v>0</v>
      </c>
      <c r="E44" s="247">
        <v>0</v>
      </c>
      <c r="F44" s="196" t="s">
        <v>327</v>
      </c>
      <c r="G44" s="155" t="s">
        <v>327</v>
      </c>
      <c r="H44" s="154" t="s">
        <v>327</v>
      </c>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245">
        <v>856.30360599999995</v>
      </c>
      <c r="D45" s="246">
        <v>937.39412400000003</v>
      </c>
      <c r="E45" s="247">
        <v>990.703755</v>
      </c>
      <c r="F45" s="196">
        <v>0</v>
      </c>
      <c r="G45" s="155">
        <v>0</v>
      </c>
      <c r="H45" s="154">
        <v>0</v>
      </c>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245">
        <v>0</v>
      </c>
      <c r="D46" s="246">
        <v>0</v>
      </c>
      <c r="E46" s="247">
        <v>0</v>
      </c>
      <c r="F46" s="196" t="s">
        <v>327</v>
      </c>
      <c r="G46" s="155" t="s">
        <v>327</v>
      </c>
      <c r="H46" s="154" t="s">
        <v>327</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245">
        <v>0</v>
      </c>
      <c r="D47" s="246">
        <v>0</v>
      </c>
      <c r="E47" s="247">
        <v>0</v>
      </c>
      <c r="F47" s="196" t="s">
        <v>327</v>
      </c>
      <c r="G47" s="155" t="s">
        <v>327</v>
      </c>
      <c r="H47" s="154" t="s">
        <v>327</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245">
        <v>0</v>
      </c>
      <c r="D48" s="246">
        <v>0</v>
      </c>
      <c r="E48" s="247">
        <v>0</v>
      </c>
      <c r="F48" s="196" t="s">
        <v>327</v>
      </c>
      <c r="G48" s="155" t="s">
        <v>327</v>
      </c>
      <c r="H48" s="154" t="s">
        <v>327</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245">
        <v>0</v>
      </c>
      <c r="D49" s="246">
        <v>0</v>
      </c>
      <c r="E49" s="247">
        <v>0</v>
      </c>
      <c r="F49" s="196" t="s">
        <v>327</v>
      </c>
      <c r="G49" s="155" t="s">
        <v>327</v>
      </c>
      <c r="H49" s="154" t="s">
        <v>327</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245">
        <v>0</v>
      </c>
      <c r="D50" s="246">
        <v>0</v>
      </c>
      <c r="E50" s="247">
        <v>0</v>
      </c>
      <c r="F50" s="248" t="s">
        <v>327</v>
      </c>
      <c r="G50" s="155" t="s">
        <v>327</v>
      </c>
      <c r="H50" s="154" t="s">
        <v>327</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245">
        <v>0</v>
      </c>
      <c r="D51" s="246">
        <v>0</v>
      </c>
      <c r="E51" s="247">
        <v>0</v>
      </c>
      <c r="F51" s="196" t="s">
        <v>327</v>
      </c>
      <c r="G51" s="155" t="s">
        <v>327</v>
      </c>
      <c r="H51" s="154" t="s">
        <v>327</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245">
        <v>0</v>
      </c>
      <c r="D52" s="246">
        <v>0</v>
      </c>
      <c r="E52" s="247">
        <v>0</v>
      </c>
      <c r="F52" s="196" t="s">
        <v>327</v>
      </c>
      <c r="G52" s="155" t="s">
        <v>327</v>
      </c>
      <c r="H52" s="154" t="s">
        <v>327</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245">
        <v>0</v>
      </c>
      <c r="D53" s="246">
        <v>0</v>
      </c>
      <c r="E53" s="247">
        <v>0</v>
      </c>
      <c r="F53" s="196" t="s">
        <v>327</v>
      </c>
      <c r="G53" s="155" t="s">
        <v>327</v>
      </c>
      <c r="H53" s="154" t="s">
        <v>327</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25" customHeight="1">
      <c r="A54" s="171"/>
      <c r="B54" s="173" t="s">
        <v>325</v>
      </c>
      <c r="C54" s="245">
        <v>0</v>
      </c>
      <c r="D54" s="246">
        <v>0</v>
      </c>
      <c r="E54" s="247">
        <v>0</v>
      </c>
      <c r="F54" s="248" t="s">
        <v>327</v>
      </c>
      <c r="G54" s="155" t="s">
        <v>327</v>
      </c>
      <c r="H54" s="154" t="s">
        <v>327</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25" customHeight="1">
      <c r="A55" s="171"/>
      <c r="B55" s="173" t="s">
        <v>60</v>
      </c>
      <c r="C55" s="245">
        <v>0</v>
      </c>
      <c r="D55" s="246">
        <v>0</v>
      </c>
      <c r="E55" s="247">
        <v>0</v>
      </c>
      <c r="F55" s="248" t="s">
        <v>327</v>
      </c>
      <c r="G55" s="155" t="s">
        <v>327</v>
      </c>
      <c r="H55" s="154" t="s">
        <v>327</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25" customHeight="1">
      <c r="A56" s="171"/>
      <c r="B56" s="173" t="s">
        <v>61</v>
      </c>
      <c r="C56" s="245">
        <v>0</v>
      </c>
      <c r="D56" s="246">
        <v>0</v>
      </c>
      <c r="E56" s="247">
        <v>0</v>
      </c>
      <c r="F56" s="248" t="s">
        <v>327</v>
      </c>
      <c r="G56" s="155" t="s">
        <v>327</v>
      </c>
      <c r="H56" s="154" t="s">
        <v>327</v>
      </c>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25" customHeight="1">
      <c r="A57" s="171"/>
      <c r="B57" s="173" t="s">
        <v>74</v>
      </c>
      <c r="C57" s="245">
        <v>0</v>
      </c>
      <c r="D57" s="246">
        <v>0</v>
      </c>
      <c r="E57" s="247">
        <v>0</v>
      </c>
      <c r="F57" s="248" t="s">
        <v>327</v>
      </c>
      <c r="G57" s="155" t="s">
        <v>327</v>
      </c>
      <c r="H57" s="154" t="s">
        <v>327</v>
      </c>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3.5" customHeight="1">
      <c r="A58" s="177"/>
      <c r="B58" s="217"/>
      <c r="C58" s="249"/>
      <c r="D58" s="250"/>
      <c r="E58" s="251"/>
      <c r="F58" s="204"/>
      <c r="G58" s="205"/>
      <c r="H58" s="206"/>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ht="20.100000000000001" customHeight="1">
      <c r="B59" s="177"/>
      <c r="C59" s="252"/>
      <c r="D59" s="253"/>
      <c r="E59" s="253"/>
      <c r="F59" s="254"/>
      <c r="G59" s="254"/>
      <c r="H59" s="254"/>
    </row>
    <row r="60" spans="1:102" ht="28.5" customHeight="1">
      <c r="B60" s="177"/>
      <c r="C60" s="208"/>
      <c r="D60" s="208"/>
      <c r="E60" s="208"/>
      <c r="F60" s="208"/>
      <c r="G60" s="208"/>
      <c r="H60" s="208"/>
    </row>
    <row r="61" spans="1:102" ht="20.100000000000001" customHeight="1">
      <c r="B61" s="209"/>
      <c r="C61" s="208"/>
      <c r="D61" s="208"/>
      <c r="E61" s="208"/>
      <c r="F61" s="208"/>
      <c r="G61" s="255"/>
      <c r="H61" s="255"/>
    </row>
    <row r="62" spans="1:102" ht="20.100000000000001" customHeight="1">
      <c r="B62" s="3"/>
      <c r="C62" s="3"/>
      <c r="D62" s="3"/>
      <c r="E62" s="3"/>
      <c r="F62" s="3"/>
      <c r="G62" s="3"/>
      <c r="H62" s="3"/>
    </row>
    <row r="63" spans="1:102" ht="20.100000000000001" customHeight="1">
      <c r="B63" s="3"/>
      <c r="C63" s="3"/>
      <c r="D63" s="3"/>
      <c r="E63" s="3"/>
      <c r="F63" s="3"/>
      <c r="G63" s="3"/>
      <c r="H63" s="3"/>
    </row>
    <row r="64" spans="1:102" ht="20.100000000000001" customHeight="1">
      <c r="B64" s="211"/>
      <c r="C64" s="1"/>
      <c r="D64" s="1"/>
      <c r="E64" s="1"/>
      <c r="F64" s="1"/>
      <c r="G64" s="1"/>
      <c r="H64" s="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row r="75"/>
    <row r="76"/>
    <row r="77"/>
    <row r="78"/>
    <row r="79"/>
    <row r="80"/>
    <row r="81"/>
    <row r="82"/>
    <row r="83"/>
    <row r="84"/>
    <row r="85"/>
    <row r="86"/>
    <row r="87"/>
    <row r="88"/>
    <row r="90"/>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zoomScale="70" zoomScaleNormal="70" zoomScaleSheetLayoutView="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1"/>
      <c r="D2" s="221"/>
      <c r="E2" s="221"/>
      <c r="F2" s="221"/>
      <c r="G2" s="221"/>
      <c r="H2" s="221"/>
      <c r="I2" s="221"/>
      <c r="J2" s="221"/>
      <c r="K2" s="221"/>
      <c r="L2" s="221"/>
      <c r="M2" s="221"/>
      <c r="N2" s="221"/>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22"/>
      <c r="H3" s="222"/>
      <c r="I3" s="222"/>
      <c r="J3" s="222"/>
      <c r="K3" s="222"/>
      <c r="L3" s="222"/>
      <c r="M3" s="222"/>
      <c r="N3" s="22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81" customFormat="1" ht="20.100000000000001" customHeight="1">
      <c r="A5" s="170"/>
      <c r="B5" s="430"/>
      <c r="C5" s="747" t="s">
        <v>261</v>
      </c>
      <c r="D5" s="748"/>
      <c r="E5" s="749"/>
      <c r="F5" s="747" t="s">
        <v>260</v>
      </c>
      <c r="G5" s="748"/>
      <c r="H5" s="749"/>
      <c r="I5" s="747" t="s">
        <v>257</v>
      </c>
      <c r="J5" s="748"/>
      <c r="K5" s="749"/>
      <c r="L5" s="747" t="s">
        <v>258</v>
      </c>
      <c r="M5" s="748"/>
      <c r="N5" s="749"/>
      <c r="O5" s="177"/>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row>
    <row r="6" spans="1:102" s="80" customFormat="1" ht="20.100000000000001" customHeight="1">
      <c r="A6" s="170"/>
      <c r="B6" s="431"/>
      <c r="C6" s="419">
        <v>45139</v>
      </c>
      <c r="D6" s="420">
        <v>45474</v>
      </c>
      <c r="E6" s="421">
        <v>45505</v>
      </c>
      <c r="F6" s="419">
        <v>45139</v>
      </c>
      <c r="G6" s="420">
        <v>45474</v>
      </c>
      <c r="H6" s="421">
        <v>45505</v>
      </c>
      <c r="I6" s="419">
        <v>45139</v>
      </c>
      <c r="J6" s="420">
        <v>45474</v>
      </c>
      <c r="K6" s="421">
        <v>45505</v>
      </c>
      <c r="L6" s="419">
        <v>45139</v>
      </c>
      <c r="M6" s="420">
        <v>45474</v>
      </c>
      <c r="N6" s="421">
        <v>45505</v>
      </c>
      <c r="O6" s="177"/>
      <c r="P6" s="177"/>
      <c r="Q6" s="177"/>
      <c r="R6" s="177"/>
      <c r="S6" s="177"/>
      <c r="T6" s="177"/>
      <c r="U6" s="177"/>
      <c r="V6" s="177"/>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c r="BS6" s="177"/>
      <c r="BT6" s="177"/>
      <c r="BU6" s="177"/>
      <c r="BV6" s="177"/>
      <c r="BW6" s="177"/>
      <c r="BX6" s="177"/>
      <c r="BY6" s="177"/>
      <c r="BZ6" s="177"/>
      <c r="CA6" s="177"/>
      <c r="CB6" s="177"/>
      <c r="CC6" s="177"/>
      <c r="CD6" s="177"/>
      <c r="CE6" s="177"/>
      <c r="CF6" s="177"/>
      <c r="CG6" s="177"/>
      <c r="CH6" s="177"/>
      <c r="CI6" s="177"/>
      <c r="CJ6" s="177"/>
      <c r="CK6" s="177"/>
      <c r="CL6" s="177"/>
      <c r="CM6" s="177"/>
      <c r="CN6" s="177"/>
      <c r="CO6" s="177"/>
      <c r="CP6" s="177"/>
      <c r="CQ6" s="177"/>
      <c r="CR6" s="177"/>
      <c r="CS6" s="177"/>
      <c r="CT6" s="177"/>
      <c r="CU6" s="177"/>
      <c r="CV6" s="177"/>
      <c r="CW6" s="177"/>
      <c r="CX6" s="177"/>
    </row>
    <row r="7" spans="1:102" s="80" customFormat="1" ht="20.100000000000001" customHeight="1">
      <c r="A7" s="171"/>
      <c r="B7" s="470" t="s">
        <v>326</v>
      </c>
      <c r="C7" s="471">
        <v>1356725.1107222801</v>
      </c>
      <c r="D7" s="472">
        <v>1576509.1100724004</v>
      </c>
      <c r="E7" s="473">
        <v>1601868.5276776198</v>
      </c>
      <c r="F7" s="474">
        <v>3.1674294529565779</v>
      </c>
      <c r="G7" s="475">
        <v>2.9781685043152129</v>
      </c>
      <c r="H7" s="476">
        <v>2.9724891213720959</v>
      </c>
      <c r="I7" s="474">
        <v>264.39441610574664</v>
      </c>
      <c r="J7" s="475">
        <v>266.70695103807486</v>
      </c>
      <c r="K7" s="476">
        <v>268.40312463719494</v>
      </c>
      <c r="L7" s="474">
        <v>8.3745066077059871</v>
      </c>
      <c r="M7" s="475">
        <v>7.9429824146353409</v>
      </c>
      <c r="N7" s="476">
        <v>7.9782536812634062</v>
      </c>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c r="BU7" s="177"/>
      <c r="BV7" s="177"/>
      <c r="BW7" s="177"/>
      <c r="BX7" s="177"/>
      <c r="BY7" s="177"/>
      <c r="BZ7" s="177"/>
      <c r="CA7" s="177"/>
      <c r="CB7" s="177"/>
      <c r="CC7" s="177"/>
      <c r="CD7" s="177"/>
      <c r="CE7" s="177"/>
      <c r="CF7" s="177"/>
      <c r="CG7" s="177"/>
      <c r="CH7" s="177"/>
      <c r="CI7" s="177"/>
      <c r="CJ7" s="177"/>
      <c r="CK7" s="177"/>
      <c r="CL7" s="177"/>
      <c r="CM7" s="177"/>
      <c r="CN7" s="177"/>
      <c r="CO7" s="177"/>
      <c r="CP7" s="177"/>
      <c r="CQ7" s="177"/>
      <c r="CR7" s="177"/>
      <c r="CS7" s="177"/>
      <c r="CT7" s="177"/>
      <c r="CU7" s="177"/>
      <c r="CV7" s="177"/>
      <c r="CW7" s="177"/>
      <c r="CX7" s="177"/>
    </row>
    <row r="8" spans="1:102" s="80" customFormat="1" ht="20.100000000000001" customHeight="1">
      <c r="A8" s="171"/>
      <c r="B8" s="173" t="s">
        <v>52</v>
      </c>
      <c r="C8" s="152">
        <v>408936.68013336998</v>
      </c>
      <c r="D8" s="150">
        <v>469247.06129437999</v>
      </c>
      <c r="E8" s="151">
        <v>475451.04454251996</v>
      </c>
      <c r="F8" s="196">
        <v>2.6356760036283462</v>
      </c>
      <c r="G8" s="155">
        <v>2.6669580072338954</v>
      </c>
      <c r="H8" s="154">
        <v>2.7003564102451478</v>
      </c>
      <c r="I8" s="196">
        <v>293.92521581375013</v>
      </c>
      <c r="J8" s="155">
        <v>289.12706203333835</v>
      </c>
      <c r="K8" s="154">
        <v>292.66566263467098</v>
      </c>
      <c r="L8" s="196">
        <v>7.7469163818158409</v>
      </c>
      <c r="M8" s="155">
        <v>7.7108973319782299</v>
      </c>
      <c r="N8" s="154">
        <v>7.9030159815417749</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173656.48127600001</v>
      </c>
      <c r="D9" s="150">
        <v>191820.93549799998</v>
      </c>
      <c r="E9" s="151">
        <v>194633.30259900002</v>
      </c>
      <c r="F9" s="196">
        <v>3.2989118021428774</v>
      </c>
      <c r="G9" s="155">
        <v>3.2541477617103394</v>
      </c>
      <c r="H9" s="154">
        <v>3.162400090225681</v>
      </c>
      <c r="I9" s="196">
        <v>265.57872998126965</v>
      </c>
      <c r="J9" s="155">
        <v>256.89060382075627</v>
      </c>
      <c r="K9" s="154">
        <v>260.62166063753097</v>
      </c>
      <c r="L9" s="196">
        <v>8.7612080673332695</v>
      </c>
      <c r="M9" s="155">
        <v>8.359599834277315</v>
      </c>
      <c r="N9" s="154">
        <v>8.2418996311489483</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169172.15456679001</v>
      </c>
      <c r="D10" s="150">
        <v>189769.20892074998</v>
      </c>
      <c r="E10" s="151">
        <v>193055.74767400001</v>
      </c>
      <c r="F10" s="196">
        <v>2.3937041746673771</v>
      </c>
      <c r="G10" s="155">
        <v>2.1642409199772557</v>
      </c>
      <c r="H10" s="154">
        <v>2.1086354859706904</v>
      </c>
      <c r="I10" s="196">
        <v>284.66901191268369</v>
      </c>
      <c r="J10" s="155">
        <v>289.82327360630995</v>
      </c>
      <c r="K10" s="154">
        <v>296.11689285810422</v>
      </c>
      <c r="L10" s="196">
        <v>6.8141340221382825</v>
      </c>
      <c r="M10" s="155">
        <v>6.272473883005401</v>
      </c>
      <c r="N10" s="154">
        <v>6.2440258827597939</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191666.14331926999</v>
      </c>
      <c r="D11" s="150">
        <v>211167.89273709999</v>
      </c>
      <c r="E11" s="151">
        <v>214314.50411302</v>
      </c>
      <c r="F11" s="196">
        <v>2.8717842917521716</v>
      </c>
      <c r="G11" s="155">
        <v>2.9772360613396631</v>
      </c>
      <c r="H11" s="154">
        <v>2.9763079154484928</v>
      </c>
      <c r="I11" s="196">
        <v>274.60405810196306</v>
      </c>
      <c r="J11" s="155">
        <v>269.51493712495392</v>
      </c>
      <c r="K11" s="154">
        <v>268.61533866044311</v>
      </c>
      <c r="L11" s="196">
        <v>7.8860362050861816</v>
      </c>
      <c r="M11" s="155">
        <v>8.0240958987810451</v>
      </c>
      <c r="N11" s="154">
        <v>7.9948195866595437</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96728.783758999998</v>
      </c>
      <c r="D12" s="150">
        <v>104950.282743</v>
      </c>
      <c r="E12" s="151">
        <v>105928.31619800001</v>
      </c>
      <c r="F12" s="196">
        <v>2.4359727398937365</v>
      </c>
      <c r="G12" s="155">
        <v>2.8218556964273924</v>
      </c>
      <c r="H12" s="154">
        <v>2.7408141365838268</v>
      </c>
      <c r="I12" s="196">
        <v>393.84522250203975</v>
      </c>
      <c r="J12" s="155">
        <v>357.16869518655102</v>
      </c>
      <c r="K12" s="154">
        <v>359.57331531695036</v>
      </c>
      <c r="L12" s="196">
        <v>9.5939622575235202</v>
      </c>
      <c r="M12" s="155">
        <v>10.078785170977078</v>
      </c>
      <c r="N12" s="154">
        <v>9.8552362575901142</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34952.698730999997</v>
      </c>
      <c r="D13" s="150">
        <v>43772.901165000003</v>
      </c>
      <c r="E13" s="151">
        <v>44907.279802000005</v>
      </c>
      <c r="F13" s="196">
        <v>2.4561473424614118</v>
      </c>
      <c r="G13" s="155">
        <v>2.4022352917306344</v>
      </c>
      <c r="H13" s="154">
        <v>2.405974331475496</v>
      </c>
      <c r="I13" s="196">
        <v>290.03636736358544</v>
      </c>
      <c r="J13" s="155">
        <v>280.54029912353838</v>
      </c>
      <c r="K13" s="154">
        <v>277.32741004072233</v>
      </c>
      <c r="L13" s="196">
        <v>7.1237205291723198</v>
      </c>
      <c r="M13" s="155">
        <v>6.7392380730723263</v>
      </c>
      <c r="N13" s="154">
        <v>6.6724262997255757</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32222.989175999999</v>
      </c>
      <c r="D14" s="150">
        <v>81702.541155999992</v>
      </c>
      <c r="E14" s="151">
        <v>82918.247004999997</v>
      </c>
      <c r="F14" s="196">
        <v>2.4640583797588027</v>
      </c>
      <c r="G14" s="155">
        <v>1.4156132742452203</v>
      </c>
      <c r="H14" s="154">
        <v>1.4066430950110029</v>
      </c>
      <c r="I14" s="196">
        <v>322.72711141951567</v>
      </c>
      <c r="J14" s="155">
        <v>297.3127119575193</v>
      </c>
      <c r="K14" s="154">
        <v>297.5666159137196</v>
      </c>
      <c r="L14" s="196">
        <v>7.9521844326861029</v>
      </c>
      <c r="M14" s="155">
        <v>4.2087982164890994</v>
      </c>
      <c r="N14" s="154">
        <v>4.1857002558082481</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5123.1780487800006</v>
      </c>
      <c r="D15" s="150">
        <v>6538.0296531800004</v>
      </c>
      <c r="E15" s="151">
        <v>6619.7597402099991</v>
      </c>
      <c r="F15" s="196">
        <v>2.0312440079021101</v>
      </c>
      <c r="G15" s="155">
        <v>2.4872329558937678</v>
      </c>
      <c r="H15" s="154">
        <v>2.3474350456572677</v>
      </c>
      <c r="I15" s="196">
        <v>437.28233190553232</v>
      </c>
      <c r="J15" s="155">
        <v>363.87437673871312</v>
      </c>
      <c r="K15" s="154">
        <v>381.30041053236323</v>
      </c>
      <c r="L15" s="196">
        <v>8.8822711644457417</v>
      </c>
      <c r="M15" s="155">
        <v>9.0504034162983213</v>
      </c>
      <c r="N15" s="154">
        <v>8.9507794660717295</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110160.8160241</v>
      </c>
      <c r="D16" s="150">
        <v>118271.59164757001</v>
      </c>
      <c r="E16" s="151">
        <v>120172.91629407999</v>
      </c>
      <c r="F16" s="196">
        <v>5.7129145280506881</v>
      </c>
      <c r="G16" s="155">
        <v>4.48286948703538</v>
      </c>
      <c r="H16" s="154">
        <v>4.5780759971296652</v>
      </c>
      <c r="I16" s="196">
        <v>200.11173599878938</v>
      </c>
      <c r="J16" s="155">
        <v>228.82111679972357</v>
      </c>
      <c r="K16" s="154">
        <v>231.31795137115242</v>
      </c>
      <c r="L16" s="196">
        <v>11.43221243820928</v>
      </c>
      <c r="M16" s="155">
        <v>10.257752024908395</v>
      </c>
      <c r="N16" s="154">
        <v>10.5899116087748</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11410.861569999999</v>
      </c>
      <c r="D17" s="150">
        <v>12045.279908999999</v>
      </c>
      <c r="E17" s="151">
        <v>12091.667449999999</v>
      </c>
      <c r="F17" s="196">
        <v>4.4871901114474744</v>
      </c>
      <c r="G17" s="155">
        <v>2.9869999013569624</v>
      </c>
      <c r="H17" s="154">
        <v>2.780692186502367</v>
      </c>
      <c r="I17" s="196">
        <v>188.77113059252969</v>
      </c>
      <c r="J17" s="155">
        <v>260.09751164934653</v>
      </c>
      <c r="K17" s="154">
        <v>271.80301775632023</v>
      </c>
      <c r="L17" s="196">
        <v>8.4705195052155915</v>
      </c>
      <c r="M17" s="155">
        <v>7.7691124163978955</v>
      </c>
      <c r="N17" s="154">
        <v>7.5580052774276405</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0</v>
      </c>
      <c r="D18" s="150">
        <v>0</v>
      </c>
      <c r="E18" s="151">
        <v>0</v>
      </c>
      <c r="F18" s="196" t="s">
        <v>529</v>
      </c>
      <c r="G18" s="155" t="s">
        <v>529</v>
      </c>
      <c r="H18" s="154" t="s">
        <v>529</v>
      </c>
      <c r="I18" s="196" t="s">
        <v>177</v>
      </c>
      <c r="J18" s="155" t="s">
        <v>177</v>
      </c>
      <c r="K18" s="154" t="s">
        <v>177</v>
      </c>
      <c r="L18" s="196" t="s">
        <v>177</v>
      </c>
      <c r="M18" s="155" t="s">
        <v>177</v>
      </c>
      <c r="N18" s="154" t="s">
        <v>177</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11722.98148812</v>
      </c>
      <c r="D19" s="150">
        <v>12215.34907353</v>
      </c>
      <c r="E19" s="151">
        <v>12288.70109049</v>
      </c>
      <c r="F19" s="196">
        <v>2.5161724991967387</v>
      </c>
      <c r="G19" s="155">
        <v>2.6284222312217285</v>
      </c>
      <c r="H19" s="154">
        <v>2.6109284172295419</v>
      </c>
      <c r="I19" s="196">
        <v>310.92679257127736</v>
      </c>
      <c r="J19" s="155">
        <v>323.35483568149732</v>
      </c>
      <c r="K19" s="154">
        <v>324.11673917896053</v>
      </c>
      <c r="L19" s="196">
        <v>7.8234544473129679</v>
      </c>
      <c r="M19" s="155">
        <v>8.4991303867829675</v>
      </c>
      <c r="N19" s="154">
        <v>8.4624560482212363</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18281.204950999996</v>
      </c>
      <c r="D21" s="150">
        <v>24700.881837999998</v>
      </c>
      <c r="E21" s="151">
        <v>25484.390589000002</v>
      </c>
      <c r="F21" s="196">
        <v>1.8588341299757252</v>
      </c>
      <c r="G21" s="155">
        <v>2.1570688669920837</v>
      </c>
      <c r="H21" s="154">
        <v>2.1223368049988096</v>
      </c>
      <c r="I21" s="196">
        <v>366.93753478579015</v>
      </c>
      <c r="J21" s="155">
        <v>325.25008397285615</v>
      </c>
      <c r="K21" s="154">
        <v>331.64252563092032</v>
      </c>
      <c r="L21" s="196">
        <v>6.8207601322898173</v>
      </c>
      <c r="M21" s="155">
        <v>7.0158683012440894</v>
      </c>
      <c r="N21" s="154">
        <v>7.0385713824926324</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23317.264933999999</v>
      </c>
      <c r="D23" s="150">
        <v>22555.021602499997</v>
      </c>
      <c r="E23" s="151">
        <v>22815.998422489996</v>
      </c>
      <c r="F23" s="196">
        <v>15.517467830946421</v>
      </c>
      <c r="G23" s="155">
        <v>15.473128749312179</v>
      </c>
      <c r="H23" s="154">
        <v>15.793700262391308</v>
      </c>
      <c r="I23" s="196">
        <v>156.40196344229398</v>
      </c>
      <c r="J23" s="155">
        <v>154.75863442948148</v>
      </c>
      <c r="K23" s="154">
        <v>151.17992310616134</v>
      </c>
      <c r="L23" s="196">
        <v>24.269624364126553</v>
      </c>
      <c r="M23" s="155">
        <v>23.946002755951035</v>
      </c>
      <c r="N23" s="154">
        <v>23.876903912300786</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195.481998</v>
      </c>
      <c r="D24" s="150">
        <v>281.10661399999998</v>
      </c>
      <c r="E24" s="151">
        <v>285.37243699999999</v>
      </c>
      <c r="F24" s="196">
        <v>8.513240692373115</v>
      </c>
      <c r="G24" s="155">
        <v>7.9991372952896809</v>
      </c>
      <c r="H24" s="154">
        <v>8.1000874657001294</v>
      </c>
      <c r="I24" s="196">
        <v>223.01627108471629</v>
      </c>
      <c r="J24" s="155">
        <v>243.99056857515197</v>
      </c>
      <c r="K24" s="154">
        <v>243.41113552050561</v>
      </c>
      <c r="L24" s="196">
        <v>18.985911940597209</v>
      </c>
      <c r="M24" s="155">
        <v>19.517140567884326</v>
      </c>
      <c r="N24" s="154">
        <v>19.716514878414834</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9.4707540000000012</v>
      </c>
      <c r="D25" s="150">
        <v>12.835844999999999</v>
      </c>
      <c r="E25" s="151">
        <v>13.121385</v>
      </c>
      <c r="F25" s="196">
        <v>7.1994162238824906</v>
      </c>
      <c r="G25" s="155">
        <v>12.046499470817855</v>
      </c>
      <c r="H25" s="154">
        <v>9.8176754969082918</v>
      </c>
      <c r="I25" s="196">
        <v>200.0010266353201</v>
      </c>
      <c r="J25" s="155">
        <v>160.01325771049039</v>
      </c>
      <c r="K25" s="154">
        <v>178.15061926774644</v>
      </c>
      <c r="L25" s="196">
        <v>14.398906359514774</v>
      </c>
      <c r="M25" s="155">
        <v>19.275996243332639</v>
      </c>
      <c r="N25" s="154">
        <v>17.490249695439925</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5892.8482169999988</v>
      </c>
      <c r="D26" s="150">
        <v>7223.5406519999997</v>
      </c>
      <c r="E26" s="151">
        <v>7351.5885289999997</v>
      </c>
      <c r="F26" s="196">
        <v>2.0735674753592592</v>
      </c>
      <c r="G26" s="155">
        <v>2.4552664897219714</v>
      </c>
      <c r="H26" s="154">
        <v>2.4806869193045937</v>
      </c>
      <c r="I26" s="196">
        <v>156.26960640952291</v>
      </c>
      <c r="J26" s="155">
        <v>133.77020110711845</v>
      </c>
      <c r="K26" s="154">
        <v>134.95542671667383</v>
      </c>
      <c r="L26" s="196">
        <v>3.2403557323797951</v>
      </c>
      <c r="M26" s="155">
        <v>3.284414921016769</v>
      </c>
      <c r="N26" s="154">
        <v>3.3478216174522251</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4357.8603450000001</v>
      </c>
      <c r="D27" s="150">
        <v>4999.126365000001</v>
      </c>
      <c r="E27" s="151">
        <v>5136.1532859999998</v>
      </c>
      <c r="F27" s="196">
        <v>2.0974875917002338</v>
      </c>
      <c r="G27" s="155">
        <v>2.0777099720302825</v>
      </c>
      <c r="H27" s="154">
        <v>1.819492289194891</v>
      </c>
      <c r="I27" s="196">
        <v>194.18844341888101</v>
      </c>
      <c r="J27" s="155">
        <v>188.83289278583385</v>
      </c>
      <c r="K27" s="154">
        <v>206.41345030572032</v>
      </c>
      <c r="L27" s="196">
        <v>4.0730785052268583</v>
      </c>
      <c r="M27" s="155">
        <v>3.9233998438845217</v>
      </c>
      <c r="N27" s="154">
        <v>3.755676812173709</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114.396838</v>
      </c>
      <c r="D30" s="150">
        <v>133.742446</v>
      </c>
      <c r="E30" s="151">
        <v>147.70817</v>
      </c>
      <c r="F30" s="196">
        <v>3.0656258173849174</v>
      </c>
      <c r="G30" s="155">
        <v>3.8194306690039148E-2</v>
      </c>
      <c r="H30" s="154">
        <v>0.16174866969105364</v>
      </c>
      <c r="I30" s="196">
        <v>146.52502909199058</v>
      </c>
      <c r="J30" s="155">
        <v>6478.5834540542664</v>
      </c>
      <c r="K30" s="154">
        <v>1599.4257395904838</v>
      </c>
      <c r="L30" s="196">
        <v>4.4919091207748236</v>
      </c>
      <c r="M30" s="155">
        <v>2.4744500336116184</v>
      </c>
      <c r="N30" s="154">
        <v>2.5870498564839037</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146.96946299999999</v>
      </c>
      <c r="D31" s="150">
        <v>361.53927999999996</v>
      </c>
      <c r="E31" s="151">
        <v>395.44952799999999</v>
      </c>
      <c r="F31" s="196">
        <v>0.5935818109371469</v>
      </c>
      <c r="G31" s="155">
        <v>0.28995493933605226</v>
      </c>
      <c r="H31" s="154">
        <v>0.26509097262091053</v>
      </c>
      <c r="I31" s="196">
        <v>760.65677499816582</v>
      </c>
      <c r="J31" s="155">
        <v>1517.9118402062004</v>
      </c>
      <c r="K31" s="154">
        <v>1653.662259217534</v>
      </c>
      <c r="L31" s="196">
        <v>4.5151202600502112</v>
      </c>
      <c r="M31" s="155">
        <v>4.4012603554446423</v>
      </c>
      <c r="N31" s="154">
        <v>4.3837093668246832</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451.74736800000005</v>
      </c>
      <c r="D33" s="150">
        <v>587.18263300000001</v>
      </c>
      <c r="E33" s="151">
        <v>630.82185000000004</v>
      </c>
      <c r="F33" s="196">
        <v>2.6503087451303087E-2</v>
      </c>
      <c r="G33" s="155">
        <v>8.3180253050842545E-3</v>
      </c>
      <c r="H33" s="154">
        <v>7.7425980092477769E-3</v>
      </c>
      <c r="I33" s="196">
        <v>12200.043432141456</v>
      </c>
      <c r="J33" s="155">
        <v>52000.128987346958</v>
      </c>
      <c r="K33" s="154">
        <v>65882.859014782356</v>
      </c>
      <c r="L33" s="196">
        <v>3.2333881799174091</v>
      </c>
      <c r="M33" s="155">
        <v>4.3253838878439712</v>
      </c>
      <c r="N33" s="154">
        <v>5.1010449305140586</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35453.790807999998</v>
      </c>
      <c r="D34" s="150">
        <v>45844.850759000001</v>
      </c>
      <c r="E34" s="151">
        <v>48082.232452000004</v>
      </c>
      <c r="F34" s="196">
        <v>2.7635461446309328</v>
      </c>
      <c r="G34" s="155">
        <v>2.9944215179509603</v>
      </c>
      <c r="H34" s="154">
        <v>3.0169087561566865</v>
      </c>
      <c r="I34" s="196">
        <v>247.98943273770661</v>
      </c>
      <c r="J34" s="155">
        <v>250.51119580091691</v>
      </c>
      <c r="K34" s="154">
        <v>245.33827074480379</v>
      </c>
      <c r="L34" s="196">
        <v>6.8533024075150122</v>
      </c>
      <c r="M34" s="155">
        <v>7.5013611519389176</v>
      </c>
      <c r="N34" s="154">
        <v>7.4016317723033822</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3235.6767070000001</v>
      </c>
      <c r="D35" s="150">
        <v>3148.0282709999997</v>
      </c>
      <c r="E35" s="151">
        <v>3229.2466600000002</v>
      </c>
      <c r="F35" s="196">
        <v>2.169022753360013</v>
      </c>
      <c r="G35" s="155">
        <v>7.0137786891558713</v>
      </c>
      <c r="H35" s="154">
        <v>7.1640799653254108</v>
      </c>
      <c r="I35" s="196">
        <v>308.35605692604793</v>
      </c>
      <c r="J35" s="155">
        <v>140.19118784069272</v>
      </c>
      <c r="K35" s="154">
        <v>145.60419729748904</v>
      </c>
      <c r="L35" s="196">
        <v>6.6883130360897329</v>
      </c>
      <c r="M35" s="155">
        <v>9.8326996568449818</v>
      </c>
      <c r="N35" s="154">
        <v>10.431201127262295</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0</v>
      </c>
      <c r="D36" s="150">
        <v>0</v>
      </c>
      <c r="E36" s="151">
        <v>0</v>
      </c>
      <c r="F36" s="196" t="s">
        <v>529</v>
      </c>
      <c r="G36" s="155" t="s">
        <v>529</v>
      </c>
      <c r="H36" s="154" t="s">
        <v>529</v>
      </c>
      <c r="I36" s="196" t="s">
        <v>177</v>
      </c>
      <c r="J36" s="155" t="s">
        <v>177</v>
      </c>
      <c r="K36" s="154" t="s">
        <v>177</v>
      </c>
      <c r="L36" s="196" t="s">
        <v>177</v>
      </c>
      <c r="M36" s="155" t="s">
        <v>177</v>
      </c>
      <c r="N36" s="154" t="s">
        <v>177</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1374.7768239700001</v>
      </c>
      <c r="D37" s="150">
        <v>1806.7064810099998</v>
      </c>
      <c r="E37" s="151">
        <v>1880.43748925</v>
      </c>
      <c r="F37" s="196">
        <v>3.0162792132510434</v>
      </c>
      <c r="G37" s="155">
        <v>1.4917263680226334</v>
      </c>
      <c r="H37" s="154">
        <v>1.4921072282594623</v>
      </c>
      <c r="I37" s="196">
        <v>121.10300786045394</v>
      </c>
      <c r="J37" s="155">
        <v>150.6426093775363</v>
      </c>
      <c r="K37" s="154">
        <v>151.83533142999764</v>
      </c>
      <c r="L37" s="196">
        <v>3.6528048527166499</v>
      </c>
      <c r="M37" s="155">
        <v>2.2471755255620449</v>
      </c>
      <c r="N37" s="154">
        <v>2.2655459553187058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13817.764064999999</v>
      </c>
      <c r="D38" s="150">
        <v>17084.306345999998</v>
      </c>
      <c r="E38" s="151">
        <v>17497.962912000003</v>
      </c>
      <c r="F38" s="196">
        <v>2.2288293428029382</v>
      </c>
      <c r="G38" s="155">
        <v>2.3738488925829522</v>
      </c>
      <c r="H38" s="154">
        <v>2.3429083205957131</v>
      </c>
      <c r="I38" s="196">
        <v>197.88733497896808</v>
      </c>
      <c r="J38" s="155">
        <v>188.45912100879622</v>
      </c>
      <c r="K38" s="154">
        <v>189.69310924765523</v>
      </c>
      <c r="L38" s="196">
        <v>4.4105709877019823</v>
      </c>
      <c r="M38" s="155">
        <v>4.4737347570388746</v>
      </c>
      <c r="N38" s="154">
        <v>4.4443356401600305</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0</v>
      </c>
      <c r="D40" s="150">
        <v>0</v>
      </c>
      <c r="E40" s="151">
        <v>0</v>
      </c>
      <c r="F40" s="196" t="s">
        <v>529</v>
      </c>
      <c r="G40" s="155" t="s">
        <v>529</v>
      </c>
      <c r="H40" s="154" t="s">
        <v>529</v>
      </c>
      <c r="I40" s="196" t="s">
        <v>177</v>
      </c>
      <c r="J40" s="155" t="s">
        <v>177</v>
      </c>
      <c r="K40" s="154" t="s">
        <v>177</v>
      </c>
      <c r="L40" s="196" t="s">
        <v>177</v>
      </c>
      <c r="M40" s="155" t="s">
        <v>177</v>
      </c>
      <c r="N40" s="154" t="s">
        <v>177</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0</v>
      </c>
      <c r="D41" s="150">
        <v>0</v>
      </c>
      <c r="E41" s="151">
        <v>0</v>
      </c>
      <c r="F41" s="196" t="s">
        <v>529</v>
      </c>
      <c r="G41" s="155" t="s">
        <v>529</v>
      </c>
      <c r="H41" s="154" t="s">
        <v>529</v>
      </c>
      <c r="I41" s="196" t="s">
        <v>177</v>
      </c>
      <c r="J41" s="155" t="s">
        <v>177</v>
      </c>
      <c r="K41" s="154" t="s">
        <v>177</v>
      </c>
      <c r="L41" s="196" t="s">
        <v>177</v>
      </c>
      <c r="M41" s="155" t="s">
        <v>177</v>
      </c>
      <c r="N41" s="154" t="s">
        <v>177</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7.7194419999999999</v>
      </c>
      <c r="D42" s="150">
        <v>9.9260730000000006</v>
      </c>
      <c r="E42" s="151">
        <v>12.009075999999999</v>
      </c>
      <c r="F42" s="196">
        <v>9.0035652836046953</v>
      </c>
      <c r="G42" s="155">
        <v>15.806643775438683</v>
      </c>
      <c r="H42" s="154">
        <v>12.766610853324604</v>
      </c>
      <c r="I42" s="196">
        <v>133.93590158627387</v>
      </c>
      <c r="J42" s="155">
        <v>93.519543601284667</v>
      </c>
      <c r="K42" s="154">
        <v>95.908037820124804</v>
      </c>
      <c r="L42" s="196">
        <v>12.059006337504705</v>
      </c>
      <c r="M42" s="155">
        <v>14.782301117471128</v>
      </c>
      <c r="N42" s="154">
        <v>12.24420596555472</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0</v>
      </c>
      <c r="D43" s="150">
        <v>0</v>
      </c>
      <c r="E43" s="151">
        <v>0</v>
      </c>
      <c r="F43" s="196" t="s">
        <v>529</v>
      </c>
      <c r="G43" s="155" t="s">
        <v>529</v>
      </c>
      <c r="H43" s="154" t="s">
        <v>529</v>
      </c>
      <c r="I43" s="196" t="s">
        <v>177</v>
      </c>
      <c r="J43" s="155" t="s">
        <v>177</v>
      </c>
      <c r="K43" s="154" t="s">
        <v>177</v>
      </c>
      <c r="L43" s="196" t="s">
        <v>177</v>
      </c>
      <c r="M43" s="155" t="s">
        <v>177</v>
      </c>
      <c r="N43" s="154" t="s">
        <v>177</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709.51370988000008</v>
      </c>
      <c r="D44" s="150">
        <v>730.31605392999995</v>
      </c>
      <c r="E44" s="151">
        <v>721.48133262999988</v>
      </c>
      <c r="F44" s="196">
        <v>1.2589167828075796</v>
      </c>
      <c r="G44" s="155">
        <v>1.2268573916435912</v>
      </c>
      <c r="H44" s="154">
        <v>1.5484001019509512</v>
      </c>
      <c r="I44" s="196">
        <v>314.89282954647263</v>
      </c>
      <c r="J44" s="155">
        <v>394.23263144134182</v>
      </c>
      <c r="K44" s="154">
        <v>351.01256186223577</v>
      </c>
      <c r="L44" s="196">
        <v>3.9642386790182087</v>
      </c>
      <c r="M44" s="155">
        <v>4.8366721791091392</v>
      </c>
      <c r="N44" s="154">
        <v>5.4350788657355045</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3219.0040000000004</v>
      </c>
      <c r="D46" s="150">
        <v>4774.4336350000003</v>
      </c>
      <c r="E46" s="151">
        <v>5018.8678600000003</v>
      </c>
      <c r="F46" s="196">
        <v>1.6482525029481165</v>
      </c>
      <c r="G46" s="155">
        <v>0.95822710079412377</v>
      </c>
      <c r="H46" s="154">
        <v>1.0018260771663352</v>
      </c>
      <c r="I46" s="196">
        <v>173.18563657406406</v>
      </c>
      <c r="J46" s="155">
        <v>246.68678196727654</v>
      </c>
      <c r="K46" s="154">
        <v>278.0266783070046</v>
      </c>
      <c r="L46" s="196">
        <v>2.8545365895786396</v>
      </c>
      <c r="M46" s="155">
        <v>2.3638195988873552</v>
      </c>
      <c r="N46" s="154">
        <v>2.7853437647589305</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7.9751789999999998</v>
      </c>
      <c r="D47" s="150">
        <v>222.54806300000001</v>
      </c>
      <c r="E47" s="151">
        <v>240.614508</v>
      </c>
      <c r="F47" s="196">
        <v>18.740331721708063</v>
      </c>
      <c r="G47" s="155">
        <v>16.16518001327201</v>
      </c>
      <c r="H47" s="154">
        <v>17.30396489641431</v>
      </c>
      <c r="I47" s="196">
        <v>124.14238161350215</v>
      </c>
      <c r="J47" s="155">
        <v>189.30491327451242</v>
      </c>
      <c r="K47" s="154">
        <v>185.23632158344313</v>
      </c>
      <c r="L47" s="196">
        <v>23.264694121599025</v>
      </c>
      <c r="M47" s="155">
        <v>30.601480004793391</v>
      </c>
      <c r="N47" s="154">
        <v>32.05322806220812</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0</v>
      </c>
      <c r="D50" s="150">
        <v>0</v>
      </c>
      <c r="E50" s="151">
        <v>0</v>
      </c>
      <c r="F50" s="196" t="s">
        <v>529</v>
      </c>
      <c r="G50" s="155" t="s">
        <v>529</v>
      </c>
      <c r="H50" s="154" t="s">
        <v>529</v>
      </c>
      <c r="I50" s="196" t="s">
        <v>177</v>
      </c>
      <c r="J50" s="155" t="s">
        <v>177</v>
      </c>
      <c r="K50" s="154" t="s">
        <v>177</v>
      </c>
      <c r="L50" s="196" t="s">
        <v>177</v>
      </c>
      <c r="M50" s="155" t="s">
        <v>177</v>
      </c>
      <c r="N50" s="154" t="s">
        <v>177</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19.5" customHeight="1">
      <c r="A52" s="171"/>
      <c r="B52" s="173" t="s">
        <v>323</v>
      </c>
      <c r="C52" s="152">
        <v>0</v>
      </c>
      <c r="D52" s="150">
        <v>31.283640450000004</v>
      </c>
      <c r="E52" s="151">
        <v>43.474255929999998</v>
      </c>
      <c r="F52" s="196" t="s">
        <v>529</v>
      </c>
      <c r="G52" s="155">
        <v>1.9831527631561177</v>
      </c>
      <c r="H52" s="154">
        <v>1.7710431231755412</v>
      </c>
      <c r="I52" s="196" t="s">
        <v>177</v>
      </c>
      <c r="J52" s="155">
        <v>489.84201188912266</v>
      </c>
      <c r="K52" s="154">
        <v>634.0994133862215</v>
      </c>
      <c r="L52" s="196" t="s">
        <v>177</v>
      </c>
      <c r="M52" s="155">
        <v>9.7143153938786551</v>
      </c>
      <c r="N52" s="154">
        <v>11.230174054873125</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19.5"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70"/>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325</v>
      </c>
      <c r="C54" s="152">
        <v>0</v>
      </c>
      <c r="D54" s="150">
        <v>0</v>
      </c>
      <c r="E54" s="151">
        <v>0</v>
      </c>
      <c r="F54" s="196" t="s">
        <v>529</v>
      </c>
      <c r="G54" s="155" t="s">
        <v>529</v>
      </c>
      <c r="H54" s="154" t="s">
        <v>529</v>
      </c>
      <c r="I54" s="196" t="s">
        <v>177</v>
      </c>
      <c r="J54" s="155" t="s">
        <v>177</v>
      </c>
      <c r="K54" s="154" t="s">
        <v>177</v>
      </c>
      <c r="L54" s="196" t="s">
        <v>177</v>
      </c>
      <c r="M54" s="155" t="s">
        <v>177</v>
      </c>
      <c r="N54" s="154" t="s">
        <v>177</v>
      </c>
      <c r="O54" s="170"/>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60</v>
      </c>
      <c r="C55" s="152">
        <v>0</v>
      </c>
      <c r="D55" s="150">
        <v>0</v>
      </c>
      <c r="E55" s="151">
        <v>0</v>
      </c>
      <c r="F55" s="196" t="s">
        <v>529</v>
      </c>
      <c r="G55" s="155" t="s">
        <v>529</v>
      </c>
      <c r="H55" s="154" t="s">
        <v>529</v>
      </c>
      <c r="I55" s="196" t="s">
        <v>177</v>
      </c>
      <c r="J55" s="155" t="s">
        <v>177</v>
      </c>
      <c r="K55" s="154" t="s">
        <v>177</v>
      </c>
      <c r="L55" s="196" t="s">
        <v>177</v>
      </c>
      <c r="M55" s="155" t="s">
        <v>177</v>
      </c>
      <c r="N55" s="154" t="s">
        <v>177</v>
      </c>
      <c r="O55" s="170"/>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61</v>
      </c>
      <c r="C56" s="152">
        <v>377.877027</v>
      </c>
      <c r="D56" s="150">
        <v>500.65967699999999</v>
      </c>
      <c r="E56" s="151">
        <v>500.11042700000002</v>
      </c>
      <c r="F56" s="196">
        <v>9.2047826448047072</v>
      </c>
      <c r="G56" s="155">
        <v>6.3855056575686646</v>
      </c>
      <c r="H56" s="154">
        <v>6.356585722616817</v>
      </c>
      <c r="I56" s="196">
        <v>116.14228187016448</v>
      </c>
      <c r="J56" s="155">
        <v>138.30468345417083</v>
      </c>
      <c r="K56" s="154">
        <v>141.15239194477451</v>
      </c>
      <c r="L56" s="196">
        <v>10.690644604865065</v>
      </c>
      <c r="M56" s="155">
        <v>8.8314533866485121</v>
      </c>
      <c r="N56" s="154">
        <v>8.9724727934936652</v>
      </c>
      <c r="O56" s="170"/>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74</v>
      </c>
      <c r="C57" s="152">
        <v>0</v>
      </c>
      <c r="D57" s="150">
        <v>0</v>
      </c>
      <c r="E57" s="151">
        <v>0</v>
      </c>
      <c r="F57" s="196" t="s">
        <v>529</v>
      </c>
      <c r="G57" s="155" t="s">
        <v>529</v>
      </c>
      <c r="H57" s="154" t="s">
        <v>529</v>
      </c>
      <c r="I57" s="196" t="s">
        <v>177</v>
      </c>
      <c r="J57" s="155" t="s">
        <v>177</v>
      </c>
      <c r="K57" s="154" t="s">
        <v>177</v>
      </c>
      <c r="L57" s="196" t="s">
        <v>177</v>
      </c>
      <c r="M57" s="155" t="s">
        <v>177</v>
      </c>
      <c r="N57" s="154" t="s">
        <v>177</v>
      </c>
      <c r="O57" s="170"/>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5.6">
      <c r="A58" s="177"/>
      <c r="B58" s="237"/>
      <c r="C58" s="238"/>
      <c r="D58" s="239"/>
      <c r="E58" s="240"/>
      <c r="F58" s="241"/>
      <c r="G58" s="242"/>
      <c r="H58" s="243"/>
      <c r="I58" s="241"/>
      <c r="J58" s="242"/>
      <c r="K58" s="243"/>
      <c r="L58" s="241"/>
      <c r="M58" s="242"/>
      <c r="N58" s="243"/>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20.100000000000001" customHeight="1">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08"/>
      <c r="D60" s="208"/>
      <c r="E60" s="208"/>
      <c r="F60" s="208"/>
      <c r="G60" s="208"/>
      <c r="H60" s="208"/>
    </row>
    <row r="61" spans="1:102" ht="27.75" customHeight="1">
      <c r="B61" s="209"/>
      <c r="C61" s="208"/>
      <c r="D61" s="208"/>
      <c r="E61" s="208"/>
      <c r="F61" s="208"/>
      <c r="G61" s="208"/>
      <c r="H61" s="208"/>
    </row>
    <row r="62" spans="1:102" ht="20.100000000000001" customHeight="1">
      <c r="B62" s="209"/>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34.5" customHeight="1">
      <c r="B64" s="3"/>
      <c r="C64" s="2"/>
      <c r="D64" s="2"/>
      <c r="E64" s="2"/>
      <c r="F64" s="2"/>
      <c r="G64" s="2"/>
      <c r="H64" s="2"/>
      <c r="I64" s="2"/>
      <c r="J64" s="2"/>
      <c r="K64" s="2"/>
      <c r="L64" s="2"/>
      <c r="M64" s="2"/>
      <c r="N64" s="2"/>
    </row>
    <row r="65" spans="2:2" ht="20.100000000000001" customHeight="1">
      <c r="B65" s="3"/>
    </row>
    <row r="66" spans="2:2" ht="20.100000000000001" customHeight="1">
      <c r="B66" s="211"/>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8"/>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1"/>
      <c r="D2" s="221"/>
      <c r="E2" s="221"/>
      <c r="F2" s="221"/>
      <c r="G2" s="221"/>
      <c r="H2" s="221"/>
      <c r="I2" s="221"/>
      <c r="J2" s="221"/>
      <c r="K2" s="221"/>
      <c r="L2" s="221"/>
      <c r="M2" s="221"/>
      <c r="N2" s="221"/>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22"/>
      <c r="I3" s="222"/>
      <c r="J3" s="222"/>
      <c r="K3" s="222"/>
      <c r="L3" s="222"/>
      <c r="M3" s="222"/>
      <c r="N3" s="22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2"/>
      <c r="C5" s="747" t="s">
        <v>262</v>
      </c>
      <c r="D5" s="748"/>
      <c r="E5" s="749"/>
      <c r="F5" s="747" t="s">
        <v>260</v>
      </c>
      <c r="G5" s="748"/>
      <c r="H5" s="749"/>
      <c r="I5" s="747" t="s">
        <v>257</v>
      </c>
      <c r="J5" s="748"/>
      <c r="K5" s="749"/>
      <c r="L5" s="747" t="s">
        <v>258</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77" t="s">
        <v>326</v>
      </c>
      <c r="C7" s="424">
        <v>524873.22580552008</v>
      </c>
      <c r="D7" s="437">
        <v>586127.26913925994</v>
      </c>
      <c r="E7" s="478">
        <v>595588.51226138987</v>
      </c>
      <c r="F7" s="451">
        <v>3.2307075410173574</v>
      </c>
      <c r="G7" s="479">
        <v>3.3827147380442448</v>
      </c>
      <c r="H7" s="480">
        <v>3.3972098380483944</v>
      </c>
      <c r="I7" s="451">
        <v>321.35642916286901</v>
      </c>
      <c r="J7" s="479">
        <v>308.30213958375236</v>
      </c>
      <c r="K7" s="480">
        <v>310.1127651803701</v>
      </c>
      <c r="L7" s="451">
        <v>10.38208639050891</v>
      </c>
      <c r="M7" s="479">
        <v>10.42898191340533</v>
      </c>
      <c r="N7" s="480">
        <v>10.535181367751449</v>
      </c>
      <c r="O7" s="177"/>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152">
        <v>165553.53140395001</v>
      </c>
      <c r="D8" s="150">
        <v>188359.73234700999</v>
      </c>
      <c r="E8" s="151">
        <v>191035.04813854999</v>
      </c>
      <c r="F8" s="196">
        <v>2.6067859606026089</v>
      </c>
      <c r="G8" s="155">
        <v>2.8489523185156429</v>
      </c>
      <c r="H8" s="154">
        <v>2.8856787802895165</v>
      </c>
      <c r="I8" s="196">
        <v>332.88849715765286</v>
      </c>
      <c r="J8" s="155">
        <v>313.87705649937493</v>
      </c>
      <c r="K8" s="154">
        <v>327.67322223210999</v>
      </c>
      <c r="L8" s="196">
        <v>8.6776906083667082</v>
      </c>
      <c r="M8" s="155">
        <v>8.9422076784275948</v>
      </c>
      <c r="N8" s="154">
        <v>9.4555966426429094</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75385.757133000006</v>
      </c>
      <c r="D9" s="150">
        <v>80635.457510999986</v>
      </c>
      <c r="E9" s="151">
        <v>82132.383027999997</v>
      </c>
      <c r="F9" s="196">
        <v>4.3069070279042405</v>
      </c>
      <c r="G9" s="155">
        <v>4.0173846307724972</v>
      </c>
      <c r="H9" s="154">
        <v>4.0547683620292192</v>
      </c>
      <c r="I9" s="196">
        <v>295.61100823507866</v>
      </c>
      <c r="J9" s="155">
        <v>302.04346096828863</v>
      </c>
      <c r="K9" s="154">
        <v>294.87304414076522</v>
      </c>
      <c r="L9" s="196">
        <v>12.731691288935188</v>
      </c>
      <c r="M9" s="155">
        <v>12.134247579193353</v>
      </c>
      <c r="N9" s="154">
        <v>11.956418901972201</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51574.23464468999</v>
      </c>
      <c r="D10" s="150">
        <v>58747.012607219993</v>
      </c>
      <c r="E10" s="151">
        <v>59978.821539260003</v>
      </c>
      <c r="F10" s="196">
        <v>2.7320799228090409</v>
      </c>
      <c r="G10" s="155">
        <v>2.8295388981119141</v>
      </c>
      <c r="H10" s="154">
        <v>2.7336096069623257</v>
      </c>
      <c r="I10" s="196">
        <v>361.24468341971141</v>
      </c>
      <c r="J10" s="155">
        <v>325.46782992394128</v>
      </c>
      <c r="K10" s="154">
        <v>338.8112509867583</v>
      </c>
      <c r="L10" s="196">
        <v>9.8694934679250164</v>
      </c>
      <c r="M10" s="155">
        <v>9.2092388485386483</v>
      </c>
      <c r="N10" s="154">
        <v>9.2617769064432611</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119355.37781044</v>
      </c>
      <c r="D11" s="150">
        <v>131950.71713535002</v>
      </c>
      <c r="E11" s="151">
        <v>134210.29974354</v>
      </c>
      <c r="F11" s="196">
        <v>2.6584355974301639</v>
      </c>
      <c r="G11" s="155">
        <v>3.0497951532784029</v>
      </c>
      <c r="H11" s="154">
        <v>3.0374230825948345</v>
      </c>
      <c r="I11" s="196">
        <v>329.97402574777641</v>
      </c>
      <c r="J11" s="155">
        <v>296.6589884529651</v>
      </c>
      <c r="K11" s="154">
        <v>295.95425101472239</v>
      </c>
      <c r="L11" s="196">
        <v>8.772146962752263</v>
      </c>
      <c r="M11" s="155">
        <v>9.0474914516032658</v>
      </c>
      <c r="N11" s="154">
        <v>8.9893827342418362</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37770.510666000009</v>
      </c>
      <c r="D12" s="150">
        <v>42528.809836000008</v>
      </c>
      <c r="E12" s="151">
        <v>43042.345507999999</v>
      </c>
      <c r="F12" s="196">
        <v>2.5599731747084653</v>
      </c>
      <c r="G12" s="155">
        <v>3.2456956409618343</v>
      </c>
      <c r="H12" s="154">
        <v>3.2296492014860769</v>
      </c>
      <c r="I12" s="196">
        <v>468.04359733231172</v>
      </c>
      <c r="J12" s="155">
        <v>412.52113064909975</v>
      </c>
      <c r="K12" s="154">
        <v>409.13967056039422</v>
      </c>
      <c r="L12" s="196">
        <v>11.981790537647688</v>
      </c>
      <c r="M12" s="155">
        <v>13.389180355524299</v>
      </c>
      <c r="N12" s="154">
        <v>13.213776103216535</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10158.791836</v>
      </c>
      <c r="D13" s="150">
        <v>11400.024061000002</v>
      </c>
      <c r="E13" s="151">
        <v>11578.879165999999</v>
      </c>
      <c r="F13" s="196">
        <v>2.1829024315091794</v>
      </c>
      <c r="G13" s="155">
        <v>2.6170092045738178</v>
      </c>
      <c r="H13" s="154">
        <v>2.7495385558115428</v>
      </c>
      <c r="I13" s="196">
        <v>516.78109622520492</v>
      </c>
      <c r="J13" s="155">
        <v>463.90208658768455</v>
      </c>
      <c r="K13" s="154">
        <v>438.10881482799726</v>
      </c>
      <c r="L13" s="196">
        <v>11.28082711507979</v>
      </c>
      <c r="M13" s="155">
        <v>12.140360306209704</v>
      </c>
      <c r="N13" s="154">
        <v>12.045970780104783</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13850.446732</v>
      </c>
      <c r="D14" s="150">
        <v>14847.641594000001</v>
      </c>
      <c r="E14" s="151">
        <v>14990.242602</v>
      </c>
      <c r="F14" s="196">
        <v>1.1822071964053962</v>
      </c>
      <c r="G14" s="155">
        <v>1.2564322813084736</v>
      </c>
      <c r="H14" s="154">
        <v>1.236642981183421</v>
      </c>
      <c r="I14" s="196">
        <v>872.31442699700972</v>
      </c>
      <c r="J14" s="155">
        <v>835.34040599673995</v>
      </c>
      <c r="K14" s="154">
        <v>844.13834303264946</v>
      </c>
      <c r="L14" s="196">
        <v>10.312563931241145</v>
      </c>
      <c r="M14" s="155">
        <v>10.495486519756303</v>
      </c>
      <c r="N14" s="154">
        <v>10.438977570591289</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2050.19309079</v>
      </c>
      <c r="D15" s="150">
        <v>2648.6915904000002</v>
      </c>
      <c r="E15" s="151">
        <v>2676.5289587400002</v>
      </c>
      <c r="F15" s="196">
        <v>2.1029410119310645</v>
      </c>
      <c r="G15" s="155">
        <v>3.013383467870884</v>
      </c>
      <c r="H15" s="154">
        <v>2.97381090871776</v>
      </c>
      <c r="I15" s="196">
        <v>553.65720600301097</v>
      </c>
      <c r="J15" s="155">
        <v>400.56549720467223</v>
      </c>
      <c r="K15" s="154">
        <v>398.26052867276218</v>
      </c>
      <c r="L15" s="196">
        <v>11.643084450548976</v>
      </c>
      <c r="M15" s="155">
        <v>12.0705744707604</v>
      </c>
      <c r="N15" s="154">
        <v>11.843515046787624</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8980.0057555000003</v>
      </c>
      <c r="D16" s="150">
        <v>8122.1189914999995</v>
      </c>
      <c r="E16" s="151">
        <v>7999.3383381400008</v>
      </c>
      <c r="F16" s="196">
        <v>7.555889950565188</v>
      </c>
      <c r="G16" s="155">
        <v>7.605851936625128</v>
      </c>
      <c r="H16" s="154">
        <v>7.8810509322273194</v>
      </c>
      <c r="I16" s="196">
        <v>257.39631716907263</v>
      </c>
      <c r="J16" s="155">
        <v>274.88664253574893</v>
      </c>
      <c r="K16" s="154">
        <v>268.47953971030279</v>
      </c>
      <c r="L16" s="196">
        <v>19.448582462102856</v>
      </c>
      <c r="M16" s="155">
        <v>20.907471024829054</v>
      </c>
      <c r="N16" s="154">
        <v>21.159009267178433</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1327.4309110000002</v>
      </c>
      <c r="D17" s="150">
        <v>1520.0850450000003</v>
      </c>
      <c r="E17" s="151">
        <v>1535.087428</v>
      </c>
      <c r="F17" s="196">
        <v>3.5238560901645295</v>
      </c>
      <c r="G17" s="155">
        <v>2.8326639447992195</v>
      </c>
      <c r="H17" s="154">
        <v>3.2461874217108102</v>
      </c>
      <c r="I17" s="196">
        <v>433.86473046281219</v>
      </c>
      <c r="J17" s="155">
        <v>544.98725594506004</v>
      </c>
      <c r="K17" s="154">
        <v>475.18257964314563</v>
      </c>
      <c r="L17" s="196">
        <v>15.288768727489726</v>
      </c>
      <c r="M17" s="155">
        <v>15.437657502906358</v>
      </c>
      <c r="N17" s="154">
        <v>15.425317130536751</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0</v>
      </c>
      <c r="D18" s="150">
        <v>0</v>
      </c>
      <c r="E18" s="151">
        <v>0</v>
      </c>
      <c r="F18" s="196" t="s">
        <v>529</v>
      </c>
      <c r="G18" s="155" t="s">
        <v>529</v>
      </c>
      <c r="H18" s="154" t="s">
        <v>529</v>
      </c>
      <c r="I18" s="196" t="s">
        <v>177</v>
      </c>
      <c r="J18" s="155" t="s">
        <v>177</v>
      </c>
      <c r="K18" s="154" t="s">
        <v>177</v>
      </c>
      <c r="L18" s="196" t="s">
        <v>177</v>
      </c>
      <c r="M18" s="155" t="s">
        <v>177</v>
      </c>
      <c r="N18" s="154" t="s">
        <v>177</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5743.8130910199998</v>
      </c>
      <c r="D19" s="150">
        <v>5925.5374410000004</v>
      </c>
      <c r="E19" s="151">
        <v>5969.04481536</v>
      </c>
      <c r="F19" s="196">
        <v>4.180760500814908</v>
      </c>
      <c r="G19" s="155">
        <v>4.2422284785627431</v>
      </c>
      <c r="H19" s="154">
        <v>4.1185565798968327</v>
      </c>
      <c r="I19" s="196">
        <v>299.77276787918322</v>
      </c>
      <c r="J19" s="155">
        <v>321.86725165620857</v>
      </c>
      <c r="K19" s="154">
        <v>327.95999802113982</v>
      </c>
      <c r="L19" s="196">
        <v>12.53278147169245</v>
      </c>
      <c r="M19" s="155">
        <v>13.654344212926894</v>
      </c>
      <c r="N19" s="154">
        <v>13.507218077929176</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18055.060471999997</v>
      </c>
      <c r="D21" s="150">
        <v>24509.781951999998</v>
      </c>
      <c r="E21" s="151">
        <v>25286.533545999999</v>
      </c>
      <c r="F21" s="196">
        <v>1.8821165264275501</v>
      </c>
      <c r="G21" s="155">
        <v>2.1394775890987092</v>
      </c>
      <c r="H21" s="154">
        <v>2.1036739181047097</v>
      </c>
      <c r="I21" s="196">
        <v>364.29380134194889</v>
      </c>
      <c r="J21" s="155">
        <v>327.97457007676769</v>
      </c>
      <c r="K21" s="154">
        <v>334.14863312185526</v>
      </c>
      <c r="L21" s="196">
        <v>6.8564338398079681</v>
      </c>
      <c r="M21" s="155">
        <v>7.0169424247352854</v>
      </c>
      <c r="N21" s="154">
        <v>7.0293976426878642</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14870.871393130001</v>
      </c>
      <c r="D23" s="150">
        <v>14454.007795779999</v>
      </c>
      <c r="E23" s="151">
        <v>14660.2650208</v>
      </c>
      <c r="F23" s="196">
        <v>14.088350673100901</v>
      </c>
      <c r="G23" s="155">
        <v>14.504675260948021</v>
      </c>
      <c r="H23" s="154">
        <v>14.873429214931155</v>
      </c>
      <c r="I23" s="196">
        <v>175.90057683691484</v>
      </c>
      <c r="J23" s="155">
        <v>172.36010495967912</v>
      </c>
      <c r="K23" s="154">
        <v>166.83965959805812</v>
      </c>
      <c r="L23" s="196">
        <v>24.78149010079186</v>
      </c>
      <c r="M23" s="155">
        <v>25.000273503830623</v>
      </c>
      <c r="N23" s="154">
        <v>24.81477867274927</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193.39194999999998</v>
      </c>
      <c r="D24" s="150">
        <v>278.78976399999999</v>
      </c>
      <c r="E24" s="151">
        <v>283.05220299999996</v>
      </c>
      <c r="F24" s="196">
        <v>8.2954347375886126</v>
      </c>
      <c r="G24" s="155">
        <v>8.065613198051274</v>
      </c>
      <c r="H24" s="154">
        <v>8.1664854592211054</v>
      </c>
      <c r="I24" s="196">
        <v>227.08175174719622</v>
      </c>
      <c r="J24" s="155">
        <v>243.34686435676005</v>
      </c>
      <c r="K24" s="154">
        <v>242.77086586843751</v>
      </c>
      <c r="L24" s="196">
        <v>18.837418517161652</v>
      </c>
      <c r="M24" s="155">
        <v>19.627416808602771</v>
      </c>
      <c r="N24" s="154">
        <v>19.825847460371119</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0</v>
      </c>
      <c r="D25" s="150">
        <v>0</v>
      </c>
      <c r="E25" s="151">
        <v>0</v>
      </c>
      <c r="F25" s="196" t="s">
        <v>529</v>
      </c>
      <c r="G25" s="155" t="s">
        <v>529</v>
      </c>
      <c r="H25" s="154" t="s">
        <v>529</v>
      </c>
      <c r="I25" s="196" t="s">
        <v>177</v>
      </c>
      <c r="J25" s="155" t="s">
        <v>177</v>
      </c>
      <c r="K25" s="154" t="s">
        <v>177</v>
      </c>
      <c r="L25" s="196" t="s">
        <v>177</v>
      </c>
      <c r="M25" s="155" t="s">
        <v>177</v>
      </c>
      <c r="N25" s="154" t="s">
        <v>177</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0</v>
      </c>
      <c r="D26" s="150">
        <v>0</v>
      </c>
      <c r="E26" s="151">
        <v>0</v>
      </c>
      <c r="F26" s="196" t="s">
        <v>529</v>
      </c>
      <c r="G26" s="155" t="s">
        <v>529</v>
      </c>
      <c r="H26" s="154" t="s">
        <v>529</v>
      </c>
      <c r="I26" s="196" t="s">
        <v>177</v>
      </c>
      <c r="J26" s="155" t="s">
        <v>177</v>
      </c>
      <c r="K26" s="154" t="s">
        <v>177</v>
      </c>
      <c r="L26" s="196" t="s">
        <v>177</v>
      </c>
      <c r="M26" s="155" t="s">
        <v>177</v>
      </c>
      <c r="N26" s="154" t="s">
        <v>177</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0</v>
      </c>
      <c r="D27" s="150">
        <v>0</v>
      </c>
      <c r="E27" s="151">
        <v>0</v>
      </c>
      <c r="F27" s="196" t="s">
        <v>529</v>
      </c>
      <c r="G27" s="155" t="s">
        <v>529</v>
      </c>
      <c r="H27" s="154" t="s">
        <v>529</v>
      </c>
      <c r="I27" s="196" t="s">
        <v>177</v>
      </c>
      <c r="J27" s="155" t="s">
        <v>177</v>
      </c>
      <c r="K27" s="154" t="s">
        <v>177</v>
      </c>
      <c r="L27" s="196" t="s">
        <v>177</v>
      </c>
      <c r="M27" s="155" t="s">
        <v>177</v>
      </c>
      <c r="N27" s="154" t="s">
        <v>177</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0</v>
      </c>
      <c r="D30" s="150">
        <v>0</v>
      </c>
      <c r="E30" s="151">
        <v>0</v>
      </c>
      <c r="F30" s="196" t="s">
        <v>529</v>
      </c>
      <c r="G30" s="155" t="s">
        <v>529</v>
      </c>
      <c r="H30" s="154" t="s">
        <v>529</v>
      </c>
      <c r="I30" s="196" t="s">
        <v>177</v>
      </c>
      <c r="J30" s="155" t="s">
        <v>177</v>
      </c>
      <c r="K30" s="154" t="s">
        <v>177</v>
      </c>
      <c r="L30" s="196" t="s">
        <v>177</v>
      </c>
      <c r="M30" s="155" t="s">
        <v>177</v>
      </c>
      <c r="N30" s="154" t="s">
        <v>177</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0</v>
      </c>
      <c r="D31" s="150">
        <v>0</v>
      </c>
      <c r="E31" s="151">
        <v>0</v>
      </c>
      <c r="F31" s="196" t="s">
        <v>529</v>
      </c>
      <c r="G31" s="155" t="s">
        <v>529</v>
      </c>
      <c r="H31" s="154" t="s">
        <v>529</v>
      </c>
      <c r="I31" s="196" t="s">
        <v>177</v>
      </c>
      <c r="J31" s="155" t="s">
        <v>177</v>
      </c>
      <c r="K31" s="154" t="s">
        <v>177</v>
      </c>
      <c r="L31" s="196" t="s">
        <v>177</v>
      </c>
      <c r="M31" s="155" t="s">
        <v>177</v>
      </c>
      <c r="N31" s="154" t="s">
        <v>177</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0</v>
      </c>
      <c r="D33" s="150">
        <v>0</v>
      </c>
      <c r="E33" s="151">
        <v>0</v>
      </c>
      <c r="F33" s="196" t="s">
        <v>529</v>
      </c>
      <c r="G33" s="155" t="s">
        <v>529</v>
      </c>
      <c r="H33" s="154" t="s">
        <v>529</v>
      </c>
      <c r="I33" s="196" t="s">
        <v>177</v>
      </c>
      <c r="J33" s="155" t="s">
        <v>177</v>
      </c>
      <c r="K33" s="154" t="s">
        <v>177</v>
      </c>
      <c r="L33" s="196" t="s">
        <v>177</v>
      </c>
      <c r="M33" s="155" t="s">
        <v>177</v>
      </c>
      <c r="N33" s="154" t="s">
        <v>177</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0</v>
      </c>
      <c r="D34" s="150">
        <v>0</v>
      </c>
      <c r="E34" s="151">
        <v>0</v>
      </c>
      <c r="F34" s="196" t="s">
        <v>529</v>
      </c>
      <c r="G34" s="155" t="s">
        <v>529</v>
      </c>
      <c r="H34" s="154" t="s">
        <v>529</v>
      </c>
      <c r="I34" s="196" t="s">
        <v>177</v>
      </c>
      <c r="J34" s="155" t="s">
        <v>177</v>
      </c>
      <c r="K34" s="154" t="s">
        <v>177</v>
      </c>
      <c r="L34" s="196" t="s">
        <v>177</v>
      </c>
      <c r="M34" s="155" t="s">
        <v>177</v>
      </c>
      <c r="N34" s="154" t="s">
        <v>177</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0</v>
      </c>
      <c r="D35" s="150">
        <v>0</v>
      </c>
      <c r="E35" s="151">
        <v>0</v>
      </c>
      <c r="F35" s="196" t="s">
        <v>529</v>
      </c>
      <c r="G35" s="155" t="s">
        <v>529</v>
      </c>
      <c r="H35" s="154" t="s">
        <v>529</v>
      </c>
      <c r="I35" s="196" t="s">
        <v>177</v>
      </c>
      <c r="J35" s="155" t="s">
        <v>177</v>
      </c>
      <c r="K35" s="154" t="s">
        <v>177</v>
      </c>
      <c r="L35" s="196" t="s">
        <v>177</v>
      </c>
      <c r="M35" s="155" t="s">
        <v>177</v>
      </c>
      <c r="N35" s="154" t="s">
        <v>177</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0</v>
      </c>
      <c r="D36" s="150">
        <v>0</v>
      </c>
      <c r="E36" s="151">
        <v>0</v>
      </c>
      <c r="F36" s="196" t="s">
        <v>529</v>
      </c>
      <c r="G36" s="155" t="s">
        <v>529</v>
      </c>
      <c r="H36" s="154" t="s">
        <v>529</v>
      </c>
      <c r="I36" s="196" t="s">
        <v>177</v>
      </c>
      <c r="J36" s="155" t="s">
        <v>177</v>
      </c>
      <c r="K36" s="154" t="s">
        <v>177</v>
      </c>
      <c r="L36" s="196" t="s">
        <v>177</v>
      </c>
      <c r="M36" s="155" t="s">
        <v>177</v>
      </c>
      <c r="N36" s="154" t="s">
        <v>177</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0</v>
      </c>
      <c r="D37" s="150">
        <v>0</v>
      </c>
      <c r="E37" s="151">
        <v>0</v>
      </c>
      <c r="F37" s="196" t="s">
        <v>529</v>
      </c>
      <c r="G37" s="155" t="s">
        <v>529</v>
      </c>
      <c r="H37" s="154" t="s">
        <v>529</v>
      </c>
      <c r="I37" s="196" t="s">
        <v>177</v>
      </c>
      <c r="J37" s="155" t="s">
        <v>177</v>
      </c>
      <c r="K37" s="154" t="s">
        <v>177</v>
      </c>
      <c r="L37" s="196" t="s">
        <v>177</v>
      </c>
      <c r="M37" s="155" t="s">
        <v>177</v>
      </c>
      <c r="N37" s="154" t="s">
        <v>177</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0</v>
      </c>
      <c r="D38" s="150">
        <v>0</v>
      </c>
      <c r="E38" s="151">
        <v>0</v>
      </c>
      <c r="F38" s="196" t="s">
        <v>529</v>
      </c>
      <c r="G38" s="155" t="s">
        <v>529</v>
      </c>
      <c r="H38" s="154" t="s">
        <v>529</v>
      </c>
      <c r="I38" s="196" t="s">
        <v>177</v>
      </c>
      <c r="J38" s="155" t="s">
        <v>177</v>
      </c>
      <c r="K38" s="154" t="s">
        <v>177</v>
      </c>
      <c r="L38" s="196" t="s">
        <v>177</v>
      </c>
      <c r="M38" s="155" t="s">
        <v>177</v>
      </c>
      <c r="N38" s="154" t="s">
        <v>177</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0</v>
      </c>
      <c r="D40" s="150">
        <v>0</v>
      </c>
      <c r="E40" s="151">
        <v>0</v>
      </c>
      <c r="F40" s="196" t="s">
        <v>529</v>
      </c>
      <c r="G40" s="155" t="s">
        <v>529</v>
      </c>
      <c r="H40" s="154" t="s">
        <v>529</v>
      </c>
      <c r="I40" s="196" t="s">
        <v>177</v>
      </c>
      <c r="J40" s="155" t="s">
        <v>177</v>
      </c>
      <c r="K40" s="154" t="s">
        <v>177</v>
      </c>
      <c r="L40" s="196" t="s">
        <v>177</v>
      </c>
      <c r="M40" s="155" t="s">
        <v>177</v>
      </c>
      <c r="N40" s="154" t="s">
        <v>177</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0</v>
      </c>
      <c r="D41" s="150">
        <v>0</v>
      </c>
      <c r="E41" s="151">
        <v>0</v>
      </c>
      <c r="F41" s="196" t="s">
        <v>529</v>
      </c>
      <c r="G41" s="155" t="s">
        <v>529</v>
      </c>
      <c r="H41" s="154" t="s">
        <v>529</v>
      </c>
      <c r="I41" s="196" t="s">
        <v>177</v>
      </c>
      <c r="J41" s="155" t="s">
        <v>177</v>
      </c>
      <c r="K41" s="154" t="s">
        <v>177</v>
      </c>
      <c r="L41" s="196" t="s">
        <v>177</v>
      </c>
      <c r="M41" s="155" t="s">
        <v>177</v>
      </c>
      <c r="N41" s="154" t="s">
        <v>177</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0</v>
      </c>
      <c r="D42" s="150">
        <v>0</v>
      </c>
      <c r="E42" s="151">
        <v>0</v>
      </c>
      <c r="F42" s="196" t="s">
        <v>529</v>
      </c>
      <c r="G42" s="155" t="s">
        <v>529</v>
      </c>
      <c r="H42" s="154" t="s">
        <v>529</v>
      </c>
      <c r="I42" s="196" t="s">
        <v>177</v>
      </c>
      <c r="J42" s="155" t="s">
        <v>177</v>
      </c>
      <c r="K42" s="154" t="s">
        <v>177</v>
      </c>
      <c r="L42" s="196" t="s">
        <v>177</v>
      </c>
      <c r="M42" s="155" t="s">
        <v>177</v>
      </c>
      <c r="N42" s="154" t="s">
        <v>177</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0</v>
      </c>
      <c r="D43" s="150">
        <v>0</v>
      </c>
      <c r="E43" s="151">
        <v>0</v>
      </c>
      <c r="F43" s="196" t="s">
        <v>529</v>
      </c>
      <c r="G43" s="155" t="s">
        <v>529</v>
      </c>
      <c r="H43" s="154" t="s">
        <v>529</v>
      </c>
      <c r="I43" s="196" t="s">
        <v>177</v>
      </c>
      <c r="J43" s="155" t="s">
        <v>177</v>
      </c>
      <c r="K43" s="154" t="s">
        <v>177</v>
      </c>
      <c r="L43" s="196" t="s">
        <v>177</v>
      </c>
      <c r="M43" s="155" t="s">
        <v>177</v>
      </c>
      <c r="N43" s="154" t="s">
        <v>177</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0</v>
      </c>
      <c r="D44" s="150">
        <v>0</v>
      </c>
      <c r="E44" s="151">
        <v>0</v>
      </c>
      <c r="F44" s="196" t="s">
        <v>529</v>
      </c>
      <c r="G44" s="155" t="s">
        <v>529</v>
      </c>
      <c r="H44" s="154" t="s">
        <v>529</v>
      </c>
      <c r="I44" s="196" t="s">
        <v>177</v>
      </c>
      <c r="J44" s="155" t="s">
        <v>177</v>
      </c>
      <c r="K44" s="154" t="s">
        <v>177</v>
      </c>
      <c r="L44" s="196" t="s">
        <v>177</v>
      </c>
      <c r="M44" s="155" t="s">
        <v>177</v>
      </c>
      <c r="N44" s="154" t="s">
        <v>177</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0</v>
      </c>
      <c r="D46" s="150">
        <v>0</v>
      </c>
      <c r="E46" s="151">
        <v>0</v>
      </c>
      <c r="F46" s="196" t="s">
        <v>529</v>
      </c>
      <c r="G46" s="155" t="s">
        <v>529</v>
      </c>
      <c r="H46" s="154" t="s">
        <v>529</v>
      </c>
      <c r="I46" s="196" t="s">
        <v>177</v>
      </c>
      <c r="J46" s="155" t="s">
        <v>177</v>
      </c>
      <c r="K46" s="154" t="s">
        <v>177</v>
      </c>
      <c r="L46" s="196" t="s">
        <v>177</v>
      </c>
      <c r="M46" s="155" t="s">
        <v>177</v>
      </c>
      <c r="N46" s="154" t="s">
        <v>177</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3.808916</v>
      </c>
      <c r="D47" s="150">
        <v>198.861468</v>
      </c>
      <c r="E47" s="151">
        <v>210.64222599999999</v>
      </c>
      <c r="F47" s="196">
        <v>20.598747780208331</v>
      </c>
      <c r="G47" s="155">
        <v>17.186011620913913</v>
      </c>
      <c r="H47" s="154">
        <v>18.62548869949751</v>
      </c>
      <c r="I47" s="196">
        <v>132.88384109387209</v>
      </c>
      <c r="J47" s="155">
        <v>188.45131963312059</v>
      </c>
      <c r="K47" s="154">
        <v>182.69287314827483</v>
      </c>
      <c r="L47" s="196">
        <v>27.37240726757954</v>
      </c>
      <c r="M47" s="155">
        <v>32.387265691913726</v>
      </c>
      <c r="N47" s="154">
        <v>34.027440443019245</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0</v>
      </c>
      <c r="D50" s="150">
        <v>0</v>
      </c>
      <c r="E50" s="151">
        <v>0</v>
      </c>
      <c r="F50" s="196" t="s">
        <v>529</v>
      </c>
      <c r="G50" s="155" t="s">
        <v>529</v>
      </c>
      <c r="H50" s="154" t="s">
        <v>529</v>
      </c>
      <c r="I50" s="196" t="s">
        <v>177</v>
      </c>
      <c r="J50" s="155" t="s">
        <v>177</v>
      </c>
      <c r="K50" s="154" t="s">
        <v>177</v>
      </c>
      <c r="L50" s="196" t="s">
        <v>177</v>
      </c>
      <c r="M50" s="155" t="s">
        <v>177</v>
      </c>
      <c r="N50" s="154" t="s">
        <v>177</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0">
        <v>0</v>
      </c>
      <c r="E52" s="151">
        <v>0</v>
      </c>
      <c r="F52" s="196" t="s">
        <v>529</v>
      </c>
      <c r="G52" s="155" t="s">
        <v>529</v>
      </c>
      <c r="H52" s="154" t="s">
        <v>529</v>
      </c>
      <c r="I52" s="196" t="s">
        <v>177</v>
      </c>
      <c r="J52" s="155" t="s">
        <v>177</v>
      </c>
      <c r="K52" s="154" t="s">
        <v>177</v>
      </c>
      <c r="L52" s="196" t="s">
        <v>177</v>
      </c>
      <c r="M52" s="155" t="s">
        <v>177</v>
      </c>
      <c r="N52" s="154" t="s">
        <v>177</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325</v>
      </c>
      <c r="C54" s="152">
        <v>0</v>
      </c>
      <c r="D54" s="150">
        <v>0</v>
      </c>
      <c r="E54" s="151">
        <v>0</v>
      </c>
      <c r="F54" s="196" t="s">
        <v>529</v>
      </c>
      <c r="G54" s="155" t="s">
        <v>529</v>
      </c>
      <c r="H54" s="154" t="s">
        <v>529</v>
      </c>
      <c r="I54" s="196" t="s">
        <v>177</v>
      </c>
      <c r="J54" s="155" t="s">
        <v>177</v>
      </c>
      <c r="K54" s="154" t="s">
        <v>177</v>
      </c>
      <c r="L54" s="196" t="s">
        <v>177</v>
      </c>
      <c r="M54" s="155" t="s">
        <v>177</v>
      </c>
      <c r="N54" s="154" t="s">
        <v>177</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60</v>
      </c>
      <c r="C55" s="152">
        <v>0</v>
      </c>
      <c r="D55" s="150">
        <v>0</v>
      </c>
      <c r="E55" s="151">
        <v>0</v>
      </c>
      <c r="F55" s="196" t="s">
        <v>529</v>
      </c>
      <c r="G55" s="155" t="s">
        <v>529</v>
      </c>
      <c r="H55" s="154" t="s">
        <v>529</v>
      </c>
      <c r="I55" s="196" t="s">
        <v>177</v>
      </c>
      <c r="J55" s="155" t="s">
        <v>177</v>
      </c>
      <c r="K55" s="154" t="s">
        <v>177</v>
      </c>
      <c r="L55" s="196" t="s">
        <v>177</v>
      </c>
      <c r="M55" s="155" t="s">
        <v>177</v>
      </c>
      <c r="N55" s="154" t="s">
        <v>177</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61</v>
      </c>
      <c r="C56" s="152">
        <v>0</v>
      </c>
      <c r="D56" s="150">
        <v>0</v>
      </c>
      <c r="E56" s="151">
        <v>0</v>
      </c>
      <c r="F56" s="196" t="s">
        <v>529</v>
      </c>
      <c r="G56" s="155" t="s">
        <v>529</v>
      </c>
      <c r="H56" s="154" t="s">
        <v>529</v>
      </c>
      <c r="I56" s="196" t="s">
        <v>177</v>
      </c>
      <c r="J56" s="155" t="s">
        <v>177</v>
      </c>
      <c r="K56" s="154" t="s">
        <v>177</v>
      </c>
      <c r="L56" s="196" t="s">
        <v>177</v>
      </c>
      <c r="M56" s="155" t="s">
        <v>177</v>
      </c>
      <c r="N56" s="154" t="s">
        <v>177</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74</v>
      </c>
      <c r="C57" s="152">
        <v>0</v>
      </c>
      <c r="D57" s="150">
        <v>0</v>
      </c>
      <c r="E57" s="151">
        <v>0</v>
      </c>
      <c r="F57" s="196" t="s">
        <v>529</v>
      </c>
      <c r="G57" s="155" t="s">
        <v>529</v>
      </c>
      <c r="H57" s="154" t="s">
        <v>529</v>
      </c>
      <c r="I57" s="196" t="s">
        <v>177</v>
      </c>
      <c r="J57" s="155" t="s">
        <v>177</v>
      </c>
      <c r="K57" s="154" t="s">
        <v>177</v>
      </c>
      <c r="L57" s="196" t="s">
        <v>177</v>
      </c>
      <c r="M57" s="155" t="s">
        <v>177</v>
      </c>
      <c r="N57" s="154" t="s">
        <v>177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6.8">
      <c r="A58" s="177"/>
      <c r="B58" s="217"/>
      <c r="C58" s="201"/>
      <c r="D58" s="202"/>
      <c r="E58" s="203"/>
      <c r="F58" s="204"/>
      <c r="G58" s="205"/>
      <c r="H58" s="206"/>
      <c r="I58" s="204"/>
      <c r="J58" s="205"/>
      <c r="K58" s="206"/>
      <c r="L58" s="204"/>
      <c r="M58" s="205"/>
      <c r="N58" s="206"/>
      <c r="O58" s="170"/>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20.100000000000001" customHeight="1">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35"/>
      <c r="D60" s="235"/>
      <c r="E60" s="235"/>
      <c r="F60" s="235"/>
      <c r="G60" s="235"/>
      <c r="H60" s="235"/>
    </row>
    <row r="61" spans="1:102" ht="30.75" customHeight="1">
      <c r="B61" s="236"/>
      <c r="C61" s="235"/>
      <c r="D61" s="235"/>
      <c r="E61" s="235"/>
      <c r="F61" s="235"/>
      <c r="G61" s="235"/>
      <c r="H61" s="235"/>
    </row>
    <row r="62" spans="1:102" ht="20.100000000000001" customHeight="1">
      <c r="B62" s="236"/>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8.5" customHeight="1">
      <c r="B64" s="3"/>
      <c r="C64" s="2"/>
      <c r="D64" s="2"/>
      <c r="E64" s="2"/>
      <c r="F64" s="2"/>
      <c r="G64" s="2"/>
      <c r="H64" s="2"/>
      <c r="I64" s="2"/>
      <c r="J64" s="2"/>
      <c r="K64" s="2"/>
      <c r="L64" s="2"/>
      <c r="M64" s="2"/>
      <c r="N64" s="2"/>
    </row>
    <row r="65" spans="2:2" ht="20.100000000000001" customHeight="1">
      <c r="B65" s="3"/>
    </row>
    <row r="66" spans="2:2" ht="20.100000000000001" customHeight="1">
      <c r="B66" s="211"/>
    </row>
    <row r="67" spans="2:2" ht="20.100000000000001" customHeight="1"/>
    <row r="68" spans="2:2"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5.6640625" style="133" customWidth="1"/>
    <col min="16" max="16" width="15.6640625" style="133" hidden="1" customWidth="1"/>
    <col min="17" max="102" width="0" style="133" hidden="1" customWidth="1"/>
    <col min="103" max="16384" width="15.6640625" style="83" hidden="1"/>
  </cols>
  <sheetData>
    <row r="1" spans="1:102" ht="89.1" customHeight="1"/>
    <row r="2" spans="1:102" s="104" customFormat="1" ht="20.100000000000001" customHeight="1">
      <c r="A2" s="134"/>
      <c r="B2" s="135" t="s">
        <v>17</v>
      </c>
      <c r="C2" s="221"/>
      <c r="D2" s="221"/>
      <c r="E2" s="221"/>
      <c r="F2" s="221"/>
      <c r="G2" s="221"/>
      <c r="H2" s="221"/>
      <c r="I2" s="221"/>
      <c r="J2" s="221"/>
      <c r="K2" s="221"/>
      <c r="L2" s="221"/>
      <c r="M2" s="221"/>
      <c r="N2" s="221"/>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215"/>
      <c r="H3" s="136"/>
      <c r="I3" s="222"/>
      <c r="J3" s="222"/>
      <c r="K3" s="222"/>
      <c r="L3" s="222"/>
      <c r="M3" s="222"/>
      <c r="N3" s="22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222"/>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21" customFormat="1" ht="20.100000000000001" customHeight="1">
      <c r="A5" s="224"/>
      <c r="B5" s="453"/>
      <c r="C5" s="747" t="s">
        <v>263</v>
      </c>
      <c r="D5" s="748"/>
      <c r="E5" s="749"/>
      <c r="F5" s="747" t="s">
        <v>256</v>
      </c>
      <c r="G5" s="748"/>
      <c r="H5" s="749"/>
      <c r="I5" s="747" t="s">
        <v>257</v>
      </c>
      <c r="J5" s="748"/>
      <c r="K5" s="749"/>
      <c r="L5" s="747" t="s">
        <v>258</v>
      </c>
      <c r="M5" s="748"/>
      <c r="N5" s="749"/>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c r="BB5" s="224"/>
      <c r="BC5" s="224"/>
      <c r="BD5" s="224"/>
      <c r="BE5" s="224"/>
      <c r="BF5" s="224"/>
      <c r="BG5" s="224"/>
      <c r="BH5" s="224"/>
      <c r="BI5" s="224"/>
      <c r="BJ5" s="224"/>
      <c r="BK5" s="224"/>
      <c r="BL5" s="224"/>
      <c r="BM5" s="224"/>
      <c r="BN5" s="224"/>
      <c r="BO5" s="224"/>
      <c r="BP5" s="224"/>
      <c r="BQ5" s="224"/>
      <c r="BR5" s="224"/>
      <c r="BS5" s="224"/>
      <c r="BT5" s="224"/>
      <c r="BU5" s="224"/>
      <c r="BV5" s="224"/>
      <c r="BW5" s="224"/>
      <c r="BX5" s="224"/>
      <c r="BY5" s="224"/>
      <c r="BZ5" s="224"/>
      <c r="CA5" s="224"/>
      <c r="CB5" s="224"/>
      <c r="CC5" s="224"/>
      <c r="CD5" s="224"/>
      <c r="CE5" s="224"/>
      <c r="CF5" s="224"/>
      <c r="CG5" s="224"/>
      <c r="CH5" s="224"/>
      <c r="CI5" s="224"/>
      <c r="CJ5" s="224"/>
      <c r="CK5" s="224"/>
      <c r="CL5" s="224"/>
      <c r="CM5" s="224"/>
      <c r="CN5" s="224"/>
      <c r="CO5" s="224"/>
      <c r="CP5" s="224"/>
      <c r="CQ5" s="224"/>
      <c r="CR5" s="224"/>
      <c r="CS5" s="224"/>
      <c r="CT5" s="224"/>
      <c r="CU5" s="224"/>
      <c r="CV5" s="224"/>
      <c r="CW5" s="224"/>
      <c r="CX5" s="224"/>
    </row>
    <row r="6" spans="1:102" s="121" customFormat="1" ht="20.100000000000001" customHeight="1">
      <c r="A6" s="170"/>
      <c r="B6" s="454"/>
      <c r="C6" s="419">
        <v>45139</v>
      </c>
      <c r="D6" s="420">
        <v>45474</v>
      </c>
      <c r="E6" s="421">
        <v>45505</v>
      </c>
      <c r="F6" s="419">
        <v>45139</v>
      </c>
      <c r="G6" s="420">
        <v>45474</v>
      </c>
      <c r="H6" s="421">
        <v>45505</v>
      </c>
      <c r="I6" s="419">
        <v>45139</v>
      </c>
      <c r="J6" s="420">
        <v>45474</v>
      </c>
      <c r="K6" s="421">
        <v>45505</v>
      </c>
      <c r="L6" s="419">
        <v>45139</v>
      </c>
      <c r="M6" s="420">
        <v>45474</v>
      </c>
      <c r="N6" s="421">
        <v>45505</v>
      </c>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4"/>
      <c r="BK6" s="224"/>
      <c r="BL6" s="224"/>
      <c r="BM6" s="224"/>
      <c r="BN6" s="224"/>
      <c r="BO6" s="224"/>
      <c r="BP6" s="224"/>
      <c r="BQ6" s="224"/>
      <c r="BR6" s="224"/>
      <c r="BS6" s="224"/>
      <c r="BT6" s="224"/>
      <c r="BU6" s="224"/>
      <c r="BV6" s="224"/>
      <c r="BW6" s="224"/>
      <c r="BX6" s="224"/>
      <c r="BY6" s="224"/>
      <c r="BZ6" s="224"/>
      <c r="CA6" s="224"/>
      <c r="CB6" s="224"/>
      <c r="CC6" s="224"/>
      <c r="CD6" s="224"/>
      <c r="CE6" s="224"/>
      <c r="CF6" s="224"/>
      <c r="CG6" s="224"/>
      <c r="CH6" s="224"/>
      <c r="CI6" s="224"/>
      <c r="CJ6" s="224"/>
      <c r="CK6" s="224"/>
      <c r="CL6" s="224"/>
      <c r="CM6" s="224"/>
      <c r="CN6" s="224"/>
      <c r="CO6" s="224"/>
      <c r="CP6" s="224"/>
      <c r="CQ6" s="224"/>
      <c r="CR6" s="224"/>
      <c r="CS6" s="224"/>
      <c r="CT6" s="224"/>
      <c r="CU6" s="224"/>
      <c r="CV6" s="224"/>
      <c r="CW6" s="224"/>
      <c r="CX6" s="224"/>
    </row>
    <row r="7" spans="1:102" s="81" customFormat="1" ht="20.100000000000001" customHeight="1">
      <c r="A7" s="171"/>
      <c r="B7" s="423" t="s">
        <v>326</v>
      </c>
      <c r="C7" s="436">
        <v>359389.10372257995</v>
      </c>
      <c r="D7" s="448">
        <v>391538.25885519001</v>
      </c>
      <c r="E7" s="438">
        <v>395817.13321471005</v>
      </c>
      <c r="F7" s="439">
        <v>2.9437758457186356</v>
      </c>
      <c r="G7" s="440">
        <v>2.67707929466905</v>
      </c>
      <c r="H7" s="441">
        <v>2.6317870500464897</v>
      </c>
      <c r="I7" s="439">
        <v>254.98103547983203</v>
      </c>
      <c r="J7" s="440">
        <v>268.15515716052539</v>
      </c>
      <c r="K7" s="441">
        <v>271.0097727035145</v>
      </c>
      <c r="L7" s="439">
        <v>7.50607013361856</v>
      </c>
      <c r="M7" s="440">
        <v>7.178726189931675</v>
      </c>
      <c r="N7" s="441">
        <v>7.1324001023715207</v>
      </c>
      <c r="O7" s="225"/>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226">
        <v>135823.45843196</v>
      </c>
      <c r="D8" s="227">
        <v>152927.18037932002</v>
      </c>
      <c r="E8" s="228">
        <v>154723.06095571999</v>
      </c>
      <c r="F8" s="196">
        <v>2.6357484245281264</v>
      </c>
      <c r="G8" s="155">
        <v>2.3583118959000298</v>
      </c>
      <c r="H8" s="154">
        <v>2.3968522914701937</v>
      </c>
      <c r="I8" s="196">
        <v>285.54814500130925</v>
      </c>
      <c r="J8" s="155">
        <v>305.98855011340788</v>
      </c>
      <c r="K8" s="154">
        <v>298.93428775356182</v>
      </c>
      <c r="L8" s="196">
        <v>7.5263307331412967</v>
      </c>
      <c r="M8" s="155">
        <v>7.2161643774165212</v>
      </c>
      <c r="N8" s="154">
        <v>7.1650133260113495</v>
      </c>
      <c r="O8" s="225"/>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226">
        <v>50201.444491000002</v>
      </c>
      <c r="D9" s="227">
        <v>53813.935081000003</v>
      </c>
      <c r="E9" s="228">
        <v>54249.735977000004</v>
      </c>
      <c r="F9" s="196">
        <v>3.2791533424802619</v>
      </c>
      <c r="G9" s="155">
        <v>3.4987695885201417</v>
      </c>
      <c r="H9" s="154">
        <v>3.2917389694893626</v>
      </c>
      <c r="I9" s="196">
        <v>218.24497133699973</v>
      </c>
      <c r="J9" s="155">
        <v>201.51092719769409</v>
      </c>
      <c r="K9" s="154">
        <v>215.55012698517046</v>
      </c>
      <c r="L9" s="196">
        <v>7.1565872723923158</v>
      </c>
      <c r="M9" s="155">
        <v>7.0504030383378824</v>
      </c>
      <c r="N9" s="154">
        <v>7.0953475287546643</v>
      </c>
      <c r="O9" s="225"/>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226">
        <v>76542.970893379999</v>
      </c>
      <c r="D10" s="227">
        <v>81820.799979110001</v>
      </c>
      <c r="E10" s="228">
        <v>82770.169920119995</v>
      </c>
      <c r="F10" s="196">
        <v>3.0699087792178026</v>
      </c>
      <c r="G10" s="155">
        <v>2.6079759017325741</v>
      </c>
      <c r="H10" s="154">
        <v>2.5590556088071024</v>
      </c>
      <c r="I10" s="196">
        <v>244.81417492576276</v>
      </c>
      <c r="J10" s="155">
        <v>273.38492121972314</v>
      </c>
      <c r="K10" s="154">
        <v>278.65750756061834</v>
      </c>
      <c r="L10" s="196">
        <v>7.5155718488156191</v>
      </c>
      <c r="M10" s="155">
        <v>7.1298128643809617</v>
      </c>
      <c r="N10" s="154">
        <v>7.1310005765920792</v>
      </c>
      <c r="O10" s="225"/>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226">
        <v>55113.859787779998</v>
      </c>
      <c r="D11" s="227">
        <v>59520.033122729998</v>
      </c>
      <c r="E11" s="228">
        <v>60221.687155</v>
      </c>
      <c r="F11" s="196">
        <v>3.1336707077680206</v>
      </c>
      <c r="G11" s="155">
        <v>2.7358699430698681</v>
      </c>
      <c r="H11" s="154">
        <v>2.7374156749494678</v>
      </c>
      <c r="I11" s="196">
        <v>209.14056201282554</v>
      </c>
      <c r="J11" s="155">
        <v>228.74976415554733</v>
      </c>
      <c r="K11" s="154">
        <v>227.18164877614706</v>
      </c>
      <c r="L11" s="196">
        <v>6.5537765298573261</v>
      </c>
      <c r="M11" s="155">
        <v>6.2582960423748304</v>
      </c>
      <c r="N11" s="154">
        <v>6.2189060642068954</v>
      </c>
      <c r="O11" s="225"/>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226">
        <v>32552.669715000004</v>
      </c>
      <c r="D12" s="227">
        <v>33066.587066</v>
      </c>
      <c r="E12" s="228">
        <v>33246.194748000002</v>
      </c>
      <c r="F12" s="196">
        <v>2.6427324779558408</v>
      </c>
      <c r="G12" s="155">
        <v>2.8820564701698506</v>
      </c>
      <c r="H12" s="154">
        <v>2.7070982162677186</v>
      </c>
      <c r="I12" s="196">
        <v>345.81431120723227</v>
      </c>
      <c r="J12" s="155">
        <v>303.23216767597023</v>
      </c>
      <c r="K12" s="154">
        <v>319.05143675276048</v>
      </c>
      <c r="L12" s="196">
        <v>9.1389471156928117</v>
      </c>
      <c r="M12" s="155">
        <v>8.7393223081415901</v>
      </c>
      <c r="N12" s="154">
        <v>8.6370357533105064</v>
      </c>
      <c r="O12" s="225"/>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226">
        <v>1725.2101809999999</v>
      </c>
      <c r="D13" s="227">
        <v>1968.9193780000001</v>
      </c>
      <c r="E13" s="228">
        <v>1958.5995489999998</v>
      </c>
      <c r="F13" s="196">
        <v>2.5345278205264661</v>
      </c>
      <c r="G13" s="155">
        <v>2.8573109507991243</v>
      </c>
      <c r="H13" s="154">
        <v>2.4557354781663951</v>
      </c>
      <c r="I13" s="196">
        <v>247.02949499166763</v>
      </c>
      <c r="J13" s="155">
        <v>200.92152516429218</v>
      </c>
      <c r="K13" s="154">
        <v>247.98760755743311</v>
      </c>
      <c r="L13" s="196">
        <v>6.2610312754698496</v>
      </c>
      <c r="M13" s="155">
        <v>5.7409527410319381</v>
      </c>
      <c r="N13" s="154">
        <v>6.0899196602439334</v>
      </c>
      <c r="O13" s="225"/>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226">
        <v>1046.9976769999998</v>
      </c>
      <c r="D14" s="227">
        <v>1611.5853850000001</v>
      </c>
      <c r="E14" s="228">
        <v>1764.8225599999998</v>
      </c>
      <c r="F14" s="196">
        <v>0.70677157767944132</v>
      </c>
      <c r="G14" s="155">
        <v>1.8743029864346901</v>
      </c>
      <c r="H14" s="154">
        <v>1.8167332924393265</v>
      </c>
      <c r="I14" s="196">
        <v>827.06067475130021</v>
      </c>
      <c r="J14" s="155">
        <v>317.22753163585782</v>
      </c>
      <c r="K14" s="154">
        <v>328.81709097268333</v>
      </c>
      <c r="L14" s="196">
        <v>5.8454297793059968</v>
      </c>
      <c r="M14" s="155">
        <v>5.945805099243934</v>
      </c>
      <c r="N14" s="154">
        <v>5.9737295629312444</v>
      </c>
      <c r="O14" s="225"/>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226">
        <v>1861.3039508000002</v>
      </c>
      <c r="D15" s="227">
        <v>2384.4306719599999</v>
      </c>
      <c r="E15" s="228">
        <v>2405.3184040599995</v>
      </c>
      <c r="F15" s="196">
        <v>2.3118119908092121</v>
      </c>
      <c r="G15" s="155">
        <v>2.2451292750732597</v>
      </c>
      <c r="H15" s="154">
        <v>2.1424864730180859</v>
      </c>
      <c r="I15" s="196">
        <v>324.2319789030758</v>
      </c>
      <c r="J15" s="155">
        <v>302.41296376650268</v>
      </c>
      <c r="K15" s="154">
        <v>321.71143990535745</v>
      </c>
      <c r="L15" s="196">
        <v>7.4956337663193011</v>
      </c>
      <c r="M15" s="155">
        <v>6.7895619811384407</v>
      </c>
      <c r="N15" s="154">
        <v>6.8926240821239926</v>
      </c>
      <c r="O15" s="225"/>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226">
        <v>2162.04161079</v>
      </c>
      <c r="D16" s="227">
        <v>2048.10729176</v>
      </c>
      <c r="E16" s="228">
        <v>2039.5720700900001</v>
      </c>
      <c r="F16" s="196">
        <v>3.2667868031546523</v>
      </c>
      <c r="G16" s="155">
        <v>3.3031987333956376</v>
      </c>
      <c r="H16" s="154">
        <v>3.2403003482531374</v>
      </c>
      <c r="I16" s="196">
        <v>277.4105788045128</v>
      </c>
      <c r="J16" s="155">
        <v>231.86731437395153</v>
      </c>
      <c r="K16" s="154">
        <v>238.01351615503225</v>
      </c>
      <c r="L16" s="196">
        <v>9.0624121789407628</v>
      </c>
      <c r="M16" s="155">
        <v>7.6590381915588477</v>
      </c>
      <c r="N16" s="154">
        <v>7.712352792861048</v>
      </c>
      <c r="O16" s="225"/>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226">
        <v>2288.284036</v>
      </c>
      <c r="D17" s="227">
        <v>2303.1532710000001</v>
      </c>
      <c r="E17" s="228">
        <v>2325.2415599999995</v>
      </c>
      <c r="F17" s="196">
        <v>10.87518153712278</v>
      </c>
      <c r="G17" s="155">
        <v>2.8422676347361513</v>
      </c>
      <c r="H17" s="154">
        <v>2.3335846018510011</v>
      </c>
      <c r="I17" s="196">
        <v>124.68028827529125</v>
      </c>
      <c r="J17" s="155">
        <v>450.82941221579978</v>
      </c>
      <c r="K17" s="154">
        <v>548.83538467501035</v>
      </c>
      <c r="L17" s="196">
        <v>13.559207690945934</v>
      </c>
      <c r="M17" s="155">
        <v>12.813778471280903</v>
      </c>
      <c r="N17" s="154">
        <v>12.807538026285753</v>
      </c>
      <c r="O17" s="225"/>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226">
        <v>0</v>
      </c>
      <c r="D18" s="227">
        <v>0</v>
      </c>
      <c r="E18" s="228">
        <v>0</v>
      </c>
      <c r="F18" s="196" t="s">
        <v>529</v>
      </c>
      <c r="G18" s="155" t="s">
        <v>529</v>
      </c>
      <c r="H18" s="154" t="s">
        <v>529</v>
      </c>
      <c r="I18" s="196" t="s">
        <v>177</v>
      </c>
      <c r="J18" s="155" t="s">
        <v>177</v>
      </c>
      <c r="K18" s="154" t="s">
        <v>177</v>
      </c>
      <c r="L18" s="196" t="s">
        <v>177</v>
      </c>
      <c r="M18" s="155" t="s">
        <v>177</v>
      </c>
      <c r="N18" s="154" t="s">
        <v>177</v>
      </c>
      <c r="O18" s="225"/>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226">
        <v>14.334266</v>
      </c>
      <c r="D19" s="227">
        <v>15.01838693</v>
      </c>
      <c r="E19" s="228">
        <v>15.02482069</v>
      </c>
      <c r="F19" s="196">
        <v>1.4865041572411173</v>
      </c>
      <c r="G19" s="155">
        <v>3.0659275336702216</v>
      </c>
      <c r="H19" s="154">
        <v>3.9505590266049295</v>
      </c>
      <c r="I19" s="196">
        <v>521.24322072150915</v>
      </c>
      <c r="J19" s="155">
        <v>250.25286627603967</v>
      </c>
      <c r="K19" s="154">
        <v>179.58469915674354</v>
      </c>
      <c r="L19" s="196">
        <v>7.748302145362727</v>
      </c>
      <c r="M19" s="155">
        <v>7.672571530956021</v>
      </c>
      <c r="N19" s="154">
        <v>7.0945995429380373</v>
      </c>
      <c r="O19" s="225"/>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226">
        <v>0</v>
      </c>
      <c r="D20" s="227">
        <v>0</v>
      </c>
      <c r="E20" s="228">
        <v>0</v>
      </c>
      <c r="F20" s="196" t="s">
        <v>529</v>
      </c>
      <c r="G20" s="155" t="s">
        <v>529</v>
      </c>
      <c r="H20" s="154" t="s">
        <v>529</v>
      </c>
      <c r="I20" s="196" t="s">
        <v>177</v>
      </c>
      <c r="J20" s="155" t="s">
        <v>177</v>
      </c>
      <c r="K20" s="154" t="s">
        <v>177</v>
      </c>
      <c r="L20" s="196" t="s">
        <v>177</v>
      </c>
      <c r="M20" s="155" t="s">
        <v>177</v>
      </c>
      <c r="N20" s="154" t="s">
        <v>177</v>
      </c>
      <c r="O20" s="225"/>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226">
        <v>0</v>
      </c>
      <c r="D21" s="227">
        <v>0</v>
      </c>
      <c r="E21" s="228">
        <v>0</v>
      </c>
      <c r="F21" s="196" t="s">
        <v>529</v>
      </c>
      <c r="G21" s="155" t="s">
        <v>529</v>
      </c>
      <c r="H21" s="154" t="s">
        <v>529</v>
      </c>
      <c r="I21" s="196" t="s">
        <v>177</v>
      </c>
      <c r="J21" s="155" t="s">
        <v>177</v>
      </c>
      <c r="K21" s="154" t="s">
        <v>177</v>
      </c>
      <c r="L21" s="196" t="s">
        <v>177</v>
      </c>
      <c r="M21" s="155" t="s">
        <v>177</v>
      </c>
      <c r="N21" s="154" t="s">
        <v>177</v>
      </c>
      <c r="O21" s="225"/>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226">
        <v>0</v>
      </c>
      <c r="D22" s="227">
        <v>0</v>
      </c>
      <c r="E22" s="228">
        <v>0</v>
      </c>
      <c r="F22" s="196" t="s">
        <v>529</v>
      </c>
      <c r="G22" s="155" t="s">
        <v>529</v>
      </c>
      <c r="H22" s="154" t="s">
        <v>529</v>
      </c>
      <c r="I22" s="196" t="s">
        <v>177</v>
      </c>
      <c r="J22" s="155" t="s">
        <v>177</v>
      </c>
      <c r="K22" s="154" t="s">
        <v>177</v>
      </c>
      <c r="L22" s="196" t="s">
        <v>177</v>
      </c>
      <c r="M22" s="155" t="s">
        <v>177</v>
      </c>
      <c r="N22" s="154" t="s">
        <v>177</v>
      </c>
      <c r="O22" s="225"/>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226">
        <v>18.540474329999999</v>
      </c>
      <c r="D23" s="227">
        <v>17.51809484</v>
      </c>
      <c r="E23" s="228">
        <v>54.62240031999999</v>
      </c>
      <c r="F23" s="196">
        <v>11.921631079435283</v>
      </c>
      <c r="G23" s="155">
        <v>20.393108911836443</v>
      </c>
      <c r="H23" s="154">
        <v>6.3228601997840581</v>
      </c>
      <c r="I23" s="196">
        <v>128.42647554923943</v>
      </c>
      <c r="J23" s="155">
        <v>71.025189374107683</v>
      </c>
      <c r="K23" s="154">
        <v>137.80548346205873</v>
      </c>
      <c r="L23" s="196">
        <v>15.310530623301483</v>
      </c>
      <c r="M23" s="155">
        <v>14.484244223899864</v>
      </c>
      <c r="N23" s="154">
        <v>8.7132480669425139</v>
      </c>
      <c r="O23" s="225"/>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226">
        <v>0.47475400000000001</v>
      </c>
      <c r="D24" s="227">
        <v>0.16589899999999999</v>
      </c>
      <c r="E24" s="228">
        <v>0.156805</v>
      </c>
      <c r="F24" s="196">
        <v>46.840890229466204</v>
      </c>
      <c r="G24" s="155">
        <v>0</v>
      </c>
      <c r="H24" s="154">
        <v>0</v>
      </c>
      <c r="I24" s="196">
        <v>99.573251071369157</v>
      </c>
      <c r="J24" s="155" t="s">
        <v>177</v>
      </c>
      <c r="K24" s="154" t="s">
        <v>177</v>
      </c>
      <c r="L24" s="196">
        <v>46.640997232250811</v>
      </c>
      <c r="M24" s="155">
        <v>129.80548405957845</v>
      </c>
      <c r="N24" s="154">
        <v>137.57278148018239</v>
      </c>
      <c r="O24" s="225"/>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226">
        <v>0</v>
      </c>
      <c r="D25" s="227">
        <v>0</v>
      </c>
      <c r="E25" s="228">
        <v>0</v>
      </c>
      <c r="F25" s="196" t="s">
        <v>529</v>
      </c>
      <c r="G25" s="155" t="s">
        <v>529</v>
      </c>
      <c r="H25" s="154" t="s">
        <v>529</v>
      </c>
      <c r="I25" s="196" t="s">
        <v>177</v>
      </c>
      <c r="J25" s="155" t="s">
        <v>177</v>
      </c>
      <c r="K25" s="154" t="s">
        <v>177</v>
      </c>
      <c r="L25" s="196" t="s">
        <v>177</v>
      </c>
      <c r="M25" s="155" t="s">
        <v>177</v>
      </c>
      <c r="N25" s="154" t="s">
        <v>177</v>
      </c>
      <c r="O25" s="225"/>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226">
        <v>0</v>
      </c>
      <c r="D26" s="227">
        <v>0</v>
      </c>
      <c r="E26" s="228">
        <v>0</v>
      </c>
      <c r="F26" s="196" t="s">
        <v>529</v>
      </c>
      <c r="G26" s="155" t="s">
        <v>529</v>
      </c>
      <c r="H26" s="154" t="s">
        <v>529</v>
      </c>
      <c r="I26" s="196" t="s">
        <v>177</v>
      </c>
      <c r="J26" s="155" t="s">
        <v>177</v>
      </c>
      <c r="K26" s="154" t="s">
        <v>177</v>
      </c>
      <c r="L26" s="196" t="s">
        <v>177</v>
      </c>
      <c r="M26" s="155" t="s">
        <v>177</v>
      </c>
      <c r="N26" s="154" t="s">
        <v>177</v>
      </c>
      <c r="O26" s="225"/>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226">
        <v>34.945889000000001</v>
      </c>
      <c r="D27" s="227">
        <v>38.418332999999997</v>
      </c>
      <c r="E27" s="228">
        <v>40.400307000000005</v>
      </c>
      <c r="F27" s="196">
        <v>0</v>
      </c>
      <c r="G27" s="155">
        <v>0.10007982386950523</v>
      </c>
      <c r="H27" s="154">
        <v>9.5170068880912201E-2</v>
      </c>
      <c r="I27" s="196" t="s">
        <v>177</v>
      </c>
      <c r="J27" s="155">
        <v>5188.3351972743121</v>
      </c>
      <c r="K27" s="154">
        <v>5494.0128481885095</v>
      </c>
      <c r="L27" s="196">
        <v>5.2033960274983988</v>
      </c>
      <c r="M27" s="155">
        <v>5.1924767271916776</v>
      </c>
      <c r="N27" s="154">
        <v>5.2286558119471707</v>
      </c>
      <c r="O27" s="225"/>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226">
        <v>0</v>
      </c>
      <c r="D28" s="227">
        <v>0</v>
      </c>
      <c r="E28" s="228">
        <v>0</v>
      </c>
      <c r="F28" s="196" t="s">
        <v>529</v>
      </c>
      <c r="G28" s="155" t="s">
        <v>529</v>
      </c>
      <c r="H28" s="154" t="s">
        <v>529</v>
      </c>
      <c r="I28" s="196" t="s">
        <v>177</v>
      </c>
      <c r="J28" s="155" t="s">
        <v>177</v>
      </c>
      <c r="K28" s="154" t="s">
        <v>177</v>
      </c>
      <c r="L28" s="196" t="s">
        <v>177</v>
      </c>
      <c r="M28" s="155" t="s">
        <v>177</v>
      </c>
      <c r="N28" s="154" t="s">
        <v>177</v>
      </c>
      <c r="O28" s="225"/>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226">
        <v>0</v>
      </c>
      <c r="D29" s="227">
        <v>0</v>
      </c>
      <c r="E29" s="228">
        <v>0</v>
      </c>
      <c r="F29" s="196" t="s">
        <v>529</v>
      </c>
      <c r="G29" s="155" t="s">
        <v>529</v>
      </c>
      <c r="H29" s="154" t="s">
        <v>529</v>
      </c>
      <c r="I29" s="196" t="s">
        <v>177</v>
      </c>
      <c r="J29" s="155" t="s">
        <v>177</v>
      </c>
      <c r="K29" s="154" t="s">
        <v>177</v>
      </c>
      <c r="L29" s="196" t="s">
        <v>177</v>
      </c>
      <c r="M29" s="155" t="s">
        <v>177</v>
      </c>
      <c r="N29" s="154" t="s">
        <v>177</v>
      </c>
      <c r="O29" s="225"/>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226">
        <v>0</v>
      </c>
      <c r="D30" s="227">
        <v>0</v>
      </c>
      <c r="E30" s="228">
        <v>0</v>
      </c>
      <c r="F30" s="196" t="s">
        <v>529</v>
      </c>
      <c r="G30" s="155" t="s">
        <v>529</v>
      </c>
      <c r="H30" s="154" t="s">
        <v>529</v>
      </c>
      <c r="I30" s="196" t="s">
        <v>177</v>
      </c>
      <c r="J30" s="155" t="s">
        <v>177</v>
      </c>
      <c r="K30" s="154" t="s">
        <v>177</v>
      </c>
      <c r="L30" s="196" t="s">
        <v>177</v>
      </c>
      <c r="M30" s="155" t="s">
        <v>177</v>
      </c>
      <c r="N30" s="154" t="s">
        <v>177</v>
      </c>
      <c r="O30" s="225"/>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226">
        <v>0</v>
      </c>
      <c r="D31" s="227">
        <v>0</v>
      </c>
      <c r="E31" s="228">
        <v>0</v>
      </c>
      <c r="F31" s="196" t="s">
        <v>529</v>
      </c>
      <c r="G31" s="155" t="s">
        <v>529</v>
      </c>
      <c r="H31" s="154" t="s">
        <v>529</v>
      </c>
      <c r="I31" s="196" t="s">
        <v>177</v>
      </c>
      <c r="J31" s="155" t="s">
        <v>177</v>
      </c>
      <c r="K31" s="154" t="s">
        <v>177</v>
      </c>
      <c r="L31" s="196" t="s">
        <v>177</v>
      </c>
      <c r="M31" s="155" t="s">
        <v>177</v>
      </c>
      <c r="N31" s="154" t="s">
        <v>177</v>
      </c>
      <c r="O31" s="225"/>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226">
        <v>0</v>
      </c>
      <c r="D32" s="227">
        <v>0</v>
      </c>
      <c r="E32" s="228">
        <v>0</v>
      </c>
      <c r="F32" s="196" t="s">
        <v>529</v>
      </c>
      <c r="G32" s="155" t="s">
        <v>529</v>
      </c>
      <c r="H32" s="154" t="s">
        <v>529</v>
      </c>
      <c r="I32" s="196" t="s">
        <v>177</v>
      </c>
      <c r="J32" s="155" t="s">
        <v>177</v>
      </c>
      <c r="K32" s="154" t="s">
        <v>177</v>
      </c>
      <c r="L32" s="196" t="s">
        <v>177</v>
      </c>
      <c r="M32" s="155" t="s">
        <v>177</v>
      </c>
      <c r="N32" s="154" t="s">
        <v>177</v>
      </c>
      <c r="O32" s="225"/>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226">
        <v>0</v>
      </c>
      <c r="D33" s="227">
        <v>0</v>
      </c>
      <c r="E33" s="228">
        <v>0</v>
      </c>
      <c r="F33" s="196" t="s">
        <v>529</v>
      </c>
      <c r="G33" s="155" t="s">
        <v>529</v>
      </c>
      <c r="H33" s="154" t="s">
        <v>529</v>
      </c>
      <c r="I33" s="196" t="s">
        <v>177</v>
      </c>
      <c r="J33" s="155" t="s">
        <v>177</v>
      </c>
      <c r="K33" s="154" t="s">
        <v>177</v>
      </c>
      <c r="L33" s="196" t="s">
        <v>177</v>
      </c>
      <c r="M33" s="155" t="s">
        <v>177</v>
      </c>
      <c r="N33" s="154" t="s">
        <v>177</v>
      </c>
      <c r="O33" s="225"/>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226">
        <v>0</v>
      </c>
      <c r="D34" s="227">
        <v>0</v>
      </c>
      <c r="E34" s="228">
        <v>0</v>
      </c>
      <c r="F34" s="196" t="s">
        <v>529</v>
      </c>
      <c r="G34" s="155" t="s">
        <v>529</v>
      </c>
      <c r="H34" s="154" t="s">
        <v>529</v>
      </c>
      <c r="I34" s="196" t="s">
        <v>177</v>
      </c>
      <c r="J34" s="155" t="s">
        <v>177</v>
      </c>
      <c r="K34" s="154" t="s">
        <v>177</v>
      </c>
      <c r="L34" s="196" t="s">
        <v>177</v>
      </c>
      <c r="M34" s="155" t="s">
        <v>177</v>
      </c>
      <c r="N34" s="154" t="s">
        <v>177</v>
      </c>
      <c r="O34" s="225"/>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226">
        <v>0</v>
      </c>
      <c r="D35" s="227">
        <v>0</v>
      </c>
      <c r="E35" s="228">
        <v>0</v>
      </c>
      <c r="F35" s="196" t="s">
        <v>529</v>
      </c>
      <c r="G35" s="155" t="s">
        <v>529</v>
      </c>
      <c r="H35" s="154" t="s">
        <v>529</v>
      </c>
      <c r="I35" s="196" t="s">
        <v>177</v>
      </c>
      <c r="J35" s="155" t="s">
        <v>177</v>
      </c>
      <c r="K35" s="154" t="s">
        <v>177</v>
      </c>
      <c r="L35" s="196" t="s">
        <v>177</v>
      </c>
      <c r="M35" s="155" t="s">
        <v>177</v>
      </c>
      <c r="N35" s="154" t="s">
        <v>177</v>
      </c>
      <c r="O35" s="225"/>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226">
        <v>0</v>
      </c>
      <c r="D36" s="227">
        <v>0</v>
      </c>
      <c r="E36" s="228">
        <v>0</v>
      </c>
      <c r="F36" s="196" t="s">
        <v>529</v>
      </c>
      <c r="G36" s="155" t="s">
        <v>529</v>
      </c>
      <c r="H36" s="154" t="s">
        <v>529</v>
      </c>
      <c r="I36" s="196" t="s">
        <v>177</v>
      </c>
      <c r="J36" s="155" t="s">
        <v>177</v>
      </c>
      <c r="K36" s="154" t="s">
        <v>177</v>
      </c>
      <c r="L36" s="196" t="s">
        <v>177</v>
      </c>
      <c r="M36" s="155" t="s">
        <v>177</v>
      </c>
      <c r="N36" s="154" t="s">
        <v>177</v>
      </c>
      <c r="O36" s="225"/>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226">
        <v>0</v>
      </c>
      <c r="D37" s="227">
        <v>0</v>
      </c>
      <c r="E37" s="228">
        <v>0</v>
      </c>
      <c r="F37" s="196" t="s">
        <v>529</v>
      </c>
      <c r="G37" s="155" t="s">
        <v>529</v>
      </c>
      <c r="H37" s="154" t="s">
        <v>529</v>
      </c>
      <c r="I37" s="196" t="s">
        <v>177</v>
      </c>
      <c r="J37" s="155" t="s">
        <v>177</v>
      </c>
      <c r="K37" s="154" t="s">
        <v>177</v>
      </c>
      <c r="L37" s="196" t="s">
        <v>177</v>
      </c>
      <c r="M37" s="155" t="s">
        <v>177</v>
      </c>
      <c r="N37" s="154" t="s">
        <v>177</v>
      </c>
      <c r="O37" s="225"/>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226">
        <v>0</v>
      </c>
      <c r="D38" s="227">
        <v>0</v>
      </c>
      <c r="E38" s="228">
        <v>0</v>
      </c>
      <c r="F38" s="196" t="s">
        <v>529</v>
      </c>
      <c r="G38" s="155" t="s">
        <v>529</v>
      </c>
      <c r="H38" s="154" t="s">
        <v>529</v>
      </c>
      <c r="I38" s="196" t="s">
        <v>177</v>
      </c>
      <c r="J38" s="155" t="s">
        <v>177</v>
      </c>
      <c r="K38" s="154" t="s">
        <v>177</v>
      </c>
      <c r="L38" s="196" t="s">
        <v>177</v>
      </c>
      <c r="M38" s="155" t="s">
        <v>177</v>
      </c>
      <c r="N38" s="154" t="s">
        <v>177</v>
      </c>
      <c r="O38" s="225"/>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226">
        <v>0</v>
      </c>
      <c r="D39" s="227">
        <v>0</v>
      </c>
      <c r="E39" s="228">
        <v>0</v>
      </c>
      <c r="F39" s="196" t="s">
        <v>529</v>
      </c>
      <c r="G39" s="155" t="s">
        <v>529</v>
      </c>
      <c r="H39" s="154" t="s">
        <v>529</v>
      </c>
      <c r="I39" s="196" t="s">
        <v>177</v>
      </c>
      <c r="J39" s="155" t="s">
        <v>177</v>
      </c>
      <c r="K39" s="154" t="s">
        <v>177</v>
      </c>
      <c r="L39" s="196" t="s">
        <v>177</v>
      </c>
      <c r="M39" s="155" t="s">
        <v>177</v>
      </c>
      <c r="N39" s="154" t="s">
        <v>177</v>
      </c>
      <c r="O39" s="225"/>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226">
        <v>0</v>
      </c>
      <c r="D40" s="227">
        <v>0</v>
      </c>
      <c r="E40" s="228">
        <v>0</v>
      </c>
      <c r="F40" s="196" t="s">
        <v>529</v>
      </c>
      <c r="G40" s="155" t="s">
        <v>529</v>
      </c>
      <c r="H40" s="154" t="s">
        <v>529</v>
      </c>
      <c r="I40" s="196" t="s">
        <v>177</v>
      </c>
      <c r="J40" s="155" t="s">
        <v>177</v>
      </c>
      <c r="K40" s="154" t="s">
        <v>177</v>
      </c>
      <c r="L40" s="196" t="s">
        <v>177</v>
      </c>
      <c r="M40" s="155" t="s">
        <v>177</v>
      </c>
      <c r="N40" s="154" t="s">
        <v>177</v>
      </c>
      <c r="O40" s="225"/>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226">
        <v>0</v>
      </c>
      <c r="D41" s="227">
        <v>0</v>
      </c>
      <c r="E41" s="228">
        <v>0</v>
      </c>
      <c r="F41" s="196" t="s">
        <v>529</v>
      </c>
      <c r="G41" s="155" t="s">
        <v>529</v>
      </c>
      <c r="H41" s="154" t="s">
        <v>529</v>
      </c>
      <c r="I41" s="196" t="s">
        <v>177</v>
      </c>
      <c r="J41" s="155" t="s">
        <v>177</v>
      </c>
      <c r="K41" s="154" t="s">
        <v>177</v>
      </c>
      <c r="L41" s="196" t="s">
        <v>177</v>
      </c>
      <c r="M41" s="155" t="s">
        <v>177</v>
      </c>
      <c r="N41" s="154" t="s">
        <v>177</v>
      </c>
      <c r="O41" s="225"/>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226">
        <v>0.30941099999999999</v>
      </c>
      <c r="D42" s="227">
        <v>0.29495199999999999</v>
      </c>
      <c r="E42" s="228">
        <v>0.52287400000000006</v>
      </c>
      <c r="F42" s="196">
        <v>3.4252175908419544</v>
      </c>
      <c r="G42" s="155">
        <v>8.5129105752800456</v>
      </c>
      <c r="H42" s="154">
        <v>4.8021129373424563</v>
      </c>
      <c r="I42" s="196">
        <v>843.38554444234774</v>
      </c>
      <c r="J42" s="155">
        <v>88.522043888645513</v>
      </c>
      <c r="K42" s="154">
        <v>101.80413397586523</v>
      </c>
      <c r="L42" s="196">
        <v>28.887790026857484</v>
      </c>
      <c r="M42" s="155">
        <v>7.5358024356505471</v>
      </c>
      <c r="N42" s="154">
        <v>4.8887494884044713</v>
      </c>
      <c r="O42" s="225"/>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226">
        <v>0</v>
      </c>
      <c r="D43" s="227">
        <v>0</v>
      </c>
      <c r="E43" s="228">
        <v>0</v>
      </c>
      <c r="F43" s="196" t="s">
        <v>529</v>
      </c>
      <c r="G43" s="155" t="s">
        <v>529</v>
      </c>
      <c r="H43" s="154" t="s">
        <v>529</v>
      </c>
      <c r="I43" s="196" t="s">
        <v>177</v>
      </c>
      <c r="J43" s="155" t="s">
        <v>177</v>
      </c>
      <c r="K43" s="154" t="s">
        <v>177</v>
      </c>
      <c r="L43" s="196" t="s">
        <v>177</v>
      </c>
      <c r="M43" s="155" t="s">
        <v>177</v>
      </c>
      <c r="N43" s="154" t="s">
        <v>177</v>
      </c>
      <c r="O43" s="225"/>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226">
        <v>2.2581535400000003</v>
      </c>
      <c r="D44" s="227">
        <v>2.1115635400000001</v>
      </c>
      <c r="E44" s="228">
        <v>2.0031087099999998</v>
      </c>
      <c r="F44" s="196">
        <v>0</v>
      </c>
      <c r="G44" s="155">
        <v>0</v>
      </c>
      <c r="H44" s="154">
        <v>0.35307369813194017</v>
      </c>
      <c r="I44" s="196" t="s">
        <v>177</v>
      </c>
      <c r="J44" s="155" t="s">
        <v>177</v>
      </c>
      <c r="K44" s="154">
        <v>1836.6129134882535</v>
      </c>
      <c r="L44" s="196">
        <v>4.1651782455855502</v>
      </c>
      <c r="M44" s="155">
        <v>4.9619079897543594</v>
      </c>
      <c r="N44" s="154">
        <v>6.4845971340217465</v>
      </c>
      <c r="O44" s="225"/>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226">
        <v>0</v>
      </c>
      <c r="D45" s="227">
        <v>0</v>
      </c>
      <c r="E45" s="228">
        <v>0</v>
      </c>
      <c r="F45" s="196" t="s">
        <v>529</v>
      </c>
      <c r="G45" s="155" t="s">
        <v>529</v>
      </c>
      <c r="H45" s="154" t="s">
        <v>529</v>
      </c>
      <c r="I45" s="196" t="s">
        <v>177</v>
      </c>
      <c r="J45" s="155" t="s">
        <v>177</v>
      </c>
      <c r="K45" s="154" t="s">
        <v>177</v>
      </c>
      <c r="L45" s="196" t="s">
        <v>177</v>
      </c>
      <c r="M45" s="155" t="s">
        <v>177</v>
      </c>
      <c r="N45" s="154" t="s">
        <v>177</v>
      </c>
      <c r="O45" s="225"/>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226">
        <v>0</v>
      </c>
      <c r="D46" s="227">
        <v>0</v>
      </c>
      <c r="E46" s="228">
        <v>0</v>
      </c>
      <c r="F46" s="196" t="s">
        <v>529</v>
      </c>
      <c r="G46" s="155" t="s">
        <v>529</v>
      </c>
      <c r="H46" s="154" t="s">
        <v>529</v>
      </c>
      <c r="I46" s="196" t="s">
        <v>177</v>
      </c>
      <c r="J46" s="155" t="s">
        <v>177</v>
      </c>
      <c r="K46" s="154" t="s">
        <v>177</v>
      </c>
      <c r="L46" s="196" t="s">
        <v>177</v>
      </c>
      <c r="M46" s="155" t="s">
        <v>177</v>
      </c>
      <c r="N46" s="154" t="s">
        <v>177</v>
      </c>
      <c r="O46" s="225"/>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226">
        <v>0</v>
      </c>
      <c r="D47" s="227">
        <v>0</v>
      </c>
      <c r="E47" s="228">
        <v>0</v>
      </c>
      <c r="F47" s="196" t="s">
        <v>529</v>
      </c>
      <c r="G47" s="155" t="s">
        <v>529</v>
      </c>
      <c r="H47" s="154" t="s">
        <v>529</v>
      </c>
      <c r="I47" s="196" t="s">
        <v>177</v>
      </c>
      <c r="J47" s="155" t="s">
        <v>177</v>
      </c>
      <c r="K47" s="154" t="s">
        <v>177</v>
      </c>
      <c r="L47" s="196" t="s">
        <v>177</v>
      </c>
      <c r="M47" s="155" t="s">
        <v>177</v>
      </c>
      <c r="N47" s="154" t="s">
        <v>177</v>
      </c>
      <c r="O47" s="225"/>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226">
        <v>0</v>
      </c>
      <c r="D48" s="227">
        <v>0</v>
      </c>
      <c r="E48" s="228">
        <v>0</v>
      </c>
      <c r="F48" s="196" t="s">
        <v>529</v>
      </c>
      <c r="G48" s="155" t="s">
        <v>529</v>
      </c>
      <c r="H48" s="154" t="s">
        <v>529</v>
      </c>
      <c r="I48" s="196" t="s">
        <v>177</v>
      </c>
      <c r="J48" s="155" t="s">
        <v>177</v>
      </c>
      <c r="K48" s="154" t="s">
        <v>177</v>
      </c>
      <c r="L48" s="196" t="s">
        <v>177</v>
      </c>
      <c r="M48" s="155" t="s">
        <v>177</v>
      </c>
      <c r="N48" s="154" t="s">
        <v>177</v>
      </c>
      <c r="O48" s="225"/>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226">
        <v>0</v>
      </c>
      <c r="D49" s="227">
        <v>0</v>
      </c>
      <c r="E49" s="228">
        <v>0</v>
      </c>
      <c r="F49" s="196" t="s">
        <v>529</v>
      </c>
      <c r="G49" s="155" t="s">
        <v>529</v>
      </c>
      <c r="H49" s="154" t="s">
        <v>529</v>
      </c>
      <c r="I49" s="196" t="s">
        <v>177</v>
      </c>
      <c r="J49" s="155" t="s">
        <v>177</v>
      </c>
      <c r="K49" s="154" t="s">
        <v>177</v>
      </c>
      <c r="L49" s="196" t="s">
        <v>177</v>
      </c>
      <c r="M49" s="155" t="s">
        <v>177</v>
      </c>
      <c r="N49" s="154" t="s">
        <v>177</v>
      </c>
      <c r="O49" s="225"/>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226">
        <v>0</v>
      </c>
      <c r="D50" s="227">
        <v>0</v>
      </c>
      <c r="E50" s="228">
        <v>0</v>
      </c>
      <c r="F50" s="196" t="s">
        <v>529</v>
      </c>
      <c r="G50" s="155" t="s">
        <v>529</v>
      </c>
      <c r="H50" s="154" t="s">
        <v>529</v>
      </c>
      <c r="I50" s="196" t="s">
        <v>177</v>
      </c>
      <c r="J50" s="155" t="s">
        <v>177</v>
      </c>
      <c r="K50" s="154" t="s">
        <v>177</v>
      </c>
      <c r="L50" s="196" t="s">
        <v>177</v>
      </c>
      <c r="M50" s="155" t="s">
        <v>177</v>
      </c>
      <c r="N50" s="154" t="s">
        <v>177</v>
      </c>
      <c r="O50" s="225"/>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226">
        <v>0</v>
      </c>
      <c r="D51" s="227">
        <v>0</v>
      </c>
      <c r="E51" s="228">
        <v>0</v>
      </c>
      <c r="F51" s="196" t="s">
        <v>529</v>
      </c>
      <c r="G51" s="155" t="s">
        <v>529</v>
      </c>
      <c r="H51" s="154" t="s">
        <v>529</v>
      </c>
      <c r="I51" s="196" t="s">
        <v>177</v>
      </c>
      <c r="J51" s="155" t="s">
        <v>177</v>
      </c>
      <c r="K51" s="154" t="s">
        <v>177</v>
      </c>
      <c r="L51" s="196" t="s">
        <v>177</v>
      </c>
      <c r="M51" s="155" t="s">
        <v>177</v>
      </c>
      <c r="N51" s="154" t="s">
        <v>177</v>
      </c>
      <c r="O51" s="225"/>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226">
        <v>0</v>
      </c>
      <c r="D52" s="227">
        <v>0</v>
      </c>
      <c r="E52" s="228">
        <v>0</v>
      </c>
      <c r="F52" s="196" t="s">
        <v>529</v>
      </c>
      <c r="G52" s="155" t="s">
        <v>529</v>
      </c>
      <c r="H52" s="154" t="s">
        <v>529</v>
      </c>
      <c r="I52" s="196" t="s">
        <v>177</v>
      </c>
      <c r="J52" s="155" t="s">
        <v>177</v>
      </c>
      <c r="K52" s="154" t="s">
        <v>177</v>
      </c>
      <c r="L52" s="196" t="s">
        <v>177</v>
      </c>
      <c r="M52" s="155" t="s">
        <v>177</v>
      </c>
      <c r="N52" s="154" t="s">
        <v>177</v>
      </c>
      <c r="O52" s="225"/>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226">
        <v>0</v>
      </c>
      <c r="D53" s="227">
        <v>0</v>
      </c>
      <c r="E53" s="228">
        <v>0</v>
      </c>
      <c r="F53" s="196" t="s">
        <v>529</v>
      </c>
      <c r="G53" s="155" t="s">
        <v>529</v>
      </c>
      <c r="H53" s="154" t="s">
        <v>529</v>
      </c>
      <c r="I53" s="196" t="s">
        <v>177</v>
      </c>
      <c r="J53" s="155" t="s">
        <v>177</v>
      </c>
      <c r="K53" s="154" t="s">
        <v>177</v>
      </c>
      <c r="L53" s="196" t="s">
        <v>177</v>
      </c>
      <c r="M53" s="155" t="s">
        <v>177</v>
      </c>
      <c r="N53" s="154" t="s">
        <v>177</v>
      </c>
      <c r="O53" s="225"/>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325</v>
      </c>
      <c r="C54" s="226">
        <v>0</v>
      </c>
      <c r="D54" s="227">
        <v>0</v>
      </c>
      <c r="E54" s="228">
        <v>0</v>
      </c>
      <c r="F54" s="196" t="s">
        <v>529</v>
      </c>
      <c r="G54" s="155" t="s">
        <v>529</v>
      </c>
      <c r="H54" s="154" t="s">
        <v>529</v>
      </c>
      <c r="I54" s="196" t="s">
        <v>177</v>
      </c>
      <c r="J54" s="155" t="s">
        <v>177</v>
      </c>
      <c r="K54" s="154" t="s">
        <v>177</v>
      </c>
      <c r="L54" s="196" t="s">
        <v>177</v>
      </c>
      <c r="M54" s="155" t="s">
        <v>177</v>
      </c>
      <c r="N54" s="154" t="s">
        <v>177</v>
      </c>
      <c r="O54" s="225"/>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60</v>
      </c>
      <c r="C55" s="226">
        <v>0</v>
      </c>
      <c r="D55" s="227">
        <v>0</v>
      </c>
      <c r="E55" s="228">
        <v>0</v>
      </c>
      <c r="F55" s="196" t="s">
        <v>529</v>
      </c>
      <c r="G55" s="155" t="s">
        <v>529</v>
      </c>
      <c r="H55" s="154" t="s">
        <v>529</v>
      </c>
      <c r="I55" s="196" t="s">
        <v>177</v>
      </c>
      <c r="J55" s="155" t="s">
        <v>177</v>
      </c>
      <c r="K55" s="154" t="s">
        <v>177</v>
      </c>
      <c r="L55" s="196" t="s">
        <v>177</v>
      </c>
      <c r="M55" s="155" t="s">
        <v>177</v>
      </c>
      <c r="N55" s="154" t="s">
        <v>177</v>
      </c>
      <c r="O55" s="225"/>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61</v>
      </c>
      <c r="C56" s="226">
        <v>0</v>
      </c>
      <c r="D56" s="227">
        <v>0</v>
      </c>
      <c r="E56" s="228">
        <v>0</v>
      </c>
      <c r="F56" s="196" t="s">
        <v>529</v>
      </c>
      <c r="G56" s="155" t="s">
        <v>529</v>
      </c>
      <c r="H56" s="154" t="s">
        <v>529</v>
      </c>
      <c r="I56" s="196" t="s">
        <v>177</v>
      </c>
      <c r="J56" s="155" t="s">
        <v>177</v>
      </c>
      <c r="K56" s="154" t="s">
        <v>177</v>
      </c>
      <c r="L56" s="196" t="s">
        <v>177</v>
      </c>
      <c r="M56" s="155" t="s">
        <v>177</v>
      </c>
      <c r="N56" s="154" t="s">
        <v>177</v>
      </c>
      <c r="O56" s="225"/>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74</v>
      </c>
      <c r="C57" s="226">
        <v>0</v>
      </c>
      <c r="D57" s="227">
        <v>0</v>
      </c>
      <c r="E57" s="228">
        <v>0</v>
      </c>
      <c r="F57" s="196" t="s">
        <v>529</v>
      </c>
      <c r="G57" s="155" t="s">
        <v>529</v>
      </c>
      <c r="H57" s="154" t="s">
        <v>529</v>
      </c>
      <c r="I57" s="196" t="s">
        <v>177</v>
      </c>
      <c r="J57" s="155" t="s">
        <v>177</v>
      </c>
      <c r="K57" s="154" t="s">
        <v>177</v>
      </c>
      <c r="L57" s="196" t="s">
        <v>177</v>
      </c>
      <c r="M57" s="155" t="s">
        <v>177</v>
      </c>
      <c r="N57" s="154" t="s">
        <v>177</v>
      </c>
      <c r="O57" s="225"/>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6.8">
      <c r="A58" s="177"/>
      <c r="B58" s="217"/>
      <c r="C58" s="229"/>
      <c r="D58" s="230"/>
      <c r="E58" s="231"/>
      <c r="F58" s="204"/>
      <c r="G58" s="205"/>
      <c r="H58" s="206"/>
      <c r="I58" s="204"/>
      <c r="J58" s="205"/>
      <c r="K58" s="206"/>
      <c r="L58" s="204"/>
      <c r="M58" s="205"/>
      <c r="N58" s="206"/>
      <c r="O58" s="225"/>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20.100000000000001" customHeight="1">
      <c r="A59" s="177"/>
      <c r="B59" s="177"/>
      <c r="C59" s="232"/>
      <c r="D59" s="232"/>
      <c r="E59" s="232"/>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233"/>
      <c r="C60" s="209"/>
      <c r="D60" s="209"/>
      <c r="E60" s="209"/>
      <c r="F60" s="209"/>
      <c r="G60" s="209"/>
      <c r="H60" s="209"/>
      <c r="I60" s="2"/>
      <c r="J60" s="2"/>
      <c r="K60" s="2"/>
      <c r="L60" s="2"/>
      <c r="M60" s="2"/>
      <c r="N60" s="2"/>
    </row>
    <row r="61" spans="1:102" ht="20.100000000000001" customHeight="1">
      <c r="B61" s="209"/>
      <c r="C61" s="209"/>
      <c r="D61" s="209"/>
      <c r="E61" s="209"/>
      <c r="F61" s="209"/>
      <c r="G61" s="209"/>
      <c r="H61" s="209"/>
      <c r="I61" s="234"/>
      <c r="J61" s="234"/>
      <c r="K61" s="234"/>
      <c r="L61" s="234"/>
      <c r="M61" s="234"/>
      <c r="N61" s="234"/>
    </row>
    <row r="62" spans="1:102" ht="20.100000000000001" customHeight="1">
      <c r="B62" s="3"/>
      <c r="C62" s="3"/>
      <c r="D62" s="3"/>
      <c r="E62" s="3"/>
      <c r="F62" s="3"/>
      <c r="G62" s="3"/>
      <c r="H62" s="3"/>
      <c r="I62" s="3"/>
      <c r="J62" s="3"/>
      <c r="K62" s="3"/>
      <c r="L62" s="3"/>
      <c r="M62" s="3"/>
      <c r="N62" s="3"/>
    </row>
    <row r="63" spans="1:102" ht="20.100000000000001" customHeight="1">
      <c r="B63" s="3"/>
      <c r="C63" s="3"/>
      <c r="D63" s="3"/>
      <c r="E63" s="3"/>
      <c r="F63" s="3"/>
      <c r="G63" s="3"/>
      <c r="H63" s="3"/>
      <c r="I63" s="3"/>
      <c r="J63" s="3"/>
      <c r="K63" s="3"/>
      <c r="L63" s="3"/>
      <c r="M63" s="3"/>
      <c r="N63" s="3"/>
    </row>
    <row r="64" spans="1:102" ht="20.100000000000001" customHeight="1">
      <c r="B64" s="4"/>
      <c r="C64" s="1"/>
      <c r="D64" s="1"/>
      <c r="E64" s="1"/>
      <c r="F64" s="1"/>
      <c r="G64" s="1"/>
      <c r="H64" s="1"/>
      <c r="I64" s="1"/>
      <c r="J64" s="1"/>
      <c r="K64" s="1"/>
      <c r="L64" s="1"/>
      <c r="M64" s="1"/>
      <c r="N64" s="1"/>
    </row>
    <row r="65" spans="2:2" ht="20.100000000000001" customHeight="1">
      <c r="B65" s="3"/>
    </row>
    <row r="66" spans="2:2" ht="20.100000000000001" customHeight="1">
      <c r="B66" s="211"/>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6"/>
  <sheetViews>
    <sheetView showGridLines="0" zoomScale="70" zoomScaleNormal="70" zoomScaleSheetLayoutView="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20.100000000000001" custom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1"/>
      <c r="D2" s="221"/>
      <c r="E2" s="221"/>
      <c r="F2" s="221"/>
      <c r="G2" s="221"/>
      <c r="H2" s="221"/>
      <c r="I2" s="221"/>
      <c r="J2" s="221"/>
      <c r="K2" s="221"/>
      <c r="L2" s="221"/>
      <c r="M2" s="221"/>
      <c r="N2" s="221"/>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136"/>
      <c r="J3" s="136"/>
      <c r="K3" s="136"/>
      <c r="L3" s="136"/>
      <c r="M3" s="136"/>
      <c r="N3" s="22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0"/>
      <c r="C5" s="747" t="s">
        <v>264</v>
      </c>
      <c r="D5" s="748"/>
      <c r="E5" s="749"/>
      <c r="F5" s="747" t="s">
        <v>260</v>
      </c>
      <c r="G5" s="748"/>
      <c r="H5" s="749"/>
      <c r="I5" s="747" t="s">
        <v>257</v>
      </c>
      <c r="J5" s="748"/>
      <c r="K5" s="749"/>
      <c r="L5" s="747" t="s">
        <v>258</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1"/>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3" t="s">
        <v>326</v>
      </c>
      <c r="C7" s="436">
        <v>219891.92678907001</v>
      </c>
      <c r="D7" s="448">
        <v>245392.27878872998</v>
      </c>
      <c r="E7" s="438">
        <v>249085.44412945001</v>
      </c>
      <c r="F7" s="439">
        <v>4.7798118168159256</v>
      </c>
      <c r="G7" s="440">
        <v>4.4452919055311551</v>
      </c>
      <c r="H7" s="441">
        <v>4.4382958386861295</v>
      </c>
      <c r="I7" s="439">
        <v>202.23363207323635</v>
      </c>
      <c r="J7" s="440">
        <v>205.49087510472268</v>
      </c>
      <c r="K7" s="441">
        <v>207.17755437189163</v>
      </c>
      <c r="L7" s="439">
        <v>9.6663870434125929</v>
      </c>
      <c r="M7" s="440">
        <v>9.1346692376353733</v>
      </c>
      <c r="N7" s="441">
        <v>9.1951527743793591</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152">
        <v>58497.927575279995</v>
      </c>
      <c r="D8" s="150">
        <v>66854.122554319998</v>
      </c>
      <c r="E8" s="151">
        <v>67195.445605460001</v>
      </c>
      <c r="F8" s="196">
        <v>4.0302842848973421</v>
      </c>
      <c r="G8" s="155">
        <v>4.5356486220829089</v>
      </c>
      <c r="H8" s="154">
        <v>4.5945891742172309</v>
      </c>
      <c r="I8" s="196">
        <v>243.11436538217927</v>
      </c>
      <c r="J8" s="155">
        <v>224.28402210821466</v>
      </c>
      <c r="K8" s="154">
        <v>221.73933491951908</v>
      </c>
      <c r="L8" s="196">
        <v>9.7982000623258756</v>
      </c>
      <c r="M8" s="155">
        <v>10.172735158303364</v>
      </c>
      <c r="N8" s="154">
        <v>10.188011477193513</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16430.600805999999</v>
      </c>
      <c r="D9" s="150">
        <v>14958.593040999998</v>
      </c>
      <c r="E9" s="151">
        <v>14764.012842</v>
      </c>
      <c r="F9" s="196">
        <v>3.3323803704126096</v>
      </c>
      <c r="G9" s="155">
        <v>5.0621732667270853</v>
      </c>
      <c r="H9" s="154">
        <v>4.8127836422536205</v>
      </c>
      <c r="I9" s="196">
        <v>251.56111723359524</v>
      </c>
      <c r="J9" s="155">
        <v>183.84917152333571</v>
      </c>
      <c r="K9" s="154">
        <v>187.97050754313858</v>
      </c>
      <c r="L9" s="196">
        <v>8.3829732902829797</v>
      </c>
      <c r="M9" s="155">
        <v>9.3067636119535244</v>
      </c>
      <c r="N9" s="154">
        <v>9.046613839297283</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1027.2140751500001</v>
      </c>
      <c r="D10" s="150">
        <v>1079.0781762199999</v>
      </c>
      <c r="E10" s="151">
        <v>1099.50855658</v>
      </c>
      <c r="F10" s="196">
        <v>4.8507713119803038</v>
      </c>
      <c r="G10" s="155">
        <v>6.7142703315342196</v>
      </c>
      <c r="H10" s="154">
        <v>5.8531007271263125</v>
      </c>
      <c r="I10" s="196">
        <v>232.27471134592309</v>
      </c>
      <c r="J10" s="155">
        <v>177.16454698502056</v>
      </c>
      <c r="K10" s="154">
        <v>198.92726055928688</v>
      </c>
      <c r="L10" s="196">
        <v>11.267115062953097</v>
      </c>
      <c r="M10" s="155">
        <v>11.895306616212238</v>
      </c>
      <c r="N10" s="154">
        <v>11.643412934248074</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17184.782517869997</v>
      </c>
      <c r="D11" s="150">
        <v>19692.947298249997</v>
      </c>
      <c r="E11" s="151">
        <v>19878.801771460003</v>
      </c>
      <c r="F11" s="196">
        <v>3.5018217700120711</v>
      </c>
      <c r="G11" s="155">
        <v>3.2147098641565832</v>
      </c>
      <c r="H11" s="154">
        <v>3.2821578717924926</v>
      </c>
      <c r="I11" s="196">
        <v>171.16412305847354</v>
      </c>
      <c r="J11" s="155">
        <v>205.80140480871867</v>
      </c>
      <c r="K11" s="154">
        <v>204.09551819608356</v>
      </c>
      <c r="L11" s="196">
        <v>5.9938625237118766</v>
      </c>
      <c r="M11" s="155">
        <v>6.6159180609586992</v>
      </c>
      <c r="N11" s="154">
        <v>6.6987371164484344</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12142.140475000002</v>
      </c>
      <c r="D12" s="150">
        <v>12341.817727</v>
      </c>
      <c r="E12" s="151">
        <v>12719.525898</v>
      </c>
      <c r="F12" s="196">
        <v>2.7499441526597881</v>
      </c>
      <c r="G12" s="155">
        <v>2.666314284322115</v>
      </c>
      <c r="H12" s="154">
        <v>2.4347591764304295</v>
      </c>
      <c r="I12" s="196">
        <v>372.06784263178088</v>
      </c>
      <c r="J12" s="155">
        <v>362.99555966913459</v>
      </c>
      <c r="K12" s="154">
        <v>389.98346455193825</v>
      </c>
      <c r="L12" s="196">
        <v>10.23165788238008</v>
      </c>
      <c r="M12" s="155">
        <v>9.6786024589131419</v>
      </c>
      <c r="N12" s="154">
        <v>9.4951581897396267</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5359.1391380000005</v>
      </c>
      <c r="D13" s="150">
        <v>7547.2057949999999</v>
      </c>
      <c r="E13" s="151">
        <v>7731.2057080000004</v>
      </c>
      <c r="F13" s="196">
        <v>3.872926726762659</v>
      </c>
      <c r="G13" s="155">
        <v>3.4027492422445591</v>
      </c>
      <c r="H13" s="154">
        <v>3.0722917481579444</v>
      </c>
      <c r="I13" s="196">
        <v>339.74975381528253</v>
      </c>
      <c r="J13" s="155">
        <v>301.62059564642362</v>
      </c>
      <c r="K13" s="154">
        <v>323.23085725705857</v>
      </c>
      <c r="L13" s="196">
        <v>13.158259019622415</v>
      </c>
      <c r="M13" s="155">
        <v>10.263392532812206</v>
      </c>
      <c r="N13" s="154">
        <v>9.9305949550087949</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6633.8085429999992</v>
      </c>
      <c r="D14" s="150">
        <v>7028.7671979999996</v>
      </c>
      <c r="E14" s="151">
        <v>7164.8580520000005</v>
      </c>
      <c r="F14" s="196">
        <v>5.0664831645564128</v>
      </c>
      <c r="G14" s="155">
        <v>3.8456306118221222</v>
      </c>
      <c r="H14" s="154">
        <v>3.8526571077419582</v>
      </c>
      <c r="I14" s="196">
        <v>208.58912730979483</v>
      </c>
      <c r="J14" s="155">
        <v>209.46777911627609</v>
      </c>
      <c r="K14" s="154">
        <v>207.07012132445973</v>
      </c>
      <c r="L14" s="196">
        <v>10.568133018245897</v>
      </c>
      <c r="M14" s="155">
        <v>8.0553570355994619</v>
      </c>
      <c r="N14" s="154">
        <v>7.9777017472166936</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857.01092689999996</v>
      </c>
      <c r="D15" s="150">
        <v>1157.2638708100001</v>
      </c>
      <c r="E15" s="151">
        <v>1186.9983293</v>
      </c>
      <c r="F15" s="196">
        <v>1.5125379984230396</v>
      </c>
      <c r="G15" s="155">
        <v>2.1679777432643239</v>
      </c>
      <c r="H15" s="154">
        <v>1.7396713525433267</v>
      </c>
      <c r="I15" s="196">
        <v>520.11983550307957</v>
      </c>
      <c r="J15" s="155">
        <v>371.40341314234757</v>
      </c>
      <c r="K15" s="154">
        <v>454.14025463382711</v>
      </c>
      <c r="L15" s="196">
        <v>7.8670101493194853</v>
      </c>
      <c r="M15" s="155">
        <v>8.0519433346501401</v>
      </c>
      <c r="N15" s="154">
        <v>7.9005479102320075</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62454.38071071</v>
      </c>
      <c r="D16" s="150">
        <v>68693.220843240008</v>
      </c>
      <c r="E16" s="151">
        <v>70203.942377710002</v>
      </c>
      <c r="F16" s="196">
        <v>6.018751311459873</v>
      </c>
      <c r="G16" s="155">
        <v>4.4335828190675244</v>
      </c>
      <c r="H16" s="154">
        <v>4.5166500850196716</v>
      </c>
      <c r="I16" s="196">
        <v>173.69829151292998</v>
      </c>
      <c r="J16" s="155">
        <v>199.554194063251</v>
      </c>
      <c r="K16" s="154">
        <v>203.11988096186008</v>
      </c>
      <c r="L16" s="196">
        <v>10.454468198417867</v>
      </c>
      <c r="M16" s="155">
        <v>8.847400462716962</v>
      </c>
      <c r="N16" s="154">
        <v>9.1742142761557108</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2404.8706320000001</v>
      </c>
      <c r="D17" s="150">
        <v>2565.1368109999999</v>
      </c>
      <c r="E17" s="151">
        <v>2571.4768509999999</v>
      </c>
      <c r="F17" s="196">
        <v>4.1556106873361323</v>
      </c>
      <c r="G17" s="155">
        <v>4.0504701174006899</v>
      </c>
      <c r="H17" s="154">
        <v>3.6732325614079584</v>
      </c>
      <c r="I17" s="196">
        <v>244.88937792557257</v>
      </c>
      <c r="J17" s="155">
        <v>255.55290418392283</v>
      </c>
      <c r="K17" s="154">
        <v>274.40968405239141</v>
      </c>
      <c r="L17" s="196">
        <v>10.176649161226067</v>
      </c>
      <c r="M17" s="155">
        <v>10.351094018119412</v>
      </c>
      <c r="N17" s="154">
        <v>10.079705866269144</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0</v>
      </c>
      <c r="D18" s="150">
        <v>0</v>
      </c>
      <c r="E18" s="151">
        <v>0</v>
      </c>
      <c r="F18" s="196" t="s">
        <v>529</v>
      </c>
      <c r="G18" s="155" t="s">
        <v>529</v>
      </c>
      <c r="H18" s="154" t="s">
        <v>529</v>
      </c>
      <c r="I18" s="196" t="s">
        <v>177</v>
      </c>
      <c r="J18" s="155" t="s">
        <v>177</v>
      </c>
      <c r="K18" s="154" t="s">
        <v>177</v>
      </c>
      <c r="L18" s="196" t="s">
        <v>177</v>
      </c>
      <c r="M18" s="155" t="s">
        <v>177</v>
      </c>
      <c r="N18" s="154" t="s">
        <v>177</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877.33005054</v>
      </c>
      <c r="D19" s="150">
        <v>939.42381786999999</v>
      </c>
      <c r="E19" s="151">
        <v>955.83240971999999</v>
      </c>
      <c r="F19" s="196">
        <v>3.3752206722856246</v>
      </c>
      <c r="G19" s="155">
        <v>3.786589806787565</v>
      </c>
      <c r="H19" s="154">
        <v>4.1307715231759268</v>
      </c>
      <c r="I19" s="196">
        <v>331.65470050290446</v>
      </c>
      <c r="J19" s="155">
        <v>297.21455634887513</v>
      </c>
      <c r="K19" s="154">
        <v>271.85158086438605</v>
      </c>
      <c r="L19" s="196">
        <v>11.194078011981007</v>
      </c>
      <c r="M19" s="155">
        <v>11.254296094995389</v>
      </c>
      <c r="N19" s="154">
        <v>11.229567687649636</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226.14447899999999</v>
      </c>
      <c r="D21" s="150">
        <v>187.48317399999999</v>
      </c>
      <c r="E21" s="151">
        <v>194.24051299999999</v>
      </c>
      <c r="F21" s="196">
        <v>0</v>
      </c>
      <c r="G21" s="155">
        <v>4.4983983469364563</v>
      </c>
      <c r="H21" s="154">
        <v>4.591416003931168</v>
      </c>
      <c r="I21" s="196" t="s">
        <v>177</v>
      </c>
      <c r="J21" s="155">
        <v>155.85079691809329</v>
      </c>
      <c r="K21" s="154">
        <v>182.16326040910974</v>
      </c>
      <c r="L21" s="196">
        <v>3.9726209720998757</v>
      </c>
      <c r="M21" s="155">
        <v>7.0107896722508025</v>
      </c>
      <c r="N21" s="154">
        <v>8.3638730917066724</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8427.8530665399994</v>
      </c>
      <c r="D23" s="150">
        <v>8083.4957118800003</v>
      </c>
      <c r="E23" s="151">
        <v>8101.1110013699999</v>
      </c>
      <c r="F23" s="196">
        <v>18.047042778528503</v>
      </c>
      <c r="G23" s="155">
        <v>17.194147240250715</v>
      </c>
      <c r="H23" s="154">
        <v>17.522936840143725</v>
      </c>
      <c r="I23" s="196">
        <v>129.58439389739095</v>
      </c>
      <c r="J23" s="155">
        <v>128.35853746013842</v>
      </c>
      <c r="K23" s="154">
        <v>127.08899143149257</v>
      </c>
      <c r="L23" s="196">
        <v>23.386151000959028</v>
      </c>
      <c r="M23" s="155">
        <v>22.070155926328567</v>
      </c>
      <c r="N23" s="154">
        <v>22.269723699316117</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1.615294</v>
      </c>
      <c r="D24" s="150">
        <v>2.1509510000000001</v>
      </c>
      <c r="E24" s="151">
        <v>2.1634289999999998</v>
      </c>
      <c r="F24" s="196">
        <v>23.325227481808266</v>
      </c>
      <c r="G24" s="155">
        <v>0</v>
      </c>
      <c r="H24" s="154">
        <v>0</v>
      </c>
      <c r="I24" s="196">
        <v>122.76926833540797</v>
      </c>
      <c r="J24" s="155" t="s">
        <v>177</v>
      </c>
      <c r="K24" s="154" t="s">
        <v>177</v>
      </c>
      <c r="L24" s="196">
        <v>28.636211116985518</v>
      </c>
      <c r="M24" s="155">
        <v>6.0555540316818011</v>
      </c>
      <c r="N24" s="154">
        <v>6.1538418871153162</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9.4707540000000012</v>
      </c>
      <c r="D25" s="150">
        <v>12.835844999999999</v>
      </c>
      <c r="E25" s="151">
        <v>13.121385</v>
      </c>
      <c r="F25" s="196">
        <v>7.1994162238824906</v>
      </c>
      <c r="G25" s="155">
        <v>12.046499470817855</v>
      </c>
      <c r="H25" s="154">
        <v>9.8176754969082918</v>
      </c>
      <c r="I25" s="196">
        <v>200.0010266353201</v>
      </c>
      <c r="J25" s="155">
        <v>160.01325771049039</v>
      </c>
      <c r="K25" s="154">
        <v>178.15061926774644</v>
      </c>
      <c r="L25" s="196">
        <v>14.398906359514774</v>
      </c>
      <c r="M25" s="155">
        <v>19.275996243332639</v>
      </c>
      <c r="N25" s="154">
        <v>17.490249695439925</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937.40317200000004</v>
      </c>
      <c r="D26" s="150">
        <v>587.01614499999994</v>
      </c>
      <c r="E26" s="151">
        <v>618.10258400000009</v>
      </c>
      <c r="F26" s="196">
        <v>1.6355991165773438</v>
      </c>
      <c r="G26" s="155">
        <v>7.6977170704563846</v>
      </c>
      <c r="H26" s="154">
        <v>7.3651319665086517</v>
      </c>
      <c r="I26" s="196">
        <v>272.00035376624737</v>
      </c>
      <c r="J26" s="155">
        <v>126.17313686138986</v>
      </c>
      <c r="K26" s="154">
        <v>128.75433526144883</v>
      </c>
      <c r="L26" s="196">
        <v>4.4488353832879923</v>
      </c>
      <c r="M26" s="155">
        <v>9.7124510945095057</v>
      </c>
      <c r="N26" s="154">
        <v>9.4829267046066903</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4313.9195409999993</v>
      </c>
      <c r="D27" s="150">
        <v>4951.6128839999992</v>
      </c>
      <c r="E27" s="151">
        <v>5086.6650959999997</v>
      </c>
      <c r="F27" s="196">
        <v>2.1188522208462768</v>
      </c>
      <c r="G27" s="155">
        <v>2.096870260910324</v>
      </c>
      <c r="H27" s="154">
        <v>1.8364382603733347</v>
      </c>
      <c r="I27" s="196">
        <v>191.96018776971817</v>
      </c>
      <c r="J27" s="155">
        <v>186.84158816748689</v>
      </c>
      <c r="K27" s="154">
        <v>204.07266344389069</v>
      </c>
      <c r="L27" s="196">
        <v>4.0673527016993569</v>
      </c>
      <c r="M27" s="155">
        <v>3.9178256972965753</v>
      </c>
      <c r="N27" s="154">
        <v>3.7476684704465164</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14.915365</v>
      </c>
      <c r="D30" s="150">
        <v>9.4647030000000001</v>
      </c>
      <c r="E30" s="151">
        <v>9.2667529999999996</v>
      </c>
      <c r="F30" s="196">
        <v>16.745798711597068</v>
      </c>
      <c r="G30" s="155">
        <v>0.53969997790738922</v>
      </c>
      <c r="H30" s="154">
        <v>2.5782061958487512</v>
      </c>
      <c r="I30" s="196">
        <v>132.12779612579106</v>
      </c>
      <c r="J30" s="155">
        <v>2075.8090092206494</v>
      </c>
      <c r="K30" s="154">
        <v>333.19576755010132</v>
      </c>
      <c r="L30" s="196">
        <v>22.125854781294322</v>
      </c>
      <c r="M30" s="155">
        <v>11.203140764163438</v>
      </c>
      <c r="N30" s="154">
        <v>8.5904739232825129</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146.96946299999999</v>
      </c>
      <c r="D31" s="150">
        <v>361.53927999999996</v>
      </c>
      <c r="E31" s="151">
        <v>395.44952799999999</v>
      </c>
      <c r="F31" s="196">
        <v>0.5935818109371469</v>
      </c>
      <c r="G31" s="155">
        <v>0.28995493933605226</v>
      </c>
      <c r="H31" s="154">
        <v>0.26509097262091053</v>
      </c>
      <c r="I31" s="196">
        <v>760.65677499816582</v>
      </c>
      <c r="J31" s="155">
        <v>1517.9118402062004</v>
      </c>
      <c r="K31" s="154">
        <v>1653.662259217534</v>
      </c>
      <c r="L31" s="196">
        <v>4.5151202600502112</v>
      </c>
      <c r="M31" s="155">
        <v>4.4012603554446423</v>
      </c>
      <c r="N31" s="154">
        <v>4.3837093668246832</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451.41191600000002</v>
      </c>
      <c r="D33" s="150">
        <v>585.42606699999988</v>
      </c>
      <c r="E33" s="151">
        <v>629.11331699999994</v>
      </c>
      <c r="F33" s="196">
        <v>9.3511045020796477E-3</v>
      </c>
      <c r="G33" s="155">
        <v>7.2104749650650606E-3</v>
      </c>
      <c r="H33" s="154">
        <v>6.7097610016098258E-3</v>
      </c>
      <c r="I33" s="196">
        <v>34334.982943238887</v>
      </c>
      <c r="J33" s="155">
        <v>60121.678669572633</v>
      </c>
      <c r="K33" s="154">
        <v>76185.812091348431</v>
      </c>
      <c r="L33" s="196">
        <v>3.2107001357934908</v>
      </c>
      <c r="M33" s="155">
        <v>4.3350585890463957</v>
      </c>
      <c r="N33" s="154">
        <v>5.111885908465041</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3497.4574419999999</v>
      </c>
      <c r="D34" s="150">
        <v>5973.3616520000005</v>
      </c>
      <c r="E34" s="151">
        <v>6205.3446809999996</v>
      </c>
      <c r="F34" s="196">
        <v>3.2836616857967189</v>
      </c>
      <c r="G34" s="155">
        <v>2.4848800164360112</v>
      </c>
      <c r="H34" s="154">
        <v>2.5413831319130877</v>
      </c>
      <c r="I34" s="196">
        <v>301.83775616230173</v>
      </c>
      <c r="J34" s="155">
        <v>366.95632855887726</v>
      </c>
      <c r="K34" s="154">
        <v>362.96243456224533</v>
      </c>
      <c r="L34" s="196">
        <v>9.9113307523700254</v>
      </c>
      <c r="M34" s="155">
        <v>9.1184244774068119</v>
      </c>
      <c r="N34" s="154">
        <v>9.224266087145983</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2776.0235870000006</v>
      </c>
      <c r="D35" s="150">
        <v>2812.6683439999997</v>
      </c>
      <c r="E35" s="151">
        <v>2884.3844320000003</v>
      </c>
      <c r="F35" s="196">
        <v>2.2697584521640444</v>
      </c>
      <c r="G35" s="155">
        <v>7.5591585639149219</v>
      </c>
      <c r="H35" s="154">
        <v>7.7394191815551991</v>
      </c>
      <c r="I35" s="196">
        <v>283.73534713992586</v>
      </c>
      <c r="J35" s="155">
        <v>131.05241158557433</v>
      </c>
      <c r="K35" s="154">
        <v>135.9243949107854</v>
      </c>
      <c r="L35" s="196">
        <v>6.44010702348546</v>
      </c>
      <c r="M35" s="155">
        <v>9.9064595935879751</v>
      </c>
      <c r="N35" s="154">
        <v>10.519758692138163</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0</v>
      </c>
      <c r="D36" s="150">
        <v>0</v>
      </c>
      <c r="E36" s="151">
        <v>0</v>
      </c>
      <c r="F36" s="196" t="s">
        <v>529</v>
      </c>
      <c r="G36" s="155" t="s">
        <v>529</v>
      </c>
      <c r="H36" s="154" t="s">
        <v>529</v>
      </c>
      <c r="I36" s="196" t="s">
        <v>177</v>
      </c>
      <c r="J36" s="155" t="s">
        <v>177</v>
      </c>
      <c r="K36" s="154" t="s">
        <v>177</v>
      </c>
      <c r="L36" s="196" t="s">
        <v>177</v>
      </c>
      <c r="M36" s="155" t="s">
        <v>177</v>
      </c>
      <c r="N36" s="154" t="s">
        <v>177</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1374.7768239700001</v>
      </c>
      <c r="D37" s="150">
        <v>1806.7064810099998</v>
      </c>
      <c r="E37" s="151">
        <v>1880.43748925</v>
      </c>
      <c r="F37" s="196">
        <v>3.0162792132510434</v>
      </c>
      <c r="G37" s="155">
        <v>1.4917263680226334</v>
      </c>
      <c r="H37" s="154">
        <v>1.4921072282594623</v>
      </c>
      <c r="I37" s="196">
        <v>121.10300786045394</v>
      </c>
      <c r="J37" s="155">
        <v>150.6426093775363</v>
      </c>
      <c r="K37" s="154">
        <v>151.83533142999764</v>
      </c>
      <c r="L37" s="196">
        <v>3.6528048527166499</v>
      </c>
      <c r="M37" s="155">
        <v>2.2471755255620449</v>
      </c>
      <c r="N37" s="154">
        <v>2.2655459553187058</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13817.764064999999</v>
      </c>
      <c r="D38" s="150">
        <v>17084.306345999998</v>
      </c>
      <c r="E38" s="151">
        <v>17497.962911999999</v>
      </c>
      <c r="F38" s="196">
        <v>2.2288293428029382</v>
      </c>
      <c r="G38" s="155">
        <v>2.3738488925829522</v>
      </c>
      <c r="H38" s="154">
        <v>2.3429083205957135</v>
      </c>
      <c r="I38" s="196">
        <v>197.88733497896808</v>
      </c>
      <c r="J38" s="155">
        <v>188.45912100879622</v>
      </c>
      <c r="K38" s="154">
        <v>189.69310924765523</v>
      </c>
      <c r="L38" s="196">
        <v>4.4105709877019823</v>
      </c>
      <c r="M38" s="155">
        <v>4.4737347570388746</v>
      </c>
      <c r="N38" s="154">
        <v>4.4443356401600322</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0</v>
      </c>
      <c r="D40" s="150">
        <v>0</v>
      </c>
      <c r="E40" s="151">
        <v>0</v>
      </c>
      <c r="F40" s="196" t="s">
        <v>529</v>
      </c>
      <c r="G40" s="155" t="s">
        <v>529</v>
      </c>
      <c r="H40" s="154" t="s">
        <v>529</v>
      </c>
      <c r="I40" s="196" t="s">
        <v>177</v>
      </c>
      <c r="J40" s="155" t="s">
        <v>177</v>
      </c>
      <c r="K40" s="154" t="s">
        <v>177</v>
      </c>
      <c r="L40" s="196" t="s">
        <v>177</v>
      </c>
      <c r="M40" s="155" t="s">
        <v>177</v>
      </c>
      <c r="N40" s="154" t="s">
        <v>177</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0</v>
      </c>
      <c r="D41" s="150">
        <v>0</v>
      </c>
      <c r="E41" s="151">
        <v>0</v>
      </c>
      <c r="F41" s="196" t="s">
        <v>529</v>
      </c>
      <c r="G41" s="155" t="s">
        <v>529</v>
      </c>
      <c r="H41" s="154" t="s">
        <v>529</v>
      </c>
      <c r="I41" s="196" t="s">
        <v>177</v>
      </c>
      <c r="J41" s="155" t="s">
        <v>177</v>
      </c>
      <c r="K41" s="154" t="s">
        <v>177</v>
      </c>
      <c r="L41" s="196" t="s">
        <v>177</v>
      </c>
      <c r="M41" s="155" t="s">
        <v>177</v>
      </c>
      <c r="N41" s="154" t="s">
        <v>177</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6.3222420000000001</v>
      </c>
      <c r="D42" s="150">
        <v>8.6521319999999999</v>
      </c>
      <c r="E42" s="151">
        <v>10.517775</v>
      </c>
      <c r="F42" s="196">
        <v>2.4676214545409683</v>
      </c>
      <c r="G42" s="155">
        <v>11.736436753392113</v>
      </c>
      <c r="H42" s="154">
        <v>9.313994642402978</v>
      </c>
      <c r="I42" s="196">
        <v>199.7160420232166</v>
      </c>
      <c r="J42" s="155">
        <v>89.138039021046794</v>
      </c>
      <c r="K42" s="154">
        <v>92.382084981498039</v>
      </c>
      <c r="L42" s="196">
        <v>4.9282359011249488</v>
      </c>
      <c r="M42" s="155">
        <v>10.461629572919136</v>
      </c>
      <c r="N42" s="154">
        <v>8.6044624457168943</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0</v>
      </c>
      <c r="D43" s="150">
        <v>0</v>
      </c>
      <c r="E43" s="151">
        <v>0</v>
      </c>
      <c r="F43" s="196" t="s">
        <v>529</v>
      </c>
      <c r="G43" s="155" t="s">
        <v>529</v>
      </c>
      <c r="H43" s="154" t="s">
        <v>529</v>
      </c>
      <c r="I43" s="196" t="s">
        <v>177</v>
      </c>
      <c r="J43" s="155" t="s">
        <v>177</v>
      </c>
      <c r="K43" s="154" t="s">
        <v>177</v>
      </c>
      <c r="L43" s="196" t="s">
        <v>177</v>
      </c>
      <c r="M43" s="155" t="s">
        <v>177</v>
      </c>
      <c r="N43" s="154" t="s">
        <v>177</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9.4458911099999998</v>
      </c>
      <c r="D44" s="150">
        <v>10.567708680000001</v>
      </c>
      <c r="E44" s="151">
        <v>10.45683167</v>
      </c>
      <c r="F44" s="196">
        <v>1.7657574924130159</v>
      </c>
      <c r="G44" s="155">
        <v>0</v>
      </c>
      <c r="H44" s="154">
        <v>0.10866589765043048</v>
      </c>
      <c r="I44" s="196">
        <v>1170.8477582764547</v>
      </c>
      <c r="J44" s="155" t="s">
        <v>177</v>
      </c>
      <c r="K44" s="154">
        <v>7098.2252061733643</v>
      </c>
      <c r="L44" s="196">
        <v>20.674332016516335</v>
      </c>
      <c r="M44" s="155">
        <v>7.7084619255420277</v>
      </c>
      <c r="N44" s="154">
        <v>7.7133501375374056</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0</v>
      </c>
      <c r="D46" s="150">
        <v>0</v>
      </c>
      <c r="E46" s="151">
        <v>0</v>
      </c>
      <c r="F46" s="196" t="s">
        <v>529</v>
      </c>
      <c r="G46" s="155" t="s">
        <v>529</v>
      </c>
      <c r="H46" s="154" t="s">
        <v>529</v>
      </c>
      <c r="I46" s="196" t="s">
        <v>177</v>
      </c>
      <c r="J46" s="155" t="s">
        <v>177</v>
      </c>
      <c r="K46" s="154" t="s">
        <v>177</v>
      </c>
      <c r="L46" s="196" t="s">
        <v>177</v>
      </c>
      <c r="M46" s="155" t="s">
        <v>177</v>
      </c>
      <c r="N46" s="154" t="s">
        <v>177</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4.1662629999999998</v>
      </c>
      <c r="D47" s="150">
        <v>23.686594999999997</v>
      </c>
      <c r="E47" s="151">
        <v>29.972282</v>
      </c>
      <c r="F47" s="196">
        <v>17.041314962593574</v>
      </c>
      <c r="G47" s="155">
        <v>7.5947598209029215</v>
      </c>
      <c r="H47" s="154">
        <v>8.0164266437904175</v>
      </c>
      <c r="I47" s="196">
        <v>114.48239824447242</v>
      </c>
      <c r="J47" s="155">
        <v>205.52152934505875</v>
      </c>
      <c r="K47" s="154">
        <v>226.76761118505559</v>
      </c>
      <c r="L47" s="196">
        <v>19.509306061571248</v>
      </c>
      <c r="M47" s="155">
        <v>15.608866534003729</v>
      </c>
      <c r="N47" s="154">
        <v>18.178659202525854</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0</v>
      </c>
      <c r="D50" s="155">
        <v>0</v>
      </c>
      <c r="E50" s="154">
        <v>0</v>
      </c>
      <c r="F50" s="196" t="s">
        <v>529</v>
      </c>
      <c r="G50" s="155" t="s">
        <v>529</v>
      </c>
      <c r="H50" s="154" t="s">
        <v>529</v>
      </c>
      <c r="I50" s="196" t="s">
        <v>177</v>
      </c>
      <c r="J50" s="155" t="s">
        <v>177</v>
      </c>
      <c r="K50" s="154" t="s">
        <v>177</v>
      </c>
      <c r="L50" s="196" t="s">
        <v>177</v>
      </c>
      <c r="M50" s="155" t="s">
        <v>177</v>
      </c>
      <c r="N50" s="154" t="s">
        <v>177</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5">
        <v>31.283640450000004</v>
      </c>
      <c r="E52" s="154">
        <v>43.474255929999998</v>
      </c>
      <c r="F52" s="196" t="s">
        <v>529</v>
      </c>
      <c r="G52" s="155">
        <v>1.9831527631561177</v>
      </c>
      <c r="H52" s="154">
        <v>1.7710431231755412</v>
      </c>
      <c r="I52" s="196" t="s">
        <v>177</v>
      </c>
      <c r="J52" s="155">
        <v>489.84201188912266</v>
      </c>
      <c r="K52" s="154">
        <v>634.0994133862215</v>
      </c>
      <c r="L52" s="196" t="s">
        <v>177</v>
      </c>
      <c r="M52" s="155">
        <v>9.7143153938786551</v>
      </c>
      <c r="N52" s="154">
        <v>11.230174054873125</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325</v>
      </c>
      <c r="C54" s="152">
        <v>0</v>
      </c>
      <c r="D54" s="155">
        <v>0</v>
      </c>
      <c r="E54" s="154">
        <v>0</v>
      </c>
      <c r="F54" s="196" t="s">
        <v>529</v>
      </c>
      <c r="G54" s="155" t="s">
        <v>529</v>
      </c>
      <c r="H54" s="154" t="s">
        <v>529</v>
      </c>
      <c r="I54" s="196" t="s">
        <v>177</v>
      </c>
      <c r="J54" s="155" t="s">
        <v>177</v>
      </c>
      <c r="K54" s="154" t="s">
        <v>177</v>
      </c>
      <c r="L54" s="196" t="s">
        <v>177</v>
      </c>
      <c r="M54" s="155" t="s">
        <v>177</v>
      </c>
      <c r="N54" s="154" t="s">
        <v>177</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60</v>
      </c>
      <c r="C55" s="152">
        <v>0</v>
      </c>
      <c r="D55" s="155">
        <v>0</v>
      </c>
      <c r="E55" s="154">
        <v>0</v>
      </c>
      <c r="F55" s="196" t="s">
        <v>529</v>
      </c>
      <c r="G55" s="155" t="s">
        <v>529</v>
      </c>
      <c r="H55" s="154" t="s">
        <v>529</v>
      </c>
      <c r="I55" s="196" t="s">
        <v>177</v>
      </c>
      <c r="J55" s="155" t="s">
        <v>177</v>
      </c>
      <c r="K55" s="154" t="s">
        <v>177</v>
      </c>
      <c r="L55" s="196" t="s">
        <v>177</v>
      </c>
      <c r="M55" s="155" t="s">
        <v>177</v>
      </c>
      <c r="N55" s="154" t="s">
        <v>177</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61</v>
      </c>
      <c r="C56" s="152">
        <v>7.0619740000000002</v>
      </c>
      <c r="D56" s="155">
        <v>2.4439960000000003</v>
      </c>
      <c r="E56" s="154">
        <v>2.051463</v>
      </c>
      <c r="F56" s="196">
        <v>49.989662946932398</v>
      </c>
      <c r="G56" s="155">
        <v>62.526861746091235</v>
      </c>
      <c r="H56" s="154">
        <v>60.478643777635767</v>
      </c>
      <c r="I56" s="196">
        <v>80.402333314543384</v>
      </c>
      <c r="J56" s="155">
        <v>86.074047510918405</v>
      </c>
      <c r="K56" s="154">
        <v>86.002625943320581</v>
      </c>
      <c r="L56" s="196">
        <v>40.192855425409377</v>
      </c>
      <c r="M56" s="155">
        <v>53.819400686416827</v>
      </c>
      <c r="N56" s="154">
        <v>52.013221783673401</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74</v>
      </c>
      <c r="C57" s="152">
        <v>0</v>
      </c>
      <c r="D57" s="155">
        <v>0</v>
      </c>
      <c r="E57" s="154">
        <v>0</v>
      </c>
      <c r="F57" s="196" t="s">
        <v>529</v>
      </c>
      <c r="G57" s="155" t="s">
        <v>529</v>
      </c>
      <c r="H57" s="154" t="s">
        <v>529</v>
      </c>
      <c r="I57" s="196" t="s">
        <v>177</v>
      </c>
      <c r="J57" s="155" t="s">
        <v>177</v>
      </c>
      <c r="K57" s="154" t="s">
        <v>177</v>
      </c>
      <c r="L57" s="196" t="s">
        <v>177</v>
      </c>
      <c r="M57" s="155" t="s">
        <v>177</v>
      </c>
      <c r="N57" s="154" t="s">
        <v>177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5.6">
      <c r="A58" s="177"/>
      <c r="B58" s="217"/>
      <c r="C58" s="201"/>
      <c r="D58" s="202"/>
      <c r="E58" s="203"/>
      <c r="F58" s="204"/>
      <c r="G58" s="205"/>
      <c r="H58" s="206"/>
      <c r="I58" s="204"/>
      <c r="J58" s="205"/>
      <c r="K58" s="206"/>
      <c r="L58" s="204"/>
      <c r="M58" s="205"/>
      <c r="N58" s="206"/>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20.100000000000001" customHeight="1">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2"/>
      <c r="D60" s="2"/>
      <c r="E60" s="2"/>
      <c r="F60" s="2"/>
      <c r="G60" s="2"/>
      <c r="H60" s="2"/>
      <c r="I60" s="2"/>
      <c r="J60" s="2"/>
      <c r="K60" s="2"/>
      <c r="L60" s="2"/>
      <c r="M60" s="2"/>
      <c r="N60" s="2"/>
    </row>
    <row r="61" spans="1:102" ht="20.100000000000001" customHeight="1">
      <c r="B61" s="209"/>
      <c r="C61" s="2"/>
      <c r="D61" s="2"/>
      <c r="E61" s="2"/>
      <c r="F61" s="2"/>
      <c r="G61" s="2"/>
      <c r="H61" s="2"/>
      <c r="I61" s="2"/>
      <c r="J61" s="2"/>
      <c r="K61" s="2"/>
      <c r="L61" s="2"/>
      <c r="M61" s="2"/>
      <c r="N61" s="2"/>
    </row>
    <row r="62" spans="1:102" ht="20.100000000000001" customHeight="1">
      <c r="B62" s="209"/>
      <c r="C62" s="3"/>
      <c r="D62" s="3"/>
      <c r="E62" s="3"/>
      <c r="F62" s="3"/>
      <c r="G62" s="3"/>
      <c r="H62" s="3"/>
      <c r="I62" s="3"/>
      <c r="J62" s="3"/>
      <c r="K62" s="3"/>
      <c r="L62" s="3"/>
      <c r="M62" s="3"/>
      <c r="N62" s="3"/>
    </row>
    <row r="63" spans="1:102" ht="20.100000000000001" customHeight="1">
      <c r="B63" s="3"/>
      <c r="C63" s="3"/>
      <c r="D63" s="3"/>
      <c r="E63" s="3"/>
      <c r="F63" s="3"/>
      <c r="G63" s="3"/>
      <c r="H63" s="3"/>
      <c r="I63" s="3"/>
      <c r="J63" s="3"/>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1"/>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5546875" style="133" customWidth="1"/>
    <col min="16" max="102" width="0" style="133" hidden="1" customWidth="1"/>
    <col min="103" max="16384" width="11.44140625" style="83" hidden="1"/>
  </cols>
  <sheetData>
    <row r="1" spans="1:102" ht="89.1" customHeight="1"/>
    <row r="2" spans="1:102" s="104" customFormat="1" ht="20.100000000000001" customHeight="1">
      <c r="A2" s="134"/>
      <c r="B2" s="135" t="s">
        <v>17</v>
      </c>
      <c r="C2" s="221"/>
      <c r="D2" s="221"/>
      <c r="E2" s="221"/>
      <c r="F2" s="221"/>
      <c r="G2" s="221"/>
      <c r="H2" s="221"/>
      <c r="I2" s="221"/>
      <c r="J2" s="221"/>
      <c r="K2" s="221"/>
      <c r="L2" s="221"/>
      <c r="M2" s="221"/>
      <c r="N2" s="221"/>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5"/>
      <c r="I3" s="136"/>
      <c r="J3" s="222"/>
      <c r="K3" s="222"/>
      <c r="L3" s="222"/>
      <c r="M3" s="222"/>
      <c r="N3" s="22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23"/>
      <c r="D4" s="223"/>
      <c r="E4" s="223"/>
      <c r="F4" s="136"/>
      <c r="G4" s="136"/>
      <c r="H4" s="136"/>
      <c r="I4" s="136"/>
      <c r="J4" s="222"/>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2"/>
      <c r="C5" s="747" t="s">
        <v>265</v>
      </c>
      <c r="D5" s="748"/>
      <c r="E5" s="749"/>
      <c r="F5" s="747" t="s">
        <v>260</v>
      </c>
      <c r="G5" s="748"/>
      <c r="H5" s="749"/>
      <c r="I5" s="747" t="s">
        <v>257</v>
      </c>
      <c r="J5" s="748"/>
      <c r="K5" s="749"/>
      <c r="L5" s="747" t="s">
        <v>258</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3" t="s">
        <v>326</v>
      </c>
      <c r="C7" s="436">
        <v>180927.84355341</v>
      </c>
      <c r="D7" s="448">
        <v>267960.75223953999</v>
      </c>
      <c r="E7" s="438">
        <v>273296.35892163997</v>
      </c>
      <c r="F7" s="439">
        <v>1.1973976287737438</v>
      </c>
      <c r="G7" s="440">
        <v>1.011410932264911</v>
      </c>
      <c r="H7" s="441">
        <v>1.0043126396122166</v>
      </c>
      <c r="I7" s="439">
        <v>201.93136383379473</v>
      </c>
      <c r="J7" s="440">
        <v>216.354866864847</v>
      </c>
      <c r="K7" s="441">
        <v>215.3946715431608</v>
      </c>
      <c r="L7" s="439">
        <v>2.4179213622963389</v>
      </c>
      <c r="M7" s="440">
        <v>2.1882367759582562</v>
      </c>
      <c r="N7" s="441">
        <v>2.1632359113591826</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152">
        <v>49047.706952410008</v>
      </c>
      <c r="D8" s="150">
        <v>61094.675215850002</v>
      </c>
      <c r="E8" s="151">
        <v>62485.992685210003</v>
      </c>
      <c r="F8" s="196">
        <v>1.0818353907652511</v>
      </c>
      <c r="G8" s="155">
        <v>0.86543221197586306</v>
      </c>
      <c r="H8" s="154">
        <v>0.8822448321453713</v>
      </c>
      <c r="I8" s="196">
        <v>259.00827954962875</v>
      </c>
      <c r="J8" s="155">
        <v>283.99901175057948</v>
      </c>
      <c r="K8" s="154">
        <v>274.41489861430153</v>
      </c>
      <c r="L8" s="196">
        <v>2.8020432331800795</v>
      </c>
      <c r="M8" s="155">
        <v>2.4578189293826309</v>
      </c>
      <c r="N8" s="154">
        <v>2.4210112616616355</v>
      </c>
      <c r="O8" s="170"/>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30471.970256000001</v>
      </c>
      <c r="D9" s="150">
        <v>40597.366988999995</v>
      </c>
      <c r="E9" s="151">
        <v>41581.818981000004</v>
      </c>
      <c r="F9" s="196">
        <v>0.85658210744874663</v>
      </c>
      <c r="G9" s="155">
        <v>0.7912985368904415</v>
      </c>
      <c r="H9" s="154">
        <v>0.68157328117247318</v>
      </c>
      <c r="I9" s="196">
        <v>213.72725413046624</v>
      </c>
      <c r="J9" s="155">
        <v>232.90243020363954</v>
      </c>
      <c r="K9" s="154">
        <v>274.66334918040178</v>
      </c>
      <c r="L9" s="196">
        <v>1.8307494176230861</v>
      </c>
      <c r="M9" s="155">
        <v>1.8429535225836815</v>
      </c>
      <c r="N9" s="154">
        <v>1.8720320011870719</v>
      </c>
      <c r="O9" s="170"/>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40003.486754289996</v>
      </c>
      <c r="D10" s="150">
        <v>48063.746021699997</v>
      </c>
      <c r="E10" s="151">
        <v>49150.04764746999</v>
      </c>
      <c r="F10" s="196">
        <v>0.59463431198154304</v>
      </c>
      <c r="G10" s="155">
        <v>0.48644535029467195</v>
      </c>
      <c r="H10" s="154">
        <v>0.49720602169666334</v>
      </c>
      <c r="I10" s="196">
        <v>235.90411505106638</v>
      </c>
      <c r="J10" s="155">
        <v>292.30042353146342</v>
      </c>
      <c r="K10" s="154">
        <v>259.3480437789309</v>
      </c>
      <c r="L10" s="196">
        <v>1.4027668114700562</v>
      </c>
      <c r="M10" s="155">
        <v>1.421881819160437</v>
      </c>
      <c r="N10" s="154">
        <v>1.289494090821343</v>
      </c>
      <c r="O10" s="170"/>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11.947825290000001</v>
      </c>
      <c r="D11" s="150">
        <v>4.0083588299999997</v>
      </c>
      <c r="E11" s="151">
        <v>3.5286210799999997</v>
      </c>
      <c r="F11" s="196">
        <v>18.494009716139733</v>
      </c>
      <c r="G11" s="155">
        <v>27.229075197342052</v>
      </c>
      <c r="H11" s="154">
        <v>27.391528251030007</v>
      </c>
      <c r="I11" s="196">
        <v>117.00958010668174</v>
      </c>
      <c r="J11" s="155">
        <v>99.715140297711898</v>
      </c>
      <c r="K11" s="154">
        <v>110.21868716395969</v>
      </c>
      <c r="L11" s="196">
        <v>21.639763113744024</v>
      </c>
      <c r="M11" s="155">
        <v>27.151510534799101</v>
      </c>
      <c r="N11" s="154">
        <v>30.190582832430398</v>
      </c>
      <c r="O11" s="170"/>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13437.038621999998</v>
      </c>
      <c r="D12" s="150">
        <v>15783.887169</v>
      </c>
      <c r="E12" s="151">
        <v>15764.892266999999</v>
      </c>
      <c r="F12" s="196">
        <v>1.113491597434511</v>
      </c>
      <c r="G12" s="155">
        <v>1.2412714681893706</v>
      </c>
      <c r="H12" s="154">
        <v>1.2296426433930161</v>
      </c>
      <c r="I12" s="196">
        <v>269.12376847590247</v>
      </c>
      <c r="J12" s="155">
        <v>242.4116360681256</v>
      </c>
      <c r="K12" s="154">
        <v>232.66094954436284</v>
      </c>
      <c r="L12" s="196">
        <v>2.9966705486782819</v>
      </c>
      <c r="M12" s="155">
        <v>3.008986474084697</v>
      </c>
      <c r="N12" s="154">
        <v>2.8608982501205951</v>
      </c>
      <c r="O12" s="170"/>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17698.878466999999</v>
      </c>
      <c r="D13" s="150">
        <v>22848.475749000001</v>
      </c>
      <c r="E13" s="151">
        <v>23630.245990999996</v>
      </c>
      <c r="F13" s="196">
        <v>2.1567205047015712</v>
      </c>
      <c r="G13" s="155">
        <v>1.9077916478480099</v>
      </c>
      <c r="H13" s="154">
        <v>1.9985015567754358</v>
      </c>
      <c r="I13" s="196">
        <v>137.99472654676461</v>
      </c>
      <c r="J13" s="155">
        <v>152.72450705539512</v>
      </c>
      <c r="K13" s="154">
        <v>149.86595238072147</v>
      </c>
      <c r="L13" s="196">
        <v>2.976160562840934</v>
      </c>
      <c r="M13" s="155">
        <v>2.9136653898198728</v>
      </c>
      <c r="N13" s="154">
        <v>2.9950733914050525</v>
      </c>
      <c r="O13" s="170"/>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10691.736224</v>
      </c>
      <c r="D14" s="150">
        <v>56247.098371999993</v>
      </c>
      <c r="E14" s="151">
        <v>57009.678153000001</v>
      </c>
      <c r="F14" s="196">
        <v>2.6819929522421413</v>
      </c>
      <c r="G14" s="155">
        <v>1.1055412314558641</v>
      </c>
      <c r="H14" s="154">
        <v>1.0961167844570903</v>
      </c>
      <c r="I14" s="196">
        <v>129.66766861627963</v>
      </c>
      <c r="J14" s="155">
        <v>172.46950261058373</v>
      </c>
      <c r="K14" s="154">
        <v>173.10084592433461</v>
      </c>
      <c r="L14" s="196">
        <v>3.4776777336253146</v>
      </c>
      <c r="M14" s="155">
        <v>1.9067214630468514</v>
      </c>
      <c r="N14" s="154">
        <v>1.8973874262138393</v>
      </c>
      <c r="O14" s="170"/>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354.67008028999999</v>
      </c>
      <c r="D15" s="150">
        <v>347.64352000999997</v>
      </c>
      <c r="E15" s="151">
        <v>350.91404811000001</v>
      </c>
      <c r="F15" s="196">
        <v>1.3977587159160705</v>
      </c>
      <c r="G15" s="155">
        <v>1.2018114101133883</v>
      </c>
      <c r="H15" s="154">
        <v>1.0304969605737906</v>
      </c>
      <c r="I15" s="196">
        <v>189.84001426415946</v>
      </c>
      <c r="J15" s="155">
        <v>223.8137338129076</v>
      </c>
      <c r="K15" s="154">
        <v>266.91726435892502</v>
      </c>
      <c r="L15" s="196">
        <v>2.6535053456736004</v>
      </c>
      <c r="M15" s="155">
        <v>2.6898189903643304</v>
      </c>
      <c r="N15" s="154">
        <v>2.7505742964654321</v>
      </c>
      <c r="O15" s="170"/>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3.4722478900000002</v>
      </c>
      <c r="D16" s="150">
        <v>8.3016734799999998</v>
      </c>
      <c r="E16" s="151">
        <v>8.2437012799999998</v>
      </c>
      <c r="F16" s="196">
        <v>0</v>
      </c>
      <c r="G16" s="155">
        <v>0</v>
      </c>
      <c r="H16" s="154">
        <v>0</v>
      </c>
      <c r="I16" s="196" t="s">
        <v>177</v>
      </c>
      <c r="J16" s="155" t="s">
        <v>177</v>
      </c>
      <c r="K16" s="154" t="s">
        <v>177</v>
      </c>
      <c r="L16" s="196">
        <v>1.4396201418672327</v>
      </c>
      <c r="M16" s="155">
        <v>1.4442357952146296</v>
      </c>
      <c r="N16" s="154">
        <v>1.4485357480105103</v>
      </c>
      <c r="O16" s="170"/>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5357.9593700000005</v>
      </c>
      <c r="D17" s="150">
        <v>5612.1803580000005</v>
      </c>
      <c r="E17" s="151">
        <v>5615.043326</v>
      </c>
      <c r="F17" s="196">
        <v>2.1735549853562999</v>
      </c>
      <c r="G17" s="155">
        <v>2.601801041405519</v>
      </c>
      <c r="H17" s="154">
        <v>2.4279150504278766</v>
      </c>
      <c r="I17" s="196">
        <v>175.77310425896786</v>
      </c>
      <c r="J17" s="155">
        <v>178.10242776825919</v>
      </c>
      <c r="K17" s="154">
        <v>182.17593738042208</v>
      </c>
      <c r="L17" s="196">
        <v>3.8205250705363221</v>
      </c>
      <c r="M17" s="155">
        <v>4.6338708204430796</v>
      </c>
      <c r="N17" s="154">
        <v>4.4230770019173313</v>
      </c>
      <c r="O17" s="170"/>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0</v>
      </c>
      <c r="D18" s="150">
        <v>0</v>
      </c>
      <c r="E18" s="151">
        <v>0</v>
      </c>
      <c r="F18" s="196" t="s">
        <v>529</v>
      </c>
      <c r="G18" s="155" t="s">
        <v>529</v>
      </c>
      <c r="H18" s="154" t="s">
        <v>529</v>
      </c>
      <c r="I18" s="196" t="s">
        <v>177</v>
      </c>
      <c r="J18" s="155" t="s">
        <v>177</v>
      </c>
      <c r="K18" s="154" t="s">
        <v>177</v>
      </c>
      <c r="L18" s="196" t="s">
        <v>177</v>
      </c>
      <c r="M18" s="155" t="s">
        <v>177</v>
      </c>
      <c r="N18" s="154" t="s">
        <v>177</v>
      </c>
      <c r="O18" s="170"/>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4998.8096950099998</v>
      </c>
      <c r="D19" s="150">
        <v>5253.3929579600008</v>
      </c>
      <c r="E19" s="151">
        <v>5266.8072882400002</v>
      </c>
      <c r="F19" s="196">
        <v>0.48502775679183963</v>
      </c>
      <c r="G19" s="155">
        <v>0.62559503454244036</v>
      </c>
      <c r="H19" s="154">
        <v>0.6481215746438852</v>
      </c>
      <c r="I19" s="196">
        <v>397.0224407836447</v>
      </c>
      <c r="J19" s="155">
        <v>365.50981681861492</v>
      </c>
      <c r="K19" s="154">
        <v>360.61499563171009</v>
      </c>
      <c r="L19" s="196">
        <v>1.9256690384931214</v>
      </c>
      <c r="M19" s="155">
        <v>2.2866112647824246</v>
      </c>
      <c r="N19" s="154">
        <v>2.3372235880902172</v>
      </c>
      <c r="O19" s="170"/>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70"/>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0</v>
      </c>
      <c r="D21" s="150">
        <v>0</v>
      </c>
      <c r="E21" s="151">
        <v>0</v>
      </c>
      <c r="F21" s="196" t="s">
        <v>529</v>
      </c>
      <c r="G21" s="155" t="s">
        <v>529</v>
      </c>
      <c r="H21" s="154" t="s">
        <v>529</v>
      </c>
      <c r="I21" s="196" t="s">
        <v>177</v>
      </c>
      <c r="J21" s="155" t="s">
        <v>177</v>
      </c>
      <c r="K21" s="154" t="s">
        <v>177</v>
      </c>
      <c r="L21" s="196" t="s">
        <v>177</v>
      </c>
      <c r="M21" s="155" t="s">
        <v>177</v>
      </c>
      <c r="N21" s="154" t="s">
        <v>177</v>
      </c>
      <c r="O21" s="170"/>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70"/>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0</v>
      </c>
      <c r="D23" s="150">
        <v>0</v>
      </c>
      <c r="E23" s="151">
        <v>0</v>
      </c>
      <c r="F23" s="196" t="s">
        <v>529</v>
      </c>
      <c r="G23" s="155" t="s">
        <v>529</v>
      </c>
      <c r="H23" s="154" t="s">
        <v>529</v>
      </c>
      <c r="I23" s="196" t="s">
        <v>177</v>
      </c>
      <c r="J23" s="155" t="s">
        <v>177</v>
      </c>
      <c r="K23" s="154" t="s">
        <v>177</v>
      </c>
      <c r="L23" s="196" t="s">
        <v>177</v>
      </c>
      <c r="M23" s="155" t="s">
        <v>177</v>
      </c>
      <c r="N23" s="154" t="s">
        <v>177</v>
      </c>
      <c r="O23" s="170"/>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0</v>
      </c>
      <c r="D24" s="150">
        <v>0</v>
      </c>
      <c r="E24" s="151">
        <v>0</v>
      </c>
      <c r="F24" s="196" t="s">
        <v>529</v>
      </c>
      <c r="G24" s="155" t="s">
        <v>529</v>
      </c>
      <c r="H24" s="154" t="s">
        <v>529</v>
      </c>
      <c r="I24" s="196" t="s">
        <v>177</v>
      </c>
      <c r="J24" s="155" t="s">
        <v>177</v>
      </c>
      <c r="K24" s="154" t="s">
        <v>177</v>
      </c>
      <c r="L24" s="196" t="s">
        <v>177</v>
      </c>
      <c r="M24" s="155" t="s">
        <v>177</v>
      </c>
      <c r="N24" s="154" t="s">
        <v>177</v>
      </c>
      <c r="O24" s="170"/>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0</v>
      </c>
      <c r="D25" s="150">
        <v>0</v>
      </c>
      <c r="E25" s="151">
        <v>0</v>
      </c>
      <c r="F25" s="196" t="s">
        <v>529</v>
      </c>
      <c r="G25" s="155" t="s">
        <v>529</v>
      </c>
      <c r="H25" s="154" t="s">
        <v>529</v>
      </c>
      <c r="I25" s="196" t="s">
        <v>177</v>
      </c>
      <c r="J25" s="155" t="s">
        <v>177</v>
      </c>
      <c r="K25" s="154" t="s">
        <v>177</v>
      </c>
      <c r="L25" s="196" t="s">
        <v>177</v>
      </c>
      <c r="M25" s="155" t="s">
        <v>177</v>
      </c>
      <c r="N25" s="154" t="s">
        <v>177</v>
      </c>
      <c r="O25" s="170"/>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4901.0753019999993</v>
      </c>
      <c r="D26" s="150">
        <v>6573.5180009999995</v>
      </c>
      <c r="E26" s="151">
        <v>6667.6866680000003</v>
      </c>
      <c r="F26" s="196">
        <v>2.1656210619063043</v>
      </c>
      <c r="G26" s="155">
        <v>1.98595289432752</v>
      </c>
      <c r="H26" s="154">
        <v>2.0230515127139448</v>
      </c>
      <c r="I26" s="196">
        <v>137.04639680077543</v>
      </c>
      <c r="J26" s="155">
        <v>134.50979341374375</v>
      </c>
      <c r="K26" s="154">
        <v>135.35853121892669</v>
      </c>
      <c r="L26" s="196">
        <v>2.9679056337012804</v>
      </c>
      <c r="M26" s="155">
        <v>2.6713011354542116</v>
      </c>
      <c r="N26" s="154">
        <v>2.7383728134118734</v>
      </c>
      <c r="O26" s="170"/>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8.9949150000000007</v>
      </c>
      <c r="D27" s="150">
        <v>9.095148</v>
      </c>
      <c r="E27" s="151">
        <v>9.0878829999999997</v>
      </c>
      <c r="F27" s="196">
        <v>0</v>
      </c>
      <c r="G27" s="155">
        <v>0</v>
      </c>
      <c r="H27" s="154">
        <v>0</v>
      </c>
      <c r="I27" s="196" t="s">
        <v>177</v>
      </c>
      <c r="J27" s="155" t="s">
        <v>177</v>
      </c>
      <c r="K27" s="154" t="s">
        <v>177</v>
      </c>
      <c r="L27" s="196">
        <v>2.4277828083978554</v>
      </c>
      <c r="M27" s="155">
        <v>1.3099951754495913</v>
      </c>
      <c r="N27" s="154">
        <v>1.3811137313277468</v>
      </c>
      <c r="O27" s="170"/>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70"/>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70"/>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0</v>
      </c>
      <c r="D30" s="150">
        <v>0</v>
      </c>
      <c r="E30" s="151">
        <v>0</v>
      </c>
      <c r="F30" s="196" t="s">
        <v>529</v>
      </c>
      <c r="G30" s="155" t="s">
        <v>529</v>
      </c>
      <c r="H30" s="154" t="s">
        <v>529</v>
      </c>
      <c r="I30" s="196" t="s">
        <v>177</v>
      </c>
      <c r="J30" s="155" t="s">
        <v>177</v>
      </c>
      <c r="K30" s="154" t="s">
        <v>177</v>
      </c>
      <c r="L30" s="196" t="s">
        <v>177</v>
      </c>
      <c r="M30" s="155" t="s">
        <v>177</v>
      </c>
      <c r="N30" s="154" t="s">
        <v>177</v>
      </c>
      <c r="O30" s="170"/>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0</v>
      </c>
      <c r="D31" s="150">
        <v>0</v>
      </c>
      <c r="E31" s="151">
        <v>0</v>
      </c>
      <c r="F31" s="196" t="s">
        <v>529</v>
      </c>
      <c r="G31" s="155" t="s">
        <v>529</v>
      </c>
      <c r="H31" s="154" t="s">
        <v>529</v>
      </c>
      <c r="I31" s="196" t="s">
        <v>177</v>
      </c>
      <c r="J31" s="155" t="s">
        <v>177</v>
      </c>
      <c r="K31" s="154" t="s">
        <v>177</v>
      </c>
      <c r="L31" s="196" t="s">
        <v>177</v>
      </c>
      <c r="M31" s="155" t="s">
        <v>177</v>
      </c>
      <c r="N31" s="154" t="s">
        <v>177</v>
      </c>
      <c r="O31" s="170"/>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70"/>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0.33545200000000003</v>
      </c>
      <c r="D33" s="150">
        <v>1.7565659999999998</v>
      </c>
      <c r="E33" s="151">
        <v>1.7085329999999999</v>
      </c>
      <c r="F33" s="196">
        <v>23.107627916959803</v>
      </c>
      <c r="G33" s="155">
        <v>0.37744098428410888</v>
      </c>
      <c r="H33" s="154">
        <v>0.38805220619092518</v>
      </c>
      <c r="I33" s="196">
        <v>146.11752564019866</v>
      </c>
      <c r="J33" s="155">
        <v>291.70437405731525</v>
      </c>
      <c r="K33" s="154">
        <v>285.83710407239818</v>
      </c>
      <c r="L33" s="196">
        <v>33.76429414640544</v>
      </c>
      <c r="M33" s="155">
        <v>1.1010118606417294</v>
      </c>
      <c r="N33" s="154">
        <v>1.1091971884651921</v>
      </c>
      <c r="O33" s="170"/>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0</v>
      </c>
      <c r="D34" s="150">
        <v>0</v>
      </c>
      <c r="E34" s="151">
        <v>0</v>
      </c>
      <c r="F34" s="196" t="s">
        <v>529</v>
      </c>
      <c r="G34" s="155" t="s">
        <v>529</v>
      </c>
      <c r="H34" s="154" t="s">
        <v>529</v>
      </c>
      <c r="I34" s="196" t="s">
        <v>177</v>
      </c>
      <c r="J34" s="155" t="s">
        <v>177</v>
      </c>
      <c r="K34" s="154" t="s">
        <v>177</v>
      </c>
      <c r="L34" s="196" t="s">
        <v>177</v>
      </c>
      <c r="M34" s="155" t="s">
        <v>177</v>
      </c>
      <c r="N34" s="154" t="s">
        <v>177</v>
      </c>
      <c r="O34" s="170"/>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21.859935999999998</v>
      </c>
      <c r="D35" s="150">
        <v>22.556733999999999</v>
      </c>
      <c r="E35" s="151">
        <v>21.805448999999999</v>
      </c>
      <c r="F35" s="196">
        <v>10.946376970179603</v>
      </c>
      <c r="G35" s="155">
        <v>12.41308693004936</v>
      </c>
      <c r="H35" s="154">
        <v>12.758077120998518</v>
      </c>
      <c r="I35" s="196">
        <v>117.06686235906574</v>
      </c>
      <c r="J35" s="155">
        <v>107.34421266955883</v>
      </c>
      <c r="K35" s="154">
        <v>106.69514543004992</v>
      </c>
      <c r="L35" s="196">
        <v>12.814580060984627</v>
      </c>
      <c r="M35" s="155">
        <v>13.324730433049394</v>
      </c>
      <c r="N35" s="154">
        <v>13.612248938327296</v>
      </c>
      <c r="O35" s="170"/>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0</v>
      </c>
      <c r="D36" s="150">
        <v>0</v>
      </c>
      <c r="E36" s="151">
        <v>0</v>
      </c>
      <c r="F36" s="196" t="s">
        <v>529</v>
      </c>
      <c r="G36" s="155" t="s">
        <v>529</v>
      </c>
      <c r="H36" s="154" t="s">
        <v>529</v>
      </c>
      <c r="I36" s="196" t="s">
        <v>177</v>
      </c>
      <c r="J36" s="155" t="s">
        <v>177</v>
      </c>
      <c r="K36" s="154" t="s">
        <v>177</v>
      </c>
      <c r="L36" s="196" t="s">
        <v>177</v>
      </c>
      <c r="M36" s="155" t="s">
        <v>177</v>
      </c>
      <c r="N36" s="154" t="s">
        <v>177</v>
      </c>
      <c r="O36" s="170"/>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0</v>
      </c>
      <c r="D37" s="150">
        <v>0</v>
      </c>
      <c r="E37" s="151">
        <v>0</v>
      </c>
      <c r="F37" s="196" t="s">
        <v>529</v>
      </c>
      <c r="G37" s="155" t="s">
        <v>529</v>
      </c>
      <c r="H37" s="154" t="s">
        <v>529</v>
      </c>
      <c r="I37" s="196" t="s">
        <v>177</v>
      </c>
      <c r="J37" s="155" t="s">
        <v>177</v>
      </c>
      <c r="K37" s="154" t="s">
        <v>177</v>
      </c>
      <c r="L37" s="196" t="s">
        <v>177</v>
      </c>
      <c r="M37" s="155" t="s">
        <v>177</v>
      </c>
      <c r="N37" s="154" t="s">
        <v>177</v>
      </c>
      <c r="O37" s="170"/>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0</v>
      </c>
      <c r="D38" s="150">
        <v>0</v>
      </c>
      <c r="E38" s="151">
        <v>0</v>
      </c>
      <c r="F38" s="196" t="s">
        <v>529</v>
      </c>
      <c r="G38" s="155" t="s">
        <v>529</v>
      </c>
      <c r="H38" s="154" t="s">
        <v>529</v>
      </c>
      <c r="I38" s="196" t="s">
        <v>177</v>
      </c>
      <c r="J38" s="155" t="s">
        <v>177</v>
      </c>
      <c r="K38" s="154" t="s">
        <v>177</v>
      </c>
      <c r="L38" s="196" t="s">
        <v>177</v>
      </c>
      <c r="M38" s="155" t="s">
        <v>177</v>
      </c>
      <c r="N38" s="154" t="s">
        <v>177</v>
      </c>
      <c r="O38" s="170"/>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70"/>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0</v>
      </c>
      <c r="D40" s="150">
        <v>0</v>
      </c>
      <c r="E40" s="151">
        <v>0</v>
      </c>
      <c r="F40" s="196" t="s">
        <v>529</v>
      </c>
      <c r="G40" s="155" t="s">
        <v>529</v>
      </c>
      <c r="H40" s="154" t="s">
        <v>529</v>
      </c>
      <c r="I40" s="196" t="s">
        <v>177</v>
      </c>
      <c r="J40" s="155" t="s">
        <v>177</v>
      </c>
      <c r="K40" s="154" t="s">
        <v>177</v>
      </c>
      <c r="L40" s="196" t="s">
        <v>177</v>
      </c>
      <c r="M40" s="155" t="s">
        <v>177</v>
      </c>
      <c r="N40" s="154" t="s">
        <v>177</v>
      </c>
      <c r="O40" s="170"/>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0</v>
      </c>
      <c r="D41" s="150">
        <v>0</v>
      </c>
      <c r="E41" s="151">
        <v>0</v>
      </c>
      <c r="F41" s="196" t="s">
        <v>529</v>
      </c>
      <c r="G41" s="155" t="s">
        <v>529</v>
      </c>
      <c r="H41" s="154" t="s">
        <v>529</v>
      </c>
      <c r="I41" s="196" t="s">
        <v>177</v>
      </c>
      <c r="J41" s="155" t="s">
        <v>177</v>
      </c>
      <c r="K41" s="154" t="s">
        <v>177</v>
      </c>
      <c r="L41" s="196" t="s">
        <v>177</v>
      </c>
      <c r="M41" s="155" t="s">
        <v>177</v>
      </c>
      <c r="N41" s="154" t="s">
        <v>177</v>
      </c>
      <c r="O41" s="170"/>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1.0877889999999999</v>
      </c>
      <c r="D42" s="150">
        <v>0.97898900000000011</v>
      </c>
      <c r="E42" s="151">
        <v>0.96842700000000004</v>
      </c>
      <c r="F42" s="196">
        <v>48.577251654502859</v>
      </c>
      <c r="G42" s="155">
        <v>53.975887369521004</v>
      </c>
      <c r="H42" s="154">
        <v>54.564567076300023</v>
      </c>
      <c r="I42" s="196">
        <v>100.28632635527177</v>
      </c>
      <c r="J42" s="155">
        <v>100.30960338217092</v>
      </c>
      <c r="K42" s="154">
        <v>100.29730251429739</v>
      </c>
      <c r="L42" s="196">
        <v>48.716341128656396</v>
      </c>
      <c r="M42" s="155">
        <v>54.14299854237381</v>
      </c>
      <c r="N42" s="154">
        <v>54.726788906133351</v>
      </c>
      <c r="O42" s="170"/>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0</v>
      </c>
      <c r="D43" s="150">
        <v>0</v>
      </c>
      <c r="E43" s="151">
        <v>0</v>
      </c>
      <c r="F43" s="196" t="s">
        <v>529</v>
      </c>
      <c r="G43" s="155" t="s">
        <v>529</v>
      </c>
      <c r="H43" s="154" t="s">
        <v>529</v>
      </c>
      <c r="I43" s="196" t="s">
        <v>177</v>
      </c>
      <c r="J43" s="155" t="s">
        <v>177</v>
      </c>
      <c r="K43" s="154" t="s">
        <v>177</v>
      </c>
      <c r="L43" s="196" t="s">
        <v>177</v>
      </c>
      <c r="M43" s="155" t="s">
        <v>177</v>
      </c>
      <c r="N43" s="154" t="s">
        <v>177</v>
      </c>
      <c r="O43" s="170"/>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697.80966522999995</v>
      </c>
      <c r="D44" s="150">
        <v>717.63678171000004</v>
      </c>
      <c r="E44" s="151">
        <v>709.02139225000008</v>
      </c>
      <c r="F44" s="196">
        <v>1.256129869899538</v>
      </c>
      <c r="G44" s="155">
        <v>1.2485336201204842</v>
      </c>
      <c r="H44" s="154">
        <v>1.5730106809058693</v>
      </c>
      <c r="I44" s="196">
        <v>297.53233032616424</v>
      </c>
      <c r="J44" s="155">
        <v>383.97160290585947</v>
      </c>
      <c r="K44" s="154">
        <v>343.15310291676127</v>
      </c>
      <c r="L44" s="196">
        <v>3.7373924738351114</v>
      </c>
      <c r="M44" s="155">
        <v>4.7940145539951775</v>
      </c>
      <c r="N44" s="154">
        <v>5.397834960740564</v>
      </c>
      <c r="O44" s="170"/>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170"/>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3219.0040000000004</v>
      </c>
      <c r="D46" s="150">
        <v>4774.4336350000003</v>
      </c>
      <c r="E46" s="151">
        <v>5018.8678600000003</v>
      </c>
      <c r="F46" s="196">
        <v>1.6482525029481165</v>
      </c>
      <c r="G46" s="155">
        <v>0.95822710079412377</v>
      </c>
      <c r="H46" s="154">
        <v>1.0018260771663352</v>
      </c>
      <c r="I46" s="196">
        <v>173.18563657406406</v>
      </c>
      <c r="J46" s="155">
        <v>246.68678196727654</v>
      </c>
      <c r="K46" s="154">
        <v>278.0266783070046</v>
      </c>
      <c r="L46" s="196">
        <v>2.8545365895786396</v>
      </c>
      <c r="M46" s="155">
        <v>2.3638195988873552</v>
      </c>
      <c r="N46" s="154">
        <v>2.7853437647589305</v>
      </c>
      <c r="O46" s="170"/>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6" t="s">
        <v>529</v>
      </c>
      <c r="G47" s="155" t="s">
        <v>529</v>
      </c>
      <c r="H47" s="154" t="s">
        <v>529</v>
      </c>
      <c r="I47" s="196" t="s">
        <v>177</v>
      </c>
      <c r="J47" s="155" t="s">
        <v>177</v>
      </c>
      <c r="K47" s="154" t="s">
        <v>177</v>
      </c>
      <c r="L47" s="196" t="s">
        <v>177</v>
      </c>
      <c r="M47" s="155" t="s">
        <v>177</v>
      </c>
      <c r="N47" s="154" t="s">
        <v>177</v>
      </c>
      <c r="O47" s="170"/>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70"/>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70"/>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0</v>
      </c>
      <c r="D50" s="155">
        <v>0</v>
      </c>
      <c r="E50" s="154">
        <v>0</v>
      </c>
      <c r="F50" s="196" t="s">
        <v>529</v>
      </c>
      <c r="G50" s="155" t="s">
        <v>529</v>
      </c>
      <c r="H50" s="154" t="s">
        <v>529</v>
      </c>
      <c r="I50" s="196" t="s">
        <v>177</v>
      </c>
      <c r="J50" s="155" t="s">
        <v>177</v>
      </c>
      <c r="K50" s="154" t="s">
        <v>177</v>
      </c>
      <c r="L50" s="196" t="s">
        <v>177</v>
      </c>
      <c r="M50" s="155" t="s">
        <v>177</v>
      </c>
      <c r="N50" s="154" t="s">
        <v>177</v>
      </c>
      <c r="O50" s="170"/>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70"/>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5">
        <v>0</v>
      </c>
      <c r="E52" s="154">
        <v>0</v>
      </c>
      <c r="F52" s="196" t="s">
        <v>529</v>
      </c>
      <c r="G52" s="155" t="s">
        <v>529</v>
      </c>
      <c r="H52" s="154" t="s">
        <v>529</v>
      </c>
      <c r="I52" s="196" t="s">
        <v>177</v>
      </c>
      <c r="J52" s="155" t="s">
        <v>177</v>
      </c>
      <c r="K52" s="154" t="s">
        <v>177</v>
      </c>
      <c r="L52" s="196" t="s">
        <v>177</v>
      </c>
      <c r="M52" s="155" t="s">
        <v>177</v>
      </c>
      <c r="N52" s="154" t="s">
        <v>177</v>
      </c>
      <c r="O52" s="170"/>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70"/>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20.100000000000001" customHeight="1">
      <c r="A54" s="171"/>
      <c r="B54" s="173" t="s">
        <v>325</v>
      </c>
      <c r="C54" s="152">
        <v>0</v>
      </c>
      <c r="D54" s="155">
        <v>0</v>
      </c>
      <c r="E54" s="154">
        <v>0</v>
      </c>
      <c r="F54" s="196" t="s">
        <v>529</v>
      </c>
      <c r="G54" s="155" t="s">
        <v>529</v>
      </c>
      <c r="H54" s="154" t="s">
        <v>529</v>
      </c>
      <c r="I54" s="196" t="s">
        <v>177</v>
      </c>
      <c r="J54" s="155" t="s">
        <v>177</v>
      </c>
      <c r="K54" s="154" t="s">
        <v>177</v>
      </c>
      <c r="L54" s="196" t="s">
        <v>177</v>
      </c>
      <c r="M54" s="155" t="s">
        <v>177</v>
      </c>
      <c r="N54" s="154" t="s">
        <v>177</v>
      </c>
      <c r="O54" s="170"/>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20.100000000000001" customHeight="1">
      <c r="A55" s="171"/>
      <c r="B55" s="173" t="s">
        <v>60</v>
      </c>
      <c r="C55" s="152">
        <v>0</v>
      </c>
      <c r="D55" s="155">
        <v>0</v>
      </c>
      <c r="E55" s="154">
        <v>0</v>
      </c>
      <c r="F55" s="196" t="s">
        <v>529</v>
      </c>
      <c r="G55" s="155" t="s">
        <v>529</v>
      </c>
      <c r="H55" s="154" t="s">
        <v>529</v>
      </c>
      <c r="I55" s="196" t="s">
        <v>177</v>
      </c>
      <c r="J55" s="155" t="s">
        <v>177</v>
      </c>
      <c r="K55" s="154" t="s">
        <v>177</v>
      </c>
      <c r="L55" s="196" t="s">
        <v>177</v>
      </c>
      <c r="M55" s="155" t="s">
        <v>177</v>
      </c>
      <c r="N55" s="154" t="s">
        <v>177</v>
      </c>
      <c r="O55" s="170"/>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20.100000000000001" customHeight="1">
      <c r="A56" s="171"/>
      <c r="B56" s="173" t="s">
        <v>61</v>
      </c>
      <c r="C56" s="152">
        <v>0</v>
      </c>
      <c r="D56" s="155">
        <v>0</v>
      </c>
      <c r="E56" s="154">
        <v>0</v>
      </c>
      <c r="F56" s="196" t="s">
        <v>529</v>
      </c>
      <c r="G56" s="155" t="s">
        <v>529</v>
      </c>
      <c r="H56" s="154" t="s">
        <v>529</v>
      </c>
      <c r="I56" s="196" t="s">
        <v>177</v>
      </c>
      <c r="J56" s="155" t="s">
        <v>177</v>
      </c>
      <c r="K56" s="154" t="s">
        <v>177</v>
      </c>
      <c r="L56" s="196" t="s">
        <v>177</v>
      </c>
      <c r="M56" s="155" t="s">
        <v>177</v>
      </c>
      <c r="N56" s="154" t="s">
        <v>177</v>
      </c>
      <c r="O56" s="170"/>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20.100000000000001" customHeight="1">
      <c r="A57" s="171"/>
      <c r="B57" s="173" t="s">
        <v>74</v>
      </c>
      <c r="C57" s="152">
        <v>0</v>
      </c>
      <c r="D57" s="155">
        <v>0</v>
      </c>
      <c r="E57" s="154">
        <v>0</v>
      </c>
      <c r="F57" s="196" t="s">
        <v>529</v>
      </c>
      <c r="G57" s="155" t="s">
        <v>529</v>
      </c>
      <c r="H57" s="154" t="s">
        <v>529</v>
      </c>
      <c r="I57" s="196" t="s">
        <v>177</v>
      </c>
      <c r="J57" s="155" t="s">
        <v>177</v>
      </c>
      <c r="K57" s="154" t="s">
        <v>177</v>
      </c>
      <c r="L57" s="196" t="s">
        <v>177</v>
      </c>
      <c r="M57" s="155" t="s">
        <v>177</v>
      </c>
      <c r="N57" s="154" t="s">
        <v>177</v>
      </c>
      <c r="O57" s="170"/>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6.8">
      <c r="A58" s="177"/>
      <c r="B58" s="217"/>
      <c r="C58" s="201"/>
      <c r="D58" s="202"/>
      <c r="E58" s="203"/>
      <c r="F58" s="204"/>
      <c r="G58" s="205"/>
      <c r="H58" s="206"/>
      <c r="I58" s="204"/>
      <c r="J58" s="205"/>
      <c r="K58" s="206"/>
      <c r="L58" s="204"/>
      <c r="M58" s="205"/>
      <c r="N58" s="206"/>
      <c r="O58" s="170"/>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20.100000000000001" customHeight="1">
      <c r="A59" s="177"/>
      <c r="B59" s="177"/>
      <c r="C59" s="218"/>
      <c r="D59" s="218"/>
      <c r="E59" s="218"/>
      <c r="F59" s="220"/>
      <c r="G59" s="220"/>
      <c r="H59" s="220"/>
      <c r="I59" s="220"/>
      <c r="J59" s="220"/>
      <c r="K59" s="220"/>
      <c r="L59" s="220"/>
      <c r="M59" s="220"/>
      <c r="N59" s="22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3"/>
      <c r="D60" s="3"/>
      <c r="E60" s="3"/>
      <c r="F60" s="3"/>
      <c r="G60" s="3"/>
      <c r="H60" s="3"/>
      <c r="I60" s="3"/>
      <c r="J60" s="3"/>
      <c r="K60" s="3"/>
      <c r="L60" s="3"/>
      <c r="M60" s="3"/>
      <c r="N60" s="3"/>
    </row>
    <row r="61" spans="1:102" ht="20.100000000000001" customHeight="1">
      <c r="B61" s="209"/>
      <c r="C61" s="2"/>
      <c r="D61" s="2"/>
      <c r="E61" s="2"/>
      <c r="F61" s="2"/>
      <c r="G61" s="2"/>
      <c r="H61" s="2"/>
      <c r="I61" s="2"/>
      <c r="J61" s="2"/>
      <c r="K61" s="2"/>
      <c r="L61" s="2"/>
      <c r="M61" s="2"/>
      <c r="N61" s="2"/>
    </row>
    <row r="62" spans="1:102" ht="20.100000000000001" customHeight="1">
      <c r="B62" s="209"/>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1"/>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8.8867187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04" customFormat="1" ht="20.100000000000001" customHeight="1">
      <c r="A2" s="134"/>
      <c r="B2" s="135" t="s">
        <v>17</v>
      </c>
      <c r="C2" s="221"/>
      <c r="D2" s="221"/>
      <c r="E2" s="221"/>
      <c r="F2" s="221"/>
      <c r="G2" s="221"/>
      <c r="H2" s="221"/>
      <c r="I2" s="221"/>
      <c r="J2" s="221"/>
      <c r="K2" s="221"/>
      <c r="L2" s="221"/>
      <c r="M2" s="221"/>
      <c r="N2" s="221"/>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215"/>
      <c r="I3" s="136"/>
      <c r="J3" s="222"/>
      <c r="K3" s="222"/>
      <c r="L3" s="222"/>
      <c r="M3" s="222"/>
      <c r="N3" s="22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6"/>
      <c r="H4" s="136"/>
      <c r="I4" s="136"/>
      <c r="J4" s="222"/>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2"/>
      <c r="C5" s="747" t="s">
        <v>266</v>
      </c>
      <c r="D5" s="748"/>
      <c r="E5" s="749"/>
      <c r="F5" s="747" t="s">
        <v>260</v>
      </c>
      <c r="G5" s="748"/>
      <c r="H5" s="749"/>
      <c r="I5" s="747" t="s">
        <v>257</v>
      </c>
      <c r="J5" s="748"/>
      <c r="K5" s="749"/>
      <c r="L5" s="747" t="s">
        <v>258</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3" t="s">
        <v>326</v>
      </c>
      <c r="C7" s="481">
        <v>35713.349217000003</v>
      </c>
      <c r="D7" s="449">
        <v>38916.90381874</v>
      </c>
      <c r="E7" s="450">
        <v>39395.000510630001</v>
      </c>
      <c r="F7" s="439">
        <v>4.8387939363228494</v>
      </c>
      <c r="G7" s="440">
        <v>3.9593869222916211</v>
      </c>
      <c r="H7" s="441">
        <v>4.0617389549931264</v>
      </c>
      <c r="I7" s="439">
        <v>235.08736156181791</v>
      </c>
      <c r="J7" s="440">
        <v>271.85113965241834</v>
      </c>
      <c r="K7" s="441">
        <v>276.24893339258671</v>
      </c>
      <c r="L7" s="439">
        <v>11.375392996314618</v>
      </c>
      <c r="M7" s="440">
        <v>10.763638471498584</v>
      </c>
      <c r="N7" s="441">
        <v>11.220510540359708</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152">
        <v>0</v>
      </c>
      <c r="D8" s="150">
        <v>0</v>
      </c>
      <c r="E8" s="151">
        <v>0</v>
      </c>
      <c r="F8" s="196" t="s">
        <v>529</v>
      </c>
      <c r="G8" s="155" t="s">
        <v>529</v>
      </c>
      <c r="H8" s="154" t="s">
        <v>529</v>
      </c>
      <c r="I8" s="196" t="s">
        <v>177</v>
      </c>
      <c r="J8" s="155" t="s">
        <v>177</v>
      </c>
      <c r="K8" s="154" t="s">
        <v>177</v>
      </c>
      <c r="L8" s="196" t="s">
        <v>177</v>
      </c>
      <c r="M8" s="155" t="s">
        <v>177</v>
      </c>
      <c r="N8" s="154" t="s">
        <v>177</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611.02445999999998</v>
      </c>
      <c r="D9" s="150">
        <v>900.03769799999998</v>
      </c>
      <c r="E9" s="151">
        <v>939.41839100000004</v>
      </c>
      <c r="F9" s="196">
        <v>1.0261235695867235</v>
      </c>
      <c r="G9" s="155">
        <v>1.3113616269882065</v>
      </c>
      <c r="H9" s="154">
        <v>1.0723385976376951</v>
      </c>
      <c r="I9" s="196">
        <v>738.92898189530683</v>
      </c>
      <c r="J9" s="155">
        <v>605.0818161091114</v>
      </c>
      <c r="K9" s="154">
        <v>741.06274865377782</v>
      </c>
      <c r="L9" s="196">
        <v>7.5823244457349563</v>
      </c>
      <c r="M9" s="155">
        <v>7.934810748338232</v>
      </c>
      <c r="N9" s="154">
        <v>7.9467018865292784</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0</v>
      </c>
      <c r="D10" s="150">
        <v>0</v>
      </c>
      <c r="E10" s="151">
        <v>0</v>
      </c>
      <c r="F10" s="196" t="s">
        <v>529</v>
      </c>
      <c r="G10" s="155" t="s">
        <v>529</v>
      </c>
      <c r="H10" s="154" t="s">
        <v>529</v>
      </c>
      <c r="I10" s="196" t="s">
        <v>177</v>
      </c>
      <c r="J10" s="155" t="s">
        <v>177</v>
      </c>
      <c r="K10" s="154" t="s">
        <v>177</v>
      </c>
      <c r="L10" s="196" t="s">
        <v>177</v>
      </c>
      <c r="M10" s="155" t="s">
        <v>177</v>
      </c>
      <c r="N10" s="154" t="s">
        <v>177</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0</v>
      </c>
      <c r="D11" s="150">
        <v>0</v>
      </c>
      <c r="E11" s="151">
        <v>0</v>
      </c>
      <c r="F11" s="196" t="s">
        <v>529</v>
      </c>
      <c r="G11" s="155" t="s">
        <v>529</v>
      </c>
      <c r="H11" s="154" t="s">
        <v>529</v>
      </c>
      <c r="I11" s="196" t="s">
        <v>177</v>
      </c>
      <c r="J11" s="155" t="s">
        <v>177</v>
      </c>
      <c r="K11" s="154" t="s">
        <v>177</v>
      </c>
      <c r="L11" s="196" t="s">
        <v>177</v>
      </c>
      <c r="M11" s="155" t="s">
        <v>177</v>
      </c>
      <c r="N11" s="154" t="s">
        <v>177</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0</v>
      </c>
      <c r="D12" s="150">
        <v>0</v>
      </c>
      <c r="E12" s="151">
        <v>0</v>
      </c>
      <c r="F12" s="196" t="s">
        <v>529</v>
      </c>
      <c r="G12" s="155" t="s">
        <v>529</v>
      </c>
      <c r="H12" s="154" t="s">
        <v>529</v>
      </c>
      <c r="I12" s="196" t="s">
        <v>177</v>
      </c>
      <c r="J12" s="155" t="s">
        <v>177</v>
      </c>
      <c r="K12" s="154" t="s">
        <v>177</v>
      </c>
      <c r="L12" s="196" t="s">
        <v>177</v>
      </c>
      <c r="M12" s="155" t="s">
        <v>177</v>
      </c>
      <c r="N12" s="154" t="s">
        <v>177</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0</v>
      </c>
      <c r="D13" s="150">
        <v>0</v>
      </c>
      <c r="E13" s="151">
        <v>0</v>
      </c>
      <c r="F13" s="196" t="s">
        <v>529</v>
      </c>
      <c r="G13" s="155" t="s">
        <v>529</v>
      </c>
      <c r="H13" s="154" t="s">
        <v>529</v>
      </c>
      <c r="I13" s="196" t="s">
        <v>177</v>
      </c>
      <c r="J13" s="155" t="s">
        <v>177</v>
      </c>
      <c r="K13" s="154" t="s">
        <v>177</v>
      </c>
      <c r="L13" s="196" t="s">
        <v>177</v>
      </c>
      <c r="M13" s="155" t="s">
        <v>177</v>
      </c>
      <c r="N13" s="154" t="s">
        <v>177</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0</v>
      </c>
      <c r="D14" s="150">
        <v>10.496361</v>
      </c>
      <c r="E14" s="151">
        <v>9.4748070000000002</v>
      </c>
      <c r="F14" s="196" t="s">
        <v>529</v>
      </c>
      <c r="G14" s="155">
        <v>8.0225137073696295</v>
      </c>
      <c r="H14" s="154">
        <v>8.823124312716871</v>
      </c>
      <c r="I14" s="196" t="s">
        <v>177</v>
      </c>
      <c r="J14" s="155">
        <v>157.94207621201036</v>
      </c>
      <c r="K14" s="154">
        <v>154.49511587680956</v>
      </c>
      <c r="L14" s="196" t="s">
        <v>177</v>
      </c>
      <c r="M14" s="155">
        <v>12.67092471381272</v>
      </c>
      <c r="N14" s="154">
        <v>13.631296130886888</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0</v>
      </c>
      <c r="D15" s="150">
        <v>0</v>
      </c>
      <c r="E15" s="151">
        <v>0</v>
      </c>
      <c r="F15" s="196" t="s">
        <v>529</v>
      </c>
      <c r="G15" s="155" t="s">
        <v>529</v>
      </c>
      <c r="H15" s="154" t="s">
        <v>529</v>
      </c>
      <c r="I15" s="196" t="s">
        <v>177</v>
      </c>
      <c r="J15" s="155" t="s">
        <v>177</v>
      </c>
      <c r="K15" s="154" t="s">
        <v>177</v>
      </c>
      <c r="L15" s="196" t="s">
        <v>177</v>
      </c>
      <c r="M15" s="155" t="s">
        <v>177</v>
      </c>
      <c r="N15" s="154" t="s">
        <v>177</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35015.638393000001</v>
      </c>
      <c r="D16" s="150">
        <v>37898.638829739997</v>
      </c>
      <c r="E16" s="151">
        <v>38335.489750630004</v>
      </c>
      <c r="F16" s="196">
        <v>4.9152443946704309</v>
      </c>
      <c r="G16" s="155">
        <v>4.0245473596352479</v>
      </c>
      <c r="H16" s="154">
        <v>4.1369063845961103</v>
      </c>
      <c r="I16" s="196">
        <v>232.90377943015557</v>
      </c>
      <c r="J16" s="155">
        <v>269.09705574522428</v>
      </c>
      <c r="K16" s="154">
        <v>273.2069944408633</v>
      </c>
      <c r="L16" s="196">
        <v>11.447789963416303</v>
      </c>
      <c r="M16" s="155">
        <v>10.829938451850614</v>
      </c>
      <c r="N16" s="154">
        <v>11.302317596187214</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32.316620999999998</v>
      </c>
      <c r="D17" s="150">
        <v>44.724423999999999</v>
      </c>
      <c r="E17" s="151">
        <v>44.818284999999996</v>
      </c>
      <c r="F17" s="196">
        <v>0</v>
      </c>
      <c r="G17" s="155">
        <v>3.0273190326609907</v>
      </c>
      <c r="H17" s="154">
        <v>3.020979049064461</v>
      </c>
      <c r="I17" s="196" t="s">
        <v>177</v>
      </c>
      <c r="J17" s="155">
        <v>523.67980820576224</v>
      </c>
      <c r="K17" s="154">
        <v>491.84401798883425</v>
      </c>
      <c r="L17" s="196">
        <v>12.070568887755933</v>
      </c>
      <c r="M17" s="155">
        <v>15.853458504015613</v>
      </c>
      <c r="N17" s="154">
        <v>14.858504737519523</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0</v>
      </c>
      <c r="D18" s="150">
        <v>0</v>
      </c>
      <c r="E18" s="151">
        <v>0</v>
      </c>
      <c r="F18" s="196" t="s">
        <v>529</v>
      </c>
      <c r="G18" s="155" t="s">
        <v>529</v>
      </c>
      <c r="H18" s="154" t="s">
        <v>529</v>
      </c>
      <c r="I18" s="196" t="s">
        <v>177</v>
      </c>
      <c r="J18" s="155" t="s">
        <v>177</v>
      </c>
      <c r="K18" s="154" t="s">
        <v>177</v>
      </c>
      <c r="L18" s="196" t="s">
        <v>177</v>
      </c>
      <c r="M18" s="155" t="s">
        <v>177</v>
      </c>
      <c r="N18" s="154" t="s">
        <v>177</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0</v>
      </c>
      <c r="D19" s="150">
        <v>0</v>
      </c>
      <c r="E19" s="151">
        <v>0</v>
      </c>
      <c r="F19" s="196" t="s">
        <v>529</v>
      </c>
      <c r="G19" s="155" t="s">
        <v>529</v>
      </c>
      <c r="H19" s="154" t="s">
        <v>529</v>
      </c>
      <c r="I19" s="196" t="s">
        <v>177</v>
      </c>
      <c r="J19" s="155" t="s">
        <v>177</v>
      </c>
      <c r="K19" s="154" t="s">
        <v>177</v>
      </c>
      <c r="L19" s="196" t="s">
        <v>177</v>
      </c>
      <c r="M19" s="155" t="s">
        <v>177</v>
      </c>
      <c r="N19" s="154" t="s">
        <v>177</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0</v>
      </c>
      <c r="D21" s="150">
        <v>0</v>
      </c>
      <c r="E21" s="151">
        <v>0</v>
      </c>
      <c r="F21" s="196" t="s">
        <v>529</v>
      </c>
      <c r="G21" s="155" t="s">
        <v>529</v>
      </c>
      <c r="H21" s="154" t="s">
        <v>529</v>
      </c>
      <c r="I21" s="196" t="s">
        <v>177</v>
      </c>
      <c r="J21" s="155" t="s">
        <v>177</v>
      </c>
      <c r="K21" s="154" t="s">
        <v>177</v>
      </c>
      <c r="L21" s="196" t="s">
        <v>177</v>
      </c>
      <c r="M21" s="155" t="s">
        <v>177</v>
      </c>
      <c r="N21" s="154" t="s">
        <v>177</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0</v>
      </c>
      <c r="D23" s="150">
        <v>0</v>
      </c>
      <c r="E23" s="151">
        <v>0</v>
      </c>
      <c r="F23" s="196" t="s">
        <v>529</v>
      </c>
      <c r="G23" s="155" t="s">
        <v>529</v>
      </c>
      <c r="H23" s="154" t="s">
        <v>529</v>
      </c>
      <c r="I23" s="196" t="s">
        <v>177</v>
      </c>
      <c r="J23" s="155" t="s">
        <v>177</v>
      </c>
      <c r="K23" s="154" t="s">
        <v>177</v>
      </c>
      <c r="L23" s="196" t="s">
        <v>177</v>
      </c>
      <c r="M23" s="155" t="s">
        <v>177</v>
      </c>
      <c r="N23" s="154" t="s">
        <v>177</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0</v>
      </c>
      <c r="D24" s="150">
        <v>0</v>
      </c>
      <c r="E24" s="151">
        <v>0</v>
      </c>
      <c r="F24" s="196" t="s">
        <v>529</v>
      </c>
      <c r="G24" s="155" t="s">
        <v>529</v>
      </c>
      <c r="H24" s="154" t="s">
        <v>529</v>
      </c>
      <c r="I24" s="196" t="s">
        <v>177</v>
      </c>
      <c r="J24" s="155" t="s">
        <v>177</v>
      </c>
      <c r="K24" s="154" t="s">
        <v>177</v>
      </c>
      <c r="L24" s="196" t="s">
        <v>177</v>
      </c>
      <c r="M24" s="155" t="s">
        <v>177</v>
      </c>
      <c r="N24" s="154" t="s">
        <v>177</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0</v>
      </c>
      <c r="D25" s="150">
        <v>0</v>
      </c>
      <c r="E25" s="151">
        <v>0</v>
      </c>
      <c r="F25" s="196" t="s">
        <v>529</v>
      </c>
      <c r="G25" s="155" t="s">
        <v>529</v>
      </c>
      <c r="H25" s="154" t="s">
        <v>529</v>
      </c>
      <c r="I25" s="196" t="s">
        <v>177</v>
      </c>
      <c r="J25" s="155" t="s">
        <v>177</v>
      </c>
      <c r="K25" s="154" t="s">
        <v>177</v>
      </c>
      <c r="L25" s="196" t="s">
        <v>177</v>
      </c>
      <c r="M25" s="155" t="s">
        <v>177</v>
      </c>
      <c r="N25" s="154" t="s">
        <v>177</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54.369743</v>
      </c>
      <c r="D26" s="150">
        <v>63.006505999999995</v>
      </c>
      <c r="E26" s="151">
        <v>65.799277000000004</v>
      </c>
      <c r="F26" s="196">
        <v>1.3266698722486145</v>
      </c>
      <c r="G26" s="155">
        <v>2.5764958304464622</v>
      </c>
      <c r="H26" s="154">
        <v>2.9712910067385692</v>
      </c>
      <c r="I26" s="196">
        <v>524.94028201584069</v>
      </c>
      <c r="J26" s="155">
        <v>285.76101419278535</v>
      </c>
      <c r="K26" s="154">
        <v>251.53527616148224</v>
      </c>
      <c r="L26" s="196">
        <v>6.96422456880107</v>
      </c>
      <c r="M26" s="155">
        <v>7.3626206157186376</v>
      </c>
      <c r="N26" s="154">
        <v>7.4738450393611462</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0</v>
      </c>
      <c r="D27" s="150">
        <v>0</v>
      </c>
      <c r="E27" s="151">
        <v>0</v>
      </c>
      <c r="F27" s="196" t="s">
        <v>529</v>
      </c>
      <c r="G27" s="155" t="s">
        <v>529</v>
      </c>
      <c r="H27" s="154" t="s">
        <v>529</v>
      </c>
      <c r="I27" s="196" t="s">
        <v>177</v>
      </c>
      <c r="J27" s="155" t="s">
        <v>177</v>
      </c>
      <c r="K27" s="154" t="s">
        <v>177</v>
      </c>
      <c r="L27" s="196" t="s">
        <v>177</v>
      </c>
      <c r="M27" s="155" t="s">
        <v>177</v>
      </c>
      <c r="N27" s="154" t="s">
        <v>177</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0</v>
      </c>
      <c r="D30" s="150">
        <v>0</v>
      </c>
      <c r="E30" s="151">
        <v>0</v>
      </c>
      <c r="F30" s="196" t="s">
        <v>529</v>
      </c>
      <c r="G30" s="155" t="s">
        <v>529</v>
      </c>
      <c r="H30" s="154" t="s">
        <v>529</v>
      </c>
      <c r="I30" s="196" t="s">
        <v>177</v>
      </c>
      <c r="J30" s="155" t="s">
        <v>177</v>
      </c>
      <c r="K30" s="154" t="s">
        <v>177</v>
      </c>
      <c r="L30" s="196" t="s">
        <v>177</v>
      </c>
      <c r="M30" s="155" t="s">
        <v>177</v>
      </c>
      <c r="N30" s="154" t="s">
        <v>177</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0</v>
      </c>
      <c r="D31" s="150">
        <v>0</v>
      </c>
      <c r="E31" s="151">
        <v>0</v>
      </c>
      <c r="F31" s="196" t="s">
        <v>529</v>
      </c>
      <c r="G31" s="155" t="s">
        <v>529</v>
      </c>
      <c r="H31" s="154" t="s">
        <v>529</v>
      </c>
      <c r="I31" s="196" t="s">
        <v>177</v>
      </c>
      <c r="J31" s="155" t="s">
        <v>177</v>
      </c>
      <c r="K31" s="154" t="s">
        <v>177</v>
      </c>
      <c r="L31" s="196" t="s">
        <v>177</v>
      </c>
      <c r="M31" s="155" t="s">
        <v>177</v>
      </c>
      <c r="N31" s="154" t="s">
        <v>177</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0</v>
      </c>
      <c r="D33" s="150">
        <v>0</v>
      </c>
      <c r="E33" s="151">
        <v>0</v>
      </c>
      <c r="F33" s="196" t="s">
        <v>529</v>
      </c>
      <c r="G33" s="155" t="s">
        <v>529</v>
      </c>
      <c r="H33" s="154" t="s">
        <v>529</v>
      </c>
      <c r="I33" s="196" t="s">
        <v>177</v>
      </c>
      <c r="J33" s="155" t="s">
        <v>177</v>
      </c>
      <c r="K33" s="154" t="s">
        <v>177</v>
      </c>
      <c r="L33" s="196" t="s">
        <v>177</v>
      </c>
      <c r="M33" s="155" t="s">
        <v>177</v>
      </c>
      <c r="N33" s="154" t="s">
        <v>177</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0</v>
      </c>
      <c r="D34" s="150">
        <v>0</v>
      </c>
      <c r="E34" s="151">
        <v>0</v>
      </c>
      <c r="F34" s="196" t="s">
        <v>529</v>
      </c>
      <c r="G34" s="155" t="s">
        <v>529</v>
      </c>
      <c r="H34" s="154" t="s">
        <v>529</v>
      </c>
      <c r="I34" s="196" t="s">
        <v>177</v>
      </c>
      <c r="J34" s="155" t="s">
        <v>177</v>
      </c>
      <c r="K34" s="154" t="s">
        <v>177</v>
      </c>
      <c r="L34" s="196" t="s">
        <v>177</v>
      </c>
      <c r="M34" s="155" t="s">
        <v>177</v>
      </c>
      <c r="N34" s="154" t="s">
        <v>177</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0</v>
      </c>
      <c r="D35" s="150">
        <v>0</v>
      </c>
      <c r="E35" s="151">
        <v>0</v>
      </c>
      <c r="F35" s="196" t="s">
        <v>529</v>
      </c>
      <c r="G35" s="155" t="s">
        <v>529</v>
      </c>
      <c r="H35" s="154" t="s">
        <v>529</v>
      </c>
      <c r="I35" s="196" t="s">
        <v>177</v>
      </c>
      <c r="J35" s="155" t="s">
        <v>177</v>
      </c>
      <c r="K35" s="154" t="s">
        <v>177</v>
      </c>
      <c r="L35" s="196" t="s">
        <v>177</v>
      </c>
      <c r="M35" s="155" t="s">
        <v>177</v>
      </c>
      <c r="N35" s="154" t="s">
        <v>177</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0</v>
      </c>
      <c r="D36" s="150">
        <v>0</v>
      </c>
      <c r="E36" s="151">
        <v>0</v>
      </c>
      <c r="F36" s="196" t="s">
        <v>529</v>
      </c>
      <c r="G36" s="155" t="s">
        <v>529</v>
      </c>
      <c r="H36" s="154" t="s">
        <v>529</v>
      </c>
      <c r="I36" s="196" t="s">
        <v>177</v>
      </c>
      <c r="J36" s="155" t="s">
        <v>177</v>
      </c>
      <c r="K36" s="154" t="s">
        <v>177</v>
      </c>
      <c r="L36" s="196" t="s">
        <v>177</v>
      </c>
      <c r="M36" s="155" t="s">
        <v>177</v>
      </c>
      <c r="N36" s="154" t="s">
        <v>177</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0</v>
      </c>
      <c r="D37" s="150">
        <v>0</v>
      </c>
      <c r="E37" s="151">
        <v>0</v>
      </c>
      <c r="F37" s="196" t="s">
        <v>529</v>
      </c>
      <c r="G37" s="155" t="s">
        <v>529</v>
      </c>
      <c r="H37" s="154" t="s">
        <v>529</v>
      </c>
      <c r="I37" s="196" t="s">
        <v>177</v>
      </c>
      <c r="J37" s="155" t="s">
        <v>177</v>
      </c>
      <c r="K37" s="154" t="s">
        <v>177</v>
      </c>
      <c r="L37" s="196" t="s">
        <v>177</v>
      </c>
      <c r="M37" s="155" t="s">
        <v>177</v>
      </c>
      <c r="N37" s="154" t="s">
        <v>177</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0</v>
      </c>
      <c r="D38" s="150">
        <v>0</v>
      </c>
      <c r="E38" s="151">
        <v>0</v>
      </c>
      <c r="F38" s="196" t="s">
        <v>529</v>
      </c>
      <c r="G38" s="155" t="s">
        <v>529</v>
      </c>
      <c r="H38" s="154" t="s">
        <v>529</v>
      </c>
      <c r="I38" s="196" t="s">
        <v>177</v>
      </c>
      <c r="J38" s="155" t="s">
        <v>177</v>
      </c>
      <c r="K38" s="154" t="s">
        <v>177</v>
      </c>
      <c r="L38" s="196" t="s">
        <v>177</v>
      </c>
      <c r="M38" s="155" t="s">
        <v>177</v>
      </c>
      <c r="N38" s="154" t="s">
        <v>177</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0</v>
      </c>
      <c r="D40" s="150">
        <v>0</v>
      </c>
      <c r="E40" s="151">
        <v>0</v>
      </c>
      <c r="F40" s="196" t="s">
        <v>529</v>
      </c>
      <c r="G40" s="155" t="s">
        <v>529</v>
      </c>
      <c r="H40" s="154" t="s">
        <v>529</v>
      </c>
      <c r="I40" s="196" t="s">
        <v>177</v>
      </c>
      <c r="J40" s="155" t="s">
        <v>177</v>
      </c>
      <c r="K40" s="154" t="s">
        <v>177</v>
      </c>
      <c r="L40" s="196" t="s">
        <v>177</v>
      </c>
      <c r="M40" s="155" t="s">
        <v>177</v>
      </c>
      <c r="N40" s="154" t="s">
        <v>177</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0</v>
      </c>
      <c r="D41" s="150">
        <v>0</v>
      </c>
      <c r="E41" s="151">
        <v>0</v>
      </c>
      <c r="F41" s="196" t="s">
        <v>529</v>
      </c>
      <c r="G41" s="155" t="s">
        <v>529</v>
      </c>
      <c r="H41" s="154" t="s">
        <v>529</v>
      </c>
      <c r="I41" s="196" t="s">
        <v>177</v>
      </c>
      <c r="J41" s="155" t="s">
        <v>177</v>
      </c>
      <c r="K41" s="154" t="s">
        <v>177</v>
      </c>
      <c r="L41" s="196" t="s">
        <v>177</v>
      </c>
      <c r="M41" s="155" t="s">
        <v>177</v>
      </c>
      <c r="N41" s="154" t="s">
        <v>177</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0</v>
      </c>
      <c r="D42" s="150">
        <v>0</v>
      </c>
      <c r="E42" s="151">
        <v>0</v>
      </c>
      <c r="F42" s="196" t="s">
        <v>529</v>
      </c>
      <c r="G42" s="155" t="s">
        <v>529</v>
      </c>
      <c r="H42" s="154" t="s">
        <v>529</v>
      </c>
      <c r="I42" s="196" t="s">
        <v>177</v>
      </c>
      <c r="J42" s="155" t="s">
        <v>177</v>
      </c>
      <c r="K42" s="154" t="s">
        <v>177</v>
      </c>
      <c r="L42" s="196" t="s">
        <v>177</v>
      </c>
      <c r="M42" s="155" t="s">
        <v>177</v>
      </c>
      <c r="N42" s="154" t="s">
        <v>177</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0</v>
      </c>
      <c r="D43" s="150">
        <v>0</v>
      </c>
      <c r="E43" s="151">
        <v>0</v>
      </c>
      <c r="F43" s="196" t="s">
        <v>529</v>
      </c>
      <c r="G43" s="155" t="s">
        <v>529</v>
      </c>
      <c r="H43" s="154" t="s">
        <v>529</v>
      </c>
      <c r="I43" s="196" t="s">
        <v>177</v>
      </c>
      <c r="J43" s="155" t="s">
        <v>177</v>
      </c>
      <c r="K43" s="154" t="s">
        <v>177</v>
      </c>
      <c r="L43" s="196" t="s">
        <v>177</v>
      </c>
      <c r="M43" s="155" t="s">
        <v>177</v>
      </c>
      <c r="N43" s="154" t="s">
        <v>177</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0</v>
      </c>
      <c r="D44" s="150">
        <v>0</v>
      </c>
      <c r="E44" s="151">
        <v>0</v>
      </c>
      <c r="F44" s="196" t="s">
        <v>529</v>
      </c>
      <c r="G44" s="155" t="s">
        <v>529</v>
      </c>
      <c r="H44" s="154" t="s">
        <v>529</v>
      </c>
      <c r="I44" s="196" t="s">
        <v>177</v>
      </c>
      <c r="J44" s="155" t="s">
        <v>177</v>
      </c>
      <c r="K44" s="154" t="s">
        <v>177</v>
      </c>
      <c r="L44" s="196" t="s">
        <v>177</v>
      </c>
      <c r="M44" s="155" t="s">
        <v>177</v>
      </c>
      <c r="N44" s="154" t="s">
        <v>177</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0</v>
      </c>
      <c r="D46" s="150">
        <v>0</v>
      </c>
      <c r="E46" s="151">
        <v>0</v>
      </c>
      <c r="F46" s="196" t="s">
        <v>529</v>
      </c>
      <c r="G46" s="155" t="s">
        <v>529</v>
      </c>
      <c r="H46" s="154" t="s">
        <v>529</v>
      </c>
      <c r="I46" s="196" t="s">
        <v>177</v>
      </c>
      <c r="J46" s="155" t="s">
        <v>177</v>
      </c>
      <c r="K46" s="154" t="s">
        <v>177</v>
      </c>
      <c r="L46" s="196" t="s">
        <v>177</v>
      </c>
      <c r="M46" s="155" t="s">
        <v>177</v>
      </c>
      <c r="N46" s="154" t="s">
        <v>177</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6" t="s">
        <v>529</v>
      </c>
      <c r="G47" s="155" t="s">
        <v>529</v>
      </c>
      <c r="H47" s="154" t="s">
        <v>529</v>
      </c>
      <c r="I47" s="196" t="s">
        <v>177</v>
      </c>
      <c r="J47" s="155" t="s">
        <v>177</v>
      </c>
      <c r="K47" s="154" t="s">
        <v>177</v>
      </c>
      <c r="L47" s="196" t="s">
        <v>177</v>
      </c>
      <c r="M47" s="155" t="s">
        <v>177</v>
      </c>
      <c r="N47" s="154" t="s">
        <v>177</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0</v>
      </c>
      <c r="D50" s="150">
        <v>0</v>
      </c>
      <c r="E50" s="151">
        <v>0</v>
      </c>
      <c r="F50" s="196" t="s">
        <v>529</v>
      </c>
      <c r="G50" s="155" t="s">
        <v>529</v>
      </c>
      <c r="H50" s="154" t="s">
        <v>529</v>
      </c>
      <c r="I50" s="196" t="s">
        <v>177</v>
      </c>
      <c r="J50" s="155" t="s">
        <v>177</v>
      </c>
      <c r="K50" s="154" t="s">
        <v>177</v>
      </c>
      <c r="L50" s="196" t="s">
        <v>177</v>
      </c>
      <c r="M50" s="155" t="s">
        <v>177</v>
      </c>
      <c r="N50" s="154" t="s">
        <v>177</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0">
        <v>0</v>
      </c>
      <c r="E52" s="151">
        <v>0</v>
      </c>
      <c r="F52" s="196" t="s">
        <v>529</v>
      </c>
      <c r="G52" s="155" t="s">
        <v>529</v>
      </c>
      <c r="H52" s="154" t="s">
        <v>529</v>
      </c>
      <c r="I52" s="196" t="s">
        <v>177</v>
      </c>
      <c r="J52" s="155" t="s">
        <v>177</v>
      </c>
      <c r="K52" s="154" t="s">
        <v>177</v>
      </c>
      <c r="L52" s="196" t="s">
        <v>177</v>
      </c>
      <c r="M52" s="155" t="s">
        <v>177</v>
      </c>
      <c r="N52" s="154" t="s">
        <v>177</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325</v>
      </c>
      <c r="C54" s="152">
        <v>0</v>
      </c>
      <c r="D54" s="150">
        <v>0</v>
      </c>
      <c r="E54" s="151">
        <v>0</v>
      </c>
      <c r="F54" s="196" t="s">
        <v>529</v>
      </c>
      <c r="G54" s="155" t="s">
        <v>529</v>
      </c>
      <c r="H54" s="154" t="s">
        <v>529</v>
      </c>
      <c r="I54" s="196" t="s">
        <v>177</v>
      </c>
      <c r="J54" s="155" t="s">
        <v>177</v>
      </c>
      <c r="K54" s="154" t="s">
        <v>177</v>
      </c>
      <c r="L54" s="196" t="s">
        <v>177</v>
      </c>
      <c r="M54" s="155" t="s">
        <v>177</v>
      </c>
      <c r="N54" s="154" t="s">
        <v>177</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60</v>
      </c>
      <c r="C55" s="152">
        <v>0</v>
      </c>
      <c r="D55" s="150">
        <v>0</v>
      </c>
      <c r="E55" s="151">
        <v>0</v>
      </c>
      <c r="F55" s="196" t="s">
        <v>529</v>
      </c>
      <c r="G55" s="155" t="s">
        <v>529</v>
      </c>
      <c r="H55" s="154" t="s">
        <v>529</v>
      </c>
      <c r="I55" s="196" t="s">
        <v>177</v>
      </c>
      <c r="J55" s="155" t="s">
        <v>177</v>
      </c>
      <c r="K55" s="154" t="s">
        <v>177</v>
      </c>
      <c r="L55" s="196" t="s">
        <v>177</v>
      </c>
      <c r="M55" s="155" t="s">
        <v>177</v>
      </c>
      <c r="N55" s="154" t="s">
        <v>177</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61</v>
      </c>
      <c r="C56" s="152">
        <v>0</v>
      </c>
      <c r="D56" s="150">
        <v>0</v>
      </c>
      <c r="E56" s="151">
        <v>0</v>
      </c>
      <c r="F56" s="196" t="s">
        <v>529</v>
      </c>
      <c r="G56" s="155" t="s">
        <v>529</v>
      </c>
      <c r="H56" s="154" t="s">
        <v>529</v>
      </c>
      <c r="I56" s="196" t="s">
        <v>177</v>
      </c>
      <c r="J56" s="155" t="s">
        <v>177</v>
      </c>
      <c r="K56" s="154" t="s">
        <v>177</v>
      </c>
      <c r="L56" s="196" t="s">
        <v>177</v>
      </c>
      <c r="M56" s="155" t="s">
        <v>177</v>
      </c>
      <c r="N56" s="154" t="s">
        <v>177</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74</v>
      </c>
      <c r="C57" s="152">
        <v>0</v>
      </c>
      <c r="D57" s="150">
        <v>0</v>
      </c>
      <c r="E57" s="151">
        <v>0</v>
      </c>
      <c r="F57" s="196" t="s">
        <v>529</v>
      </c>
      <c r="G57" s="155" t="s">
        <v>529</v>
      </c>
      <c r="H57" s="154" t="s">
        <v>529</v>
      </c>
      <c r="I57" s="196" t="s">
        <v>177</v>
      </c>
      <c r="J57" s="155" t="s">
        <v>177</v>
      </c>
      <c r="K57" s="154" t="s">
        <v>177</v>
      </c>
      <c r="L57" s="196" t="s">
        <v>177</v>
      </c>
      <c r="M57" s="155" t="s">
        <v>177</v>
      </c>
      <c r="N57" s="154" t="s">
        <v>177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5.6">
      <c r="A58" s="177"/>
      <c r="B58" s="217"/>
      <c r="C58" s="201"/>
      <c r="D58" s="202"/>
      <c r="E58" s="203"/>
      <c r="F58" s="204"/>
      <c r="G58" s="205"/>
      <c r="H58" s="206"/>
      <c r="I58" s="204"/>
      <c r="J58" s="205"/>
      <c r="K58" s="206"/>
      <c r="L58" s="204"/>
      <c r="M58" s="205"/>
      <c r="N58" s="206"/>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20.100000000000001" customHeight="1">
      <c r="A59" s="177"/>
      <c r="B59" s="177"/>
      <c r="C59" s="218"/>
      <c r="D59" s="219"/>
      <c r="E59" s="218"/>
      <c r="F59" s="220"/>
      <c r="G59" s="220"/>
      <c r="H59" s="220"/>
      <c r="I59" s="220"/>
      <c r="J59" s="220"/>
      <c r="K59" s="220"/>
      <c r="L59" s="220"/>
      <c r="M59" s="220"/>
      <c r="N59" s="22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3"/>
      <c r="D60" s="3"/>
      <c r="E60" s="3"/>
      <c r="F60" s="3"/>
      <c r="G60" s="3"/>
      <c r="H60" s="3"/>
      <c r="I60" s="3"/>
      <c r="J60" s="3"/>
      <c r="K60" s="3"/>
      <c r="L60" s="3"/>
      <c r="M60" s="3"/>
      <c r="N60" s="3"/>
    </row>
    <row r="61" spans="1:102" ht="20.100000000000001" customHeight="1">
      <c r="B61" s="209"/>
      <c r="C61" s="2"/>
      <c r="D61" s="2"/>
      <c r="E61" s="2"/>
      <c r="F61" s="2"/>
      <c r="G61" s="2"/>
      <c r="H61" s="2"/>
      <c r="I61" s="2"/>
      <c r="J61" s="2"/>
      <c r="K61" s="2"/>
      <c r="L61" s="2"/>
      <c r="M61" s="2"/>
      <c r="N61" s="2"/>
    </row>
    <row r="62" spans="1:102" ht="20.100000000000001" customHeight="1">
      <c r="B62" s="209"/>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1"/>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7" style="133" customWidth="1"/>
    <col min="16" max="16" width="16.6640625" style="133" hidden="1" customWidth="1"/>
    <col min="17" max="102" width="0" style="133" hidden="1" customWidth="1"/>
    <col min="103" max="16384" width="16.6640625" style="83" hidden="1"/>
  </cols>
  <sheetData>
    <row r="1" spans="1:102" ht="89.1" customHeight="1"/>
    <row r="2" spans="1:102" s="104" customFormat="1" ht="20.100000000000001" customHeight="1">
      <c r="A2" s="134"/>
      <c r="B2" s="135" t="s">
        <v>17</v>
      </c>
      <c r="C2" s="221"/>
      <c r="D2" s="221"/>
      <c r="E2" s="221"/>
      <c r="F2" s="221"/>
      <c r="G2" s="221"/>
      <c r="H2" s="221"/>
      <c r="I2" s="221"/>
      <c r="J2" s="221"/>
      <c r="K2" s="221"/>
      <c r="L2" s="221"/>
      <c r="M2" s="221"/>
      <c r="N2" s="221"/>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2</v>
      </c>
      <c r="C3" s="136"/>
      <c r="D3" s="136"/>
      <c r="E3" s="136"/>
      <c r="F3" s="136"/>
      <c r="G3" s="136"/>
      <c r="H3" s="136"/>
      <c r="I3" s="215"/>
      <c r="J3" s="136"/>
      <c r="K3" s="222"/>
      <c r="L3" s="222"/>
      <c r="M3" s="222"/>
      <c r="N3" s="222"/>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214"/>
      <c r="D4" s="214"/>
      <c r="E4" s="214"/>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11" customFormat="1" ht="20.100000000000001" customHeight="1">
      <c r="A5" s="169"/>
      <c r="B5" s="432"/>
      <c r="C5" s="753" t="s">
        <v>308</v>
      </c>
      <c r="D5" s="754"/>
      <c r="E5" s="755"/>
      <c r="F5" s="753" t="s">
        <v>267</v>
      </c>
      <c r="G5" s="754"/>
      <c r="H5" s="755"/>
      <c r="I5" s="753" t="s">
        <v>268</v>
      </c>
      <c r="J5" s="754"/>
      <c r="K5" s="755"/>
      <c r="L5" s="753" t="s">
        <v>269</v>
      </c>
      <c r="M5" s="754"/>
      <c r="N5" s="755"/>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423" t="s">
        <v>326</v>
      </c>
      <c r="C7" s="436">
        <v>96.603887929999985</v>
      </c>
      <c r="D7" s="448">
        <v>93.408144149999998</v>
      </c>
      <c r="E7" s="438">
        <v>93.218357170000004</v>
      </c>
      <c r="F7" s="439">
        <v>0.79173637457968116</v>
      </c>
      <c r="G7" s="440">
        <v>0.85492434012778751</v>
      </c>
      <c r="H7" s="441">
        <v>0.85666511859211303</v>
      </c>
      <c r="I7" s="439">
        <v>239.16735259805569</v>
      </c>
      <c r="J7" s="440">
        <v>260.19310342340384</v>
      </c>
      <c r="K7" s="441">
        <v>256.12938841927468</v>
      </c>
      <c r="L7" s="439">
        <v>1.8935749266380488</v>
      </c>
      <c r="M7" s="440">
        <v>2.2244541725005464</v>
      </c>
      <c r="N7" s="441">
        <v>2.1941711290512331</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152">
        <v>0</v>
      </c>
      <c r="D8" s="150">
        <v>0</v>
      </c>
      <c r="E8" s="151">
        <v>0</v>
      </c>
      <c r="F8" s="196" t="s">
        <v>529</v>
      </c>
      <c r="G8" s="155" t="s">
        <v>529</v>
      </c>
      <c r="H8" s="154" t="s">
        <v>529</v>
      </c>
      <c r="I8" s="196" t="s">
        <v>177</v>
      </c>
      <c r="J8" s="155" t="s">
        <v>177</v>
      </c>
      <c r="K8" s="154" t="s">
        <v>177</v>
      </c>
      <c r="L8" s="196" t="s">
        <v>177</v>
      </c>
      <c r="M8" s="155" t="s">
        <v>177</v>
      </c>
      <c r="N8" s="154" t="s">
        <v>177</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0</v>
      </c>
      <c r="D9" s="150">
        <v>0</v>
      </c>
      <c r="E9" s="151">
        <v>0</v>
      </c>
      <c r="F9" s="196" t="s">
        <v>529</v>
      </c>
      <c r="G9" s="155" t="s">
        <v>529</v>
      </c>
      <c r="H9" s="154" t="s">
        <v>529</v>
      </c>
      <c r="I9" s="196" t="s">
        <v>177</v>
      </c>
      <c r="J9" s="155" t="s">
        <v>177</v>
      </c>
      <c r="K9" s="154" t="s">
        <v>177</v>
      </c>
      <c r="L9" s="196" t="s">
        <v>177</v>
      </c>
      <c r="M9" s="155" t="s">
        <v>177</v>
      </c>
      <c r="N9" s="154" t="s">
        <v>177</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0</v>
      </c>
      <c r="D10" s="150">
        <v>0</v>
      </c>
      <c r="E10" s="151">
        <v>0</v>
      </c>
      <c r="F10" s="196" t="s">
        <v>529</v>
      </c>
      <c r="G10" s="155" t="s">
        <v>529</v>
      </c>
      <c r="H10" s="154" t="s">
        <v>529</v>
      </c>
      <c r="I10" s="196" t="s">
        <v>177</v>
      </c>
      <c r="J10" s="155" t="s">
        <v>177</v>
      </c>
      <c r="K10" s="154" t="s">
        <v>177</v>
      </c>
      <c r="L10" s="196" t="s">
        <v>177</v>
      </c>
      <c r="M10" s="155" t="s">
        <v>177</v>
      </c>
      <c r="N10" s="154" t="s">
        <v>177</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0</v>
      </c>
      <c r="D11" s="150">
        <v>0</v>
      </c>
      <c r="E11" s="151">
        <v>0</v>
      </c>
      <c r="F11" s="196" t="s">
        <v>529</v>
      </c>
      <c r="G11" s="155" t="s">
        <v>529</v>
      </c>
      <c r="H11" s="154" t="s">
        <v>529</v>
      </c>
      <c r="I11" s="196" t="s">
        <v>177</v>
      </c>
      <c r="J11" s="155" t="s">
        <v>177</v>
      </c>
      <c r="K11" s="154" t="s">
        <v>177</v>
      </c>
      <c r="L11" s="196" t="s">
        <v>177</v>
      </c>
      <c r="M11" s="155" t="s">
        <v>177</v>
      </c>
      <c r="N11" s="154" t="s">
        <v>177</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0</v>
      </c>
      <c r="D12" s="150">
        <v>0</v>
      </c>
      <c r="E12" s="151">
        <v>0</v>
      </c>
      <c r="F12" s="196" t="s">
        <v>529</v>
      </c>
      <c r="G12" s="155" t="s">
        <v>529</v>
      </c>
      <c r="H12" s="154" t="s">
        <v>529</v>
      </c>
      <c r="I12" s="196" t="s">
        <v>177</v>
      </c>
      <c r="J12" s="155" t="s">
        <v>177</v>
      </c>
      <c r="K12" s="154" t="s">
        <v>177</v>
      </c>
      <c r="L12" s="196" t="s">
        <v>177</v>
      </c>
      <c r="M12" s="155" t="s">
        <v>177</v>
      </c>
      <c r="N12" s="154" t="s">
        <v>177</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0</v>
      </c>
      <c r="D13" s="150">
        <v>0</v>
      </c>
      <c r="E13" s="151">
        <v>0</v>
      </c>
      <c r="F13" s="196" t="s">
        <v>529</v>
      </c>
      <c r="G13" s="155" t="s">
        <v>529</v>
      </c>
      <c r="H13" s="154" t="s">
        <v>529</v>
      </c>
      <c r="I13" s="196" t="s">
        <v>177</v>
      </c>
      <c r="J13" s="155" t="s">
        <v>177</v>
      </c>
      <c r="K13" s="154" t="s">
        <v>177</v>
      </c>
      <c r="L13" s="196" t="s">
        <v>177</v>
      </c>
      <c r="M13" s="155" t="s">
        <v>177</v>
      </c>
      <c r="N13" s="154" t="s">
        <v>177</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0</v>
      </c>
      <c r="D14" s="150">
        <v>0</v>
      </c>
      <c r="E14" s="151">
        <v>0</v>
      </c>
      <c r="F14" s="196" t="s">
        <v>529</v>
      </c>
      <c r="G14" s="155" t="s">
        <v>529</v>
      </c>
      <c r="H14" s="154" t="s">
        <v>529</v>
      </c>
      <c r="I14" s="196" t="s">
        <v>177</v>
      </c>
      <c r="J14" s="155" t="s">
        <v>177</v>
      </c>
      <c r="K14" s="154" t="s">
        <v>177</v>
      </c>
      <c r="L14" s="196" t="s">
        <v>177</v>
      </c>
      <c r="M14" s="155" t="s">
        <v>177</v>
      </c>
      <c r="N14" s="154" t="s">
        <v>177</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0</v>
      </c>
      <c r="D15" s="150">
        <v>0</v>
      </c>
      <c r="E15" s="151">
        <v>0</v>
      </c>
      <c r="F15" s="196" t="s">
        <v>529</v>
      </c>
      <c r="G15" s="155" t="s">
        <v>529</v>
      </c>
      <c r="H15" s="154" t="s">
        <v>529</v>
      </c>
      <c r="I15" s="196" t="s">
        <v>177</v>
      </c>
      <c r="J15" s="155" t="s">
        <v>177</v>
      </c>
      <c r="K15" s="154" t="s">
        <v>177</v>
      </c>
      <c r="L15" s="196" t="s">
        <v>177</v>
      </c>
      <c r="M15" s="155" t="s">
        <v>177</v>
      </c>
      <c r="N15" s="154" t="s">
        <v>177</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0</v>
      </c>
      <c r="D16" s="150">
        <v>0</v>
      </c>
      <c r="E16" s="151">
        <v>0</v>
      </c>
      <c r="F16" s="196" t="s">
        <v>529</v>
      </c>
      <c r="G16" s="155" t="s">
        <v>529</v>
      </c>
      <c r="H16" s="154" t="s">
        <v>529</v>
      </c>
      <c r="I16" s="196" t="s">
        <v>177</v>
      </c>
      <c r="J16" s="155" t="s">
        <v>177</v>
      </c>
      <c r="K16" s="154" t="s">
        <v>177</v>
      </c>
      <c r="L16" s="196" t="s">
        <v>177</v>
      </c>
      <c r="M16" s="155" t="s">
        <v>177</v>
      </c>
      <c r="N16" s="154" t="s">
        <v>177</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6" t="s">
        <v>529</v>
      </c>
      <c r="G17" s="155" t="s">
        <v>529</v>
      </c>
      <c r="H17" s="154" t="s">
        <v>529</v>
      </c>
      <c r="I17" s="196" t="s">
        <v>177</v>
      </c>
      <c r="J17" s="155" t="s">
        <v>177</v>
      </c>
      <c r="K17" s="154" t="s">
        <v>177</v>
      </c>
      <c r="L17" s="196" t="s">
        <v>177</v>
      </c>
      <c r="M17" s="155" t="s">
        <v>177</v>
      </c>
      <c r="N17" s="154" t="s">
        <v>177</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0</v>
      </c>
      <c r="D18" s="150">
        <v>0</v>
      </c>
      <c r="E18" s="151">
        <v>0</v>
      </c>
      <c r="F18" s="196" t="s">
        <v>529</v>
      </c>
      <c r="G18" s="155" t="s">
        <v>529</v>
      </c>
      <c r="H18" s="154" t="s">
        <v>529</v>
      </c>
      <c r="I18" s="196" t="s">
        <v>177</v>
      </c>
      <c r="J18" s="155" t="s">
        <v>177</v>
      </c>
      <c r="K18" s="154" t="s">
        <v>177</v>
      </c>
      <c r="L18" s="196" t="s">
        <v>177</v>
      </c>
      <c r="M18" s="155" t="s">
        <v>177</v>
      </c>
      <c r="N18" s="154" t="s">
        <v>177</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88.386736929999984</v>
      </c>
      <c r="D19" s="150">
        <v>81.928814149999994</v>
      </c>
      <c r="E19" s="151">
        <v>81.961744170000017</v>
      </c>
      <c r="F19" s="196">
        <v>0.86534263687745372</v>
      </c>
      <c r="G19" s="155">
        <v>0.97471075138221075</v>
      </c>
      <c r="H19" s="154">
        <v>0.97431937068549557</v>
      </c>
      <c r="I19" s="196">
        <v>221.45703907855588</v>
      </c>
      <c r="J19" s="155">
        <v>239.98708389567258</v>
      </c>
      <c r="K19" s="154">
        <v>235.57212046070148</v>
      </c>
      <c r="L19" s="196">
        <v>1.9163621815131087</v>
      </c>
      <c r="M19" s="155">
        <v>2.3391799086597671</v>
      </c>
      <c r="N19" s="154">
        <v>2.2952248015831844</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0</v>
      </c>
      <c r="D21" s="150">
        <v>0</v>
      </c>
      <c r="E21" s="151">
        <v>0</v>
      </c>
      <c r="F21" s="196" t="s">
        <v>529</v>
      </c>
      <c r="G21" s="155" t="s">
        <v>529</v>
      </c>
      <c r="H21" s="154" t="s">
        <v>529</v>
      </c>
      <c r="I21" s="196" t="s">
        <v>177</v>
      </c>
      <c r="J21" s="155" t="s">
        <v>177</v>
      </c>
      <c r="K21" s="154" t="s">
        <v>177</v>
      </c>
      <c r="L21" s="196" t="s">
        <v>177</v>
      </c>
      <c r="M21" s="155" t="s">
        <v>177</v>
      </c>
      <c r="N21" s="154" t="s">
        <v>177</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0</v>
      </c>
      <c r="D23" s="150">
        <v>0</v>
      </c>
      <c r="E23" s="151">
        <v>0</v>
      </c>
      <c r="F23" s="196" t="s">
        <v>529</v>
      </c>
      <c r="G23" s="155" t="s">
        <v>529</v>
      </c>
      <c r="H23" s="154" t="s">
        <v>529</v>
      </c>
      <c r="I23" s="196" t="s">
        <v>177</v>
      </c>
      <c r="J23" s="155" t="s">
        <v>177</v>
      </c>
      <c r="K23" s="154" t="s">
        <v>177</v>
      </c>
      <c r="L23" s="196" t="s">
        <v>177</v>
      </c>
      <c r="M23" s="155" t="s">
        <v>177</v>
      </c>
      <c r="N23" s="154" t="s">
        <v>177</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0</v>
      </c>
      <c r="D24" s="150">
        <v>0</v>
      </c>
      <c r="E24" s="151">
        <v>0</v>
      </c>
      <c r="F24" s="196" t="s">
        <v>529</v>
      </c>
      <c r="G24" s="155" t="s">
        <v>529</v>
      </c>
      <c r="H24" s="154" t="s">
        <v>529</v>
      </c>
      <c r="I24" s="196" t="s">
        <v>177</v>
      </c>
      <c r="J24" s="155" t="s">
        <v>177</v>
      </c>
      <c r="K24" s="154" t="s">
        <v>177</v>
      </c>
      <c r="L24" s="196" t="s">
        <v>177</v>
      </c>
      <c r="M24" s="155" t="s">
        <v>177</v>
      </c>
      <c r="N24" s="154" t="s">
        <v>177</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0</v>
      </c>
      <c r="D25" s="150">
        <v>0</v>
      </c>
      <c r="E25" s="151">
        <v>0</v>
      </c>
      <c r="F25" s="196" t="s">
        <v>529</v>
      </c>
      <c r="G25" s="155" t="s">
        <v>529</v>
      </c>
      <c r="H25" s="154" t="s">
        <v>529</v>
      </c>
      <c r="I25" s="196" t="s">
        <v>177</v>
      </c>
      <c r="J25" s="155" t="s">
        <v>177</v>
      </c>
      <c r="K25" s="154" t="s">
        <v>177</v>
      </c>
      <c r="L25" s="196" t="s">
        <v>177</v>
      </c>
      <c r="M25" s="155" t="s">
        <v>177</v>
      </c>
      <c r="N25" s="154" t="s">
        <v>177</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0</v>
      </c>
      <c r="D26" s="150">
        <v>0</v>
      </c>
      <c r="E26" s="151">
        <v>0</v>
      </c>
      <c r="F26" s="196" t="s">
        <v>529</v>
      </c>
      <c r="G26" s="155" t="s">
        <v>529</v>
      </c>
      <c r="H26" s="154" t="s">
        <v>529</v>
      </c>
      <c r="I26" s="196" t="s">
        <v>177</v>
      </c>
      <c r="J26" s="155" t="s">
        <v>177</v>
      </c>
      <c r="K26" s="154" t="s">
        <v>177</v>
      </c>
      <c r="L26" s="196" t="s">
        <v>177</v>
      </c>
      <c r="M26" s="155" t="s">
        <v>177</v>
      </c>
      <c r="N26" s="154" t="s">
        <v>177</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0</v>
      </c>
      <c r="D27" s="150">
        <v>0</v>
      </c>
      <c r="E27" s="151">
        <v>0</v>
      </c>
      <c r="F27" s="196" t="s">
        <v>529</v>
      </c>
      <c r="G27" s="155" t="s">
        <v>529</v>
      </c>
      <c r="H27" s="154" t="s">
        <v>529</v>
      </c>
      <c r="I27" s="196" t="s">
        <v>177</v>
      </c>
      <c r="J27" s="155" t="s">
        <v>177</v>
      </c>
      <c r="K27" s="154" t="s">
        <v>177</v>
      </c>
      <c r="L27" s="196" t="s">
        <v>177</v>
      </c>
      <c r="M27" s="155" t="s">
        <v>177</v>
      </c>
      <c r="N27" s="154" t="s">
        <v>177</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8.2171509999999994</v>
      </c>
      <c r="D30" s="150">
        <v>11.479330000000001</v>
      </c>
      <c r="E30" s="151">
        <v>11.256613</v>
      </c>
      <c r="F30" s="196">
        <v>0</v>
      </c>
      <c r="G30" s="155">
        <v>0</v>
      </c>
      <c r="H30" s="154">
        <v>0</v>
      </c>
      <c r="I30" s="196" t="s">
        <v>177</v>
      </c>
      <c r="J30" s="155" t="s">
        <v>177</v>
      </c>
      <c r="K30" s="154" t="s">
        <v>177</v>
      </c>
      <c r="L30" s="196">
        <v>1.6484667252676748</v>
      </c>
      <c r="M30" s="155">
        <v>1.4056482390522791</v>
      </c>
      <c r="N30" s="154">
        <v>1.4583782883892338</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0</v>
      </c>
      <c r="D31" s="150">
        <v>0</v>
      </c>
      <c r="E31" s="151">
        <v>0</v>
      </c>
      <c r="F31" s="196" t="s">
        <v>529</v>
      </c>
      <c r="G31" s="155" t="s">
        <v>529</v>
      </c>
      <c r="H31" s="154" t="s">
        <v>529</v>
      </c>
      <c r="I31" s="196" t="s">
        <v>177</v>
      </c>
      <c r="J31" s="155" t="s">
        <v>177</v>
      </c>
      <c r="K31" s="154" t="s">
        <v>177</v>
      </c>
      <c r="L31" s="196" t="s">
        <v>177</v>
      </c>
      <c r="M31" s="155" t="s">
        <v>177</v>
      </c>
      <c r="N31" s="154" t="s">
        <v>177</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0</v>
      </c>
      <c r="D33" s="150">
        <v>0</v>
      </c>
      <c r="E33" s="151">
        <v>0</v>
      </c>
      <c r="F33" s="196" t="s">
        <v>529</v>
      </c>
      <c r="G33" s="155" t="s">
        <v>529</v>
      </c>
      <c r="H33" s="154" t="s">
        <v>529</v>
      </c>
      <c r="I33" s="196" t="s">
        <v>177</v>
      </c>
      <c r="J33" s="155" t="s">
        <v>177</v>
      </c>
      <c r="K33" s="154" t="s">
        <v>177</v>
      </c>
      <c r="L33" s="196" t="s">
        <v>177</v>
      </c>
      <c r="M33" s="155" t="s">
        <v>177</v>
      </c>
      <c r="N33" s="154" t="s">
        <v>177</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0</v>
      </c>
      <c r="D34" s="150">
        <v>0</v>
      </c>
      <c r="E34" s="151">
        <v>0</v>
      </c>
      <c r="F34" s="196" t="s">
        <v>529</v>
      </c>
      <c r="G34" s="155" t="s">
        <v>529</v>
      </c>
      <c r="H34" s="154" t="s">
        <v>529</v>
      </c>
      <c r="I34" s="196" t="s">
        <v>177</v>
      </c>
      <c r="J34" s="155" t="s">
        <v>177</v>
      </c>
      <c r="K34" s="154" t="s">
        <v>177</v>
      </c>
      <c r="L34" s="196" t="s">
        <v>177</v>
      </c>
      <c r="M34" s="155" t="s">
        <v>177</v>
      </c>
      <c r="N34" s="154" t="s">
        <v>177</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0</v>
      </c>
      <c r="D35" s="150">
        <v>0</v>
      </c>
      <c r="E35" s="151">
        <v>0</v>
      </c>
      <c r="F35" s="196" t="s">
        <v>529</v>
      </c>
      <c r="G35" s="155" t="s">
        <v>529</v>
      </c>
      <c r="H35" s="154" t="s">
        <v>529</v>
      </c>
      <c r="I35" s="196" t="s">
        <v>177</v>
      </c>
      <c r="J35" s="155" t="s">
        <v>177</v>
      </c>
      <c r="K35" s="154" t="s">
        <v>177</v>
      </c>
      <c r="L35" s="196" t="s">
        <v>177</v>
      </c>
      <c r="M35" s="155" t="s">
        <v>177</v>
      </c>
      <c r="N35" s="154" t="s">
        <v>177</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0</v>
      </c>
      <c r="D36" s="150">
        <v>0</v>
      </c>
      <c r="E36" s="151">
        <v>0</v>
      </c>
      <c r="F36" s="196" t="s">
        <v>529</v>
      </c>
      <c r="G36" s="155" t="s">
        <v>529</v>
      </c>
      <c r="H36" s="154" t="s">
        <v>529</v>
      </c>
      <c r="I36" s="196" t="s">
        <v>177</v>
      </c>
      <c r="J36" s="155" t="s">
        <v>177</v>
      </c>
      <c r="K36" s="154" t="s">
        <v>177</v>
      </c>
      <c r="L36" s="196" t="s">
        <v>177</v>
      </c>
      <c r="M36" s="155" t="s">
        <v>177</v>
      </c>
      <c r="N36" s="154" t="s">
        <v>177</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0</v>
      </c>
      <c r="D37" s="150">
        <v>0</v>
      </c>
      <c r="E37" s="151">
        <v>0</v>
      </c>
      <c r="F37" s="196" t="s">
        <v>529</v>
      </c>
      <c r="G37" s="155" t="s">
        <v>529</v>
      </c>
      <c r="H37" s="154" t="s">
        <v>529</v>
      </c>
      <c r="I37" s="196" t="s">
        <v>177</v>
      </c>
      <c r="J37" s="155" t="s">
        <v>177</v>
      </c>
      <c r="K37" s="154" t="s">
        <v>177</v>
      </c>
      <c r="L37" s="196" t="s">
        <v>177</v>
      </c>
      <c r="M37" s="155" t="s">
        <v>177</v>
      </c>
      <c r="N37" s="154" t="s">
        <v>177</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0</v>
      </c>
      <c r="D38" s="150">
        <v>0</v>
      </c>
      <c r="E38" s="151">
        <v>0</v>
      </c>
      <c r="F38" s="196" t="s">
        <v>529</v>
      </c>
      <c r="G38" s="155" t="s">
        <v>529</v>
      </c>
      <c r="H38" s="154" t="s">
        <v>529</v>
      </c>
      <c r="I38" s="196" t="s">
        <v>177</v>
      </c>
      <c r="J38" s="155" t="s">
        <v>177</v>
      </c>
      <c r="K38" s="154" t="s">
        <v>177</v>
      </c>
      <c r="L38" s="196" t="s">
        <v>177</v>
      </c>
      <c r="M38" s="155" t="s">
        <v>177</v>
      </c>
      <c r="N38" s="154" t="s">
        <v>177</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0</v>
      </c>
      <c r="D40" s="150">
        <v>0</v>
      </c>
      <c r="E40" s="151">
        <v>0</v>
      </c>
      <c r="F40" s="196" t="s">
        <v>529</v>
      </c>
      <c r="G40" s="155" t="s">
        <v>529</v>
      </c>
      <c r="H40" s="154" t="s">
        <v>529</v>
      </c>
      <c r="I40" s="196" t="s">
        <v>177</v>
      </c>
      <c r="J40" s="155" t="s">
        <v>177</v>
      </c>
      <c r="K40" s="154" t="s">
        <v>177</v>
      </c>
      <c r="L40" s="196" t="s">
        <v>177</v>
      </c>
      <c r="M40" s="155" t="s">
        <v>177</v>
      </c>
      <c r="N40" s="154" t="s">
        <v>177</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0</v>
      </c>
      <c r="D41" s="150">
        <v>0</v>
      </c>
      <c r="E41" s="151">
        <v>0</v>
      </c>
      <c r="F41" s="196" t="s">
        <v>529</v>
      </c>
      <c r="G41" s="155" t="s">
        <v>529</v>
      </c>
      <c r="H41" s="154" t="s">
        <v>529</v>
      </c>
      <c r="I41" s="196" t="s">
        <v>177</v>
      </c>
      <c r="J41" s="155" t="s">
        <v>177</v>
      </c>
      <c r="K41" s="154" t="s">
        <v>177</v>
      </c>
      <c r="L41" s="196" t="s">
        <v>177</v>
      </c>
      <c r="M41" s="155" t="s">
        <v>177</v>
      </c>
      <c r="N41" s="154" t="s">
        <v>177</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0</v>
      </c>
      <c r="D42" s="150">
        <v>0</v>
      </c>
      <c r="E42" s="151">
        <v>0</v>
      </c>
      <c r="F42" s="196" t="s">
        <v>529</v>
      </c>
      <c r="G42" s="155" t="s">
        <v>529</v>
      </c>
      <c r="H42" s="154" t="s">
        <v>529</v>
      </c>
      <c r="I42" s="196" t="s">
        <v>177</v>
      </c>
      <c r="J42" s="155" t="s">
        <v>177</v>
      </c>
      <c r="K42" s="154" t="s">
        <v>177</v>
      </c>
      <c r="L42" s="196" t="s">
        <v>177</v>
      </c>
      <c r="M42" s="155" t="s">
        <v>177</v>
      </c>
      <c r="N42" s="154" t="s">
        <v>177</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0</v>
      </c>
      <c r="D43" s="150">
        <v>0</v>
      </c>
      <c r="E43" s="151">
        <v>0</v>
      </c>
      <c r="F43" s="196" t="s">
        <v>529</v>
      </c>
      <c r="G43" s="155" t="s">
        <v>529</v>
      </c>
      <c r="H43" s="154" t="s">
        <v>529</v>
      </c>
      <c r="I43" s="196" t="s">
        <v>177</v>
      </c>
      <c r="J43" s="155" t="s">
        <v>177</v>
      </c>
      <c r="K43" s="154" t="s">
        <v>177</v>
      </c>
      <c r="L43" s="196" t="s">
        <v>177</v>
      </c>
      <c r="M43" s="155" t="s">
        <v>177</v>
      </c>
      <c r="N43" s="154" t="s">
        <v>177</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0</v>
      </c>
      <c r="D44" s="150">
        <v>0</v>
      </c>
      <c r="E44" s="151">
        <v>0</v>
      </c>
      <c r="F44" s="196" t="s">
        <v>529</v>
      </c>
      <c r="G44" s="155" t="s">
        <v>529</v>
      </c>
      <c r="H44" s="154" t="s">
        <v>529</v>
      </c>
      <c r="I44" s="196" t="s">
        <v>177</v>
      </c>
      <c r="J44" s="155" t="s">
        <v>177</v>
      </c>
      <c r="K44" s="154" t="s">
        <v>177</v>
      </c>
      <c r="L44" s="196" t="s">
        <v>177</v>
      </c>
      <c r="M44" s="155" t="s">
        <v>177</v>
      </c>
      <c r="N44" s="154" t="s">
        <v>177</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0</v>
      </c>
      <c r="D46" s="150">
        <v>0</v>
      </c>
      <c r="E46" s="151">
        <v>0</v>
      </c>
      <c r="F46" s="196" t="s">
        <v>529</v>
      </c>
      <c r="G46" s="155" t="s">
        <v>529</v>
      </c>
      <c r="H46" s="154" t="s">
        <v>529</v>
      </c>
      <c r="I46" s="196" t="s">
        <v>177</v>
      </c>
      <c r="J46" s="155" t="s">
        <v>177</v>
      </c>
      <c r="K46" s="154" t="s">
        <v>177</v>
      </c>
      <c r="L46" s="196" t="s">
        <v>177</v>
      </c>
      <c r="M46" s="155" t="s">
        <v>177</v>
      </c>
      <c r="N46" s="154" t="s">
        <v>177</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6" t="s">
        <v>529</v>
      </c>
      <c r="G47" s="155" t="s">
        <v>529</v>
      </c>
      <c r="H47" s="154" t="s">
        <v>529</v>
      </c>
      <c r="I47" s="196" t="s">
        <v>177</v>
      </c>
      <c r="J47" s="155" t="s">
        <v>177</v>
      </c>
      <c r="K47" s="154" t="s">
        <v>177</v>
      </c>
      <c r="L47" s="196" t="s">
        <v>177</v>
      </c>
      <c r="M47" s="155" t="s">
        <v>177</v>
      </c>
      <c r="N47" s="154" t="s">
        <v>177</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0</v>
      </c>
      <c r="D50" s="150">
        <v>0</v>
      </c>
      <c r="E50" s="151">
        <v>0</v>
      </c>
      <c r="F50" s="196" t="s">
        <v>529</v>
      </c>
      <c r="G50" s="155" t="s">
        <v>529</v>
      </c>
      <c r="H50" s="154" t="s">
        <v>529</v>
      </c>
      <c r="I50" s="196" t="s">
        <v>177</v>
      </c>
      <c r="J50" s="155" t="s">
        <v>177</v>
      </c>
      <c r="K50" s="154" t="s">
        <v>177</v>
      </c>
      <c r="L50" s="196" t="s">
        <v>177</v>
      </c>
      <c r="M50" s="155" t="s">
        <v>177</v>
      </c>
      <c r="N50" s="154" t="s">
        <v>177</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0">
        <v>0</v>
      </c>
      <c r="E52" s="151">
        <v>0</v>
      </c>
      <c r="F52" s="196" t="s">
        <v>529</v>
      </c>
      <c r="G52" s="155" t="s">
        <v>529</v>
      </c>
      <c r="H52" s="154" t="s">
        <v>529</v>
      </c>
      <c r="I52" s="196" t="s">
        <v>177</v>
      </c>
      <c r="J52" s="155" t="s">
        <v>177</v>
      </c>
      <c r="K52" s="154" t="s">
        <v>177</v>
      </c>
      <c r="L52" s="196" t="s">
        <v>177</v>
      </c>
      <c r="M52" s="155" t="s">
        <v>177</v>
      </c>
      <c r="N52" s="154" t="s">
        <v>177</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8.75" customHeight="1">
      <c r="A54" s="171"/>
      <c r="B54" s="173" t="s">
        <v>325</v>
      </c>
      <c r="C54" s="152">
        <v>0</v>
      </c>
      <c r="D54" s="150">
        <v>0</v>
      </c>
      <c r="E54" s="151">
        <v>0</v>
      </c>
      <c r="F54" s="196" t="s">
        <v>529</v>
      </c>
      <c r="G54" s="155" t="s">
        <v>529</v>
      </c>
      <c r="H54" s="154" t="s">
        <v>529</v>
      </c>
      <c r="I54" s="196" t="s">
        <v>177</v>
      </c>
      <c r="J54" s="155" t="s">
        <v>177</v>
      </c>
      <c r="K54" s="154" t="s">
        <v>177</v>
      </c>
      <c r="L54" s="196" t="s">
        <v>177</v>
      </c>
      <c r="M54" s="155" t="s">
        <v>177</v>
      </c>
      <c r="N54" s="154" t="s">
        <v>177</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8.75" customHeight="1">
      <c r="A55" s="171"/>
      <c r="B55" s="173" t="s">
        <v>60</v>
      </c>
      <c r="C55" s="152">
        <v>0</v>
      </c>
      <c r="D55" s="150">
        <v>0</v>
      </c>
      <c r="E55" s="151">
        <v>0</v>
      </c>
      <c r="F55" s="196" t="s">
        <v>529</v>
      </c>
      <c r="G55" s="155" t="s">
        <v>529</v>
      </c>
      <c r="H55" s="154" t="s">
        <v>529</v>
      </c>
      <c r="I55" s="196" t="s">
        <v>177</v>
      </c>
      <c r="J55" s="155" t="s">
        <v>177</v>
      </c>
      <c r="K55" s="154" t="s">
        <v>177</v>
      </c>
      <c r="L55" s="196" t="s">
        <v>177</v>
      </c>
      <c r="M55" s="155" t="s">
        <v>177</v>
      </c>
      <c r="N55" s="154" t="s">
        <v>177</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8.75" customHeight="1">
      <c r="A56" s="171"/>
      <c r="B56" s="173" t="s">
        <v>61</v>
      </c>
      <c r="C56" s="152">
        <v>0</v>
      </c>
      <c r="D56" s="150">
        <v>0</v>
      </c>
      <c r="E56" s="151">
        <v>0</v>
      </c>
      <c r="F56" s="196" t="s">
        <v>529</v>
      </c>
      <c r="G56" s="155" t="s">
        <v>529</v>
      </c>
      <c r="H56" s="154" t="s">
        <v>529</v>
      </c>
      <c r="I56" s="196" t="s">
        <v>177</v>
      </c>
      <c r="J56" s="155" t="s">
        <v>177</v>
      </c>
      <c r="K56" s="154" t="s">
        <v>177</v>
      </c>
      <c r="L56" s="196" t="s">
        <v>177</v>
      </c>
      <c r="M56" s="155" t="s">
        <v>177</v>
      </c>
      <c r="N56" s="154" t="s">
        <v>177</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8.75" customHeight="1">
      <c r="A57" s="171"/>
      <c r="B57" s="173" t="s">
        <v>74</v>
      </c>
      <c r="C57" s="152">
        <v>0</v>
      </c>
      <c r="D57" s="150">
        <v>0</v>
      </c>
      <c r="E57" s="151">
        <v>0</v>
      </c>
      <c r="F57" s="196" t="s">
        <v>529</v>
      </c>
      <c r="G57" s="155" t="s">
        <v>529</v>
      </c>
      <c r="H57" s="154" t="s">
        <v>529</v>
      </c>
      <c r="I57" s="196" t="s">
        <v>177</v>
      </c>
      <c r="J57" s="155" t="s">
        <v>177</v>
      </c>
      <c r="K57" s="154" t="s">
        <v>177</v>
      </c>
      <c r="L57" s="196" t="s">
        <v>177</v>
      </c>
      <c r="M57" s="155" t="s">
        <v>177</v>
      </c>
      <c r="N57" s="154" t="s">
        <v>177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5.6">
      <c r="A58" s="177"/>
      <c r="B58" s="217"/>
      <c r="C58" s="201"/>
      <c r="D58" s="202"/>
      <c r="E58" s="203"/>
      <c r="F58" s="204"/>
      <c r="G58" s="205"/>
      <c r="H58" s="206"/>
      <c r="I58" s="204"/>
      <c r="J58" s="205"/>
      <c r="K58" s="206"/>
      <c r="L58" s="204"/>
      <c r="M58" s="205"/>
      <c r="N58" s="206"/>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ht="20.100000000000001" customHeight="1">
      <c r="C59" s="3"/>
      <c r="D59" s="3"/>
      <c r="E59" s="3"/>
      <c r="F59" s="3"/>
      <c r="G59" s="3"/>
      <c r="H59" s="3"/>
      <c r="I59" s="3"/>
      <c r="J59" s="3"/>
      <c r="K59" s="3"/>
      <c r="L59" s="3"/>
      <c r="M59" s="3"/>
      <c r="N59" s="3"/>
    </row>
    <row r="60" spans="1:102" ht="20.100000000000001" customHeight="1">
      <c r="B60" s="209"/>
      <c r="C60" s="2"/>
      <c r="D60" s="2"/>
      <c r="E60" s="2"/>
      <c r="F60" s="2"/>
      <c r="G60" s="2"/>
      <c r="H60" s="2"/>
      <c r="I60" s="2"/>
      <c r="J60" s="2"/>
      <c r="K60" s="2"/>
      <c r="L60" s="2"/>
      <c r="M60" s="2"/>
      <c r="N60" s="2"/>
    </row>
    <row r="61" spans="1:102" ht="20.100000000000001" customHeight="1">
      <c r="B61" s="209"/>
      <c r="C61" s="3"/>
      <c r="D61" s="3"/>
      <c r="E61" s="3"/>
      <c r="F61" s="3"/>
      <c r="G61" s="3"/>
      <c r="H61" s="3"/>
      <c r="I61" s="3"/>
      <c r="J61" s="3"/>
      <c r="K61" s="3"/>
      <c r="L61" s="3"/>
      <c r="M61" s="3"/>
      <c r="N61" s="3"/>
    </row>
    <row r="62" spans="1:102" ht="20.100000000000001" customHeight="1">
      <c r="B62" s="3"/>
      <c r="C62" s="3"/>
      <c r="D62" s="3"/>
      <c r="E62" s="3"/>
      <c r="F62" s="3"/>
      <c r="G62" s="3"/>
      <c r="H62" s="3"/>
      <c r="I62" s="3"/>
      <c r="J62" s="4"/>
      <c r="K62" s="3"/>
      <c r="L62" s="3"/>
      <c r="M62" s="3"/>
      <c r="N62" s="3"/>
    </row>
    <row r="63" spans="1:102" ht="20.100000000000001" customHeight="1">
      <c r="B63" s="3"/>
      <c r="C63" s="3"/>
      <c r="D63" s="3"/>
      <c r="E63" s="3"/>
      <c r="F63" s="3"/>
      <c r="G63" s="3"/>
      <c r="H63" s="3"/>
      <c r="I63" s="3"/>
      <c r="J63" s="3"/>
      <c r="K63" s="3"/>
      <c r="L63" s="3"/>
      <c r="M63" s="3"/>
      <c r="N63" s="3"/>
    </row>
    <row r="64" spans="1:102" ht="20.100000000000001" customHeight="1">
      <c r="B64" s="3"/>
    </row>
    <row r="65" spans="2:2" ht="20.100000000000001" customHeight="1">
      <c r="B65" s="211"/>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customHeight="1"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20" customFormat="1" ht="20.100000000000001" customHeight="1">
      <c r="A2" s="212"/>
      <c r="B2" s="135" t="s">
        <v>17</v>
      </c>
      <c r="C2" s="213"/>
      <c r="D2" s="213"/>
      <c r="E2" s="213"/>
      <c r="F2" s="213"/>
      <c r="G2" s="213"/>
      <c r="H2" s="213"/>
      <c r="I2" s="213"/>
      <c r="J2" s="213"/>
      <c r="K2" s="213"/>
      <c r="L2" s="213"/>
      <c r="M2" s="213"/>
      <c r="N2" s="213"/>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row>
    <row r="3" spans="1:102" s="94" customFormat="1" ht="20.100000000000001" customHeight="1">
      <c r="A3" s="214"/>
      <c r="B3" s="137" t="s">
        <v>2</v>
      </c>
      <c r="C3" s="214"/>
      <c r="D3" s="214"/>
      <c r="E3" s="214"/>
      <c r="F3" s="214"/>
      <c r="G3" s="214"/>
      <c r="H3" s="215"/>
      <c r="I3" s="214"/>
      <c r="J3" s="216"/>
      <c r="K3" s="216"/>
      <c r="L3" s="216"/>
      <c r="M3" s="216"/>
      <c r="N3" s="216"/>
      <c r="O3" s="214"/>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Y3" s="214"/>
      <c r="AZ3" s="214"/>
      <c r="BA3" s="214"/>
      <c r="BB3" s="214"/>
      <c r="BC3" s="214"/>
      <c r="BD3" s="214"/>
      <c r="BE3" s="214"/>
      <c r="BF3" s="214"/>
      <c r="BG3" s="214"/>
      <c r="BH3" s="214"/>
      <c r="BI3" s="214"/>
      <c r="BJ3" s="214"/>
      <c r="BK3" s="214"/>
      <c r="BL3" s="214"/>
      <c r="BM3" s="214"/>
      <c r="BN3" s="214"/>
      <c r="BO3" s="214"/>
      <c r="BP3" s="214"/>
      <c r="BQ3" s="214"/>
      <c r="BR3" s="214"/>
      <c r="BS3" s="214"/>
      <c r="BT3" s="214"/>
      <c r="BU3" s="214"/>
      <c r="BV3" s="214"/>
      <c r="BW3" s="214"/>
      <c r="BX3" s="214"/>
      <c r="BY3" s="214"/>
      <c r="BZ3" s="214"/>
      <c r="CA3" s="214"/>
      <c r="CB3" s="214"/>
      <c r="CC3" s="214"/>
      <c r="CD3" s="214"/>
      <c r="CE3" s="214"/>
      <c r="CF3" s="214"/>
      <c r="CG3" s="214"/>
      <c r="CH3" s="214"/>
      <c r="CI3" s="214"/>
      <c r="CJ3" s="214"/>
      <c r="CK3" s="214"/>
      <c r="CL3" s="214"/>
      <c r="CM3" s="214"/>
      <c r="CN3" s="214"/>
      <c r="CO3" s="214"/>
      <c r="CP3" s="214"/>
      <c r="CQ3" s="214"/>
      <c r="CR3" s="214"/>
      <c r="CS3" s="214"/>
      <c r="CT3" s="214"/>
      <c r="CU3" s="214"/>
      <c r="CV3" s="214"/>
      <c r="CW3" s="214"/>
      <c r="CX3" s="214"/>
    </row>
    <row r="4" spans="1:102" s="94" customFormat="1" ht="20.100000000000001" customHeight="1">
      <c r="A4" s="214"/>
      <c r="B4" s="138"/>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c r="BK4" s="214"/>
      <c r="BL4" s="214"/>
      <c r="BM4" s="214"/>
      <c r="BN4" s="214"/>
      <c r="BO4" s="214"/>
      <c r="BP4" s="214"/>
      <c r="BQ4" s="214"/>
      <c r="BR4" s="214"/>
      <c r="BS4" s="214"/>
      <c r="BT4" s="214"/>
      <c r="BU4" s="214"/>
      <c r="BV4" s="214"/>
      <c r="BW4" s="214"/>
      <c r="BX4" s="214"/>
      <c r="BY4" s="214"/>
      <c r="BZ4" s="214"/>
      <c r="CA4" s="214"/>
      <c r="CB4" s="214"/>
      <c r="CC4" s="214"/>
      <c r="CD4" s="214"/>
      <c r="CE4" s="214"/>
      <c r="CF4" s="214"/>
      <c r="CG4" s="214"/>
      <c r="CH4" s="214"/>
      <c r="CI4" s="214"/>
      <c r="CJ4" s="214"/>
      <c r="CK4" s="214"/>
      <c r="CL4" s="214"/>
      <c r="CM4" s="214"/>
      <c r="CN4" s="214"/>
      <c r="CO4" s="214"/>
      <c r="CP4" s="214"/>
      <c r="CQ4" s="214"/>
      <c r="CR4" s="214"/>
      <c r="CS4" s="214"/>
      <c r="CT4" s="214"/>
      <c r="CU4" s="214"/>
      <c r="CV4" s="214"/>
      <c r="CW4" s="214"/>
      <c r="CX4" s="214"/>
    </row>
    <row r="5" spans="1:102" s="111" customFormat="1" ht="20.100000000000001" customHeight="1">
      <c r="A5" s="169"/>
      <c r="B5" s="432"/>
      <c r="C5" s="747" t="s">
        <v>314</v>
      </c>
      <c r="D5" s="748"/>
      <c r="E5" s="749"/>
      <c r="F5" s="747" t="s">
        <v>256</v>
      </c>
      <c r="G5" s="748"/>
      <c r="H5" s="749"/>
      <c r="I5" s="747" t="s">
        <v>257</v>
      </c>
      <c r="J5" s="748"/>
      <c r="K5" s="749"/>
      <c r="L5" s="747" t="s">
        <v>258</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326</v>
      </c>
      <c r="C7" s="424">
        <v>32877.906633999999</v>
      </c>
      <c r="D7" s="482">
        <v>41285.249965999996</v>
      </c>
      <c r="E7" s="426">
        <v>43340.880115</v>
      </c>
      <c r="F7" s="451">
        <v>2.789622901512617</v>
      </c>
      <c r="G7" s="479">
        <v>3.1110246251572864</v>
      </c>
      <c r="H7" s="480">
        <v>3.1343308935940373</v>
      </c>
      <c r="I7" s="451">
        <v>235.79393422402885</v>
      </c>
      <c r="J7" s="479">
        <v>234.05167061109015</v>
      </c>
      <c r="K7" s="480">
        <v>229.06500236764921</v>
      </c>
      <c r="L7" s="451">
        <v>6.5777615894911063</v>
      </c>
      <c r="M7" s="479">
        <v>7.2814051083030327</v>
      </c>
      <c r="N7" s="480">
        <v>7.1796551356211422</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152">
        <v>0</v>
      </c>
      <c r="D8" s="150">
        <v>0</v>
      </c>
      <c r="E8" s="151">
        <v>0</v>
      </c>
      <c r="F8" s="196" t="s">
        <v>529</v>
      </c>
      <c r="G8" s="155" t="s">
        <v>529</v>
      </c>
      <c r="H8" s="154" t="s">
        <v>529</v>
      </c>
      <c r="I8" s="196" t="s">
        <v>177</v>
      </c>
      <c r="J8" s="155" t="s">
        <v>177</v>
      </c>
      <c r="K8" s="154" t="s">
        <v>177</v>
      </c>
      <c r="L8" s="196" t="s">
        <v>177</v>
      </c>
      <c r="M8" s="155" t="s">
        <v>177</v>
      </c>
      <c r="N8" s="154" t="s">
        <v>177</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555.6841300000001</v>
      </c>
      <c r="D9" s="150">
        <v>915.54517799999996</v>
      </c>
      <c r="E9" s="151">
        <v>965.93338000000006</v>
      </c>
      <c r="F9" s="196">
        <v>3.7755103785310542</v>
      </c>
      <c r="G9" s="155">
        <v>3.2325645649351018</v>
      </c>
      <c r="H9" s="154">
        <v>3.6236294059948522</v>
      </c>
      <c r="I9" s="196">
        <v>201.36134984741597</v>
      </c>
      <c r="J9" s="155">
        <v>232.92358871452095</v>
      </c>
      <c r="K9" s="154">
        <v>232.69784113672176</v>
      </c>
      <c r="L9" s="196">
        <v>7.6024186618394136</v>
      </c>
      <c r="M9" s="155">
        <v>7.5294053921607791</v>
      </c>
      <c r="N9" s="154">
        <v>8.4321073985454369</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0</v>
      </c>
      <c r="D10" s="150">
        <v>0</v>
      </c>
      <c r="E10" s="151">
        <v>0</v>
      </c>
      <c r="F10" s="196" t="s">
        <v>529</v>
      </c>
      <c r="G10" s="155" t="s">
        <v>529</v>
      </c>
      <c r="H10" s="154" t="s">
        <v>529</v>
      </c>
      <c r="I10" s="196" t="s">
        <v>177</v>
      </c>
      <c r="J10" s="155" t="s">
        <v>177</v>
      </c>
      <c r="K10" s="154" t="s">
        <v>177</v>
      </c>
      <c r="L10" s="196" t="s">
        <v>177</v>
      </c>
      <c r="M10" s="155" t="s">
        <v>177</v>
      </c>
      <c r="N10" s="154" t="s">
        <v>177</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0</v>
      </c>
      <c r="D11" s="150">
        <v>0</v>
      </c>
      <c r="E11" s="151">
        <v>0</v>
      </c>
      <c r="F11" s="196" t="s">
        <v>529</v>
      </c>
      <c r="G11" s="155" t="s">
        <v>529</v>
      </c>
      <c r="H11" s="154" t="s">
        <v>529</v>
      </c>
      <c r="I11" s="196" t="s">
        <v>177</v>
      </c>
      <c r="J11" s="155" t="s">
        <v>177</v>
      </c>
      <c r="K11" s="154" t="s">
        <v>177</v>
      </c>
      <c r="L11" s="196" t="s">
        <v>177</v>
      </c>
      <c r="M11" s="155" t="s">
        <v>177</v>
      </c>
      <c r="N11" s="154" t="s">
        <v>177</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0</v>
      </c>
      <c r="D12" s="150">
        <v>0</v>
      </c>
      <c r="E12" s="151">
        <v>0</v>
      </c>
      <c r="F12" s="196" t="s">
        <v>529</v>
      </c>
      <c r="G12" s="155" t="s">
        <v>529</v>
      </c>
      <c r="H12" s="154" t="s">
        <v>529</v>
      </c>
      <c r="I12" s="196" t="s">
        <v>177</v>
      </c>
      <c r="J12" s="155" t="s">
        <v>177</v>
      </c>
      <c r="K12" s="154" t="s">
        <v>177</v>
      </c>
      <c r="L12" s="196" t="s">
        <v>177</v>
      </c>
      <c r="M12" s="155" t="s">
        <v>177</v>
      </c>
      <c r="N12" s="154" t="s">
        <v>177</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0</v>
      </c>
      <c r="D13" s="150">
        <v>0</v>
      </c>
      <c r="E13" s="151">
        <v>0</v>
      </c>
      <c r="F13" s="196" t="s">
        <v>529</v>
      </c>
      <c r="G13" s="155" t="s">
        <v>529</v>
      </c>
      <c r="H13" s="154" t="s">
        <v>529</v>
      </c>
      <c r="I13" s="196" t="s">
        <v>177</v>
      </c>
      <c r="J13" s="155" t="s">
        <v>177</v>
      </c>
      <c r="K13" s="154" t="s">
        <v>177</v>
      </c>
      <c r="L13" s="196" t="s">
        <v>177</v>
      </c>
      <c r="M13" s="155" t="s">
        <v>177</v>
      </c>
      <c r="N13" s="154" t="s">
        <v>177</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0</v>
      </c>
      <c r="D14" s="150">
        <v>0</v>
      </c>
      <c r="E14" s="151">
        <v>0</v>
      </c>
      <c r="F14" s="196" t="s">
        <v>529</v>
      </c>
      <c r="G14" s="155" t="s">
        <v>529</v>
      </c>
      <c r="H14" s="154" t="s">
        <v>529</v>
      </c>
      <c r="I14" s="196" t="s">
        <v>177</v>
      </c>
      <c r="J14" s="155" t="s">
        <v>177</v>
      </c>
      <c r="K14" s="154" t="s">
        <v>177</v>
      </c>
      <c r="L14" s="196" t="s">
        <v>177</v>
      </c>
      <c r="M14" s="155" t="s">
        <v>177</v>
      </c>
      <c r="N14" s="154" t="s">
        <v>177</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0</v>
      </c>
      <c r="D15" s="150">
        <v>0</v>
      </c>
      <c r="E15" s="151">
        <v>0</v>
      </c>
      <c r="F15" s="196" t="s">
        <v>529</v>
      </c>
      <c r="G15" s="155" t="s">
        <v>529</v>
      </c>
      <c r="H15" s="154" t="s">
        <v>529</v>
      </c>
      <c r="I15" s="196" t="s">
        <v>177</v>
      </c>
      <c r="J15" s="155" t="s">
        <v>177</v>
      </c>
      <c r="K15" s="154" t="s">
        <v>177</v>
      </c>
      <c r="L15" s="196" t="s">
        <v>177</v>
      </c>
      <c r="M15" s="155" t="s">
        <v>177</v>
      </c>
      <c r="N15" s="154" t="s">
        <v>177</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0</v>
      </c>
      <c r="D16" s="150">
        <v>0</v>
      </c>
      <c r="E16" s="151">
        <v>0</v>
      </c>
      <c r="F16" s="196" t="s">
        <v>529</v>
      </c>
      <c r="G16" s="155" t="s">
        <v>529</v>
      </c>
      <c r="H16" s="154" t="s">
        <v>529</v>
      </c>
      <c r="I16" s="196" t="s">
        <v>177</v>
      </c>
      <c r="J16" s="155" t="s">
        <v>177</v>
      </c>
      <c r="K16" s="154" t="s">
        <v>177</v>
      </c>
      <c r="L16" s="196" t="s">
        <v>177</v>
      </c>
      <c r="M16" s="155" t="s">
        <v>177</v>
      </c>
      <c r="N16" s="154" t="s">
        <v>177</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6" t="s">
        <v>529</v>
      </c>
      <c r="G17" s="155" t="s">
        <v>529</v>
      </c>
      <c r="H17" s="154" t="s">
        <v>529</v>
      </c>
      <c r="I17" s="196" t="s">
        <v>177</v>
      </c>
      <c r="J17" s="155" t="s">
        <v>177</v>
      </c>
      <c r="K17" s="154" t="s">
        <v>177</v>
      </c>
      <c r="L17" s="196" t="s">
        <v>177</v>
      </c>
      <c r="M17" s="155" t="s">
        <v>177</v>
      </c>
      <c r="N17" s="154" t="s">
        <v>177</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0</v>
      </c>
      <c r="D18" s="150">
        <v>0</v>
      </c>
      <c r="E18" s="151">
        <v>0</v>
      </c>
      <c r="F18" s="196" t="s">
        <v>529</v>
      </c>
      <c r="G18" s="155" t="s">
        <v>529</v>
      </c>
      <c r="H18" s="154" t="s">
        <v>529</v>
      </c>
      <c r="I18" s="196" t="s">
        <v>177</v>
      </c>
      <c r="J18" s="155" t="s">
        <v>177</v>
      </c>
      <c r="K18" s="154" t="s">
        <v>177</v>
      </c>
      <c r="L18" s="196" t="s">
        <v>177</v>
      </c>
      <c r="M18" s="155" t="s">
        <v>177</v>
      </c>
      <c r="N18" s="154" t="s">
        <v>177</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0</v>
      </c>
      <c r="D19" s="150">
        <v>0</v>
      </c>
      <c r="E19" s="151">
        <v>0</v>
      </c>
      <c r="F19" s="196" t="s">
        <v>529</v>
      </c>
      <c r="G19" s="155" t="s">
        <v>529</v>
      </c>
      <c r="H19" s="154" t="s">
        <v>529</v>
      </c>
      <c r="I19" s="196" t="s">
        <v>177</v>
      </c>
      <c r="J19" s="155" t="s">
        <v>177</v>
      </c>
      <c r="K19" s="154" t="s">
        <v>177</v>
      </c>
      <c r="L19" s="196" t="s">
        <v>177</v>
      </c>
      <c r="M19" s="155" t="s">
        <v>177</v>
      </c>
      <c r="N19" s="154" t="s">
        <v>177</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0</v>
      </c>
      <c r="D21" s="150">
        <v>0</v>
      </c>
      <c r="E21" s="151">
        <v>0</v>
      </c>
      <c r="F21" s="196" t="s">
        <v>529</v>
      </c>
      <c r="G21" s="155" t="s">
        <v>529</v>
      </c>
      <c r="H21" s="154" t="s">
        <v>529</v>
      </c>
      <c r="I21" s="196" t="s">
        <v>177</v>
      </c>
      <c r="J21" s="155" t="s">
        <v>177</v>
      </c>
      <c r="K21" s="154" t="s">
        <v>177</v>
      </c>
      <c r="L21" s="196" t="s">
        <v>177</v>
      </c>
      <c r="M21" s="155" t="s">
        <v>177</v>
      </c>
      <c r="N21" s="154" t="s">
        <v>177</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0</v>
      </c>
      <c r="D23" s="150">
        <v>0</v>
      </c>
      <c r="E23" s="151">
        <v>0</v>
      </c>
      <c r="F23" s="196" t="s">
        <v>529</v>
      </c>
      <c r="G23" s="155" t="s">
        <v>529</v>
      </c>
      <c r="H23" s="154" t="s">
        <v>529</v>
      </c>
      <c r="I23" s="196" t="s">
        <v>177</v>
      </c>
      <c r="J23" s="155" t="s">
        <v>177</v>
      </c>
      <c r="K23" s="154" t="s">
        <v>177</v>
      </c>
      <c r="L23" s="196" t="s">
        <v>177</v>
      </c>
      <c r="M23" s="155" t="s">
        <v>177</v>
      </c>
      <c r="N23" s="154" t="s">
        <v>177</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0</v>
      </c>
      <c r="D24" s="150">
        <v>0</v>
      </c>
      <c r="E24" s="151">
        <v>0</v>
      </c>
      <c r="F24" s="196" t="s">
        <v>529</v>
      </c>
      <c r="G24" s="155" t="s">
        <v>529</v>
      </c>
      <c r="H24" s="154" t="s">
        <v>529</v>
      </c>
      <c r="I24" s="196" t="s">
        <v>177</v>
      </c>
      <c r="J24" s="155" t="s">
        <v>177</v>
      </c>
      <c r="K24" s="154" t="s">
        <v>177</v>
      </c>
      <c r="L24" s="196" t="s">
        <v>177</v>
      </c>
      <c r="M24" s="155" t="s">
        <v>177</v>
      </c>
      <c r="N24" s="154" t="s">
        <v>177</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0</v>
      </c>
      <c r="D25" s="150">
        <v>0</v>
      </c>
      <c r="E25" s="151">
        <v>0</v>
      </c>
      <c r="F25" s="196" t="s">
        <v>529</v>
      </c>
      <c r="G25" s="155" t="s">
        <v>529</v>
      </c>
      <c r="H25" s="154" t="s">
        <v>529</v>
      </c>
      <c r="I25" s="196" t="s">
        <v>177</v>
      </c>
      <c r="J25" s="155" t="s">
        <v>177</v>
      </c>
      <c r="K25" s="154" t="s">
        <v>177</v>
      </c>
      <c r="L25" s="196" t="s">
        <v>177</v>
      </c>
      <c r="M25" s="155" t="s">
        <v>177</v>
      </c>
      <c r="N25" s="154" t="s">
        <v>177</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0</v>
      </c>
      <c r="D26" s="150">
        <v>0</v>
      </c>
      <c r="E26" s="151">
        <v>0</v>
      </c>
      <c r="F26" s="196" t="s">
        <v>529</v>
      </c>
      <c r="G26" s="155" t="s">
        <v>529</v>
      </c>
      <c r="H26" s="154" t="s">
        <v>529</v>
      </c>
      <c r="I26" s="196" t="s">
        <v>177</v>
      </c>
      <c r="J26" s="155" t="s">
        <v>177</v>
      </c>
      <c r="K26" s="154" t="s">
        <v>177</v>
      </c>
      <c r="L26" s="196" t="s">
        <v>177</v>
      </c>
      <c r="M26" s="155" t="s">
        <v>177</v>
      </c>
      <c r="N26" s="154" t="s">
        <v>177</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0</v>
      </c>
      <c r="D27" s="150">
        <v>0</v>
      </c>
      <c r="E27" s="151">
        <v>0</v>
      </c>
      <c r="F27" s="196" t="s">
        <v>529</v>
      </c>
      <c r="G27" s="155" t="s">
        <v>529</v>
      </c>
      <c r="H27" s="154" t="s">
        <v>529</v>
      </c>
      <c r="I27" s="196" t="s">
        <v>177</v>
      </c>
      <c r="J27" s="155" t="s">
        <v>177</v>
      </c>
      <c r="K27" s="154" t="s">
        <v>177</v>
      </c>
      <c r="L27" s="196" t="s">
        <v>177</v>
      </c>
      <c r="M27" s="155" t="s">
        <v>177</v>
      </c>
      <c r="N27" s="154" t="s">
        <v>177</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0</v>
      </c>
      <c r="D30" s="150">
        <v>0</v>
      </c>
      <c r="E30" s="151">
        <v>0</v>
      </c>
      <c r="F30" s="196" t="s">
        <v>529</v>
      </c>
      <c r="G30" s="155" t="s">
        <v>529</v>
      </c>
      <c r="H30" s="154" t="s">
        <v>529</v>
      </c>
      <c r="I30" s="196" t="s">
        <v>177</v>
      </c>
      <c r="J30" s="155" t="s">
        <v>177</v>
      </c>
      <c r="K30" s="154" t="s">
        <v>177</v>
      </c>
      <c r="L30" s="196" t="s">
        <v>177</v>
      </c>
      <c r="M30" s="155" t="s">
        <v>177</v>
      </c>
      <c r="N30" s="154" t="s">
        <v>177</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0</v>
      </c>
      <c r="D31" s="150">
        <v>0</v>
      </c>
      <c r="E31" s="151">
        <v>0</v>
      </c>
      <c r="F31" s="196" t="s">
        <v>529</v>
      </c>
      <c r="G31" s="155" t="s">
        <v>529</v>
      </c>
      <c r="H31" s="154" t="s">
        <v>529</v>
      </c>
      <c r="I31" s="196" t="s">
        <v>177</v>
      </c>
      <c r="J31" s="155" t="s">
        <v>177</v>
      </c>
      <c r="K31" s="154" t="s">
        <v>177</v>
      </c>
      <c r="L31" s="196" t="s">
        <v>177</v>
      </c>
      <c r="M31" s="155" t="s">
        <v>177</v>
      </c>
      <c r="N31" s="154" t="s">
        <v>177</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0</v>
      </c>
      <c r="D33" s="150">
        <v>0</v>
      </c>
      <c r="E33" s="151">
        <v>0</v>
      </c>
      <c r="F33" s="196" t="s">
        <v>529</v>
      </c>
      <c r="G33" s="155" t="s">
        <v>529</v>
      </c>
      <c r="H33" s="154" t="s">
        <v>529</v>
      </c>
      <c r="I33" s="196" t="s">
        <v>177</v>
      </c>
      <c r="J33" s="155" t="s">
        <v>177</v>
      </c>
      <c r="K33" s="154" t="s">
        <v>177</v>
      </c>
      <c r="L33" s="196" t="s">
        <v>177</v>
      </c>
      <c r="M33" s="155" t="s">
        <v>177</v>
      </c>
      <c r="N33" s="154" t="s">
        <v>177</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31951.407450999999</v>
      </c>
      <c r="D34" s="150">
        <v>39871.489107000001</v>
      </c>
      <c r="E34" s="151">
        <v>41876.887770999994</v>
      </c>
      <c r="F34" s="196">
        <v>2.7070394326961944</v>
      </c>
      <c r="G34" s="155">
        <v>3.0707586634506878</v>
      </c>
      <c r="H34" s="154">
        <v>3.0873724548731585</v>
      </c>
      <c r="I34" s="196">
        <v>240.80659282640013</v>
      </c>
      <c r="J34" s="155">
        <v>236.39432967898097</v>
      </c>
      <c r="K34" s="154">
        <v>230.99097719961276</v>
      </c>
      <c r="L34" s="196">
        <v>6.5187294243428173</v>
      </c>
      <c r="M34" s="155">
        <v>7.2590993585234891</v>
      </c>
      <c r="N34" s="154">
        <v>7.1315518033031839</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0</v>
      </c>
      <c r="D35" s="150">
        <v>0</v>
      </c>
      <c r="E35" s="151">
        <v>0</v>
      </c>
      <c r="F35" s="196" t="s">
        <v>529</v>
      </c>
      <c r="G35" s="155" t="s">
        <v>529</v>
      </c>
      <c r="H35" s="154" t="s">
        <v>529</v>
      </c>
      <c r="I35" s="196" t="s">
        <v>177</v>
      </c>
      <c r="J35" s="155" t="s">
        <v>177</v>
      </c>
      <c r="K35" s="154" t="s">
        <v>177</v>
      </c>
      <c r="L35" s="196" t="s">
        <v>177</v>
      </c>
      <c r="M35" s="155" t="s">
        <v>177</v>
      </c>
      <c r="N35" s="154" t="s">
        <v>177</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0</v>
      </c>
      <c r="D36" s="150">
        <v>0</v>
      </c>
      <c r="E36" s="151">
        <v>0</v>
      </c>
      <c r="F36" s="196" t="s">
        <v>529</v>
      </c>
      <c r="G36" s="155" t="s">
        <v>529</v>
      </c>
      <c r="H36" s="154" t="s">
        <v>529</v>
      </c>
      <c r="I36" s="196" t="s">
        <v>177</v>
      </c>
      <c r="J36" s="155" t="s">
        <v>177</v>
      </c>
      <c r="K36" s="154" t="s">
        <v>177</v>
      </c>
      <c r="L36" s="196" t="s">
        <v>177</v>
      </c>
      <c r="M36" s="155" t="s">
        <v>177</v>
      </c>
      <c r="N36" s="154" t="s">
        <v>177</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0</v>
      </c>
      <c r="D37" s="150">
        <v>0</v>
      </c>
      <c r="E37" s="151">
        <v>0</v>
      </c>
      <c r="F37" s="196" t="s">
        <v>529</v>
      </c>
      <c r="G37" s="155" t="s">
        <v>529</v>
      </c>
      <c r="H37" s="154" t="s">
        <v>529</v>
      </c>
      <c r="I37" s="196" t="s">
        <v>177</v>
      </c>
      <c r="J37" s="155" t="s">
        <v>177</v>
      </c>
      <c r="K37" s="154" t="s">
        <v>177</v>
      </c>
      <c r="L37" s="196" t="s">
        <v>177</v>
      </c>
      <c r="M37" s="155" t="s">
        <v>177</v>
      </c>
      <c r="N37" s="154" t="s">
        <v>177</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0</v>
      </c>
      <c r="D38" s="150">
        <v>0</v>
      </c>
      <c r="E38" s="151">
        <v>0</v>
      </c>
      <c r="F38" s="196" t="s">
        <v>529</v>
      </c>
      <c r="G38" s="155" t="s">
        <v>529</v>
      </c>
      <c r="H38" s="154" t="s">
        <v>529</v>
      </c>
      <c r="I38" s="196" t="s">
        <v>177</v>
      </c>
      <c r="J38" s="155" t="s">
        <v>177</v>
      </c>
      <c r="K38" s="154" t="s">
        <v>177</v>
      </c>
      <c r="L38" s="196" t="s">
        <v>177</v>
      </c>
      <c r="M38" s="155" t="s">
        <v>177</v>
      </c>
      <c r="N38" s="154" t="s">
        <v>177</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0</v>
      </c>
      <c r="D40" s="150">
        <v>0</v>
      </c>
      <c r="E40" s="151">
        <v>0</v>
      </c>
      <c r="F40" s="196" t="s">
        <v>529</v>
      </c>
      <c r="G40" s="155" t="s">
        <v>529</v>
      </c>
      <c r="H40" s="154" t="s">
        <v>529</v>
      </c>
      <c r="I40" s="196" t="s">
        <v>177</v>
      </c>
      <c r="J40" s="155" t="s">
        <v>177</v>
      </c>
      <c r="K40" s="154" t="s">
        <v>177</v>
      </c>
      <c r="L40" s="196" t="s">
        <v>177</v>
      </c>
      <c r="M40" s="155" t="s">
        <v>177</v>
      </c>
      <c r="N40" s="154" t="s">
        <v>177</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0</v>
      </c>
      <c r="D41" s="150">
        <v>0</v>
      </c>
      <c r="E41" s="151">
        <v>0</v>
      </c>
      <c r="F41" s="196" t="s">
        <v>529</v>
      </c>
      <c r="G41" s="155" t="s">
        <v>529</v>
      </c>
      <c r="H41" s="154" t="s">
        <v>529</v>
      </c>
      <c r="I41" s="196" t="s">
        <v>177</v>
      </c>
      <c r="J41" s="155" t="s">
        <v>177</v>
      </c>
      <c r="K41" s="154" t="s">
        <v>177</v>
      </c>
      <c r="L41" s="196" t="s">
        <v>177</v>
      </c>
      <c r="M41" s="155" t="s">
        <v>177</v>
      </c>
      <c r="N41" s="154" t="s">
        <v>177</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0</v>
      </c>
      <c r="D42" s="150">
        <v>0</v>
      </c>
      <c r="E42" s="151">
        <v>0</v>
      </c>
      <c r="F42" s="196" t="s">
        <v>529</v>
      </c>
      <c r="G42" s="155" t="s">
        <v>529</v>
      </c>
      <c r="H42" s="154" t="s">
        <v>529</v>
      </c>
      <c r="I42" s="196" t="s">
        <v>177</v>
      </c>
      <c r="J42" s="155" t="s">
        <v>177</v>
      </c>
      <c r="K42" s="154" t="s">
        <v>177</v>
      </c>
      <c r="L42" s="196" t="s">
        <v>177</v>
      </c>
      <c r="M42" s="155" t="s">
        <v>177</v>
      </c>
      <c r="N42" s="154" t="s">
        <v>177</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0</v>
      </c>
      <c r="D43" s="150">
        <v>0</v>
      </c>
      <c r="E43" s="151">
        <v>0</v>
      </c>
      <c r="F43" s="196" t="s">
        <v>529</v>
      </c>
      <c r="G43" s="155" t="s">
        <v>529</v>
      </c>
      <c r="H43" s="154" t="s">
        <v>529</v>
      </c>
      <c r="I43" s="196" t="s">
        <v>177</v>
      </c>
      <c r="J43" s="155" t="s">
        <v>177</v>
      </c>
      <c r="K43" s="154" t="s">
        <v>177</v>
      </c>
      <c r="L43" s="196" t="s">
        <v>177</v>
      </c>
      <c r="M43" s="155" t="s">
        <v>177</v>
      </c>
      <c r="N43" s="154" t="s">
        <v>177</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0</v>
      </c>
      <c r="D44" s="150">
        <v>0</v>
      </c>
      <c r="E44" s="151">
        <v>0</v>
      </c>
      <c r="F44" s="196" t="s">
        <v>529</v>
      </c>
      <c r="G44" s="155" t="s">
        <v>529</v>
      </c>
      <c r="H44" s="154" t="s">
        <v>529</v>
      </c>
      <c r="I44" s="196" t="s">
        <v>177</v>
      </c>
      <c r="J44" s="155" t="s">
        <v>177</v>
      </c>
      <c r="K44" s="154" t="s">
        <v>177</v>
      </c>
      <c r="L44" s="196" t="s">
        <v>177</v>
      </c>
      <c r="M44" s="155" t="s">
        <v>177</v>
      </c>
      <c r="N44" s="154" t="s">
        <v>177</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0</v>
      </c>
      <c r="D46" s="150">
        <v>0</v>
      </c>
      <c r="E46" s="151">
        <v>0</v>
      </c>
      <c r="F46" s="196" t="s">
        <v>529</v>
      </c>
      <c r="G46" s="155" t="s">
        <v>529</v>
      </c>
      <c r="H46" s="154" t="s">
        <v>529</v>
      </c>
      <c r="I46" s="196" t="s">
        <v>177</v>
      </c>
      <c r="J46" s="155" t="s">
        <v>177</v>
      </c>
      <c r="K46" s="154" t="s">
        <v>177</v>
      </c>
      <c r="L46" s="196" t="s">
        <v>177</v>
      </c>
      <c r="M46" s="155" t="s">
        <v>177</v>
      </c>
      <c r="N46" s="154" t="s">
        <v>177</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6" t="s">
        <v>529</v>
      </c>
      <c r="G47" s="155" t="s">
        <v>529</v>
      </c>
      <c r="H47" s="154" t="s">
        <v>529</v>
      </c>
      <c r="I47" s="196" t="s">
        <v>177</v>
      </c>
      <c r="J47" s="155" t="s">
        <v>177</v>
      </c>
      <c r="K47" s="154" t="s">
        <v>177</v>
      </c>
      <c r="L47" s="196" t="s">
        <v>177</v>
      </c>
      <c r="M47" s="155" t="s">
        <v>177</v>
      </c>
      <c r="N47" s="154" t="s">
        <v>177</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0</v>
      </c>
      <c r="D50" s="150">
        <v>0</v>
      </c>
      <c r="E50" s="151">
        <v>0</v>
      </c>
      <c r="F50" s="196" t="s">
        <v>529</v>
      </c>
      <c r="G50" s="155" t="s">
        <v>529</v>
      </c>
      <c r="H50" s="154" t="s">
        <v>529</v>
      </c>
      <c r="I50" s="196" t="s">
        <v>177</v>
      </c>
      <c r="J50" s="155" t="s">
        <v>177</v>
      </c>
      <c r="K50" s="154" t="s">
        <v>177</v>
      </c>
      <c r="L50" s="196" t="s">
        <v>177</v>
      </c>
      <c r="M50" s="155" t="s">
        <v>177</v>
      </c>
      <c r="N50" s="154" t="s">
        <v>177</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0">
        <v>0</v>
      </c>
      <c r="E52" s="151">
        <v>0</v>
      </c>
      <c r="F52" s="196" t="s">
        <v>529</v>
      </c>
      <c r="G52" s="155" t="s">
        <v>529</v>
      </c>
      <c r="H52" s="154" t="s">
        <v>529</v>
      </c>
      <c r="I52" s="196" t="s">
        <v>177</v>
      </c>
      <c r="J52" s="155" t="s">
        <v>177</v>
      </c>
      <c r="K52" s="154" t="s">
        <v>177</v>
      </c>
      <c r="L52" s="196" t="s">
        <v>177</v>
      </c>
      <c r="M52" s="155" t="s">
        <v>177</v>
      </c>
      <c r="N52" s="154" t="s">
        <v>177</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325</v>
      </c>
      <c r="C54" s="152">
        <v>0</v>
      </c>
      <c r="D54" s="150">
        <v>0</v>
      </c>
      <c r="E54" s="151">
        <v>0</v>
      </c>
      <c r="F54" s="196" t="s">
        <v>529</v>
      </c>
      <c r="G54" s="155" t="s">
        <v>529</v>
      </c>
      <c r="H54" s="154" t="s">
        <v>529</v>
      </c>
      <c r="I54" s="196" t="s">
        <v>177</v>
      </c>
      <c r="J54" s="155" t="s">
        <v>177</v>
      </c>
      <c r="K54" s="154" t="s">
        <v>177</v>
      </c>
      <c r="L54" s="196" t="s">
        <v>177</v>
      </c>
      <c r="M54" s="155" t="s">
        <v>177</v>
      </c>
      <c r="N54" s="154" t="s">
        <v>177</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60</v>
      </c>
      <c r="C55" s="152">
        <v>0</v>
      </c>
      <c r="D55" s="150">
        <v>0</v>
      </c>
      <c r="E55" s="151">
        <v>0</v>
      </c>
      <c r="F55" s="196" t="s">
        <v>529</v>
      </c>
      <c r="G55" s="155" t="s">
        <v>529</v>
      </c>
      <c r="H55" s="154" t="s">
        <v>529</v>
      </c>
      <c r="I55" s="196" t="s">
        <v>177</v>
      </c>
      <c r="J55" s="155" t="s">
        <v>177</v>
      </c>
      <c r="K55" s="154" t="s">
        <v>177</v>
      </c>
      <c r="L55" s="196" t="s">
        <v>177</v>
      </c>
      <c r="M55" s="155" t="s">
        <v>177</v>
      </c>
      <c r="N55" s="154" t="s">
        <v>177</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61</v>
      </c>
      <c r="C56" s="152">
        <v>370.81505299999998</v>
      </c>
      <c r="D56" s="150">
        <v>498.21568100000002</v>
      </c>
      <c r="E56" s="151">
        <v>498.058964</v>
      </c>
      <c r="F56" s="196">
        <v>8.4280564521742871</v>
      </c>
      <c r="G56" s="155">
        <v>6.110104350569407</v>
      </c>
      <c r="H56" s="154">
        <v>6.1336615156272947</v>
      </c>
      <c r="I56" s="196">
        <v>120.17943715354373</v>
      </c>
      <c r="J56" s="155">
        <v>140.92664559411631</v>
      </c>
      <c r="K56" s="154">
        <v>143.39218987725752</v>
      </c>
      <c r="L56" s="196">
        <v>10.128790807205986</v>
      </c>
      <c r="M56" s="155">
        <v>8.6107651035576307</v>
      </c>
      <c r="N56" s="154">
        <v>8.7951915669165626</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74</v>
      </c>
      <c r="C57" s="152">
        <v>0</v>
      </c>
      <c r="D57" s="150">
        <v>0</v>
      </c>
      <c r="E57" s="151">
        <v>0</v>
      </c>
      <c r="F57" s="196" t="s">
        <v>529</v>
      </c>
      <c r="G57" s="155" t="s">
        <v>529</v>
      </c>
      <c r="H57" s="154" t="s">
        <v>529</v>
      </c>
      <c r="I57" s="196" t="s">
        <v>177</v>
      </c>
      <c r="J57" s="155" t="s">
        <v>177</v>
      </c>
      <c r="K57" s="154" t="s">
        <v>177</v>
      </c>
      <c r="L57" s="196" t="s">
        <v>177</v>
      </c>
      <c r="M57" s="155" t="s">
        <v>177</v>
      </c>
      <c r="N57" s="154" t="s">
        <v>177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5.6">
      <c r="A58" s="177"/>
      <c r="B58" s="217"/>
      <c r="C58" s="201"/>
      <c r="D58" s="202"/>
      <c r="E58" s="203"/>
      <c r="F58" s="204"/>
      <c r="G58" s="205"/>
      <c r="H58" s="206"/>
      <c r="I58" s="204"/>
      <c r="J58" s="205"/>
      <c r="K58" s="206"/>
      <c r="L58" s="204"/>
      <c r="M58" s="205"/>
      <c r="N58" s="206"/>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20.100000000000001" customHeight="1">
      <c r="A59" s="177"/>
      <c r="B59" s="177"/>
      <c r="C59" s="218"/>
      <c r="D59" s="219"/>
      <c r="E59" s="218"/>
      <c r="F59" s="220"/>
      <c r="G59" s="220"/>
      <c r="H59" s="220"/>
      <c r="I59" s="220"/>
      <c r="J59" s="220"/>
      <c r="K59" s="220"/>
      <c r="L59" s="220"/>
      <c r="M59" s="220"/>
      <c r="N59" s="22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3"/>
      <c r="D60" s="3"/>
      <c r="E60" s="3"/>
      <c r="F60" s="3"/>
      <c r="G60" s="3"/>
      <c r="H60" s="3"/>
      <c r="I60" s="3"/>
      <c r="J60" s="3"/>
      <c r="K60" s="3"/>
      <c r="L60" s="3"/>
      <c r="M60" s="3"/>
      <c r="N60" s="3"/>
    </row>
    <row r="61" spans="1:102" ht="20.100000000000001" customHeight="1">
      <c r="B61" s="209"/>
      <c r="C61" s="2"/>
      <c r="D61" s="2"/>
      <c r="E61" s="2"/>
      <c r="F61" s="2"/>
      <c r="G61" s="2"/>
      <c r="H61" s="2"/>
      <c r="I61" s="2"/>
      <c r="J61" s="2"/>
      <c r="K61" s="2"/>
      <c r="L61" s="2"/>
      <c r="M61" s="2"/>
      <c r="N61" s="2"/>
    </row>
    <row r="62" spans="1:102" ht="20.100000000000001" customHeight="1">
      <c r="B62" s="209"/>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1"/>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row r="87"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14" width="16.6640625" style="133" customWidth="1"/>
    <col min="15" max="15" width="11.44140625" style="133" customWidth="1"/>
    <col min="16" max="16" width="11.44140625" style="133" hidden="1" customWidth="1"/>
    <col min="17" max="102" width="0" style="133" hidden="1" customWidth="1"/>
    <col min="103" max="16384" width="11.44140625" style="83" hidden="1"/>
  </cols>
  <sheetData>
    <row r="1" spans="1:102" ht="89.1" customHeight="1"/>
    <row r="2" spans="1:102" s="120" customFormat="1" ht="20.100000000000001" customHeight="1">
      <c r="A2" s="212"/>
      <c r="B2" s="135" t="s">
        <v>17</v>
      </c>
      <c r="C2" s="213"/>
      <c r="D2" s="213"/>
      <c r="E2" s="213"/>
      <c r="F2" s="213"/>
      <c r="G2" s="213"/>
      <c r="H2" s="213"/>
      <c r="I2" s="213"/>
      <c r="J2" s="213"/>
      <c r="K2" s="213"/>
      <c r="L2" s="213"/>
      <c r="M2" s="213"/>
      <c r="N2" s="213"/>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row>
    <row r="3" spans="1:102" s="94" customFormat="1" ht="20.100000000000001" customHeight="1">
      <c r="A3" s="214"/>
      <c r="B3" s="137" t="s">
        <v>2</v>
      </c>
      <c r="C3" s="214"/>
      <c r="D3" s="214"/>
      <c r="E3" s="214"/>
      <c r="F3" s="214"/>
      <c r="G3" s="214"/>
      <c r="H3" s="215"/>
      <c r="I3" s="214"/>
      <c r="J3" s="216"/>
      <c r="K3" s="216"/>
      <c r="L3" s="216"/>
      <c r="M3" s="216"/>
      <c r="N3" s="216"/>
      <c r="O3" s="214"/>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Y3" s="214"/>
      <c r="AZ3" s="214"/>
      <c r="BA3" s="214"/>
      <c r="BB3" s="214"/>
      <c r="BC3" s="214"/>
      <c r="BD3" s="214"/>
      <c r="BE3" s="214"/>
      <c r="BF3" s="214"/>
      <c r="BG3" s="214"/>
      <c r="BH3" s="214"/>
      <c r="BI3" s="214"/>
      <c r="BJ3" s="214"/>
      <c r="BK3" s="214"/>
      <c r="BL3" s="214"/>
      <c r="BM3" s="214"/>
      <c r="BN3" s="214"/>
      <c r="BO3" s="214"/>
      <c r="BP3" s="214"/>
      <c r="BQ3" s="214"/>
      <c r="BR3" s="214"/>
      <c r="BS3" s="214"/>
      <c r="BT3" s="214"/>
      <c r="BU3" s="214"/>
      <c r="BV3" s="214"/>
      <c r="BW3" s="214"/>
      <c r="BX3" s="214"/>
      <c r="BY3" s="214"/>
      <c r="BZ3" s="214"/>
      <c r="CA3" s="214"/>
      <c r="CB3" s="214"/>
      <c r="CC3" s="214"/>
      <c r="CD3" s="214"/>
      <c r="CE3" s="214"/>
      <c r="CF3" s="214"/>
      <c r="CG3" s="214"/>
      <c r="CH3" s="214"/>
      <c r="CI3" s="214"/>
      <c r="CJ3" s="214"/>
      <c r="CK3" s="214"/>
      <c r="CL3" s="214"/>
      <c r="CM3" s="214"/>
      <c r="CN3" s="214"/>
      <c r="CO3" s="214"/>
      <c r="CP3" s="214"/>
      <c r="CQ3" s="214"/>
      <c r="CR3" s="214"/>
      <c r="CS3" s="214"/>
      <c r="CT3" s="214"/>
      <c r="CU3" s="214"/>
      <c r="CV3" s="214"/>
      <c r="CW3" s="214"/>
      <c r="CX3" s="214"/>
    </row>
    <row r="4" spans="1:102" s="94" customFormat="1" ht="20.100000000000001" customHeight="1">
      <c r="A4" s="214"/>
      <c r="B4" s="138"/>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c r="AZ4" s="214"/>
      <c r="BA4" s="214"/>
      <c r="BB4" s="214"/>
      <c r="BC4" s="214"/>
      <c r="BD4" s="214"/>
      <c r="BE4" s="214"/>
      <c r="BF4" s="214"/>
      <c r="BG4" s="214"/>
      <c r="BH4" s="214"/>
      <c r="BI4" s="214"/>
      <c r="BJ4" s="214"/>
      <c r="BK4" s="214"/>
      <c r="BL4" s="214"/>
      <c r="BM4" s="214"/>
      <c r="BN4" s="214"/>
      <c r="BO4" s="214"/>
      <c r="BP4" s="214"/>
      <c r="BQ4" s="214"/>
      <c r="BR4" s="214"/>
      <c r="BS4" s="214"/>
      <c r="BT4" s="214"/>
      <c r="BU4" s="214"/>
      <c r="BV4" s="214"/>
      <c r="BW4" s="214"/>
      <c r="BX4" s="214"/>
      <c r="BY4" s="214"/>
      <c r="BZ4" s="214"/>
      <c r="CA4" s="214"/>
      <c r="CB4" s="214"/>
      <c r="CC4" s="214"/>
      <c r="CD4" s="214"/>
      <c r="CE4" s="214"/>
      <c r="CF4" s="214"/>
      <c r="CG4" s="214"/>
      <c r="CH4" s="214"/>
      <c r="CI4" s="214"/>
      <c r="CJ4" s="214"/>
      <c r="CK4" s="214"/>
      <c r="CL4" s="214"/>
      <c r="CM4" s="214"/>
      <c r="CN4" s="214"/>
      <c r="CO4" s="214"/>
      <c r="CP4" s="214"/>
      <c r="CQ4" s="214"/>
      <c r="CR4" s="214"/>
      <c r="CS4" s="214"/>
      <c r="CT4" s="214"/>
      <c r="CU4" s="214"/>
      <c r="CV4" s="214"/>
      <c r="CW4" s="214"/>
      <c r="CX4" s="214"/>
    </row>
    <row r="5" spans="1:102" s="111" customFormat="1" ht="20.100000000000001" customHeight="1">
      <c r="A5" s="169"/>
      <c r="B5" s="432"/>
      <c r="C5" s="747" t="s">
        <v>270</v>
      </c>
      <c r="D5" s="748"/>
      <c r="E5" s="749"/>
      <c r="F5" s="747" t="s">
        <v>256</v>
      </c>
      <c r="G5" s="748"/>
      <c r="H5" s="749"/>
      <c r="I5" s="747" t="s">
        <v>257</v>
      </c>
      <c r="J5" s="748"/>
      <c r="K5" s="749"/>
      <c r="L5" s="747" t="s">
        <v>258</v>
      </c>
      <c r="M5" s="748"/>
      <c r="N5" s="74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c r="CA5" s="169"/>
      <c r="CB5" s="169"/>
      <c r="CC5" s="169"/>
      <c r="CD5" s="169"/>
      <c r="CE5" s="169"/>
      <c r="CF5" s="169"/>
      <c r="CG5" s="169"/>
      <c r="CH5" s="169"/>
      <c r="CI5" s="169"/>
      <c r="CJ5" s="169"/>
      <c r="CK5" s="169"/>
      <c r="CL5" s="169"/>
      <c r="CM5" s="169"/>
      <c r="CN5" s="169"/>
      <c r="CO5" s="169"/>
      <c r="CP5" s="169"/>
      <c r="CQ5" s="169"/>
      <c r="CR5" s="169"/>
      <c r="CS5" s="169"/>
      <c r="CT5" s="169"/>
      <c r="CU5" s="169"/>
      <c r="CV5" s="169"/>
      <c r="CW5" s="169"/>
      <c r="CX5" s="169"/>
    </row>
    <row r="6" spans="1:102" s="111" customFormat="1" ht="20.100000000000001" customHeight="1">
      <c r="A6" s="170"/>
      <c r="B6" s="433"/>
      <c r="C6" s="419">
        <v>45139</v>
      </c>
      <c r="D6" s="420">
        <v>45474</v>
      </c>
      <c r="E6" s="421">
        <v>45505</v>
      </c>
      <c r="F6" s="419">
        <v>45139</v>
      </c>
      <c r="G6" s="420">
        <v>45474</v>
      </c>
      <c r="H6" s="421">
        <v>45505</v>
      </c>
      <c r="I6" s="419">
        <v>45139</v>
      </c>
      <c r="J6" s="420">
        <v>45474</v>
      </c>
      <c r="K6" s="421">
        <v>45505</v>
      </c>
      <c r="L6" s="419">
        <v>45139</v>
      </c>
      <c r="M6" s="420">
        <v>45474</v>
      </c>
      <c r="N6" s="421">
        <v>45505</v>
      </c>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69"/>
      <c r="BR6" s="169"/>
      <c r="BS6" s="169"/>
      <c r="BT6" s="169"/>
      <c r="BU6" s="169"/>
      <c r="BV6" s="169"/>
      <c r="BW6" s="169"/>
      <c r="BX6" s="169"/>
      <c r="BY6" s="169"/>
      <c r="BZ6" s="169"/>
      <c r="CA6" s="169"/>
      <c r="CB6" s="169"/>
      <c r="CC6" s="169"/>
      <c r="CD6" s="169"/>
      <c r="CE6" s="169"/>
      <c r="CF6" s="169"/>
      <c r="CG6" s="169"/>
      <c r="CH6" s="169"/>
      <c r="CI6" s="169"/>
      <c r="CJ6" s="169"/>
      <c r="CK6" s="169"/>
      <c r="CL6" s="169"/>
      <c r="CM6" s="169"/>
      <c r="CN6" s="169"/>
      <c r="CO6" s="169"/>
      <c r="CP6" s="169"/>
      <c r="CQ6" s="169"/>
      <c r="CR6" s="169"/>
      <c r="CS6" s="169"/>
      <c r="CT6" s="169"/>
      <c r="CU6" s="169"/>
      <c r="CV6" s="169"/>
      <c r="CW6" s="169"/>
      <c r="CX6" s="169"/>
    </row>
    <row r="7" spans="1:102" s="81" customFormat="1" ht="20.100000000000001" customHeight="1">
      <c r="A7" s="171"/>
      <c r="B7" s="72" t="s">
        <v>326</v>
      </c>
      <c r="C7" s="483">
        <v>2955.1511127699996</v>
      </c>
      <c r="D7" s="425">
        <v>5194.9891207900009</v>
      </c>
      <c r="E7" s="426">
        <v>5251.9801676299994</v>
      </c>
      <c r="F7" s="451">
        <v>4.6164675623685394</v>
      </c>
      <c r="G7" s="479">
        <v>4.2655735438056492</v>
      </c>
      <c r="H7" s="480">
        <v>4.392217540191047</v>
      </c>
      <c r="I7" s="451">
        <v>228.07975668047897</v>
      </c>
      <c r="J7" s="479">
        <v>239.28357332631202</v>
      </c>
      <c r="K7" s="480">
        <v>214.32495793315499</v>
      </c>
      <c r="L7" s="451">
        <v>10.529227983483404</v>
      </c>
      <c r="M7" s="479">
        <v>10.206816798479958</v>
      </c>
      <c r="N7" s="480">
        <v>9.4136183953471164</v>
      </c>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c r="BS7" s="170"/>
      <c r="BT7" s="170"/>
      <c r="BU7" s="170"/>
      <c r="BV7" s="170"/>
      <c r="BW7" s="170"/>
      <c r="BX7" s="170"/>
      <c r="BY7" s="170"/>
      <c r="BZ7" s="170"/>
      <c r="CA7" s="170"/>
      <c r="CB7" s="170"/>
      <c r="CC7" s="170"/>
      <c r="CD7" s="170"/>
      <c r="CE7" s="170"/>
      <c r="CF7" s="170"/>
      <c r="CG7" s="170"/>
      <c r="CH7" s="170"/>
      <c r="CI7" s="170"/>
      <c r="CJ7" s="170"/>
      <c r="CK7" s="170"/>
      <c r="CL7" s="170"/>
      <c r="CM7" s="170"/>
      <c r="CN7" s="170"/>
      <c r="CO7" s="170"/>
      <c r="CP7" s="170"/>
      <c r="CQ7" s="170"/>
      <c r="CR7" s="170"/>
      <c r="CS7" s="170"/>
      <c r="CT7" s="170"/>
      <c r="CU7" s="170"/>
      <c r="CV7" s="170"/>
      <c r="CW7" s="170"/>
      <c r="CX7" s="170"/>
    </row>
    <row r="8" spans="1:102" s="80" customFormat="1" ht="20.100000000000001" customHeight="1">
      <c r="A8" s="171"/>
      <c r="B8" s="173" t="s">
        <v>52</v>
      </c>
      <c r="C8" s="152">
        <v>14.055769769999999</v>
      </c>
      <c r="D8" s="150">
        <v>11.35079788</v>
      </c>
      <c r="E8" s="151">
        <v>11.497157580000001</v>
      </c>
      <c r="F8" s="196">
        <v>100</v>
      </c>
      <c r="G8" s="155">
        <v>100</v>
      </c>
      <c r="H8" s="154">
        <v>99.557530984106066</v>
      </c>
      <c r="I8" s="196">
        <v>99.999997581064534</v>
      </c>
      <c r="J8" s="155">
        <v>99.999998326108866</v>
      </c>
      <c r="K8" s="154">
        <v>100.00001616244747</v>
      </c>
      <c r="L8" s="196">
        <v>99.999997581064534</v>
      </c>
      <c r="M8" s="155">
        <v>99.999998326108866</v>
      </c>
      <c r="N8" s="154">
        <v>99.557547075039722</v>
      </c>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row>
    <row r="9" spans="1:102" s="80" customFormat="1" ht="20.100000000000001" customHeight="1">
      <c r="A9" s="171"/>
      <c r="B9" s="173" t="s">
        <v>76</v>
      </c>
      <c r="C9" s="152">
        <v>0</v>
      </c>
      <c r="D9" s="150">
        <v>0</v>
      </c>
      <c r="E9" s="151">
        <v>0</v>
      </c>
      <c r="F9" s="196" t="s">
        <v>529</v>
      </c>
      <c r="G9" s="155" t="s">
        <v>529</v>
      </c>
      <c r="H9" s="154" t="s">
        <v>529</v>
      </c>
      <c r="I9" s="196" t="s">
        <v>177</v>
      </c>
      <c r="J9" s="155" t="s">
        <v>177</v>
      </c>
      <c r="K9" s="154" t="s">
        <v>177</v>
      </c>
      <c r="L9" s="196" t="s">
        <v>177</v>
      </c>
      <c r="M9" s="155" t="s">
        <v>177</v>
      </c>
      <c r="N9" s="154" t="s">
        <v>177</v>
      </c>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row>
    <row r="10" spans="1:102" s="80" customFormat="1" ht="20.100000000000001" customHeight="1">
      <c r="A10" s="171"/>
      <c r="B10" s="173" t="s">
        <v>48</v>
      </c>
      <c r="C10" s="152">
        <v>24.248199279999998</v>
      </c>
      <c r="D10" s="150">
        <v>58.572136500000006</v>
      </c>
      <c r="E10" s="151">
        <v>57.200010570000003</v>
      </c>
      <c r="F10" s="196">
        <v>12.083243403631414</v>
      </c>
      <c r="G10" s="155">
        <v>7.9738771011025005</v>
      </c>
      <c r="H10" s="154">
        <v>7.6716065718727009</v>
      </c>
      <c r="I10" s="196">
        <v>271.90120349876474</v>
      </c>
      <c r="J10" s="155">
        <v>287.86692007098952</v>
      </c>
      <c r="K10" s="154">
        <v>295.34662499310048</v>
      </c>
      <c r="L10" s="196">
        <v>32.854484236158918</v>
      </c>
      <c r="M10" s="155">
        <v>22.954154421189671</v>
      </c>
      <c r="N10" s="154">
        <v>22.657831092774916</v>
      </c>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row>
    <row r="11" spans="1:102" s="80" customFormat="1" ht="20.100000000000001" customHeight="1">
      <c r="A11" s="171"/>
      <c r="B11" s="173" t="s">
        <v>37</v>
      </c>
      <c r="C11" s="152">
        <v>0.17537789000000001</v>
      </c>
      <c r="D11" s="150">
        <v>0.18682193999999999</v>
      </c>
      <c r="E11" s="151">
        <v>0.18682193999999999</v>
      </c>
      <c r="F11" s="196">
        <v>100</v>
      </c>
      <c r="G11" s="155">
        <v>100</v>
      </c>
      <c r="H11" s="154">
        <v>100</v>
      </c>
      <c r="I11" s="196">
        <v>100</v>
      </c>
      <c r="J11" s="155">
        <v>100</v>
      </c>
      <c r="K11" s="154">
        <v>100</v>
      </c>
      <c r="L11" s="196">
        <v>100</v>
      </c>
      <c r="M11" s="155">
        <v>100</v>
      </c>
      <c r="N11" s="154">
        <v>100</v>
      </c>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row>
    <row r="12" spans="1:102" s="80" customFormat="1" ht="20.100000000000001" customHeight="1">
      <c r="A12" s="171"/>
      <c r="B12" s="173" t="s">
        <v>62</v>
      </c>
      <c r="C12" s="152">
        <v>826.42428100000006</v>
      </c>
      <c r="D12" s="150">
        <v>1229.1809449999998</v>
      </c>
      <c r="E12" s="151">
        <v>1155.3577769999999</v>
      </c>
      <c r="F12" s="196">
        <v>5.5140574941553533</v>
      </c>
      <c r="G12" s="155">
        <v>8.3957985534831092</v>
      </c>
      <c r="H12" s="154">
        <v>9.4890684238671117</v>
      </c>
      <c r="I12" s="196">
        <v>295.29001079888724</v>
      </c>
      <c r="J12" s="155">
        <v>238.04597763967124</v>
      </c>
      <c r="K12" s="154">
        <v>180.36859170380657</v>
      </c>
      <c r="L12" s="196">
        <v>16.282460969948193</v>
      </c>
      <c r="M12" s="155">
        <v>19.985860747296243</v>
      </c>
      <c r="N12" s="154">
        <v>17.115299081939707</v>
      </c>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row>
    <row r="13" spans="1:102" s="80" customFormat="1" ht="20.100000000000001" customHeight="1">
      <c r="A13" s="171"/>
      <c r="B13" s="173" t="s">
        <v>77</v>
      </c>
      <c r="C13" s="152">
        <v>10.679109</v>
      </c>
      <c r="D13" s="150">
        <v>8.2761820000000004</v>
      </c>
      <c r="E13" s="151">
        <v>8.3493880000000011</v>
      </c>
      <c r="F13" s="196">
        <v>34.98851823686789</v>
      </c>
      <c r="G13" s="155">
        <v>50.946825480638289</v>
      </c>
      <c r="H13" s="154">
        <v>50.516576783831333</v>
      </c>
      <c r="I13" s="196">
        <v>107.1717576680828</v>
      </c>
      <c r="J13" s="155">
        <v>101.45050862668421</v>
      </c>
      <c r="K13" s="154">
        <v>103.13647436771321</v>
      </c>
      <c r="L13" s="196">
        <v>37.497809976469007</v>
      </c>
      <c r="M13" s="155">
        <v>51.68581357925671</v>
      </c>
      <c r="N13" s="154">
        <v>52.101016266102377</v>
      </c>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row>
    <row r="14" spans="1:102" s="80" customFormat="1" ht="20.100000000000001" customHeight="1">
      <c r="A14" s="171"/>
      <c r="B14" s="173" t="s">
        <v>64</v>
      </c>
      <c r="C14" s="152">
        <v>0</v>
      </c>
      <c r="D14" s="150">
        <v>1956.9522460000001</v>
      </c>
      <c r="E14" s="151">
        <v>1979.1708309999999</v>
      </c>
      <c r="F14" s="196" t="s">
        <v>529</v>
      </c>
      <c r="G14" s="155">
        <v>2.3944428943413265</v>
      </c>
      <c r="H14" s="154">
        <v>2.38280876321181</v>
      </c>
      <c r="I14" s="196" t="s">
        <v>177</v>
      </c>
      <c r="J14" s="155">
        <v>271.84993016362762</v>
      </c>
      <c r="K14" s="154">
        <v>269.82984638460306</v>
      </c>
      <c r="L14" s="196" t="s">
        <v>177</v>
      </c>
      <c r="M14" s="155">
        <v>6.5092913360748401</v>
      </c>
      <c r="N14" s="154">
        <v>6.4295292254132859</v>
      </c>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row>
    <row r="15" spans="1:102" s="80" customFormat="1" ht="20.100000000000001" customHeight="1">
      <c r="A15" s="171"/>
      <c r="B15" s="173" t="s">
        <v>41</v>
      </c>
      <c r="C15" s="152">
        <v>0</v>
      </c>
      <c r="D15" s="150">
        <v>0</v>
      </c>
      <c r="E15" s="151">
        <v>0</v>
      </c>
      <c r="F15" s="196" t="s">
        <v>529</v>
      </c>
      <c r="G15" s="155" t="s">
        <v>529</v>
      </c>
      <c r="H15" s="154" t="s">
        <v>529</v>
      </c>
      <c r="I15" s="196" t="s">
        <v>177</v>
      </c>
      <c r="J15" s="155" t="s">
        <v>177</v>
      </c>
      <c r="K15" s="154" t="s">
        <v>177</v>
      </c>
      <c r="L15" s="196" t="s">
        <v>177</v>
      </c>
      <c r="M15" s="155" t="s">
        <v>177</v>
      </c>
      <c r="N15" s="154" t="s">
        <v>177</v>
      </c>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177"/>
      <c r="CM15" s="177"/>
      <c r="CN15" s="177"/>
      <c r="CO15" s="177"/>
      <c r="CP15" s="177"/>
      <c r="CQ15" s="177"/>
      <c r="CR15" s="177"/>
      <c r="CS15" s="177"/>
      <c r="CT15" s="177"/>
      <c r="CU15" s="177"/>
      <c r="CV15" s="177"/>
      <c r="CW15" s="177"/>
      <c r="CX15" s="177"/>
    </row>
    <row r="16" spans="1:102" s="80" customFormat="1" ht="20.100000000000001" customHeight="1">
      <c r="A16" s="171"/>
      <c r="B16" s="173" t="s">
        <v>39</v>
      </c>
      <c r="C16" s="152">
        <v>1545.27730621</v>
      </c>
      <c r="D16" s="150">
        <v>1501.2040178499999</v>
      </c>
      <c r="E16" s="151">
        <v>1586.3300562300001</v>
      </c>
      <c r="F16" s="196">
        <v>4.1524300319518117</v>
      </c>
      <c r="G16" s="155">
        <v>3.0463673821961192</v>
      </c>
      <c r="H16" s="154">
        <v>3.0458667797563628</v>
      </c>
      <c r="I16" s="196">
        <v>176.9792116422941</v>
      </c>
      <c r="J16" s="155">
        <v>214.18797666428108</v>
      </c>
      <c r="K16" s="154">
        <v>221.76355363268561</v>
      </c>
      <c r="L16" s="196">
        <v>7.3489379345461776</v>
      </c>
      <c r="M16" s="155">
        <v>6.5249526576864936</v>
      </c>
      <c r="N16" s="154">
        <v>6.7546224097051564</v>
      </c>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7"/>
      <c r="CU16" s="177"/>
      <c r="CV16" s="177"/>
      <c r="CW16" s="177"/>
      <c r="CX16" s="177"/>
    </row>
    <row r="17" spans="1:102" s="80" customFormat="1" ht="20.100000000000001" customHeight="1">
      <c r="A17" s="171"/>
      <c r="B17" s="173" t="s">
        <v>35</v>
      </c>
      <c r="C17" s="152">
        <v>0</v>
      </c>
      <c r="D17" s="150">
        <v>0</v>
      </c>
      <c r="E17" s="151">
        <v>0</v>
      </c>
      <c r="F17" s="196" t="s">
        <v>529</v>
      </c>
      <c r="G17" s="155" t="s">
        <v>529</v>
      </c>
      <c r="H17" s="154" t="s">
        <v>529</v>
      </c>
      <c r="I17" s="196" t="s">
        <v>177</v>
      </c>
      <c r="J17" s="155" t="s">
        <v>177</v>
      </c>
      <c r="K17" s="154" t="s">
        <v>177</v>
      </c>
      <c r="L17" s="196" t="s">
        <v>177</v>
      </c>
      <c r="M17" s="155" t="s">
        <v>177</v>
      </c>
      <c r="N17" s="154" t="s">
        <v>177</v>
      </c>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row>
    <row r="18" spans="1:102" s="80" customFormat="1" ht="20.100000000000001" customHeight="1">
      <c r="A18" s="171"/>
      <c r="B18" s="173" t="s">
        <v>71</v>
      </c>
      <c r="C18" s="152">
        <v>0</v>
      </c>
      <c r="D18" s="150">
        <v>0</v>
      </c>
      <c r="E18" s="151">
        <v>0</v>
      </c>
      <c r="F18" s="196" t="s">
        <v>529</v>
      </c>
      <c r="G18" s="155" t="s">
        <v>529</v>
      </c>
      <c r="H18" s="154" t="s">
        <v>529</v>
      </c>
      <c r="I18" s="196" t="s">
        <v>177</v>
      </c>
      <c r="J18" s="155" t="s">
        <v>177</v>
      </c>
      <c r="K18" s="154" t="s">
        <v>177</v>
      </c>
      <c r="L18" s="196" t="s">
        <v>177</v>
      </c>
      <c r="M18" s="155" t="s">
        <v>177</v>
      </c>
      <c r="N18" s="154" t="s">
        <v>177</v>
      </c>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c r="BV18" s="177"/>
      <c r="BW18" s="177"/>
      <c r="BX18" s="177"/>
      <c r="BY18" s="177"/>
      <c r="BZ18" s="177"/>
      <c r="CA18" s="177"/>
      <c r="CB18" s="177"/>
      <c r="CC18" s="177"/>
      <c r="CD18" s="177"/>
      <c r="CE18" s="177"/>
      <c r="CF18" s="177"/>
      <c r="CG18" s="177"/>
      <c r="CH18" s="177"/>
      <c r="CI18" s="177"/>
      <c r="CJ18" s="177"/>
      <c r="CK18" s="177"/>
      <c r="CL18" s="177"/>
      <c r="CM18" s="177"/>
      <c r="CN18" s="177"/>
      <c r="CO18" s="177"/>
      <c r="CP18" s="177"/>
      <c r="CQ18" s="177"/>
      <c r="CR18" s="177"/>
      <c r="CS18" s="177"/>
      <c r="CT18" s="177"/>
      <c r="CU18" s="177"/>
      <c r="CV18" s="177"/>
      <c r="CW18" s="177"/>
      <c r="CX18" s="177"/>
    </row>
    <row r="19" spans="1:102" s="80" customFormat="1" ht="20.100000000000001" customHeight="1">
      <c r="A19" s="171"/>
      <c r="B19" s="173" t="s">
        <v>49</v>
      </c>
      <c r="C19" s="152">
        <v>0.30764861999999998</v>
      </c>
      <c r="D19" s="150">
        <v>4.7655620000000003E-2</v>
      </c>
      <c r="E19" s="151">
        <v>3.001231E-2</v>
      </c>
      <c r="F19" s="196">
        <v>0</v>
      </c>
      <c r="G19" s="155">
        <v>0</v>
      </c>
      <c r="H19" s="154">
        <v>0</v>
      </c>
      <c r="I19" s="196" t="s">
        <v>177</v>
      </c>
      <c r="J19" s="155" t="s">
        <v>177</v>
      </c>
      <c r="K19" s="154" t="s">
        <v>177</v>
      </c>
      <c r="L19" s="196">
        <v>2.7826030878994357</v>
      </c>
      <c r="M19" s="155">
        <v>2.8674687266685437</v>
      </c>
      <c r="N19" s="154">
        <v>2.7519374549976323</v>
      </c>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row>
    <row r="20" spans="1:102" s="80"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c r="BV20" s="177"/>
      <c r="BW20" s="177"/>
      <c r="BX20" s="177"/>
      <c r="BY20" s="177"/>
      <c r="BZ20" s="177"/>
      <c r="CA20" s="177"/>
      <c r="CB20" s="177"/>
      <c r="CC20" s="177"/>
      <c r="CD20" s="177"/>
      <c r="CE20" s="177"/>
      <c r="CF20" s="177"/>
      <c r="CG20" s="177"/>
      <c r="CH20" s="177"/>
      <c r="CI20" s="177"/>
      <c r="CJ20" s="177"/>
      <c r="CK20" s="177"/>
      <c r="CL20" s="177"/>
      <c r="CM20" s="177"/>
      <c r="CN20" s="177"/>
      <c r="CO20" s="177"/>
      <c r="CP20" s="177"/>
      <c r="CQ20" s="177"/>
      <c r="CR20" s="177"/>
      <c r="CS20" s="177"/>
      <c r="CT20" s="177"/>
      <c r="CU20" s="177"/>
      <c r="CV20" s="177"/>
      <c r="CW20" s="177"/>
      <c r="CX20" s="177"/>
    </row>
    <row r="21" spans="1:102" s="80" customFormat="1" ht="20.100000000000001" customHeight="1">
      <c r="A21" s="171"/>
      <c r="B21" s="173" t="s">
        <v>67</v>
      </c>
      <c r="C21" s="152">
        <v>0</v>
      </c>
      <c r="D21" s="150">
        <v>3.6167120000000001</v>
      </c>
      <c r="E21" s="151">
        <v>3.61653</v>
      </c>
      <c r="F21" s="196" t="s">
        <v>529</v>
      </c>
      <c r="G21" s="155">
        <v>0</v>
      </c>
      <c r="H21" s="154">
        <v>0</v>
      </c>
      <c r="I21" s="196" t="s">
        <v>177</v>
      </c>
      <c r="J21" s="155" t="s">
        <v>177</v>
      </c>
      <c r="K21" s="154" t="s">
        <v>177</v>
      </c>
      <c r="L21" s="196" t="s">
        <v>177</v>
      </c>
      <c r="M21" s="155">
        <v>0</v>
      </c>
      <c r="N21" s="154">
        <v>0</v>
      </c>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row>
    <row r="22" spans="1:102" s="80"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row>
    <row r="23" spans="1:102" s="80" customFormat="1" ht="20.100000000000001" customHeight="1">
      <c r="A23" s="171"/>
      <c r="B23" s="173" t="s">
        <v>43</v>
      </c>
      <c r="C23" s="152">
        <v>0</v>
      </c>
      <c r="D23" s="150">
        <v>0</v>
      </c>
      <c r="E23" s="151">
        <v>0</v>
      </c>
      <c r="F23" s="196" t="s">
        <v>529</v>
      </c>
      <c r="G23" s="155" t="s">
        <v>529</v>
      </c>
      <c r="H23" s="154" t="s">
        <v>529</v>
      </c>
      <c r="I23" s="196" t="s">
        <v>177</v>
      </c>
      <c r="J23" s="155" t="s">
        <v>177</v>
      </c>
      <c r="K23" s="154" t="s">
        <v>177</v>
      </c>
      <c r="L23" s="196" t="s">
        <v>177</v>
      </c>
      <c r="M23" s="155" t="s">
        <v>177</v>
      </c>
      <c r="N23" s="154" t="s">
        <v>177</v>
      </c>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row>
    <row r="24" spans="1:102" s="80" customFormat="1" ht="20.100000000000001" customHeight="1">
      <c r="A24" s="171"/>
      <c r="B24" s="173" t="s">
        <v>38</v>
      </c>
      <c r="C24" s="152">
        <v>0</v>
      </c>
      <c r="D24" s="150">
        <v>0</v>
      </c>
      <c r="E24" s="151">
        <v>0</v>
      </c>
      <c r="F24" s="196" t="s">
        <v>529</v>
      </c>
      <c r="G24" s="155" t="s">
        <v>529</v>
      </c>
      <c r="H24" s="154" t="s">
        <v>529</v>
      </c>
      <c r="I24" s="196" t="s">
        <v>177</v>
      </c>
      <c r="J24" s="155" t="s">
        <v>177</v>
      </c>
      <c r="K24" s="154" t="s">
        <v>177</v>
      </c>
      <c r="L24" s="196" t="s">
        <v>177</v>
      </c>
      <c r="M24" s="155" t="s">
        <v>177</v>
      </c>
      <c r="N24" s="154" t="s">
        <v>177</v>
      </c>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row>
    <row r="25" spans="1:102" s="80" customFormat="1" ht="20.100000000000001" customHeight="1">
      <c r="A25" s="171"/>
      <c r="B25" s="173" t="s">
        <v>75</v>
      </c>
      <c r="C25" s="152">
        <v>0</v>
      </c>
      <c r="D25" s="150">
        <v>0</v>
      </c>
      <c r="E25" s="151">
        <v>0</v>
      </c>
      <c r="F25" s="196" t="s">
        <v>529</v>
      </c>
      <c r="G25" s="155" t="s">
        <v>529</v>
      </c>
      <c r="H25" s="154" t="s">
        <v>529</v>
      </c>
      <c r="I25" s="196" t="s">
        <v>177</v>
      </c>
      <c r="J25" s="155" t="s">
        <v>177</v>
      </c>
      <c r="K25" s="154" t="s">
        <v>177</v>
      </c>
      <c r="L25" s="196" t="s">
        <v>177</v>
      </c>
      <c r="M25" s="155" t="s">
        <v>177</v>
      </c>
      <c r="N25" s="154" t="s">
        <v>177</v>
      </c>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row>
    <row r="26" spans="1:102" s="80" customFormat="1" ht="20.100000000000001" customHeight="1">
      <c r="A26" s="171"/>
      <c r="B26" s="173" t="s">
        <v>55</v>
      </c>
      <c r="C26" s="152">
        <v>0</v>
      </c>
      <c r="D26" s="150">
        <v>0</v>
      </c>
      <c r="E26" s="151">
        <v>0</v>
      </c>
      <c r="F26" s="196" t="s">
        <v>529</v>
      </c>
      <c r="G26" s="155" t="s">
        <v>529</v>
      </c>
      <c r="H26" s="154" t="s">
        <v>529</v>
      </c>
      <c r="I26" s="196" t="s">
        <v>177</v>
      </c>
      <c r="J26" s="155" t="s">
        <v>177</v>
      </c>
      <c r="K26" s="154" t="s">
        <v>177</v>
      </c>
      <c r="L26" s="196" t="s">
        <v>177</v>
      </c>
      <c r="M26" s="155" t="s">
        <v>177</v>
      </c>
      <c r="N26" s="154" t="s">
        <v>177</v>
      </c>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177"/>
      <c r="CD26" s="177"/>
      <c r="CE26" s="177"/>
      <c r="CF26" s="177"/>
      <c r="CG26" s="177"/>
      <c r="CH26" s="177"/>
      <c r="CI26" s="177"/>
      <c r="CJ26" s="177"/>
      <c r="CK26" s="177"/>
      <c r="CL26" s="177"/>
      <c r="CM26" s="177"/>
      <c r="CN26" s="177"/>
      <c r="CO26" s="177"/>
      <c r="CP26" s="177"/>
      <c r="CQ26" s="177"/>
      <c r="CR26" s="177"/>
      <c r="CS26" s="177"/>
      <c r="CT26" s="177"/>
      <c r="CU26" s="177"/>
      <c r="CV26" s="177"/>
      <c r="CW26" s="177"/>
      <c r="CX26" s="177"/>
    </row>
    <row r="27" spans="1:102" s="80" customFormat="1" ht="20.100000000000001" customHeight="1">
      <c r="A27" s="171"/>
      <c r="B27" s="173" t="s">
        <v>73</v>
      </c>
      <c r="C27" s="152">
        <v>0</v>
      </c>
      <c r="D27" s="150">
        <v>0</v>
      </c>
      <c r="E27" s="151">
        <v>0</v>
      </c>
      <c r="F27" s="196" t="s">
        <v>529</v>
      </c>
      <c r="G27" s="155" t="s">
        <v>529</v>
      </c>
      <c r="H27" s="154" t="s">
        <v>529</v>
      </c>
      <c r="I27" s="196" t="s">
        <v>177</v>
      </c>
      <c r="J27" s="155" t="s">
        <v>177</v>
      </c>
      <c r="K27" s="154" t="s">
        <v>177</v>
      </c>
      <c r="L27" s="196" t="s">
        <v>177</v>
      </c>
      <c r="M27" s="155" t="s">
        <v>177</v>
      </c>
      <c r="N27" s="154" t="s">
        <v>177</v>
      </c>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c r="BV27" s="177"/>
      <c r="BW27" s="177"/>
      <c r="BX27" s="177"/>
      <c r="BY27" s="177"/>
      <c r="BZ27" s="177"/>
      <c r="CA27" s="177"/>
      <c r="CB27" s="177"/>
      <c r="CC27" s="177"/>
      <c r="CD27" s="177"/>
      <c r="CE27" s="177"/>
      <c r="CF27" s="177"/>
      <c r="CG27" s="177"/>
      <c r="CH27" s="177"/>
      <c r="CI27" s="177"/>
      <c r="CJ27" s="177"/>
      <c r="CK27" s="177"/>
      <c r="CL27" s="177"/>
      <c r="CM27" s="177"/>
      <c r="CN27" s="177"/>
      <c r="CO27" s="177"/>
      <c r="CP27" s="177"/>
      <c r="CQ27" s="177"/>
      <c r="CR27" s="177"/>
      <c r="CS27" s="177"/>
      <c r="CT27" s="177"/>
      <c r="CU27" s="177"/>
      <c r="CV27" s="177"/>
      <c r="CW27" s="177"/>
      <c r="CX27" s="177"/>
    </row>
    <row r="28" spans="1:102" s="80"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c r="BV28" s="177"/>
      <c r="BW28" s="177"/>
      <c r="BX28" s="177"/>
      <c r="BY28" s="177"/>
      <c r="BZ28" s="177"/>
      <c r="CA28" s="177"/>
      <c r="CB28" s="177"/>
      <c r="CC28" s="177"/>
      <c r="CD28" s="177"/>
      <c r="CE28" s="177"/>
      <c r="CF28" s="177"/>
      <c r="CG28" s="177"/>
      <c r="CH28" s="177"/>
      <c r="CI28" s="177"/>
      <c r="CJ28" s="177"/>
      <c r="CK28" s="177"/>
      <c r="CL28" s="177"/>
      <c r="CM28" s="177"/>
      <c r="CN28" s="177"/>
      <c r="CO28" s="177"/>
      <c r="CP28" s="177"/>
      <c r="CQ28" s="177"/>
      <c r="CR28" s="177"/>
      <c r="CS28" s="177"/>
      <c r="CT28" s="177"/>
      <c r="CU28" s="177"/>
      <c r="CV28" s="177"/>
      <c r="CW28" s="177"/>
      <c r="CX28" s="177"/>
    </row>
    <row r="29" spans="1:102" s="80"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177"/>
      <c r="CD29" s="177"/>
      <c r="CE29" s="177"/>
      <c r="CF29" s="177"/>
      <c r="CG29" s="177"/>
      <c r="CH29" s="177"/>
      <c r="CI29" s="177"/>
      <c r="CJ29" s="177"/>
      <c r="CK29" s="177"/>
      <c r="CL29" s="177"/>
      <c r="CM29" s="177"/>
      <c r="CN29" s="177"/>
      <c r="CO29" s="177"/>
      <c r="CP29" s="177"/>
      <c r="CQ29" s="177"/>
      <c r="CR29" s="177"/>
      <c r="CS29" s="177"/>
      <c r="CT29" s="177"/>
      <c r="CU29" s="177"/>
      <c r="CV29" s="177"/>
      <c r="CW29" s="177"/>
      <c r="CX29" s="177"/>
    </row>
    <row r="30" spans="1:102" s="80" customFormat="1" ht="20.100000000000001" customHeight="1">
      <c r="A30" s="171"/>
      <c r="B30" s="173" t="s">
        <v>79</v>
      </c>
      <c r="C30" s="152">
        <v>91.264321999999993</v>
      </c>
      <c r="D30" s="150">
        <v>112.798413</v>
      </c>
      <c r="E30" s="151">
        <v>127.184804</v>
      </c>
      <c r="F30" s="196">
        <v>1.1058888927044241</v>
      </c>
      <c r="G30" s="155">
        <v>8.8653729552028361E-7</v>
      </c>
      <c r="H30" s="154">
        <v>0</v>
      </c>
      <c r="I30" s="196">
        <v>168.73311918769977</v>
      </c>
      <c r="J30" s="155">
        <v>208768700</v>
      </c>
      <c r="K30" s="154" t="s">
        <v>177</v>
      </c>
      <c r="L30" s="196">
        <v>1.866000823410489</v>
      </c>
      <c r="M30" s="155">
        <v>1.8508123868728541</v>
      </c>
      <c r="N30" s="154">
        <v>2.249531319795091</v>
      </c>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c r="BV30" s="177"/>
      <c r="BW30" s="177"/>
      <c r="BX30" s="177"/>
      <c r="BY30" s="177"/>
      <c r="BZ30" s="177"/>
      <c r="CA30" s="177"/>
      <c r="CB30" s="177"/>
      <c r="CC30" s="177"/>
      <c r="CD30" s="177"/>
      <c r="CE30" s="177"/>
      <c r="CF30" s="177"/>
      <c r="CG30" s="177"/>
      <c r="CH30" s="177"/>
      <c r="CI30" s="177"/>
      <c r="CJ30" s="177"/>
      <c r="CK30" s="177"/>
      <c r="CL30" s="177"/>
      <c r="CM30" s="177"/>
      <c r="CN30" s="177"/>
      <c r="CO30" s="177"/>
      <c r="CP30" s="177"/>
      <c r="CQ30" s="177"/>
      <c r="CR30" s="177"/>
      <c r="CS30" s="177"/>
      <c r="CT30" s="177"/>
      <c r="CU30" s="177"/>
      <c r="CV30" s="177"/>
      <c r="CW30" s="177"/>
      <c r="CX30" s="177"/>
    </row>
    <row r="31" spans="1:102" s="80" customFormat="1" ht="20.100000000000001" customHeight="1">
      <c r="A31" s="171"/>
      <c r="B31" s="173" t="s">
        <v>66</v>
      </c>
      <c r="C31" s="152">
        <v>0</v>
      </c>
      <c r="D31" s="150">
        <v>0</v>
      </c>
      <c r="E31" s="151">
        <v>0</v>
      </c>
      <c r="F31" s="196" t="s">
        <v>529</v>
      </c>
      <c r="G31" s="155" t="s">
        <v>529</v>
      </c>
      <c r="H31" s="154" t="s">
        <v>529</v>
      </c>
      <c r="I31" s="196" t="s">
        <v>177</v>
      </c>
      <c r="J31" s="155" t="s">
        <v>177</v>
      </c>
      <c r="K31" s="154" t="s">
        <v>177</v>
      </c>
      <c r="L31" s="196" t="s">
        <v>177</v>
      </c>
      <c r="M31" s="155" t="s">
        <v>177</v>
      </c>
      <c r="N31" s="154" t="s">
        <v>177</v>
      </c>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c r="BV31" s="177"/>
      <c r="BW31" s="177"/>
      <c r="BX31" s="177"/>
      <c r="BY31" s="177"/>
      <c r="BZ31" s="177"/>
      <c r="CA31" s="177"/>
      <c r="CB31" s="177"/>
      <c r="CC31" s="177"/>
      <c r="CD31" s="177"/>
      <c r="CE31" s="177"/>
      <c r="CF31" s="177"/>
      <c r="CG31" s="177"/>
      <c r="CH31" s="177"/>
      <c r="CI31" s="177"/>
      <c r="CJ31" s="177"/>
      <c r="CK31" s="177"/>
      <c r="CL31" s="177"/>
      <c r="CM31" s="177"/>
      <c r="CN31" s="177"/>
      <c r="CO31" s="177"/>
      <c r="CP31" s="177"/>
      <c r="CQ31" s="177"/>
      <c r="CR31" s="177"/>
      <c r="CS31" s="177"/>
      <c r="CT31" s="177"/>
      <c r="CU31" s="177"/>
      <c r="CV31" s="177"/>
      <c r="CW31" s="177"/>
      <c r="CX31" s="177"/>
    </row>
    <row r="32" spans="1:102" s="80"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c r="BV32" s="177"/>
      <c r="BW32" s="177"/>
      <c r="BX32" s="177"/>
      <c r="BY32" s="177"/>
      <c r="BZ32" s="177"/>
      <c r="CA32" s="177"/>
      <c r="CB32" s="177"/>
      <c r="CC32" s="177"/>
      <c r="CD32" s="177"/>
      <c r="CE32" s="177"/>
      <c r="CF32" s="177"/>
      <c r="CG32" s="177"/>
      <c r="CH32" s="177"/>
      <c r="CI32" s="177"/>
      <c r="CJ32" s="177"/>
      <c r="CK32" s="177"/>
      <c r="CL32" s="177"/>
      <c r="CM32" s="177"/>
      <c r="CN32" s="177"/>
      <c r="CO32" s="177"/>
      <c r="CP32" s="177"/>
      <c r="CQ32" s="177"/>
      <c r="CR32" s="177"/>
      <c r="CS32" s="177"/>
      <c r="CT32" s="177"/>
      <c r="CU32" s="177"/>
      <c r="CV32" s="177"/>
      <c r="CW32" s="177"/>
      <c r="CX32" s="177"/>
    </row>
    <row r="33" spans="1:102" s="80" customFormat="1" ht="20.100000000000001" customHeight="1">
      <c r="A33" s="171"/>
      <c r="B33" s="173" t="s">
        <v>50</v>
      </c>
      <c r="C33" s="152">
        <v>0</v>
      </c>
      <c r="D33" s="150">
        <v>0</v>
      </c>
      <c r="E33" s="151">
        <v>0</v>
      </c>
      <c r="F33" s="196" t="s">
        <v>529</v>
      </c>
      <c r="G33" s="155" t="s">
        <v>529</v>
      </c>
      <c r="H33" s="154" t="s">
        <v>529</v>
      </c>
      <c r="I33" s="196" t="s">
        <v>177</v>
      </c>
      <c r="J33" s="155" t="s">
        <v>177</v>
      </c>
      <c r="K33" s="154" t="s">
        <v>177</v>
      </c>
      <c r="L33" s="196" t="s">
        <v>177</v>
      </c>
      <c r="M33" s="155" t="s">
        <v>177</v>
      </c>
      <c r="N33" s="154" t="s">
        <v>177</v>
      </c>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c r="BV33" s="177"/>
      <c r="BW33" s="177"/>
      <c r="BX33" s="177"/>
      <c r="BY33" s="177"/>
      <c r="BZ33" s="177"/>
      <c r="CA33" s="177"/>
      <c r="CB33" s="177"/>
      <c r="CC33" s="177"/>
      <c r="CD33" s="177"/>
      <c r="CE33" s="177"/>
      <c r="CF33" s="177"/>
      <c r="CG33" s="177"/>
      <c r="CH33" s="177"/>
      <c r="CI33" s="177"/>
      <c r="CJ33" s="177"/>
      <c r="CK33" s="177"/>
      <c r="CL33" s="177"/>
      <c r="CM33" s="177"/>
      <c r="CN33" s="177"/>
      <c r="CO33" s="177"/>
      <c r="CP33" s="177"/>
      <c r="CQ33" s="177"/>
      <c r="CR33" s="177"/>
      <c r="CS33" s="177"/>
      <c r="CT33" s="177"/>
      <c r="CU33" s="177"/>
      <c r="CV33" s="177"/>
      <c r="CW33" s="177"/>
      <c r="CX33" s="177"/>
    </row>
    <row r="34" spans="1:102" s="80" customFormat="1" ht="20.100000000000001" customHeight="1">
      <c r="A34" s="171"/>
      <c r="B34" s="173" t="s">
        <v>56</v>
      </c>
      <c r="C34" s="152">
        <v>4.9259149999999998</v>
      </c>
      <c r="D34" s="150">
        <v>0</v>
      </c>
      <c r="E34" s="151">
        <v>0</v>
      </c>
      <c r="F34" s="196">
        <v>0</v>
      </c>
      <c r="G34" s="155" t="s">
        <v>529</v>
      </c>
      <c r="H34" s="154" t="s">
        <v>529</v>
      </c>
      <c r="I34" s="196" t="s">
        <v>177</v>
      </c>
      <c r="J34" s="155" t="s">
        <v>177</v>
      </c>
      <c r="K34" s="154" t="s">
        <v>177</v>
      </c>
      <c r="L34" s="196">
        <v>5.7882647183315186</v>
      </c>
      <c r="M34" s="155" t="s">
        <v>177</v>
      </c>
      <c r="N34" s="154" t="s">
        <v>177</v>
      </c>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c r="BV34" s="177"/>
      <c r="BW34" s="177"/>
      <c r="BX34" s="177"/>
      <c r="BY34" s="177"/>
      <c r="BZ34" s="177"/>
      <c r="CA34" s="177"/>
      <c r="CB34" s="177"/>
      <c r="CC34" s="177"/>
      <c r="CD34" s="177"/>
      <c r="CE34" s="177"/>
      <c r="CF34" s="177"/>
      <c r="CG34" s="177"/>
      <c r="CH34" s="177"/>
      <c r="CI34" s="177"/>
      <c r="CJ34" s="177"/>
      <c r="CK34" s="177"/>
      <c r="CL34" s="177"/>
      <c r="CM34" s="177"/>
      <c r="CN34" s="177"/>
      <c r="CO34" s="177"/>
      <c r="CP34" s="177"/>
      <c r="CQ34" s="177"/>
      <c r="CR34" s="177"/>
      <c r="CS34" s="177"/>
      <c r="CT34" s="177"/>
      <c r="CU34" s="177"/>
      <c r="CV34" s="177"/>
      <c r="CW34" s="177"/>
      <c r="CX34" s="177"/>
    </row>
    <row r="35" spans="1:102" s="80" customFormat="1" ht="20.100000000000001" customHeight="1">
      <c r="A35" s="171"/>
      <c r="B35" s="173" t="s">
        <v>34</v>
      </c>
      <c r="C35" s="152">
        <v>437.793184</v>
      </c>
      <c r="D35" s="150">
        <v>312.80319300000002</v>
      </c>
      <c r="E35" s="151">
        <v>323.05677900000001</v>
      </c>
      <c r="F35" s="196">
        <v>1.0919911900684136</v>
      </c>
      <c r="G35" s="155">
        <v>1.7204712485143971</v>
      </c>
      <c r="H35" s="154">
        <v>1.6496341653923319</v>
      </c>
      <c r="I35" s="196">
        <v>728.60266452581993</v>
      </c>
      <c r="J35" s="155">
        <v>518.32590103218536</v>
      </c>
      <c r="K35" s="154">
        <v>571.3879332101767</v>
      </c>
      <c r="L35" s="196">
        <v>7.9562769072256723</v>
      </c>
      <c r="M35" s="155">
        <v>8.9176481008619373</v>
      </c>
      <c r="N35" s="154">
        <v>9.4258105631641929</v>
      </c>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7"/>
      <c r="CD35" s="177"/>
      <c r="CE35" s="177"/>
      <c r="CF35" s="177"/>
      <c r="CG35" s="177"/>
      <c r="CH35" s="177"/>
      <c r="CI35" s="177"/>
      <c r="CJ35" s="177"/>
      <c r="CK35" s="177"/>
      <c r="CL35" s="177"/>
      <c r="CM35" s="177"/>
      <c r="CN35" s="177"/>
      <c r="CO35" s="177"/>
      <c r="CP35" s="177"/>
      <c r="CQ35" s="177"/>
      <c r="CR35" s="177"/>
      <c r="CS35" s="177"/>
      <c r="CT35" s="177"/>
      <c r="CU35" s="177"/>
      <c r="CV35" s="177"/>
      <c r="CW35" s="177"/>
      <c r="CX35" s="177"/>
    </row>
    <row r="36" spans="1:102" s="80" customFormat="1" ht="20.100000000000001" customHeight="1">
      <c r="A36" s="171"/>
      <c r="B36" s="173" t="s">
        <v>72</v>
      </c>
      <c r="C36" s="152">
        <v>0</v>
      </c>
      <c r="D36" s="150">
        <v>0</v>
      </c>
      <c r="E36" s="151">
        <v>0</v>
      </c>
      <c r="F36" s="196" t="s">
        <v>529</v>
      </c>
      <c r="G36" s="155" t="s">
        <v>529</v>
      </c>
      <c r="H36" s="154" t="s">
        <v>529</v>
      </c>
      <c r="I36" s="196" t="s">
        <v>177</v>
      </c>
      <c r="J36" s="155" t="s">
        <v>177</v>
      </c>
      <c r="K36" s="154" t="s">
        <v>177</v>
      </c>
      <c r="L36" s="196" t="s">
        <v>177</v>
      </c>
      <c r="M36" s="155" t="s">
        <v>177</v>
      </c>
      <c r="N36" s="154" t="s">
        <v>177</v>
      </c>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7"/>
      <c r="CD36" s="177"/>
      <c r="CE36" s="177"/>
      <c r="CF36" s="177"/>
      <c r="CG36" s="177"/>
      <c r="CH36" s="177"/>
      <c r="CI36" s="177"/>
      <c r="CJ36" s="177"/>
      <c r="CK36" s="177"/>
      <c r="CL36" s="177"/>
      <c r="CM36" s="177"/>
      <c r="CN36" s="177"/>
      <c r="CO36" s="177"/>
      <c r="CP36" s="177"/>
      <c r="CQ36" s="177"/>
      <c r="CR36" s="177"/>
      <c r="CS36" s="177"/>
      <c r="CT36" s="177"/>
      <c r="CU36" s="177"/>
      <c r="CV36" s="177"/>
      <c r="CW36" s="177"/>
      <c r="CX36" s="177"/>
    </row>
    <row r="37" spans="1:102" s="80" customFormat="1" ht="20.100000000000001" customHeight="1">
      <c r="A37" s="171"/>
      <c r="B37" s="173" t="s">
        <v>44</v>
      </c>
      <c r="C37" s="152">
        <v>0</v>
      </c>
      <c r="D37" s="150">
        <v>0</v>
      </c>
      <c r="E37" s="151">
        <v>0</v>
      </c>
      <c r="F37" s="196" t="s">
        <v>529</v>
      </c>
      <c r="G37" s="155" t="s">
        <v>529</v>
      </c>
      <c r="H37" s="154" t="s">
        <v>529</v>
      </c>
      <c r="I37" s="196" t="s">
        <v>177</v>
      </c>
      <c r="J37" s="155" t="s">
        <v>177</v>
      </c>
      <c r="K37" s="154" t="s">
        <v>177</v>
      </c>
      <c r="L37" s="196" t="s">
        <v>177</v>
      </c>
      <c r="M37" s="155" t="s">
        <v>177</v>
      </c>
      <c r="N37" s="154" t="s">
        <v>177</v>
      </c>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7"/>
      <c r="BU37" s="177"/>
      <c r="BV37" s="177"/>
      <c r="BW37" s="177"/>
      <c r="BX37" s="177"/>
      <c r="BY37" s="177"/>
      <c r="BZ37" s="177"/>
      <c r="CA37" s="177"/>
      <c r="CB37" s="177"/>
      <c r="CC37" s="177"/>
      <c r="CD37" s="177"/>
      <c r="CE37" s="177"/>
      <c r="CF37" s="177"/>
      <c r="CG37" s="177"/>
      <c r="CH37" s="177"/>
      <c r="CI37" s="177"/>
      <c r="CJ37" s="177"/>
      <c r="CK37" s="177"/>
      <c r="CL37" s="177"/>
      <c r="CM37" s="177"/>
      <c r="CN37" s="177"/>
      <c r="CO37" s="177"/>
      <c r="CP37" s="177"/>
      <c r="CQ37" s="177"/>
      <c r="CR37" s="177"/>
      <c r="CS37" s="177"/>
      <c r="CT37" s="177"/>
      <c r="CU37" s="177"/>
      <c r="CV37" s="177"/>
      <c r="CW37" s="177"/>
      <c r="CX37" s="177"/>
    </row>
    <row r="38" spans="1:102" s="80" customFormat="1" ht="20.100000000000001" customHeight="1">
      <c r="A38" s="171"/>
      <c r="B38" s="173" t="s">
        <v>57</v>
      </c>
      <c r="C38" s="152">
        <v>0</v>
      </c>
      <c r="D38" s="150">
        <v>0</v>
      </c>
      <c r="E38" s="151">
        <v>0</v>
      </c>
      <c r="F38" s="196" t="s">
        <v>529</v>
      </c>
      <c r="G38" s="155" t="s">
        <v>529</v>
      </c>
      <c r="H38" s="154" t="s">
        <v>529</v>
      </c>
      <c r="I38" s="196" t="s">
        <v>177</v>
      </c>
      <c r="J38" s="155" t="s">
        <v>177</v>
      </c>
      <c r="K38" s="154" t="s">
        <v>177</v>
      </c>
      <c r="L38" s="196" t="s">
        <v>177</v>
      </c>
      <c r="M38" s="155" t="s">
        <v>177</v>
      </c>
      <c r="N38" s="154" t="s">
        <v>177</v>
      </c>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c r="BV38" s="177"/>
      <c r="BW38" s="177"/>
      <c r="BX38" s="177"/>
      <c r="BY38" s="177"/>
      <c r="BZ38" s="177"/>
      <c r="CA38" s="177"/>
      <c r="CB38" s="177"/>
      <c r="CC38" s="177"/>
      <c r="CD38" s="177"/>
      <c r="CE38" s="177"/>
      <c r="CF38" s="177"/>
      <c r="CG38" s="177"/>
      <c r="CH38" s="177"/>
      <c r="CI38" s="177"/>
      <c r="CJ38" s="177"/>
      <c r="CK38" s="177"/>
      <c r="CL38" s="177"/>
      <c r="CM38" s="177"/>
      <c r="CN38" s="177"/>
      <c r="CO38" s="177"/>
      <c r="CP38" s="177"/>
      <c r="CQ38" s="177"/>
      <c r="CR38" s="177"/>
      <c r="CS38" s="177"/>
      <c r="CT38" s="177"/>
      <c r="CU38" s="177"/>
      <c r="CV38" s="177"/>
      <c r="CW38" s="177"/>
      <c r="CX38" s="177"/>
    </row>
    <row r="39" spans="1:102" s="80"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7"/>
      <c r="CC39" s="177"/>
      <c r="CD39" s="177"/>
      <c r="CE39" s="177"/>
      <c r="CF39" s="177"/>
      <c r="CG39" s="177"/>
      <c r="CH39" s="177"/>
      <c r="CI39" s="177"/>
      <c r="CJ39" s="177"/>
      <c r="CK39" s="177"/>
      <c r="CL39" s="177"/>
      <c r="CM39" s="177"/>
      <c r="CN39" s="177"/>
      <c r="CO39" s="177"/>
      <c r="CP39" s="177"/>
      <c r="CQ39" s="177"/>
      <c r="CR39" s="177"/>
      <c r="CS39" s="177"/>
      <c r="CT39" s="177"/>
      <c r="CU39" s="177"/>
      <c r="CV39" s="177"/>
      <c r="CW39" s="177"/>
      <c r="CX39" s="177"/>
    </row>
    <row r="40" spans="1:102" s="80" customFormat="1" ht="20.100000000000001" customHeight="1">
      <c r="A40" s="171"/>
      <c r="B40" s="173" t="s">
        <v>65</v>
      </c>
      <c r="C40" s="152">
        <v>0</v>
      </c>
      <c r="D40" s="150">
        <v>0</v>
      </c>
      <c r="E40" s="151">
        <v>0</v>
      </c>
      <c r="F40" s="196" t="s">
        <v>529</v>
      </c>
      <c r="G40" s="155" t="s">
        <v>529</v>
      </c>
      <c r="H40" s="154" t="s">
        <v>529</v>
      </c>
      <c r="I40" s="196" t="s">
        <v>177</v>
      </c>
      <c r="J40" s="155" t="s">
        <v>177</v>
      </c>
      <c r="K40" s="154" t="s">
        <v>177</v>
      </c>
      <c r="L40" s="196" t="s">
        <v>177</v>
      </c>
      <c r="M40" s="155" t="s">
        <v>177</v>
      </c>
      <c r="N40" s="154" t="s">
        <v>177</v>
      </c>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7"/>
      <c r="BW40" s="177"/>
      <c r="BX40" s="177"/>
      <c r="BY40" s="177"/>
      <c r="BZ40" s="177"/>
      <c r="CA40" s="177"/>
      <c r="CB40" s="177"/>
      <c r="CC40" s="177"/>
      <c r="CD40" s="177"/>
      <c r="CE40" s="177"/>
      <c r="CF40" s="177"/>
      <c r="CG40" s="177"/>
      <c r="CH40" s="177"/>
      <c r="CI40" s="177"/>
      <c r="CJ40" s="177"/>
      <c r="CK40" s="177"/>
      <c r="CL40" s="177"/>
      <c r="CM40" s="177"/>
      <c r="CN40" s="177"/>
      <c r="CO40" s="177"/>
      <c r="CP40" s="177"/>
      <c r="CQ40" s="177"/>
      <c r="CR40" s="177"/>
      <c r="CS40" s="177"/>
      <c r="CT40" s="177"/>
      <c r="CU40" s="177"/>
      <c r="CV40" s="177"/>
      <c r="CW40" s="177"/>
      <c r="CX40" s="177"/>
    </row>
    <row r="41" spans="1:102" s="80" customFormat="1" ht="20.100000000000001" customHeight="1">
      <c r="A41" s="171"/>
      <c r="B41" s="173" t="s">
        <v>46</v>
      </c>
      <c r="C41" s="152">
        <v>0</v>
      </c>
      <c r="D41" s="150">
        <v>0</v>
      </c>
      <c r="E41" s="151">
        <v>0</v>
      </c>
      <c r="F41" s="196" t="s">
        <v>529</v>
      </c>
      <c r="G41" s="155" t="s">
        <v>529</v>
      </c>
      <c r="H41" s="154" t="s">
        <v>529</v>
      </c>
      <c r="I41" s="196" t="s">
        <v>177</v>
      </c>
      <c r="J41" s="155" t="s">
        <v>177</v>
      </c>
      <c r="K41" s="154" t="s">
        <v>177</v>
      </c>
      <c r="L41" s="196" t="s">
        <v>177</v>
      </c>
      <c r="M41" s="155" t="s">
        <v>177</v>
      </c>
      <c r="N41" s="154" t="s">
        <v>177</v>
      </c>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row>
    <row r="42" spans="1:102" s="80" customFormat="1" ht="20.100000000000001" customHeight="1">
      <c r="A42" s="171"/>
      <c r="B42" s="173" t="s">
        <v>47</v>
      </c>
      <c r="C42" s="152">
        <v>0</v>
      </c>
      <c r="D42" s="150">
        <v>0</v>
      </c>
      <c r="E42" s="151">
        <v>0</v>
      </c>
      <c r="F42" s="196" t="s">
        <v>529</v>
      </c>
      <c r="G42" s="155" t="s">
        <v>529</v>
      </c>
      <c r="H42" s="154" t="s">
        <v>529</v>
      </c>
      <c r="I42" s="196" t="s">
        <v>177</v>
      </c>
      <c r="J42" s="155" t="s">
        <v>177</v>
      </c>
      <c r="K42" s="154" t="s">
        <v>177</v>
      </c>
      <c r="L42" s="196" t="s">
        <v>177</v>
      </c>
      <c r="M42" s="155" t="s">
        <v>177</v>
      </c>
      <c r="N42" s="154" t="s">
        <v>177</v>
      </c>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c r="BV42" s="177"/>
      <c r="BW42" s="177"/>
      <c r="BX42" s="177"/>
      <c r="BY42" s="177"/>
      <c r="BZ42" s="177"/>
      <c r="CA42" s="177"/>
      <c r="CB42" s="177"/>
      <c r="CC42" s="177"/>
      <c r="CD42" s="177"/>
      <c r="CE42" s="177"/>
      <c r="CF42" s="177"/>
      <c r="CG42" s="177"/>
      <c r="CH42" s="177"/>
      <c r="CI42" s="177"/>
      <c r="CJ42" s="177"/>
      <c r="CK42" s="177"/>
      <c r="CL42" s="177"/>
      <c r="CM42" s="177"/>
      <c r="CN42" s="177"/>
      <c r="CO42" s="177"/>
      <c r="CP42" s="177"/>
      <c r="CQ42" s="177"/>
      <c r="CR42" s="177"/>
      <c r="CS42" s="177"/>
      <c r="CT42" s="177"/>
      <c r="CU42" s="177"/>
      <c r="CV42" s="177"/>
      <c r="CW42" s="177"/>
      <c r="CX42" s="177"/>
    </row>
    <row r="43" spans="1:102" s="80" customFormat="1" ht="20.100000000000001" customHeight="1">
      <c r="A43" s="171"/>
      <c r="B43" s="173" t="s">
        <v>70</v>
      </c>
      <c r="C43" s="152">
        <v>0</v>
      </c>
      <c r="D43" s="150">
        <v>0</v>
      </c>
      <c r="E43" s="151">
        <v>0</v>
      </c>
      <c r="F43" s="196" t="s">
        <v>529</v>
      </c>
      <c r="G43" s="155" t="s">
        <v>529</v>
      </c>
      <c r="H43" s="154" t="s">
        <v>529</v>
      </c>
      <c r="I43" s="196" t="s">
        <v>177</v>
      </c>
      <c r="J43" s="155" t="s">
        <v>177</v>
      </c>
      <c r="K43" s="154" t="s">
        <v>177</v>
      </c>
      <c r="L43" s="196" t="s">
        <v>177</v>
      </c>
      <c r="M43" s="155" t="s">
        <v>177</v>
      </c>
      <c r="N43" s="154" t="s">
        <v>177</v>
      </c>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c r="BV43" s="177"/>
      <c r="BW43" s="177"/>
      <c r="BX43" s="177"/>
      <c r="BY43" s="177"/>
      <c r="BZ43" s="177"/>
      <c r="CA43" s="177"/>
      <c r="CB43" s="177"/>
      <c r="CC43" s="177"/>
      <c r="CD43" s="177"/>
      <c r="CE43" s="177"/>
      <c r="CF43" s="177"/>
      <c r="CG43" s="177"/>
      <c r="CH43" s="177"/>
      <c r="CI43" s="177"/>
      <c r="CJ43" s="177"/>
      <c r="CK43" s="177"/>
      <c r="CL43" s="177"/>
      <c r="CM43" s="177"/>
      <c r="CN43" s="177"/>
      <c r="CO43" s="177"/>
      <c r="CP43" s="177"/>
      <c r="CQ43" s="177"/>
      <c r="CR43" s="177"/>
      <c r="CS43" s="177"/>
      <c r="CT43" s="177"/>
      <c r="CU43" s="177"/>
      <c r="CV43" s="177"/>
      <c r="CW43" s="177"/>
      <c r="CX43" s="177"/>
    </row>
    <row r="44" spans="1:102" s="80" customFormat="1" ht="20.100000000000001" customHeight="1">
      <c r="A44" s="171"/>
      <c r="B44" s="173" t="s">
        <v>36</v>
      </c>
      <c r="C44" s="152">
        <v>0</v>
      </c>
      <c r="D44" s="150">
        <v>0</v>
      </c>
      <c r="E44" s="151">
        <v>0</v>
      </c>
      <c r="F44" s="196" t="s">
        <v>529</v>
      </c>
      <c r="G44" s="155" t="s">
        <v>529</v>
      </c>
      <c r="H44" s="154" t="s">
        <v>529</v>
      </c>
      <c r="I44" s="196" t="s">
        <v>177</v>
      </c>
      <c r="J44" s="155" t="s">
        <v>177</v>
      </c>
      <c r="K44" s="154" t="s">
        <v>177</v>
      </c>
      <c r="L44" s="196" t="s">
        <v>177</v>
      </c>
      <c r="M44" s="155" t="s">
        <v>177</v>
      </c>
      <c r="N44" s="154" t="s">
        <v>177</v>
      </c>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7"/>
      <c r="CD44" s="177"/>
      <c r="CE44" s="177"/>
      <c r="CF44" s="177"/>
      <c r="CG44" s="177"/>
      <c r="CH44" s="177"/>
      <c r="CI44" s="177"/>
      <c r="CJ44" s="177"/>
      <c r="CK44" s="177"/>
      <c r="CL44" s="177"/>
      <c r="CM44" s="177"/>
      <c r="CN44" s="177"/>
      <c r="CO44" s="177"/>
      <c r="CP44" s="177"/>
      <c r="CQ44" s="177"/>
      <c r="CR44" s="177"/>
      <c r="CS44" s="177"/>
      <c r="CT44" s="177"/>
      <c r="CU44" s="177"/>
      <c r="CV44" s="177"/>
      <c r="CW44" s="177"/>
      <c r="CX44" s="177"/>
    </row>
    <row r="45" spans="1:102" s="80"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7"/>
      <c r="CD45" s="177"/>
      <c r="CE45" s="177"/>
      <c r="CF45" s="177"/>
      <c r="CG45" s="177"/>
      <c r="CH45" s="177"/>
      <c r="CI45" s="177"/>
      <c r="CJ45" s="177"/>
      <c r="CK45" s="177"/>
      <c r="CL45" s="177"/>
      <c r="CM45" s="177"/>
      <c r="CN45" s="177"/>
      <c r="CO45" s="177"/>
      <c r="CP45" s="177"/>
      <c r="CQ45" s="177"/>
      <c r="CR45" s="177"/>
      <c r="CS45" s="177"/>
      <c r="CT45" s="177"/>
      <c r="CU45" s="177"/>
      <c r="CV45" s="177"/>
      <c r="CW45" s="177"/>
      <c r="CX45" s="177"/>
    </row>
    <row r="46" spans="1:102" s="80" customFormat="1" ht="20.100000000000001" customHeight="1">
      <c r="A46" s="171"/>
      <c r="B46" s="173" t="s">
        <v>80</v>
      </c>
      <c r="C46" s="152">
        <v>0</v>
      </c>
      <c r="D46" s="150">
        <v>0</v>
      </c>
      <c r="E46" s="151">
        <v>0</v>
      </c>
      <c r="F46" s="196" t="s">
        <v>529</v>
      </c>
      <c r="G46" s="155" t="s">
        <v>529</v>
      </c>
      <c r="H46" s="154" t="s">
        <v>529</v>
      </c>
      <c r="I46" s="196" t="s">
        <v>177</v>
      </c>
      <c r="J46" s="155" t="s">
        <v>177</v>
      </c>
      <c r="K46" s="154" t="s">
        <v>177</v>
      </c>
      <c r="L46" s="196" t="s">
        <v>177</v>
      </c>
      <c r="M46" s="155" t="s">
        <v>177</v>
      </c>
      <c r="N46" s="154" t="s">
        <v>177</v>
      </c>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c r="BV46" s="177"/>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row>
    <row r="47" spans="1:102" s="80" customFormat="1" ht="20.100000000000001" customHeight="1">
      <c r="A47" s="171"/>
      <c r="B47" s="173" t="s">
        <v>32</v>
      </c>
      <c r="C47" s="152">
        <v>0</v>
      </c>
      <c r="D47" s="150">
        <v>0</v>
      </c>
      <c r="E47" s="151">
        <v>0</v>
      </c>
      <c r="F47" s="196" t="s">
        <v>529</v>
      </c>
      <c r="G47" s="155" t="s">
        <v>529</v>
      </c>
      <c r="H47" s="154" t="s">
        <v>529</v>
      </c>
      <c r="I47" s="196" t="s">
        <v>177</v>
      </c>
      <c r="J47" s="155" t="s">
        <v>177</v>
      </c>
      <c r="K47" s="154" t="s">
        <v>177</v>
      </c>
      <c r="L47" s="196" t="s">
        <v>177</v>
      </c>
      <c r="M47" s="155" t="s">
        <v>177</v>
      </c>
      <c r="N47" s="154" t="s">
        <v>177</v>
      </c>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row>
    <row r="48" spans="1:102" s="80"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row>
    <row r="49" spans="1:102" s="80"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c r="BV49" s="177"/>
      <c r="BW49" s="177"/>
      <c r="BX49" s="177"/>
      <c r="BY49" s="177"/>
      <c r="BZ49" s="177"/>
      <c r="CA49" s="177"/>
      <c r="CB49" s="177"/>
      <c r="CC49" s="177"/>
      <c r="CD49" s="177"/>
      <c r="CE49" s="177"/>
      <c r="CF49" s="177"/>
      <c r="CG49" s="177"/>
      <c r="CH49" s="177"/>
      <c r="CI49" s="177"/>
      <c r="CJ49" s="177"/>
      <c r="CK49" s="177"/>
      <c r="CL49" s="177"/>
      <c r="CM49" s="177"/>
      <c r="CN49" s="177"/>
      <c r="CO49" s="177"/>
      <c r="CP49" s="177"/>
      <c r="CQ49" s="177"/>
      <c r="CR49" s="177"/>
      <c r="CS49" s="177"/>
      <c r="CT49" s="177"/>
      <c r="CU49" s="177"/>
      <c r="CV49" s="177"/>
      <c r="CW49" s="177"/>
      <c r="CX49" s="177"/>
    </row>
    <row r="50" spans="1:102" s="80" customFormat="1" ht="20.100000000000001" customHeight="1">
      <c r="A50" s="171"/>
      <c r="B50" s="173" t="s">
        <v>69</v>
      </c>
      <c r="C50" s="152">
        <v>0</v>
      </c>
      <c r="D50" s="150">
        <v>0</v>
      </c>
      <c r="E50" s="151">
        <v>0</v>
      </c>
      <c r="F50" s="196" t="s">
        <v>529</v>
      </c>
      <c r="G50" s="155" t="s">
        <v>529</v>
      </c>
      <c r="H50" s="154" t="s">
        <v>529</v>
      </c>
      <c r="I50" s="196" t="s">
        <v>177</v>
      </c>
      <c r="J50" s="155" t="s">
        <v>177</v>
      </c>
      <c r="K50" s="154" t="s">
        <v>177</v>
      </c>
      <c r="L50" s="196" t="s">
        <v>177</v>
      </c>
      <c r="M50" s="155" t="s">
        <v>177</v>
      </c>
      <c r="N50" s="154" t="s">
        <v>177</v>
      </c>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c r="BV50" s="177"/>
      <c r="BW50" s="177"/>
      <c r="BX50" s="177"/>
      <c r="BY50" s="177"/>
      <c r="BZ50" s="177"/>
      <c r="CA50" s="177"/>
      <c r="CB50" s="177"/>
      <c r="CC50" s="177"/>
      <c r="CD50" s="177"/>
      <c r="CE50" s="177"/>
      <c r="CF50" s="177"/>
      <c r="CG50" s="177"/>
      <c r="CH50" s="177"/>
      <c r="CI50" s="177"/>
      <c r="CJ50" s="177"/>
      <c r="CK50" s="177"/>
      <c r="CL50" s="177"/>
      <c r="CM50" s="177"/>
      <c r="CN50" s="177"/>
      <c r="CO50" s="177"/>
      <c r="CP50" s="177"/>
      <c r="CQ50" s="177"/>
      <c r="CR50" s="177"/>
      <c r="CS50" s="177"/>
      <c r="CT50" s="177"/>
      <c r="CU50" s="177"/>
      <c r="CV50" s="177"/>
      <c r="CW50" s="177"/>
      <c r="CX50" s="177"/>
    </row>
    <row r="51" spans="1:102" s="80"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c r="BV51" s="177"/>
      <c r="BW51" s="177"/>
      <c r="BX51" s="177"/>
      <c r="BY51" s="177"/>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177"/>
      <c r="CV51" s="177"/>
      <c r="CW51" s="177"/>
      <c r="CX51" s="177"/>
    </row>
    <row r="52" spans="1:102" s="80" customFormat="1" ht="20.100000000000001" customHeight="1">
      <c r="A52" s="171"/>
      <c r="B52" s="173" t="s">
        <v>323</v>
      </c>
      <c r="C52" s="152">
        <v>0</v>
      </c>
      <c r="D52" s="150">
        <v>0</v>
      </c>
      <c r="E52" s="151">
        <v>0</v>
      </c>
      <c r="F52" s="196" t="s">
        <v>529</v>
      </c>
      <c r="G52" s="155" t="s">
        <v>529</v>
      </c>
      <c r="H52" s="154" t="s">
        <v>529</v>
      </c>
      <c r="I52" s="196" t="s">
        <v>177</v>
      </c>
      <c r="J52" s="155" t="s">
        <v>177</v>
      </c>
      <c r="K52" s="154" t="s">
        <v>177</v>
      </c>
      <c r="L52" s="196" t="s">
        <v>177</v>
      </c>
      <c r="M52" s="155" t="s">
        <v>177</v>
      </c>
      <c r="N52" s="154" t="s">
        <v>177</v>
      </c>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c r="BV52" s="177"/>
      <c r="BW52" s="177"/>
      <c r="BX52" s="177"/>
      <c r="BY52" s="177"/>
      <c r="BZ52" s="177"/>
      <c r="CA52" s="177"/>
      <c r="CB52" s="177"/>
      <c r="CC52" s="177"/>
      <c r="CD52" s="177"/>
      <c r="CE52" s="177"/>
      <c r="CF52" s="177"/>
      <c r="CG52" s="177"/>
      <c r="CH52" s="177"/>
      <c r="CI52" s="177"/>
      <c r="CJ52" s="177"/>
      <c r="CK52" s="177"/>
      <c r="CL52" s="177"/>
      <c r="CM52" s="177"/>
      <c r="CN52" s="177"/>
      <c r="CO52" s="177"/>
      <c r="CP52" s="177"/>
      <c r="CQ52" s="177"/>
      <c r="CR52" s="177"/>
      <c r="CS52" s="177"/>
      <c r="CT52" s="177"/>
      <c r="CU52" s="177"/>
      <c r="CV52" s="177"/>
      <c r="CW52" s="177"/>
      <c r="CX52" s="177"/>
    </row>
    <row r="53" spans="1:102" s="80" customFormat="1" ht="20.100000000000001"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c r="BV53" s="177"/>
      <c r="BW53" s="177"/>
      <c r="BX53" s="177"/>
      <c r="BY53" s="177"/>
      <c r="BZ53" s="177"/>
      <c r="CA53" s="177"/>
      <c r="CB53" s="177"/>
      <c r="CC53" s="177"/>
      <c r="CD53" s="177"/>
      <c r="CE53" s="177"/>
      <c r="CF53" s="177"/>
      <c r="CG53" s="177"/>
      <c r="CH53" s="177"/>
      <c r="CI53" s="177"/>
      <c r="CJ53" s="177"/>
      <c r="CK53" s="177"/>
      <c r="CL53" s="177"/>
      <c r="CM53" s="177"/>
      <c r="CN53" s="177"/>
      <c r="CO53" s="177"/>
      <c r="CP53" s="177"/>
      <c r="CQ53" s="177"/>
      <c r="CR53" s="177"/>
      <c r="CS53" s="177"/>
      <c r="CT53" s="177"/>
      <c r="CU53" s="177"/>
      <c r="CV53" s="177"/>
      <c r="CW53" s="177"/>
      <c r="CX53" s="177"/>
    </row>
    <row r="54" spans="1:102" s="80" customFormat="1" ht="19.5" customHeight="1">
      <c r="A54" s="171"/>
      <c r="B54" s="173" t="s">
        <v>325</v>
      </c>
      <c r="C54" s="152">
        <v>0</v>
      </c>
      <c r="D54" s="150">
        <v>0</v>
      </c>
      <c r="E54" s="151">
        <v>0</v>
      </c>
      <c r="F54" s="196" t="s">
        <v>529</v>
      </c>
      <c r="G54" s="155" t="s">
        <v>529</v>
      </c>
      <c r="H54" s="154" t="s">
        <v>529</v>
      </c>
      <c r="I54" s="196" t="s">
        <v>177</v>
      </c>
      <c r="J54" s="155" t="s">
        <v>177</v>
      </c>
      <c r="K54" s="154" t="s">
        <v>177</v>
      </c>
      <c r="L54" s="196" t="s">
        <v>177</v>
      </c>
      <c r="M54" s="155" t="s">
        <v>177</v>
      </c>
      <c r="N54" s="154" t="s">
        <v>177</v>
      </c>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c r="BS54" s="177"/>
      <c r="BT54" s="177"/>
      <c r="BU54" s="177"/>
      <c r="BV54" s="177"/>
      <c r="BW54" s="177"/>
      <c r="BX54" s="177"/>
      <c r="BY54" s="177"/>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177"/>
      <c r="CV54" s="177"/>
      <c r="CW54" s="177"/>
      <c r="CX54" s="177"/>
    </row>
    <row r="55" spans="1:102" s="80" customFormat="1" ht="19.5" customHeight="1">
      <c r="A55" s="171"/>
      <c r="B55" s="173" t="s">
        <v>60</v>
      </c>
      <c r="C55" s="152">
        <v>0</v>
      </c>
      <c r="D55" s="150">
        <v>0</v>
      </c>
      <c r="E55" s="151">
        <v>0</v>
      </c>
      <c r="F55" s="196" t="s">
        <v>529</v>
      </c>
      <c r="G55" s="155" t="s">
        <v>529</v>
      </c>
      <c r="H55" s="154" t="s">
        <v>529</v>
      </c>
      <c r="I55" s="196" t="s">
        <v>177</v>
      </c>
      <c r="J55" s="155" t="s">
        <v>177</v>
      </c>
      <c r="K55" s="154" t="s">
        <v>177</v>
      </c>
      <c r="L55" s="196" t="s">
        <v>177</v>
      </c>
      <c r="M55" s="155" t="s">
        <v>177</v>
      </c>
      <c r="N55" s="154" t="s">
        <v>177</v>
      </c>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7"/>
      <c r="AP55" s="177"/>
      <c r="AQ55" s="177"/>
      <c r="AR55" s="177"/>
      <c r="AS55" s="177"/>
      <c r="AT55" s="177"/>
      <c r="AU55" s="177"/>
      <c r="AV55" s="177"/>
      <c r="AW55" s="177"/>
      <c r="AX55" s="177"/>
      <c r="AY55" s="177"/>
      <c r="AZ55" s="177"/>
      <c r="BA55" s="177"/>
      <c r="BB55" s="177"/>
      <c r="BC55" s="177"/>
      <c r="BD55" s="177"/>
      <c r="BE55" s="177"/>
      <c r="BF55" s="177"/>
      <c r="BG55" s="177"/>
      <c r="BH55" s="177"/>
      <c r="BI55" s="177"/>
      <c r="BJ55" s="177"/>
      <c r="BK55" s="177"/>
      <c r="BL55" s="177"/>
      <c r="BM55" s="177"/>
      <c r="BN55" s="177"/>
      <c r="BO55" s="177"/>
      <c r="BP55" s="177"/>
      <c r="BQ55" s="177"/>
      <c r="BR55" s="177"/>
      <c r="BS55" s="177"/>
      <c r="BT55" s="177"/>
      <c r="BU55" s="177"/>
      <c r="BV55" s="177"/>
      <c r="BW55" s="177"/>
      <c r="BX55" s="177"/>
      <c r="BY55" s="177"/>
      <c r="BZ55" s="177"/>
      <c r="CA55" s="177"/>
      <c r="CB55" s="177"/>
      <c r="CC55" s="177"/>
      <c r="CD55" s="177"/>
      <c r="CE55" s="177"/>
      <c r="CF55" s="177"/>
      <c r="CG55" s="177"/>
      <c r="CH55" s="177"/>
      <c r="CI55" s="177"/>
      <c r="CJ55" s="177"/>
      <c r="CK55" s="177"/>
      <c r="CL55" s="177"/>
      <c r="CM55" s="177"/>
      <c r="CN55" s="177"/>
      <c r="CO55" s="177"/>
      <c r="CP55" s="177"/>
      <c r="CQ55" s="177"/>
      <c r="CR55" s="177"/>
      <c r="CS55" s="177"/>
      <c r="CT55" s="177"/>
      <c r="CU55" s="177"/>
      <c r="CV55" s="177"/>
      <c r="CW55" s="177"/>
      <c r="CX55" s="177"/>
    </row>
    <row r="56" spans="1:102" s="80" customFormat="1" ht="19.5" customHeight="1">
      <c r="A56" s="171"/>
      <c r="B56" s="173" t="s">
        <v>61</v>
      </c>
      <c r="C56" s="152">
        <v>0</v>
      </c>
      <c r="D56" s="150">
        <v>0</v>
      </c>
      <c r="E56" s="151">
        <v>0</v>
      </c>
      <c r="F56" s="196" t="s">
        <v>529</v>
      </c>
      <c r="G56" s="155" t="s">
        <v>529</v>
      </c>
      <c r="H56" s="154" t="s">
        <v>529</v>
      </c>
      <c r="I56" s="196" t="s">
        <v>177</v>
      </c>
      <c r="J56" s="155" t="s">
        <v>177</v>
      </c>
      <c r="K56" s="154" t="s">
        <v>177</v>
      </c>
      <c r="L56" s="196" t="s">
        <v>177</v>
      </c>
      <c r="M56" s="155" t="s">
        <v>177</v>
      </c>
      <c r="N56" s="154" t="s">
        <v>177</v>
      </c>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77"/>
      <c r="AX56" s="177"/>
      <c r="AY56" s="177"/>
      <c r="AZ56" s="177"/>
      <c r="BA56" s="177"/>
      <c r="BB56" s="177"/>
      <c r="BC56" s="177"/>
      <c r="BD56" s="177"/>
      <c r="BE56" s="177"/>
      <c r="BF56" s="177"/>
      <c r="BG56" s="177"/>
      <c r="BH56" s="177"/>
      <c r="BI56" s="177"/>
      <c r="BJ56" s="177"/>
      <c r="BK56" s="177"/>
      <c r="BL56" s="177"/>
      <c r="BM56" s="177"/>
      <c r="BN56" s="177"/>
      <c r="BO56" s="177"/>
      <c r="BP56" s="177"/>
      <c r="BQ56" s="177"/>
      <c r="BR56" s="177"/>
      <c r="BS56" s="177"/>
      <c r="BT56" s="177"/>
      <c r="BU56" s="177"/>
      <c r="BV56" s="177"/>
      <c r="BW56" s="177"/>
      <c r="BX56" s="177"/>
      <c r="BY56" s="177"/>
      <c r="BZ56" s="177"/>
      <c r="CA56" s="177"/>
      <c r="CB56" s="177"/>
      <c r="CC56" s="177"/>
      <c r="CD56" s="177"/>
      <c r="CE56" s="177"/>
      <c r="CF56" s="177"/>
      <c r="CG56" s="177"/>
      <c r="CH56" s="177"/>
      <c r="CI56" s="177"/>
      <c r="CJ56" s="177"/>
      <c r="CK56" s="177"/>
      <c r="CL56" s="177"/>
      <c r="CM56" s="177"/>
      <c r="CN56" s="177"/>
      <c r="CO56" s="177"/>
      <c r="CP56" s="177"/>
      <c r="CQ56" s="177"/>
      <c r="CR56" s="177"/>
      <c r="CS56" s="177"/>
      <c r="CT56" s="177"/>
      <c r="CU56" s="177"/>
      <c r="CV56" s="177"/>
      <c r="CW56" s="177"/>
      <c r="CX56" s="177"/>
    </row>
    <row r="57" spans="1:102" s="80" customFormat="1" ht="19.5" customHeight="1">
      <c r="A57" s="171"/>
      <c r="B57" s="173" t="s">
        <v>74</v>
      </c>
      <c r="C57" s="152">
        <v>0</v>
      </c>
      <c r="D57" s="150">
        <v>0</v>
      </c>
      <c r="E57" s="151">
        <v>0</v>
      </c>
      <c r="F57" s="196" t="s">
        <v>529</v>
      </c>
      <c r="G57" s="155" t="s">
        <v>529</v>
      </c>
      <c r="H57" s="154" t="s">
        <v>529</v>
      </c>
      <c r="I57" s="196" t="s">
        <v>177</v>
      </c>
      <c r="J57" s="155" t="s">
        <v>177</v>
      </c>
      <c r="K57" s="154" t="s">
        <v>177</v>
      </c>
      <c r="L57" s="196" t="s">
        <v>177</v>
      </c>
      <c r="M57" s="155" t="s">
        <v>177</v>
      </c>
      <c r="N57" s="154" t="s">
        <v>177</v>
      </c>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c r="BS57" s="177"/>
      <c r="BT57" s="177"/>
      <c r="BU57" s="177"/>
      <c r="BV57" s="177"/>
      <c r="BW57" s="177"/>
      <c r="BX57" s="177"/>
      <c r="BY57" s="177"/>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177"/>
      <c r="CV57" s="177"/>
      <c r="CW57" s="177"/>
      <c r="CX57" s="177"/>
    </row>
    <row r="58" spans="1:102" s="80" customFormat="1" ht="15.6">
      <c r="A58" s="177"/>
      <c r="B58" s="217"/>
      <c r="C58" s="201"/>
      <c r="D58" s="202"/>
      <c r="E58" s="203"/>
      <c r="F58" s="204"/>
      <c r="G58" s="205"/>
      <c r="H58" s="206"/>
      <c r="I58" s="204"/>
      <c r="J58" s="205"/>
      <c r="K58" s="206"/>
      <c r="L58" s="204"/>
      <c r="M58" s="205"/>
      <c r="N58" s="206"/>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c r="BS58" s="177"/>
      <c r="BT58" s="177"/>
      <c r="BU58" s="177"/>
      <c r="BV58" s="177"/>
      <c r="BW58" s="177"/>
      <c r="BX58" s="177"/>
      <c r="BY58" s="177"/>
      <c r="BZ58" s="177"/>
      <c r="CA58" s="177"/>
      <c r="CB58" s="177"/>
      <c r="CC58" s="177"/>
      <c r="CD58" s="177"/>
      <c r="CE58" s="177"/>
      <c r="CF58" s="177"/>
      <c r="CG58" s="177"/>
      <c r="CH58" s="177"/>
      <c r="CI58" s="177"/>
      <c r="CJ58" s="177"/>
      <c r="CK58" s="177"/>
      <c r="CL58" s="177"/>
      <c r="CM58" s="177"/>
      <c r="CN58" s="177"/>
      <c r="CO58" s="177"/>
      <c r="CP58" s="177"/>
      <c r="CQ58" s="177"/>
      <c r="CR58" s="177"/>
      <c r="CS58" s="177"/>
      <c r="CT58" s="177"/>
      <c r="CU58" s="177"/>
      <c r="CV58" s="177"/>
      <c r="CW58" s="177"/>
      <c r="CX58" s="177"/>
    </row>
    <row r="59" spans="1:102" s="80" customFormat="1" ht="20.100000000000001" customHeight="1">
      <c r="A59" s="177"/>
      <c r="B59" s="177"/>
      <c r="C59" s="218"/>
      <c r="D59" s="219"/>
      <c r="E59" s="218"/>
      <c r="F59" s="220"/>
      <c r="G59" s="220"/>
      <c r="H59" s="220"/>
      <c r="I59" s="220"/>
      <c r="J59" s="220"/>
      <c r="K59" s="220"/>
      <c r="L59" s="220"/>
      <c r="M59" s="220"/>
      <c r="N59" s="220"/>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c r="BS59" s="177"/>
      <c r="BT59" s="177"/>
      <c r="BU59" s="177"/>
      <c r="BV59" s="177"/>
      <c r="BW59" s="177"/>
      <c r="BX59" s="177"/>
      <c r="BY59" s="177"/>
      <c r="BZ59" s="177"/>
      <c r="CA59" s="177"/>
      <c r="CB59" s="177"/>
      <c r="CC59" s="177"/>
      <c r="CD59" s="177"/>
      <c r="CE59" s="177"/>
      <c r="CF59" s="177"/>
      <c r="CG59" s="177"/>
      <c r="CH59" s="177"/>
      <c r="CI59" s="177"/>
      <c r="CJ59" s="177"/>
      <c r="CK59" s="177"/>
      <c r="CL59" s="177"/>
      <c r="CM59" s="177"/>
      <c r="CN59" s="177"/>
      <c r="CO59" s="177"/>
      <c r="CP59" s="177"/>
      <c r="CQ59" s="177"/>
      <c r="CR59" s="177"/>
      <c r="CS59" s="177"/>
      <c r="CT59" s="177"/>
      <c r="CU59" s="177"/>
      <c r="CV59" s="177"/>
      <c r="CW59" s="177"/>
      <c r="CX59" s="177"/>
    </row>
    <row r="60" spans="1:102" ht="20.100000000000001" customHeight="1">
      <c r="B60" s="177"/>
      <c r="C60" s="3"/>
      <c r="D60" s="3"/>
      <c r="E60" s="3"/>
      <c r="F60" s="3"/>
      <c r="G60" s="3"/>
      <c r="H60" s="3"/>
      <c r="I60" s="3"/>
      <c r="J60" s="3"/>
      <c r="K60" s="3"/>
      <c r="L60" s="3"/>
      <c r="M60" s="3"/>
      <c r="N60" s="3"/>
    </row>
    <row r="61" spans="1:102" ht="20.100000000000001" customHeight="1">
      <c r="B61" s="209"/>
      <c r="C61" s="2"/>
      <c r="D61" s="2"/>
      <c r="E61" s="2"/>
      <c r="F61" s="2"/>
      <c r="G61" s="2"/>
      <c r="H61" s="2"/>
      <c r="I61" s="2"/>
      <c r="J61" s="2"/>
      <c r="K61" s="2"/>
      <c r="L61" s="2"/>
      <c r="M61" s="2"/>
      <c r="N61" s="2"/>
    </row>
    <row r="62" spans="1:102" ht="20.100000000000001" customHeight="1">
      <c r="B62" s="209"/>
      <c r="C62" s="3"/>
      <c r="D62" s="3"/>
      <c r="E62" s="3"/>
      <c r="F62" s="3"/>
      <c r="G62" s="4"/>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2"/>
      <c r="D64" s="2"/>
      <c r="E64" s="2"/>
      <c r="F64" s="2"/>
      <c r="G64" s="2"/>
      <c r="H64" s="2"/>
      <c r="I64" s="2"/>
      <c r="J64" s="2"/>
      <c r="K64" s="2"/>
      <c r="L64" s="2"/>
      <c r="M64" s="2"/>
      <c r="N64" s="2"/>
    </row>
    <row r="65" spans="2:2" ht="20.100000000000001" customHeight="1">
      <c r="B65" s="3"/>
    </row>
    <row r="66" spans="2:2" ht="20.100000000000001" customHeight="1">
      <c r="B66" s="211"/>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zoomScale="70" zoomScaleNormal="70"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88" customWidth="1"/>
    <col min="2" max="2" width="35.6640625" style="188" customWidth="1"/>
    <col min="3" max="14" width="16.6640625" style="188" customWidth="1"/>
    <col min="15" max="15" width="11.44140625" style="188" customWidth="1"/>
    <col min="16" max="16" width="11.44140625" style="188" hidden="1" customWidth="1"/>
    <col min="17" max="102" width="0" style="188" hidden="1" customWidth="1"/>
    <col min="103" max="124" width="0" style="112" hidden="1" customWidth="1"/>
    <col min="125" max="16384" width="11.44140625" style="112" hidden="1"/>
  </cols>
  <sheetData>
    <row r="1" spans="1:124" ht="89.1" customHeight="1"/>
    <row r="2" spans="1:124" s="113" customFormat="1" ht="20.100000000000001" customHeight="1">
      <c r="A2" s="189"/>
      <c r="B2" s="135" t="s">
        <v>18</v>
      </c>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row>
    <row r="3" spans="1:124" s="114" customFormat="1" ht="20.100000000000001" customHeight="1">
      <c r="A3" s="190"/>
      <c r="B3" s="137" t="s">
        <v>2</v>
      </c>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c r="BJ3" s="190"/>
      <c r="BK3" s="190"/>
      <c r="BL3" s="190"/>
      <c r="BM3" s="190"/>
      <c r="BN3" s="190"/>
      <c r="BO3" s="190"/>
      <c r="BP3" s="190"/>
      <c r="BQ3" s="190"/>
      <c r="BR3" s="190"/>
      <c r="BS3" s="190"/>
      <c r="BT3" s="190"/>
      <c r="BU3" s="190"/>
      <c r="BV3" s="190"/>
      <c r="BW3" s="190"/>
      <c r="BX3" s="190"/>
      <c r="BY3" s="190"/>
      <c r="BZ3" s="190"/>
      <c r="CA3" s="190"/>
      <c r="CB3" s="190"/>
      <c r="CC3" s="190"/>
      <c r="CD3" s="190"/>
      <c r="CE3" s="190"/>
      <c r="CF3" s="190"/>
      <c r="CG3" s="190"/>
      <c r="CH3" s="190"/>
      <c r="CI3" s="190"/>
      <c r="CJ3" s="190"/>
      <c r="CK3" s="190"/>
      <c r="CL3" s="190"/>
      <c r="CM3" s="190"/>
      <c r="CN3" s="190"/>
      <c r="CO3" s="190"/>
      <c r="CP3" s="190"/>
      <c r="CQ3" s="190"/>
      <c r="CR3" s="190"/>
      <c r="CS3" s="190"/>
      <c r="CT3" s="190"/>
      <c r="CU3" s="190"/>
      <c r="CV3" s="190"/>
      <c r="CW3" s="190"/>
      <c r="CX3" s="190"/>
    </row>
    <row r="4" spans="1:124" s="114" customFormat="1" ht="20.100000000000001" customHeight="1">
      <c r="A4" s="190"/>
      <c r="B4" s="191"/>
      <c r="C4" s="192"/>
      <c r="D4" s="192"/>
      <c r="E4" s="192"/>
      <c r="F4" s="192"/>
      <c r="G4" s="192"/>
      <c r="H4" s="192"/>
      <c r="I4" s="192"/>
      <c r="J4" s="192"/>
      <c r="K4" s="192"/>
      <c r="L4" s="192"/>
      <c r="M4" s="192"/>
      <c r="N4" s="192"/>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c r="BJ4" s="190"/>
      <c r="BK4" s="190"/>
      <c r="BL4" s="190"/>
      <c r="BM4" s="190"/>
      <c r="BN4" s="190"/>
      <c r="BO4" s="190"/>
      <c r="BP4" s="190"/>
      <c r="BQ4" s="190"/>
      <c r="BR4" s="190"/>
      <c r="BS4" s="190"/>
      <c r="BT4" s="190"/>
      <c r="BU4" s="190"/>
      <c r="BV4" s="190"/>
      <c r="BW4" s="190"/>
      <c r="BX4" s="190"/>
      <c r="BY4" s="190"/>
      <c r="BZ4" s="190"/>
      <c r="CA4" s="190"/>
      <c r="CB4" s="190"/>
      <c r="CC4" s="190"/>
      <c r="CD4" s="190"/>
      <c r="CE4" s="190"/>
      <c r="CF4" s="190"/>
      <c r="CG4" s="190"/>
      <c r="CH4" s="190"/>
      <c r="CI4" s="190"/>
      <c r="CJ4" s="190"/>
      <c r="CK4" s="190"/>
      <c r="CL4" s="190"/>
      <c r="CM4" s="190"/>
      <c r="CN4" s="190"/>
      <c r="CO4" s="190"/>
      <c r="CP4" s="190"/>
      <c r="CQ4" s="190"/>
      <c r="CR4" s="190"/>
      <c r="CS4" s="190"/>
      <c r="CT4" s="190"/>
      <c r="CU4" s="190"/>
      <c r="CV4" s="190"/>
      <c r="CW4" s="190"/>
      <c r="CX4" s="190"/>
    </row>
    <row r="5" spans="1:124" s="115" customFormat="1" ht="20.100000000000001" customHeight="1">
      <c r="A5" s="193"/>
      <c r="B5" s="455"/>
      <c r="C5" s="756" t="s">
        <v>261</v>
      </c>
      <c r="D5" s="757"/>
      <c r="E5" s="758"/>
      <c r="F5" s="756" t="s">
        <v>260</v>
      </c>
      <c r="G5" s="757"/>
      <c r="H5" s="758"/>
      <c r="I5" s="756" t="s">
        <v>257</v>
      </c>
      <c r="J5" s="757"/>
      <c r="K5" s="758"/>
      <c r="L5" s="756" t="s">
        <v>258</v>
      </c>
      <c r="M5" s="757"/>
      <c r="N5" s="758"/>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c r="BB5" s="193"/>
      <c r="BC5" s="193"/>
      <c r="BD5" s="193"/>
      <c r="BE5" s="193"/>
      <c r="BF5" s="193"/>
      <c r="BG5" s="193"/>
      <c r="BH5" s="193"/>
      <c r="BI5" s="193"/>
      <c r="BJ5" s="193"/>
      <c r="BK5" s="193"/>
      <c r="BL5" s="193"/>
      <c r="BM5" s="193"/>
      <c r="BN5" s="193"/>
      <c r="BO5" s="193"/>
      <c r="BP5" s="193"/>
      <c r="BQ5" s="193"/>
      <c r="BR5" s="193"/>
      <c r="BS5" s="193"/>
      <c r="BT5" s="193"/>
      <c r="BU5" s="193"/>
      <c r="BV5" s="193"/>
      <c r="BW5" s="193"/>
      <c r="BX5" s="193"/>
      <c r="BY5" s="193"/>
      <c r="BZ5" s="193"/>
      <c r="CA5" s="193"/>
      <c r="CB5" s="193"/>
      <c r="CC5" s="193"/>
      <c r="CD5" s="193"/>
      <c r="CE5" s="193"/>
      <c r="CF5" s="193"/>
      <c r="CG5" s="193"/>
      <c r="CH5" s="193"/>
      <c r="CI5" s="193"/>
      <c r="CJ5" s="193"/>
      <c r="CK5" s="193"/>
      <c r="CL5" s="193"/>
      <c r="CM5" s="193"/>
      <c r="CN5" s="193"/>
      <c r="CO5" s="193"/>
      <c r="CP5" s="193"/>
      <c r="CQ5" s="193"/>
      <c r="CR5" s="193"/>
      <c r="CS5" s="193"/>
      <c r="CT5" s="193"/>
      <c r="CU5" s="193"/>
      <c r="CV5" s="193"/>
      <c r="CW5" s="193"/>
      <c r="CX5" s="193"/>
    </row>
    <row r="6" spans="1:124" s="115" customFormat="1" ht="20.100000000000001" customHeight="1">
      <c r="A6" s="170"/>
      <c r="B6" s="456"/>
      <c r="C6" s="419">
        <v>45139</v>
      </c>
      <c r="D6" s="420">
        <v>45474</v>
      </c>
      <c r="E6" s="421">
        <v>45505</v>
      </c>
      <c r="F6" s="419">
        <v>45139</v>
      </c>
      <c r="G6" s="420">
        <v>45474</v>
      </c>
      <c r="H6" s="421">
        <v>45505</v>
      </c>
      <c r="I6" s="419">
        <v>45139</v>
      </c>
      <c r="J6" s="420">
        <v>45474</v>
      </c>
      <c r="K6" s="421">
        <v>45505</v>
      </c>
      <c r="L6" s="419">
        <v>45139</v>
      </c>
      <c r="M6" s="420">
        <v>45474</v>
      </c>
      <c r="N6" s="421">
        <v>45505</v>
      </c>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4"/>
      <c r="BK6" s="194"/>
      <c r="BL6" s="194"/>
      <c r="BM6" s="194"/>
      <c r="BN6" s="194"/>
      <c r="BO6" s="194"/>
      <c r="BP6" s="194"/>
      <c r="BQ6" s="194"/>
      <c r="BR6" s="194"/>
      <c r="BS6" s="194"/>
      <c r="BT6" s="194"/>
      <c r="BU6" s="194"/>
      <c r="BV6" s="194"/>
      <c r="BW6" s="194"/>
      <c r="BX6" s="194"/>
      <c r="BY6" s="194"/>
      <c r="BZ6" s="194"/>
      <c r="CA6" s="194"/>
      <c r="CB6" s="194"/>
      <c r="CC6" s="194"/>
      <c r="CD6" s="194"/>
      <c r="CE6" s="194"/>
      <c r="CF6" s="194"/>
      <c r="CG6" s="194"/>
      <c r="CH6" s="194"/>
      <c r="CI6" s="194"/>
      <c r="CJ6" s="194"/>
      <c r="CK6" s="194"/>
      <c r="CL6" s="194"/>
      <c r="CM6" s="194"/>
      <c r="CN6" s="194"/>
      <c r="CO6" s="194"/>
      <c r="CP6" s="194"/>
      <c r="CQ6" s="194"/>
      <c r="CR6" s="194"/>
      <c r="CS6" s="194"/>
      <c r="CT6" s="194"/>
      <c r="CU6" s="194"/>
      <c r="CV6" s="194"/>
      <c r="CW6" s="194"/>
      <c r="CX6" s="194"/>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118" customFormat="1" ht="20.100000000000001" customHeight="1">
      <c r="A7" s="171"/>
      <c r="B7" s="423" t="s">
        <v>326</v>
      </c>
      <c r="C7" s="424">
        <v>1291143.33885803</v>
      </c>
      <c r="D7" s="437">
        <v>1388396.8710763203</v>
      </c>
      <c r="E7" s="478">
        <v>1396539.53580616</v>
      </c>
      <c r="F7" s="451">
        <v>2.6014615212078556</v>
      </c>
      <c r="G7" s="479">
        <v>2.6991842215020356</v>
      </c>
      <c r="H7" s="480">
        <v>2.7214520322047844</v>
      </c>
      <c r="I7" s="451">
        <v>52.425319858259677</v>
      </c>
      <c r="J7" s="479">
        <v>53.288612756484163</v>
      </c>
      <c r="K7" s="480">
        <v>56.11339236823175</v>
      </c>
      <c r="L7" s="451">
        <v>1.3638245234827662</v>
      </c>
      <c r="M7" s="479">
        <v>1.4383578273803412</v>
      </c>
      <c r="N7" s="480">
        <v>1.5270990569442877</v>
      </c>
      <c r="O7" s="195"/>
      <c r="P7" s="195"/>
      <c r="Q7" s="195"/>
      <c r="R7" s="195"/>
      <c r="S7" s="195"/>
      <c r="T7" s="195"/>
      <c r="U7" s="195"/>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AZ7" s="195"/>
      <c r="BA7" s="195"/>
      <c r="BB7" s="195"/>
      <c r="BC7" s="195"/>
      <c r="BD7" s="195"/>
      <c r="BE7" s="195"/>
      <c r="BF7" s="195"/>
      <c r="BG7" s="195"/>
      <c r="BH7" s="195"/>
      <c r="BI7" s="195"/>
      <c r="BJ7" s="195"/>
      <c r="BK7" s="195"/>
      <c r="BL7" s="195"/>
      <c r="BM7" s="195"/>
      <c r="BN7" s="195"/>
      <c r="BO7" s="195"/>
      <c r="BP7" s="195"/>
      <c r="BQ7" s="195"/>
      <c r="BR7" s="195"/>
      <c r="BS7" s="195"/>
      <c r="BT7" s="195"/>
      <c r="BU7" s="195"/>
      <c r="BV7" s="195"/>
      <c r="BW7" s="195"/>
      <c r="BX7" s="195"/>
      <c r="BY7" s="195"/>
      <c r="BZ7" s="195"/>
      <c r="CA7" s="195"/>
      <c r="CB7" s="195"/>
      <c r="CC7" s="195"/>
      <c r="CD7" s="195"/>
      <c r="CE7" s="195"/>
      <c r="CF7" s="195"/>
      <c r="CG7" s="195"/>
      <c r="CH7" s="195"/>
      <c r="CI7" s="195"/>
      <c r="CJ7" s="195"/>
      <c r="CK7" s="195"/>
      <c r="CL7" s="195"/>
      <c r="CM7" s="195"/>
      <c r="CN7" s="195"/>
      <c r="CO7" s="195"/>
      <c r="CP7" s="195"/>
      <c r="CQ7" s="195"/>
      <c r="CR7" s="195"/>
      <c r="CS7" s="195"/>
      <c r="CT7" s="195"/>
      <c r="CU7" s="195"/>
      <c r="CV7" s="195"/>
      <c r="CW7" s="195"/>
      <c r="CX7" s="195"/>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119" customFormat="1" ht="20.100000000000001" customHeight="1">
      <c r="A8" s="171"/>
      <c r="B8" s="173" t="s">
        <v>52</v>
      </c>
      <c r="C8" s="152">
        <v>326684.29705196002</v>
      </c>
      <c r="D8" s="150">
        <v>354914.02049081994</v>
      </c>
      <c r="E8" s="151">
        <v>357795.44346469</v>
      </c>
      <c r="F8" s="196">
        <v>1.9158083453165016</v>
      </c>
      <c r="G8" s="155">
        <v>2.1222591267241371</v>
      </c>
      <c r="H8" s="154">
        <v>2.1858921415364079</v>
      </c>
      <c r="I8" s="196">
        <v>51.417404000943925</v>
      </c>
      <c r="J8" s="155">
        <v>50.247416785946619</v>
      </c>
      <c r="K8" s="154">
        <v>66.990081817220982</v>
      </c>
      <c r="L8" s="196">
        <v>0.98505891679518454</v>
      </c>
      <c r="M8" s="155">
        <v>1.0663803886828682</v>
      </c>
      <c r="N8" s="154">
        <v>1.4643309340514434</v>
      </c>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c r="CC8" s="197"/>
      <c r="CD8" s="197"/>
      <c r="CE8" s="197"/>
      <c r="CF8" s="197"/>
      <c r="CG8" s="197"/>
      <c r="CH8" s="197"/>
      <c r="CI8" s="197"/>
      <c r="CJ8" s="197"/>
      <c r="CK8" s="197"/>
      <c r="CL8" s="197"/>
      <c r="CM8" s="197"/>
      <c r="CN8" s="197"/>
      <c r="CO8" s="197"/>
      <c r="CP8" s="197"/>
      <c r="CQ8" s="197"/>
      <c r="CR8" s="197"/>
      <c r="CS8" s="197"/>
      <c r="CT8" s="197"/>
      <c r="CU8" s="197"/>
      <c r="CV8" s="197"/>
      <c r="CW8" s="197"/>
      <c r="CX8" s="197"/>
      <c r="CY8" s="85"/>
      <c r="CZ8" s="85"/>
      <c r="DA8" s="85"/>
      <c r="DB8" s="85"/>
      <c r="DC8" s="85"/>
      <c r="DD8" s="85"/>
      <c r="DE8" s="85"/>
      <c r="DF8" s="85"/>
      <c r="DG8" s="85"/>
      <c r="DH8" s="85"/>
      <c r="DI8" s="85"/>
      <c r="DJ8" s="85"/>
      <c r="DK8" s="85"/>
      <c r="DL8" s="85"/>
      <c r="DM8" s="85"/>
      <c r="DN8" s="85"/>
      <c r="DO8" s="85"/>
      <c r="DP8" s="85"/>
      <c r="DQ8" s="85"/>
      <c r="DR8" s="85"/>
      <c r="DS8" s="85"/>
      <c r="DT8" s="85"/>
    </row>
    <row r="9" spans="1:124" s="119" customFormat="1" ht="20.100000000000001" customHeight="1">
      <c r="A9" s="171"/>
      <c r="B9" s="173" t="s">
        <v>76</v>
      </c>
      <c r="C9" s="152">
        <v>217386.81009200003</v>
      </c>
      <c r="D9" s="150">
        <v>232151.612746</v>
      </c>
      <c r="E9" s="151">
        <v>233647.23074100001</v>
      </c>
      <c r="F9" s="196">
        <v>3.1783810237041932</v>
      </c>
      <c r="G9" s="155">
        <v>3.4149000005758503</v>
      </c>
      <c r="H9" s="154">
        <v>3.4324200785799035</v>
      </c>
      <c r="I9" s="196">
        <v>58.636009689388793</v>
      </c>
      <c r="J9" s="155">
        <v>64.894762939489823</v>
      </c>
      <c r="K9" s="154">
        <v>64.339544659283803</v>
      </c>
      <c r="L9" s="196">
        <v>1.8636758050248849</v>
      </c>
      <c r="M9" s="155">
        <v>2.2160912599943345</v>
      </c>
      <c r="N9" s="154">
        <v>2.2084034493521409</v>
      </c>
      <c r="O9" s="197"/>
      <c r="P9" s="197"/>
      <c r="Q9" s="197"/>
      <c r="R9" s="197"/>
      <c r="S9" s="197"/>
      <c r="T9" s="197"/>
      <c r="U9" s="197"/>
      <c r="V9" s="197"/>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197"/>
      <c r="BG9" s="197"/>
      <c r="BH9" s="197"/>
      <c r="BI9" s="197"/>
      <c r="BJ9" s="197"/>
      <c r="BK9" s="197"/>
      <c r="BL9" s="197"/>
      <c r="BM9" s="197"/>
      <c r="BN9" s="197"/>
      <c r="BO9" s="197"/>
      <c r="BP9" s="197"/>
      <c r="BQ9" s="197"/>
      <c r="BR9" s="197"/>
      <c r="BS9" s="197"/>
      <c r="BT9" s="197"/>
      <c r="BU9" s="197"/>
      <c r="BV9" s="197"/>
      <c r="BW9" s="197"/>
      <c r="BX9" s="197"/>
      <c r="BY9" s="197"/>
      <c r="BZ9" s="197"/>
      <c r="CA9" s="197"/>
      <c r="CB9" s="197"/>
      <c r="CC9" s="197"/>
      <c r="CD9" s="197"/>
      <c r="CE9" s="197"/>
      <c r="CF9" s="197"/>
      <c r="CG9" s="197"/>
      <c r="CH9" s="197"/>
      <c r="CI9" s="197"/>
      <c r="CJ9" s="197"/>
      <c r="CK9" s="197"/>
      <c r="CL9" s="197"/>
      <c r="CM9" s="197"/>
      <c r="CN9" s="197"/>
      <c r="CO9" s="197"/>
      <c r="CP9" s="197"/>
      <c r="CQ9" s="197"/>
      <c r="CR9" s="197"/>
      <c r="CS9" s="197"/>
      <c r="CT9" s="197"/>
      <c r="CU9" s="197"/>
      <c r="CV9" s="197"/>
      <c r="CW9" s="197"/>
      <c r="CX9" s="197"/>
      <c r="CY9" s="85"/>
      <c r="CZ9" s="85"/>
      <c r="DA9" s="85"/>
      <c r="DB9" s="85"/>
      <c r="DC9" s="85"/>
      <c r="DD9" s="85"/>
      <c r="DE9" s="85"/>
      <c r="DF9" s="85"/>
      <c r="DG9" s="85"/>
      <c r="DH9" s="85"/>
      <c r="DI9" s="85"/>
      <c r="DJ9" s="85"/>
      <c r="DK9" s="85"/>
      <c r="DL9" s="85"/>
      <c r="DM9" s="85"/>
      <c r="DN9" s="85"/>
      <c r="DO9" s="85"/>
      <c r="DP9" s="85"/>
      <c r="DQ9" s="85"/>
      <c r="DR9" s="85"/>
      <c r="DS9" s="85"/>
      <c r="DT9" s="85"/>
    </row>
    <row r="10" spans="1:124" s="119" customFormat="1" ht="20.100000000000001" customHeight="1">
      <c r="A10" s="171"/>
      <c r="B10" s="173" t="s">
        <v>48</v>
      </c>
      <c r="C10" s="152">
        <v>248731.06688967001</v>
      </c>
      <c r="D10" s="150">
        <v>265313.97203120001</v>
      </c>
      <c r="E10" s="151">
        <v>267104.15005698998</v>
      </c>
      <c r="F10" s="196">
        <v>0.81173242445246474</v>
      </c>
      <c r="G10" s="155">
        <v>0.75488507974411378</v>
      </c>
      <c r="H10" s="154">
        <v>0.73769674659475959</v>
      </c>
      <c r="I10" s="196">
        <v>60.6532833554121</v>
      </c>
      <c r="J10" s="155">
        <v>62.822933520536026</v>
      </c>
      <c r="K10" s="154">
        <v>62.477838392146126</v>
      </c>
      <c r="L10" s="196">
        <v>0.49234236749090987</v>
      </c>
      <c r="M10" s="155">
        <v>0.47424095180408998</v>
      </c>
      <c r="N10" s="154">
        <v>0.46089698116159367</v>
      </c>
      <c r="O10" s="197"/>
      <c r="P10" s="197"/>
      <c r="Q10" s="197"/>
      <c r="R10" s="197"/>
      <c r="S10" s="197"/>
      <c r="T10" s="197"/>
      <c r="U10" s="197"/>
      <c r="V10" s="197"/>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c r="BJ10" s="197"/>
      <c r="BK10" s="197"/>
      <c r="BL10" s="197"/>
      <c r="BM10" s="197"/>
      <c r="BN10" s="197"/>
      <c r="BO10" s="197"/>
      <c r="BP10" s="197"/>
      <c r="BQ10" s="197"/>
      <c r="BR10" s="197"/>
      <c r="BS10" s="197"/>
      <c r="BT10" s="197"/>
      <c r="BU10" s="197"/>
      <c r="BV10" s="197"/>
      <c r="BW10" s="197"/>
      <c r="BX10" s="197"/>
      <c r="BY10" s="197"/>
      <c r="BZ10" s="197"/>
      <c r="CA10" s="197"/>
      <c r="CB10" s="197"/>
      <c r="CC10" s="197"/>
      <c r="CD10" s="197"/>
      <c r="CE10" s="197"/>
      <c r="CF10" s="197"/>
      <c r="CG10" s="197"/>
      <c r="CH10" s="197"/>
      <c r="CI10" s="197"/>
      <c r="CJ10" s="197"/>
      <c r="CK10" s="197"/>
      <c r="CL10" s="197"/>
      <c r="CM10" s="197"/>
      <c r="CN10" s="197"/>
      <c r="CO10" s="197"/>
      <c r="CP10" s="197"/>
      <c r="CQ10" s="197"/>
      <c r="CR10" s="197"/>
      <c r="CS10" s="197"/>
      <c r="CT10" s="197"/>
      <c r="CU10" s="197"/>
      <c r="CV10" s="197"/>
      <c r="CW10" s="197"/>
      <c r="CX10" s="197"/>
      <c r="CY10" s="85"/>
      <c r="CZ10" s="85"/>
      <c r="DA10" s="85"/>
      <c r="DB10" s="85"/>
      <c r="DC10" s="85"/>
      <c r="DD10" s="85"/>
      <c r="DE10" s="85"/>
      <c r="DF10" s="85"/>
      <c r="DG10" s="85"/>
      <c r="DH10" s="85"/>
      <c r="DI10" s="85"/>
      <c r="DJ10" s="85"/>
      <c r="DK10" s="85"/>
      <c r="DL10" s="85"/>
      <c r="DM10" s="85"/>
      <c r="DN10" s="85"/>
      <c r="DO10" s="85"/>
      <c r="DP10" s="85"/>
      <c r="DQ10" s="85"/>
      <c r="DR10" s="85"/>
      <c r="DS10" s="85"/>
      <c r="DT10" s="85"/>
    </row>
    <row r="11" spans="1:124" s="119" customFormat="1" ht="20.100000000000001" customHeight="1">
      <c r="A11" s="171"/>
      <c r="B11" s="173" t="s">
        <v>37</v>
      </c>
      <c r="C11" s="152">
        <v>69048.699776239999</v>
      </c>
      <c r="D11" s="150">
        <v>71337.034028030015</v>
      </c>
      <c r="E11" s="151">
        <v>71638.798604849988</v>
      </c>
      <c r="F11" s="196">
        <v>3.0488139797592515</v>
      </c>
      <c r="G11" s="155">
        <v>2.5009123507559816</v>
      </c>
      <c r="H11" s="154">
        <v>2.3039388482685403</v>
      </c>
      <c r="I11" s="196">
        <v>55.291786401069984</v>
      </c>
      <c r="J11" s="155">
        <v>49.264768426481446</v>
      </c>
      <c r="K11" s="154">
        <v>50.542676718886945</v>
      </c>
      <c r="L11" s="196">
        <v>1.6857437134544462</v>
      </c>
      <c r="M11" s="155">
        <v>1.2320686781492078</v>
      </c>
      <c r="N11" s="154">
        <v>1.1644723638812158</v>
      </c>
      <c r="O11" s="197"/>
      <c r="P11" s="197"/>
      <c r="Q11" s="197"/>
      <c r="R11" s="197"/>
      <c r="S11" s="197"/>
      <c r="T11" s="197"/>
      <c r="U11" s="197"/>
      <c r="V11" s="197"/>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c r="BJ11" s="197"/>
      <c r="BK11" s="197"/>
      <c r="BL11" s="197"/>
      <c r="BM11" s="197"/>
      <c r="BN11" s="197"/>
      <c r="BO11" s="197"/>
      <c r="BP11" s="197"/>
      <c r="BQ11" s="197"/>
      <c r="BR11" s="197"/>
      <c r="BS11" s="197"/>
      <c r="BT11" s="197"/>
      <c r="BU11" s="197"/>
      <c r="BV11" s="197"/>
      <c r="BW11" s="197"/>
      <c r="BX11" s="197"/>
      <c r="BY11" s="197"/>
      <c r="BZ11" s="197"/>
      <c r="CA11" s="197"/>
      <c r="CB11" s="197"/>
      <c r="CC11" s="197"/>
      <c r="CD11" s="197"/>
      <c r="CE11" s="197"/>
      <c r="CF11" s="197"/>
      <c r="CG11" s="197"/>
      <c r="CH11" s="197"/>
      <c r="CI11" s="197"/>
      <c r="CJ11" s="197"/>
      <c r="CK11" s="197"/>
      <c r="CL11" s="197"/>
      <c r="CM11" s="197"/>
      <c r="CN11" s="197"/>
      <c r="CO11" s="197"/>
      <c r="CP11" s="197"/>
      <c r="CQ11" s="197"/>
      <c r="CR11" s="197"/>
      <c r="CS11" s="197"/>
      <c r="CT11" s="197"/>
      <c r="CU11" s="197"/>
      <c r="CV11" s="197"/>
      <c r="CW11" s="197"/>
      <c r="CX11" s="197"/>
      <c r="CY11" s="85"/>
      <c r="CZ11" s="85"/>
      <c r="DA11" s="85"/>
      <c r="DB11" s="85"/>
      <c r="DC11" s="85"/>
      <c r="DD11" s="85"/>
      <c r="DE11" s="85"/>
      <c r="DF11" s="85"/>
      <c r="DG11" s="85"/>
      <c r="DH11" s="85"/>
      <c r="DI11" s="85"/>
      <c r="DJ11" s="85"/>
      <c r="DK11" s="85"/>
      <c r="DL11" s="85"/>
      <c r="DM11" s="85"/>
      <c r="DN11" s="85"/>
      <c r="DO11" s="85"/>
      <c r="DP11" s="85"/>
      <c r="DQ11" s="85"/>
      <c r="DR11" s="85"/>
      <c r="DS11" s="85"/>
      <c r="DT11" s="85"/>
    </row>
    <row r="12" spans="1:124" s="119" customFormat="1" ht="20.100000000000001" customHeight="1">
      <c r="A12" s="171"/>
      <c r="B12" s="173" t="s">
        <v>62</v>
      </c>
      <c r="C12" s="152">
        <v>139602.71597599998</v>
      </c>
      <c r="D12" s="150">
        <v>151248.79381600002</v>
      </c>
      <c r="E12" s="151">
        <v>151546.63456100001</v>
      </c>
      <c r="F12" s="196">
        <v>2.1792971381180233</v>
      </c>
      <c r="G12" s="155">
        <v>2.3834171182783028</v>
      </c>
      <c r="H12" s="154">
        <v>2.4626609523933549</v>
      </c>
      <c r="I12" s="196">
        <v>56.725384336870377</v>
      </c>
      <c r="J12" s="155">
        <v>55.189395433040723</v>
      </c>
      <c r="K12" s="154">
        <v>52.564631580328957</v>
      </c>
      <c r="L12" s="196">
        <v>1.2362146774398655</v>
      </c>
      <c r="M12" s="155">
        <v>1.3153934982253965</v>
      </c>
      <c r="N12" s="154">
        <v>1.2944886566981872</v>
      </c>
      <c r="O12" s="197"/>
      <c r="P12" s="197"/>
      <c r="Q12" s="197"/>
      <c r="R12" s="197"/>
      <c r="S12" s="197"/>
      <c r="T12" s="197"/>
      <c r="U12" s="197"/>
      <c r="V12" s="197"/>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197"/>
      <c r="BP12" s="197"/>
      <c r="BQ12" s="197"/>
      <c r="BR12" s="197"/>
      <c r="BS12" s="197"/>
      <c r="BT12" s="197"/>
      <c r="BU12" s="197"/>
      <c r="BV12" s="197"/>
      <c r="BW12" s="197"/>
      <c r="BX12" s="197"/>
      <c r="BY12" s="197"/>
      <c r="BZ12" s="197"/>
      <c r="CA12" s="197"/>
      <c r="CB12" s="197"/>
      <c r="CC12" s="197"/>
      <c r="CD12" s="197"/>
      <c r="CE12" s="197"/>
      <c r="CF12" s="197"/>
      <c r="CG12" s="197"/>
      <c r="CH12" s="197"/>
      <c r="CI12" s="197"/>
      <c r="CJ12" s="197"/>
      <c r="CK12" s="197"/>
      <c r="CL12" s="197"/>
      <c r="CM12" s="197"/>
      <c r="CN12" s="197"/>
      <c r="CO12" s="197"/>
      <c r="CP12" s="197"/>
      <c r="CQ12" s="197"/>
      <c r="CR12" s="197"/>
      <c r="CS12" s="197"/>
      <c r="CT12" s="197"/>
      <c r="CU12" s="197"/>
      <c r="CV12" s="197"/>
      <c r="CW12" s="197"/>
      <c r="CX12" s="197"/>
      <c r="CY12" s="85"/>
      <c r="CZ12" s="85"/>
      <c r="DA12" s="85"/>
      <c r="DB12" s="85"/>
      <c r="DC12" s="85"/>
      <c r="DD12" s="85"/>
      <c r="DE12" s="85"/>
      <c r="DF12" s="85"/>
      <c r="DG12" s="85"/>
      <c r="DH12" s="85"/>
      <c r="DI12" s="85"/>
      <c r="DJ12" s="85"/>
      <c r="DK12" s="85"/>
      <c r="DL12" s="85"/>
      <c r="DM12" s="85"/>
      <c r="DN12" s="85"/>
      <c r="DO12" s="85"/>
      <c r="DP12" s="85"/>
      <c r="DQ12" s="85"/>
      <c r="DR12" s="85"/>
      <c r="DS12" s="85"/>
      <c r="DT12" s="85"/>
    </row>
    <row r="13" spans="1:124" s="119" customFormat="1" ht="20.100000000000001" customHeight="1">
      <c r="A13" s="171"/>
      <c r="B13" s="173" t="s">
        <v>77</v>
      </c>
      <c r="C13" s="152">
        <v>212179.47694299999</v>
      </c>
      <c r="D13" s="150">
        <v>237655.549531</v>
      </c>
      <c r="E13" s="151">
        <v>239447.13159599999</v>
      </c>
      <c r="F13" s="196">
        <v>4.4021764647432144</v>
      </c>
      <c r="G13" s="155">
        <v>4.6281494291658749</v>
      </c>
      <c r="H13" s="154">
        <v>4.6671861389659206</v>
      </c>
      <c r="I13" s="196">
        <v>41.6308818116445</v>
      </c>
      <c r="J13" s="155">
        <v>42.286112526925542</v>
      </c>
      <c r="K13" s="154">
        <v>42.106402507019077</v>
      </c>
      <c r="L13" s="196">
        <v>1.8326648811772779</v>
      </c>
      <c r="M13" s="155">
        <v>1.9570644755313444</v>
      </c>
      <c r="N13" s="154">
        <v>1.9651841814247932</v>
      </c>
      <c r="O13" s="197"/>
      <c r="P13" s="197"/>
      <c r="Q13" s="197"/>
      <c r="R13" s="197"/>
      <c r="S13" s="197"/>
      <c r="T13" s="197"/>
      <c r="U13" s="197"/>
      <c r="V13" s="197"/>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c r="BJ13" s="197"/>
      <c r="BK13" s="197"/>
      <c r="BL13" s="197"/>
      <c r="BM13" s="197"/>
      <c r="BN13" s="197"/>
      <c r="BO13" s="197"/>
      <c r="BP13" s="197"/>
      <c r="BQ13" s="197"/>
      <c r="BR13" s="197"/>
      <c r="BS13" s="197"/>
      <c r="BT13" s="197"/>
      <c r="BU13" s="197"/>
      <c r="BV13" s="197"/>
      <c r="BW13" s="197"/>
      <c r="BX13" s="197"/>
      <c r="BY13" s="197"/>
      <c r="BZ13" s="197"/>
      <c r="CA13" s="197"/>
      <c r="CB13" s="197"/>
      <c r="CC13" s="197"/>
      <c r="CD13" s="197"/>
      <c r="CE13" s="197"/>
      <c r="CF13" s="197"/>
      <c r="CG13" s="197"/>
      <c r="CH13" s="197"/>
      <c r="CI13" s="197"/>
      <c r="CJ13" s="197"/>
      <c r="CK13" s="197"/>
      <c r="CL13" s="197"/>
      <c r="CM13" s="197"/>
      <c r="CN13" s="197"/>
      <c r="CO13" s="197"/>
      <c r="CP13" s="197"/>
      <c r="CQ13" s="197"/>
      <c r="CR13" s="197"/>
      <c r="CS13" s="197"/>
      <c r="CT13" s="197"/>
      <c r="CU13" s="197"/>
      <c r="CV13" s="197"/>
      <c r="CW13" s="197"/>
      <c r="CX13" s="197"/>
      <c r="CY13" s="85"/>
      <c r="CZ13" s="85"/>
      <c r="DA13" s="85"/>
      <c r="DB13" s="85"/>
      <c r="DC13" s="85"/>
      <c r="DD13" s="85"/>
      <c r="DE13" s="85"/>
      <c r="DF13" s="85"/>
      <c r="DG13" s="85"/>
      <c r="DH13" s="85"/>
      <c r="DI13" s="85"/>
      <c r="DJ13" s="85"/>
      <c r="DK13" s="85"/>
      <c r="DL13" s="85"/>
      <c r="DM13" s="85"/>
      <c r="DN13" s="85"/>
      <c r="DO13" s="85"/>
      <c r="DP13" s="85"/>
      <c r="DQ13" s="85"/>
      <c r="DR13" s="85"/>
      <c r="DS13" s="85"/>
      <c r="DT13" s="85"/>
    </row>
    <row r="14" spans="1:124" s="119" customFormat="1" ht="20.100000000000001" customHeight="1">
      <c r="A14" s="171"/>
      <c r="B14" s="173" t="s">
        <v>64</v>
      </c>
      <c r="C14" s="152">
        <v>5784.8497120000002</v>
      </c>
      <c r="D14" s="150">
        <v>5090.6003879999998</v>
      </c>
      <c r="E14" s="151">
        <v>5077.8575040000005</v>
      </c>
      <c r="F14" s="196">
        <v>15.754249520250976</v>
      </c>
      <c r="G14" s="155">
        <v>14.358355170109258</v>
      </c>
      <c r="H14" s="154">
        <v>14.264915437847622</v>
      </c>
      <c r="I14" s="196">
        <v>41.759991860425323</v>
      </c>
      <c r="J14" s="155">
        <v>33.210531471178705</v>
      </c>
      <c r="K14" s="154">
        <v>34.262126553515422</v>
      </c>
      <c r="L14" s="196">
        <v>6.5789733173279021</v>
      </c>
      <c r="M14" s="155">
        <v>4.7684860625127499</v>
      </c>
      <c r="N14" s="154">
        <v>4.8874633800673104</v>
      </c>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85"/>
      <c r="CZ14" s="85"/>
      <c r="DA14" s="85"/>
      <c r="DB14" s="85"/>
      <c r="DC14" s="85"/>
      <c r="DD14" s="85"/>
      <c r="DE14" s="85"/>
      <c r="DF14" s="85"/>
      <c r="DG14" s="85"/>
      <c r="DH14" s="85"/>
      <c r="DI14" s="85"/>
      <c r="DJ14" s="85"/>
      <c r="DK14" s="85"/>
      <c r="DL14" s="85"/>
      <c r="DM14" s="85"/>
      <c r="DN14" s="85"/>
      <c r="DO14" s="85"/>
      <c r="DP14" s="85"/>
      <c r="DQ14" s="85"/>
      <c r="DR14" s="85"/>
      <c r="DS14" s="85"/>
      <c r="DT14" s="85"/>
    </row>
    <row r="15" spans="1:124" s="119" customFormat="1" ht="20.100000000000001" customHeight="1">
      <c r="A15" s="171"/>
      <c r="B15" s="173" t="s">
        <v>41</v>
      </c>
      <c r="C15" s="152">
        <v>4832.0122990600003</v>
      </c>
      <c r="D15" s="150">
        <v>4306.6071212900006</v>
      </c>
      <c r="E15" s="151">
        <v>4278.4666618500005</v>
      </c>
      <c r="F15" s="196">
        <v>3.755500463343227</v>
      </c>
      <c r="G15" s="155">
        <v>3.6476419066280048</v>
      </c>
      <c r="H15" s="154">
        <v>3.6999503161151406</v>
      </c>
      <c r="I15" s="196">
        <v>43.808197207926476</v>
      </c>
      <c r="J15" s="155">
        <v>49.253275239497007</v>
      </c>
      <c r="K15" s="154">
        <v>41.559264649539308</v>
      </c>
      <c r="L15" s="196">
        <v>1.645217049125993</v>
      </c>
      <c r="M15" s="155">
        <v>1.7965831080227275</v>
      </c>
      <c r="N15" s="154">
        <v>1.5376721437757577</v>
      </c>
      <c r="O15" s="197"/>
      <c r="P15" s="197"/>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197"/>
      <c r="BT15" s="197"/>
      <c r="BU15" s="197"/>
      <c r="BV15" s="197"/>
      <c r="BW15" s="197"/>
      <c r="BX15" s="197"/>
      <c r="BY15" s="197"/>
      <c r="BZ15" s="197"/>
      <c r="CA15" s="197"/>
      <c r="CB15" s="197"/>
      <c r="CC15" s="197"/>
      <c r="CD15" s="197"/>
      <c r="CE15" s="197"/>
      <c r="CF15" s="197"/>
      <c r="CG15" s="197"/>
      <c r="CH15" s="197"/>
      <c r="CI15" s="197"/>
      <c r="CJ15" s="197"/>
      <c r="CK15" s="197"/>
      <c r="CL15" s="197"/>
      <c r="CM15" s="197"/>
      <c r="CN15" s="197"/>
      <c r="CO15" s="197"/>
      <c r="CP15" s="197"/>
      <c r="CQ15" s="197"/>
      <c r="CR15" s="197"/>
      <c r="CS15" s="197"/>
      <c r="CT15" s="197"/>
      <c r="CU15" s="197"/>
      <c r="CV15" s="197"/>
      <c r="CW15" s="197"/>
      <c r="CX15" s="197"/>
      <c r="CY15" s="85"/>
      <c r="CZ15" s="85"/>
      <c r="DA15" s="85"/>
      <c r="DB15" s="85"/>
      <c r="DC15" s="85"/>
      <c r="DD15" s="85"/>
      <c r="DE15" s="85"/>
      <c r="DF15" s="85"/>
      <c r="DG15" s="85"/>
      <c r="DH15" s="85"/>
      <c r="DI15" s="85"/>
      <c r="DJ15" s="85"/>
      <c r="DK15" s="85"/>
      <c r="DL15" s="85"/>
      <c r="DM15" s="85"/>
      <c r="DN15" s="85"/>
      <c r="DO15" s="85"/>
      <c r="DP15" s="85"/>
      <c r="DQ15" s="85"/>
      <c r="DR15" s="85"/>
      <c r="DS15" s="85"/>
      <c r="DT15" s="85"/>
    </row>
    <row r="16" spans="1:124" s="119" customFormat="1" ht="20.100000000000001" customHeight="1">
      <c r="A16" s="171"/>
      <c r="B16" s="173" t="s">
        <v>39</v>
      </c>
      <c r="C16" s="152">
        <v>514.77280358000007</v>
      </c>
      <c r="D16" s="150">
        <v>578.14638612999988</v>
      </c>
      <c r="E16" s="151">
        <v>584.12004493000006</v>
      </c>
      <c r="F16" s="196">
        <v>7.0187730506988553</v>
      </c>
      <c r="G16" s="155">
        <v>4.8947871627163959</v>
      </c>
      <c r="H16" s="154">
        <v>5.9749151022855989</v>
      </c>
      <c r="I16" s="196">
        <v>25.173319413040744</v>
      </c>
      <c r="J16" s="155">
        <v>29.8433856247782</v>
      </c>
      <c r="K16" s="154">
        <v>24.582758306041079</v>
      </c>
      <c r="L16" s="196">
        <v>1.7668581589288472</v>
      </c>
      <c r="M16" s="155">
        <v>1.4607702084815937</v>
      </c>
      <c r="N16" s="154">
        <v>1.4687989385860158</v>
      </c>
      <c r="O16" s="197"/>
      <c r="P16" s="197"/>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7"/>
      <c r="BS16" s="197"/>
      <c r="BT16" s="197"/>
      <c r="BU16" s="197"/>
      <c r="BV16" s="197"/>
      <c r="BW16" s="197"/>
      <c r="BX16" s="197"/>
      <c r="BY16" s="197"/>
      <c r="BZ16" s="197"/>
      <c r="CA16" s="197"/>
      <c r="CB16" s="197"/>
      <c r="CC16" s="197"/>
      <c r="CD16" s="197"/>
      <c r="CE16" s="197"/>
      <c r="CF16" s="197"/>
      <c r="CG16" s="197"/>
      <c r="CH16" s="197"/>
      <c r="CI16" s="197"/>
      <c r="CJ16" s="197"/>
      <c r="CK16" s="197"/>
      <c r="CL16" s="197"/>
      <c r="CM16" s="197"/>
      <c r="CN16" s="197"/>
      <c r="CO16" s="197"/>
      <c r="CP16" s="197"/>
      <c r="CQ16" s="197"/>
      <c r="CR16" s="197"/>
      <c r="CS16" s="197"/>
      <c r="CT16" s="197"/>
      <c r="CU16" s="197"/>
      <c r="CV16" s="197"/>
      <c r="CW16" s="197"/>
      <c r="CX16" s="197"/>
      <c r="CY16" s="85"/>
      <c r="CZ16" s="85"/>
      <c r="DA16" s="85"/>
      <c r="DB16" s="85"/>
      <c r="DC16" s="85"/>
      <c r="DD16" s="85"/>
      <c r="DE16" s="85"/>
      <c r="DF16" s="85"/>
      <c r="DG16" s="85"/>
      <c r="DH16" s="85"/>
      <c r="DI16" s="85"/>
      <c r="DJ16" s="85"/>
      <c r="DK16" s="85"/>
      <c r="DL16" s="85"/>
      <c r="DM16" s="85"/>
      <c r="DN16" s="85"/>
      <c r="DO16" s="85"/>
      <c r="DP16" s="85"/>
      <c r="DQ16" s="85"/>
      <c r="DR16" s="85"/>
      <c r="DS16" s="85"/>
      <c r="DT16" s="85"/>
    </row>
    <row r="17" spans="1:124" s="119" customFormat="1" ht="20.100000000000001" customHeight="1">
      <c r="A17" s="171"/>
      <c r="B17" s="173" t="s">
        <v>35</v>
      </c>
      <c r="C17" s="152">
        <v>12427.825004</v>
      </c>
      <c r="D17" s="150">
        <v>13440.599227000001</v>
      </c>
      <c r="E17" s="151">
        <v>13537.655189999999</v>
      </c>
      <c r="F17" s="196">
        <v>5.6660591436824834</v>
      </c>
      <c r="G17" s="155">
        <v>5.6794244669281966</v>
      </c>
      <c r="H17" s="154">
        <v>5.71318409388443</v>
      </c>
      <c r="I17" s="196">
        <v>43.260361699382457</v>
      </c>
      <c r="J17" s="155">
        <v>38.794388510903836</v>
      </c>
      <c r="K17" s="154">
        <v>39.084219961796393</v>
      </c>
      <c r="L17" s="196">
        <v>2.4511576796579746</v>
      </c>
      <c r="M17" s="155">
        <v>2.2032979928834537</v>
      </c>
      <c r="N17" s="154">
        <v>2.2329534380761551</v>
      </c>
      <c r="O17" s="197"/>
      <c r="P17" s="197"/>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c r="BQ17" s="197"/>
      <c r="BR17" s="197"/>
      <c r="BS17" s="197"/>
      <c r="BT17" s="197"/>
      <c r="BU17" s="197"/>
      <c r="BV17" s="197"/>
      <c r="BW17" s="197"/>
      <c r="BX17" s="197"/>
      <c r="BY17" s="197"/>
      <c r="BZ17" s="197"/>
      <c r="CA17" s="197"/>
      <c r="CB17" s="197"/>
      <c r="CC17" s="197"/>
      <c r="CD17" s="197"/>
      <c r="CE17" s="197"/>
      <c r="CF17" s="197"/>
      <c r="CG17" s="197"/>
      <c r="CH17" s="197"/>
      <c r="CI17" s="197"/>
      <c r="CJ17" s="197"/>
      <c r="CK17" s="197"/>
      <c r="CL17" s="197"/>
      <c r="CM17" s="197"/>
      <c r="CN17" s="197"/>
      <c r="CO17" s="197"/>
      <c r="CP17" s="197"/>
      <c r="CQ17" s="197"/>
      <c r="CR17" s="197"/>
      <c r="CS17" s="197"/>
      <c r="CT17" s="197"/>
      <c r="CU17" s="197"/>
      <c r="CV17" s="197"/>
      <c r="CW17" s="197"/>
      <c r="CX17" s="197"/>
      <c r="CY17" s="85"/>
      <c r="CZ17" s="85"/>
      <c r="DA17" s="85"/>
      <c r="DB17" s="85"/>
      <c r="DC17" s="85"/>
      <c r="DD17" s="85"/>
      <c r="DE17" s="85"/>
      <c r="DF17" s="85"/>
      <c r="DG17" s="85"/>
      <c r="DH17" s="85"/>
      <c r="DI17" s="85"/>
      <c r="DJ17" s="85"/>
      <c r="DK17" s="85"/>
      <c r="DL17" s="85"/>
      <c r="DM17" s="85"/>
      <c r="DN17" s="85"/>
      <c r="DO17" s="85"/>
      <c r="DP17" s="85"/>
      <c r="DQ17" s="85"/>
      <c r="DR17" s="85"/>
      <c r="DS17" s="85"/>
      <c r="DT17" s="85"/>
    </row>
    <row r="18" spans="1:124" s="119" customFormat="1" ht="20.100000000000001" customHeight="1">
      <c r="A18" s="171"/>
      <c r="B18" s="173" t="s">
        <v>71</v>
      </c>
      <c r="C18" s="152">
        <v>22.831596310000002</v>
      </c>
      <c r="D18" s="150">
        <v>7.481170950000001</v>
      </c>
      <c r="E18" s="151">
        <v>7.07040589</v>
      </c>
      <c r="F18" s="196">
        <v>41.630690561206755</v>
      </c>
      <c r="G18" s="155">
        <v>65.638779715359931</v>
      </c>
      <c r="H18" s="154">
        <v>66.46913661133533</v>
      </c>
      <c r="I18" s="196">
        <v>49.802783364313555</v>
      </c>
      <c r="J18" s="155">
        <v>96.014077504469512</v>
      </c>
      <c r="K18" s="154">
        <v>96.952241265829471</v>
      </c>
      <c r="L18" s="196">
        <v>20.733242633265533</v>
      </c>
      <c r="M18" s="155">
        <v>63.022468828893693</v>
      </c>
      <c r="N18" s="154">
        <v>64.443317694735626</v>
      </c>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7"/>
      <c r="BK18" s="197"/>
      <c r="BL18" s="197"/>
      <c r="BM18" s="197"/>
      <c r="BN18" s="197"/>
      <c r="BO18" s="197"/>
      <c r="BP18" s="197"/>
      <c r="BQ18" s="197"/>
      <c r="BR18" s="197"/>
      <c r="BS18" s="197"/>
      <c r="BT18" s="197"/>
      <c r="BU18" s="197"/>
      <c r="BV18" s="197"/>
      <c r="BW18" s="197"/>
      <c r="BX18" s="197"/>
      <c r="BY18" s="197"/>
      <c r="BZ18" s="197"/>
      <c r="CA18" s="197"/>
      <c r="CB18" s="197"/>
      <c r="CC18" s="197"/>
      <c r="CD18" s="197"/>
      <c r="CE18" s="197"/>
      <c r="CF18" s="197"/>
      <c r="CG18" s="197"/>
      <c r="CH18" s="197"/>
      <c r="CI18" s="197"/>
      <c r="CJ18" s="197"/>
      <c r="CK18" s="197"/>
      <c r="CL18" s="197"/>
      <c r="CM18" s="197"/>
      <c r="CN18" s="197"/>
      <c r="CO18" s="197"/>
      <c r="CP18" s="197"/>
      <c r="CQ18" s="197"/>
      <c r="CR18" s="197"/>
      <c r="CS18" s="197"/>
      <c r="CT18" s="197"/>
      <c r="CU18" s="197"/>
      <c r="CV18" s="197"/>
      <c r="CW18" s="197"/>
      <c r="CX18" s="197"/>
      <c r="CY18" s="85"/>
      <c r="CZ18" s="85"/>
      <c r="DA18" s="85"/>
      <c r="DB18" s="85"/>
      <c r="DC18" s="85"/>
      <c r="DD18" s="85"/>
      <c r="DE18" s="85"/>
      <c r="DF18" s="85"/>
      <c r="DG18" s="85"/>
      <c r="DH18" s="85"/>
      <c r="DI18" s="85"/>
      <c r="DJ18" s="85"/>
      <c r="DK18" s="85"/>
      <c r="DL18" s="85"/>
      <c r="DM18" s="85"/>
      <c r="DN18" s="85"/>
      <c r="DO18" s="85"/>
      <c r="DP18" s="85"/>
      <c r="DQ18" s="85"/>
      <c r="DR18" s="85"/>
      <c r="DS18" s="85"/>
      <c r="DT18" s="85"/>
    </row>
    <row r="19" spans="1:124" s="119" customFormat="1" ht="20.100000000000001" customHeight="1">
      <c r="A19" s="171"/>
      <c r="B19" s="173" t="s">
        <v>49</v>
      </c>
      <c r="C19" s="152">
        <v>14109.85602413</v>
      </c>
      <c r="D19" s="150">
        <v>15738.364348829999</v>
      </c>
      <c r="E19" s="151">
        <v>15904.1869271</v>
      </c>
      <c r="F19" s="196">
        <v>1.6203318970017404</v>
      </c>
      <c r="G19" s="155">
        <v>1.425913837461027</v>
      </c>
      <c r="H19" s="154">
        <v>1.4179314849836213</v>
      </c>
      <c r="I19" s="196">
        <v>72.887318608340891</v>
      </c>
      <c r="J19" s="155">
        <v>71.428555856055041</v>
      </c>
      <c r="K19" s="154">
        <v>72.353899311151309</v>
      </c>
      <c r="L19" s="196">
        <v>1.1810164722802325</v>
      </c>
      <c r="M19" s="155">
        <v>1.0185096618500675</v>
      </c>
      <c r="N19" s="154">
        <v>1.0259287189461621</v>
      </c>
      <c r="O19" s="197"/>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7"/>
      <c r="BK19" s="197"/>
      <c r="BL19" s="197"/>
      <c r="BM19" s="197"/>
      <c r="BN19" s="197"/>
      <c r="BO19" s="197"/>
      <c r="BP19" s="197"/>
      <c r="BQ19" s="197"/>
      <c r="BR19" s="197"/>
      <c r="BS19" s="197"/>
      <c r="BT19" s="197"/>
      <c r="BU19" s="197"/>
      <c r="BV19" s="197"/>
      <c r="BW19" s="197"/>
      <c r="BX19" s="197"/>
      <c r="BY19" s="197"/>
      <c r="BZ19" s="197"/>
      <c r="CA19" s="197"/>
      <c r="CB19" s="197"/>
      <c r="CC19" s="197"/>
      <c r="CD19" s="197"/>
      <c r="CE19" s="197"/>
      <c r="CF19" s="197"/>
      <c r="CG19" s="197"/>
      <c r="CH19" s="197"/>
      <c r="CI19" s="197"/>
      <c r="CJ19" s="197"/>
      <c r="CK19" s="197"/>
      <c r="CL19" s="197"/>
      <c r="CM19" s="197"/>
      <c r="CN19" s="197"/>
      <c r="CO19" s="197"/>
      <c r="CP19" s="197"/>
      <c r="CQ19" s="197"/>
      <c r="CR19" s="197"/>
      <c r="CS19" s="197"/>
      <c r="CT19" s="197"/>
      <c r="CU19" s="197"/>
      <c r="CV19" s="197"/>
      <c r="CW19" s="197"/>
      <c r="CX19" s="197"/>
      <c r="CY19" s="85"/>
      <c r="CZ19" s="85"/>
      <c r="DA19" s="85"/>
      <c r="DB19" s="85"/>
      <c r="DC19" s="85"/>
      <c r="DD19" s="85"/>
      <c r="DE19" s="85"/>
      <c r="DF19" s="85"/>
      <c r="DG19" s="85"/>
      <c r="DH19" s="85"/>
      <c r="DI19" s="85"/>
      <c r="DJ19" s="85"/>
      <c r="DK19" s="85"/>
      <c r="DL19" s="85"/>
      <c r="DM19" s="85"/>
      <c r="DN19" s="85"/>
      <c r="DO19" s="85"/>
      <c r="DP19" s="85"/>
      <c r="DQ19" s="85"/>
      <c r="DR19" s="85"/>
      <c r="DS19" s="85"/>
      <c r="DT19" s="85"/>
    </row>
    <row r="20" spans="1:124" s="119" customFormat="1" ht="20.100000000000001" customHeight="1">
      <c r="A20" s="171"/>
      <c r="B20" s="173" t="s">
        <v>45</v>
      </c>
      <c r="C20" s="152">
        <v>0</v>
      </c>
      <c r="D20" s="150">
        <v>0</v>
      </c>
      <c r="E20" s="151">
        <v>0</v>
      </c>
      <c r="F20" s="196" t="s">
        <v>529</v>
      </c>
      <c r="G20" s="155" t="s">
        <v>529</v>
      </c>
      <c r="H20" s="154" t="s">
        <v>529</v>
      </c>
      <c r="I20" s="196" t="s">
        <v>177</v>
      </c>
      <c r="J20" s="155" t="s">
        <v>177</v>
      </c>
      <c r="K20" s="154" t="s">
        <v>177</v>
      </c>
      <c r="L20" s="196" t="s">
        <v>177</v>
      </c>
      <c r="M20" s="155" t="s">
        <v>177</v>
      </c>
      <c r="N20" s="154" t="s">
        <v>177</v>
      </c>
      <c r="O20" s="197"/>
      <c r="P20" s="197"/>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197"/>
      <c r="BP20" s="197"/>
      <c r="BQ20" s="197"/>
      <c r="BR20" s="197"/>
      <c r="BS20" s="197"/>
      <c r="BT20" s="197"/>
      <c r="BU20" s="197"/>
      <c r="BV20" s="197"/>
      <c r="BW20" s="197"/>
      <c r="BX20" s="197"/>
      <c r="BY20" s="197"/>
      <c r="BZ20" s="197"/>
      <c r="CA20" s="197"/>
      <c r="CB20" s="197"/>
      <c r="CC20" s="197"/>
      <c r="CD20" s="197"/>
      <c r="CE20" s="197"/>
      <c r="CF20" s="197"/>
      <c r="CG20" s="197"/>
      <c r="CH20" s="197"/>
      <c r="CI20" s="197"/>
      <c r="CJ20" s="197"/>
      <c r="CK20" s="197"/>
      <c r="CL20" s="197"/>
      <c r="CM20" s="197"/>
      <c r="CN20" s="197"/>
      <c r="CO20" s="197"/>
      <c r="CP20" s="197"/>
      <c r="CQ20" s="197"/>
      <c r="CR20" s="197"/>
      <c r="CS20" s="197"/>
      <c r="CT20" s="197"/>
      <c r="CU20" s="197"/>
      <c r="CV20" s="197"/>
      <c r="CW20" s="197"/>
      <c r="CX20" s="197"/>
      <c r="CY20" s="85"/>
      <c r="CZ20" s="85"/>
      <c r="DA20" s="85"/>
      <c r="DB20" s="85"/>
      <c r="DC20" s="85"/>
      <c r="DD20" s="85"/>
      <c r="DE20" s="85"/>
      <c r="DF20" s="85"/>
      <c r="DG20" s="85"/>
      <c r="DH20" s="85"/>
      <c r="DI20" s="85"/>
      <c r="DJ20" s="85"/>
      <c r="DK20" s="85"/>
      <c r="DL20" s="85"/>
      <c r="DM20" s="85"/>
      <c r="DN20" s="85"/>
      <c r="DO20" s="85"/>
      <c r="DP20" s="85"/>
      <c r="DQ20" s="85"/>
      <c r="DR20" s="85"/>
      <c r="DS20" s="85"/>
      <c r="DT20" s="85"/>
    </row>
    <row r="21" spans="1:124" s="119" customFormat="1" ht="20.100000000000001" customHeight="1">
      <c r="A21" s="171"/>
      <c r="B21" s="173" t="s">
        <v>67</v>
      </c>
      <c r="C21" s="152">
        <v>58.551082000000001</v>
      </c>
      <c r="D21" s="150">
        <v>57.933139999999995</v>
      </c>
      <c r="E21" s="151">
        <v>63.198490999999997</v>
      </c>
      <c r="F21" s="196">
        <v>6.6646676145113766</v>
      </c>
      <c r="G21" s="155">
        <v>6.7357560801986569</v>
      </c>
      <c r="H21" s="154">
        <v>0</v>
      </c>
      <c r="I21" s="196">
        <v>12.271839087087272</v>
      </c>
      <c r="J21" s="155">
        <v>14.014020170492039</v>
      </c>
      <c r="K21" s="154" t="s">
        <v>177</v>
      </c>
      <c r="L21" s="196">
        <v>0.81787728534205395</v>
      </c>
      <c r="M21" s="155">
        <v>0.94395021571418369</v>
      </c>
      <c r="N21" s="154">
        <v>0.13377218136426708</v>
      </c>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197"/>
      <c r="BP21" s="197"/>
      <c r="BQ21" s="197"/>
      <c r="BR21" s="197"/>
      <c r="BS21" s="197"/>
      <c r="BT21" s="197"/>
      <c r="BU21" s="197"/>
      <c r="BV21" s="197"/>
      <c r="BW21" s="197"/>
      <c r="BX21" s="197"/>
      <c r="BY21" s="197"/>
      <c r="BZ21" s="197"/>
      <c r="CA21" s="197"/>
      <c r="CB21" s="197"/>
      <c r="CC21" s="197"/>
      <c r="CD21" s="197"/>
      <c r="CE21" s="197"/>
      <c r="CF21" s="197"/>
      <c r="CG21" s="197"/>
      <c r="CH21" s="197"/>
      <c r="CI21" s="197"/>
      <c r="CJ21" s="197"/>
      <c r="CK21" s="197"/>
      <c r="CL21" s="197"/>
      <c r="CM21" s="197"/>
      <c r="CN21" s="197"/>
      <c r="CO21" s="197"/>
      <c r="CP21" s="197"/>
      <c r="CQ21" s="197"/>
      <c r="CR21" s="197"/>
      <c r="CS21" s="197"/>
      <c r="CT21" s="197"/>
      <c r="CU21" s="197"/>
      <c r="CV21" s="197"/>
      <c r="CW21" s="197"/>
      <c r="CX21" s="197"/>
      <c r="CY21" s="85"/>
      <c r="CZ21" s="85"/>
      <c r="DA21" s="85"/>
      <c r="DB21" s="85"/>
      <c r="DC21" s="85"/>
      <c r="DD21" s="85"/>
      <c r="DE21" s="85"/>
      <c r="DF21" s="85"/>
      <c r="DG21" s="85"/>
      <c r="DH21" s="85"/>
      <c r="DI21" s="85"/>
      <c r="DJ21" s="85"/>
      <c r="DK21" s="85"/>
      <c r="DL21" s="85"/>
      <c r="DM21" s="85"/>
      <c r="DN21" s="85"/>
      <c r="DO21" s="85"/>
      <c r="DP21" s="85"/>
      <c r="DQ21" s="85"/>
      <c r="DR21" s="85"/>
      <c r="DS21" s="85"/>
      <c r="DT21" s="85"/>
    </row>
    <row r="22" spans="1:124" s="119" customFormat="1" ht="20.100000000000001" customHeight="1">
      <c r="A22" s="171"/>
      <c r="B22" s="173" t="s">
        <v>68</v>
      </c>
      <c r="C22" s="152">
        <v>0</v>
      </c>
      <c r="D22" s="150">
        <v>0</v>
      </c>
      <c r="E22" s="151">
        <v>0</v>
      </c>
      <c r="F22" s="196" t="s">
        <v>529</v>
      </c>
      <c r="G22" s="155" t="s">
        <v>529</v>
      </c>
      <c r="H22" s="154" t="s">
        <v>529</v>
      </c>
      <c r="I22" s="196" t="s">
        <v>177</v>
      </c>
      <c r="J22" s="155" t="s">
        <v>177</v>
      </c>
      <c r="K22" s="154" t="s">
        <v>177</v>
      </c>
      <c r="L22" s="196" t="s">
        <v>177</v>
      </c>
      <c r="M22" s="155" t="s">
        <v>177</v>
      </c>
      <c r="N22" s="154" t="s">
        <v>177</v>
      </c>
      <c r="O22" s="197"/>
      <c r="P22" s="197"/>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197"/>
      <c r="BG22" s="197"/>
      <c r="BH22" s="197"/>
      <c r="BI22" s="197"/>
      <c r="BJ22" s="197"/>
      <c r="BK22" s="197"/>
      <c r="BL22" s="197"/>
      <c r="BM22" s="197"/>
      <c r="BN22" s="197"/>
      <c r="BO22" s="197"/>
      <c r="BP22" s="197"/>
      <c r="BQ22" s="197"/>
      <c r="BR22" s="197"/>
      <c r="BS22" s="197"/>
      <c r="BT22" s="197"/>
      <c r="BU22" s="197"/>
      <c r="BV22" s="197"/>
      <c r="BW22" s="197"/>
      <c r="BX22" s="197"/>
      <c r="BY22" s="197"/>
      <c r="BZ22" s="197"/>
      <c r="CA22" s="197"/>
      <c r="CB22" s="197"/>
      <c r="CC22" s="197"/>
      <c r="CD22" s="197"/>
      <c r="CE22" s="197"/>
      <c r="CF22" s="197"/>
      <c r="CG22" s="197"/>
      <c r="CH22" s="197"/>
      <c r="CI22" s="197"/>
      <c r="CJ22" s="197"/>
      <c r="CK22" s="197"/>
      <c r="CL22" s="197"/>
      <c r="CM22" s="197"/>
      <c r="CN22" s="197"/>
      <c r="CO22" s="197"/>
      <c r="CP22" s="197"/>
      <c r="CQ22" s="197"/>
      <c r="CR22" s="197"/>
      <c r="CS22" s="197"/>
      <c r="CT22" s="197"/>
      <c r="CU22" s="197"/>
      <c r="CV22" s="197"/>
      <c r="CW22" s="197"/>
      <c r="CX22" s="197"/>
      <c r="CY22" s="85"/>
      <c r="CZ22" s="85"/>
      <c r="DA22" s="85"/>
      <c r="DB22" s="85"/>
      <c r="DC22" s="85"/>
      <c r="DD22" s="85"/>
      <c r="DE22" s="85"/>
      <c r="DF22" s="85"/>
      <c r="DG22" s="85"/>
      <c r="DH22" s="85"/>
      <c r="DI22" s="85"/>
      <c r="DJ22" s="85"/>
      <c r="DK22" s="85"/>
      <c r="DL22" s="85"/>
      <c r="DM22" s="85"/>
      <c r="DN22" s="85"/>
      <c r="DO22" s="85"/>
      <c r="DP22" s="85"/>
      <c r="DQ22" s="85"/>
      <c r="DR22" s="85"/>
      <c r="DS22" s="85"/>
      <c r="DT22" s="85"/>
    </row>
    <row r="23" spans="1:124" s="119" customFormat="1" ht="20.100000000000001" customHeight="1">
      <c r="A23" s="171"/>
      <c r="B23" s="173" t="s">
        <v>43</v>
      </c>
      <c r="C23" s="152">
        <v>5325.7828057799998</v>
      </c>
      <c r="D23" s="150">
        <v>4513.5143813899995</v>
      </c>
      <c r="E23" s="151">
        <v>4405.5731403</v>
      </c>
      <c r="F23" s="196">
        <v>0.86215764713813126</v>
      </c>
      <c r="G23" s="155">
        <v>1.5264206214577909</v>
      </c>
      <c r="H23" s="154">
        <v>1.4427659095831447</v>
      </c>
      <c r="I23" s="196">
        <v>176.69201862198045</v>
      </c>
      <c r="J23" s="155">
        <v>159.61540110614709</v>
      </c>
      <c r="K23" s="154">
        <v>167.55026411656547</v>
      </c>
      <c r="L23" s="196">
        <v>1.5233637504321353</v>
      </c>
      <c r="M23" s="155">
        <v>2.4364023975067961</v>
      </c>
      <c r="N23" s="154">
        <v>2.4173580920903275</v>
      </c>
      <c r="O23" s="197"/>
      <c r="P23" s="197"/>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c r="BJ23" s="197"/>
      <c r="BK23" s="197"/>
      <c r="BL23" s="197"/>
      <c r="BM23" s="197"/>
      <c r="BN23" s="197"/>
      <c r="BO23" s="197"/>
      <c r="BP23" s="197"/>
      <c r="BQ23" s="197"/>
      <c r="BR23" s="197"/>
      <c r="BS23" s="197"/>
      <c r="BT23" s="197"/>
      <c r="BU23" s="197"/>
      <c r="BV23" s="197"/>
      <c r="BW23" s="197"/>
      <c r="BX23" s="197"/>
      <c r="BY23" s="197"/>
      <c r="BZ23" s="197"/>
      <c r="CA23" s="197"/>
      <c r="CB23" s="197"/>
      <c r="CC23" s="197"/>
      <c r="CD23" s="197"/>
      <c r="CE23" s="197"/>
      <c r="CF23" s="197"/>
      <c r="CG23" s="197"/>
      <c r="CH23" s="197"/>
      <c r="CI23" s="197"/>
      <c r="CJ23" s="197"/>
      <c r="CK23" s="197"/>
      <c r="CL23" s="197"/>
      <c r="CM23" s="197"/>
      <c r="CN23" s="197"/>
      <c r="CO23" s="197"/>
      <c r="CP23" s="197"/>
      <c r="CQ23" s="197"/>
      <c r="CR23" s="197"/>
      <c r="CS23" s="197"/>
      <c r="CT23" s="197"/>
      <c r="CU23" s="197"/>
      <c r="CV23" s="197"/>
      <c r="CW23" s="197"/>
      <c r="CX23" s="197"/>
      <c r="CY23" s="85"/>
      <c r="CZ23" s="85"/>
      <c r="DA23" s="85"/>
      <c r="DB23" s="85"/>
      <c r="DC23" s="85"/>
      <c r="DD23" s="85"/>
      <c r="DE23" s="85"/>
      <c r="DF23" s="85"/>
      <c r="DG23" s="85"/>
      <c r="DH23" s="85"/>
      <c r="DI23" s="85"/>
      <c r="DJ23" s="85"/>
      <c r="DK23" s="85"/>
      <c r="DL23" s="85"/>
      <c r="DM23" s="85"/>
      <c r="DN23" s="85"/>
      <c r="DO23" s="85"/>
      <c r="DP23" s="85"/>
      <c r="DQ23" s="85"/>
      <c r="DR23" s="85"/>
      <c r="DS23" s="85"/>
      <c r="DT23" s="85"/>
    </row>
    <row r="24" spans="1:124" s="119" customFormat="1" ht="20.100000000000001" customHeight="1">
      <c r="A24" s="171"/>
      <c r="B24" s="173" t="s">
        <v>38</v>
      </c>
      <c r="C24" s="152">
        <v>20075.865685999997</v>
      </c>
      <c r="D24" s="150">
        <v>18904.050267999999</v>
      </c>
      <c r="E24" s="151">
        <v>18618.513769000001</v>
      </c>
      <c r="F24" s="196">
        <v>6.2411170686091841</v>
      </c>
      <c r="G24" s="155">
        <v>5.9927582551855716</v>
      </c>
      <c r="H24" s="154">
        <v>6.0790253349034646</v>
      </c>
      <c r="I24" s="196">
        <v>42.109650211178618</v>
      </c>
      <c r="J24" s="155">
        <v>50.359174222505999</v>
      </c>
      <c r="K24" s="154">
        <v>49.644809625902241</v>
      </c>
      <c r="L24" s="196">
        <v>2.6281125668614918</v>
      </c>
      <c r="M24" s="155">
        <v>3.0179035704625123</v>
      </c>
      <c r="N24" s="154">
        <v>3.0179205546231911</v>
      </c>
      <c r="O24" s="197"/>
      <c r="P24" s="197"/>
      <c r="Q24" s="197"/>
      <c r="R24" s="197"/>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197"/>
      <c r="BG24" s="197"/>
      <c r="BH24" s="197"/>
      <c r="BI24" s="197"/>
      <c r="BJ24" s="197"/>
      <c r="BK24" s="197"/>
      <c r="BL24" s="197"/>
      <c r="BM24" s="197"/>
      <c r="BN24" s="197"/>
      <c r="BO24" s="197"/>
      <c r="BP24" s="197"/>
      <c r="BQ24" s="197"/>
      <c r="BR24" s="197"/>
      <c r="BS24" s="197"/>
      <c r="BT24" s="197"/>
      <c r="BU24" s="197"/>
      <c r="BV24" s="197"/>
      <c r="BW24" s="197"/>
      <c r="BX24" s="197"/>
      <c r="BY24" s="197"/>
      <c r="BZ24" s="197"/>
      <c r="CA24" s="197"/>
      <c r="CB24" s="197"/>
      <c r="CC24" s="197"/>
      <c r="CD24" s="197"/>
      <c r="CE24" s="197"/>
      <c r="CF24" s="197"/>
      <c r="CG24" s="197"/>
      <c r="CH24" s="197"/>
      <c r="CI24" s="197"/>
      <c r="CJ24" s="197"/>
      <c r="CK24" s="197"/>
      <c r="CL24" s="197"/>
      <c r="CM24" s="197"/>
      <c r="CN24" s="197"/>
      <c r="CO24" s="197"/>
      <c r="CP24" s="197"/>
      <c r="CQ24" s="197"/>
      <c r="CR24" s="197"/>
      <c r="CS24" s="197"/>
      <c r="CT24" s="197"/>
      <c r="CU24" s="197"/>
      <c r="CV24" s="197"/>
      <c r="CW24" s="197"/>
      <c r="CX24" s="197"/>
      <c r="CY24" s="85"/>
      <c r="CZ24" s="85"/>
      <c r="DA24" s="85"/>
      <c r="DB24" s="85"/>
      <c r="DC24" s="85"/>
      <c r="DD24" s="85"/>
      <c r="DE24" s="85"/>
      <c r="DF24" s="85"/>
      <c r="DG24" s="85"/>
      <c r="DH24" s="85"/>
      <c r="DI24" s="85"/>
      <c r="DJ24" s="85"/>
      <c r="DK24" s="85"/>
      <c r="DL24" s="85"/>
      <c r="DM24" s="85"/>
      <c r="DN24" s="85"/>
      <c r="DO24" s="85"/>
      <c r="DP24" s="85"/>
      <c r="DQ24" s="85"/>
      <c r="DR24" s="85"/>
      <c r="DS24" s="85"/>
      <c r="DT24" s="85"/>
    </row>
    <row r="25" spans="1:124" s="119" customFormat="1" ht="20.100000000000001" customHeight="1">
      <c r="A25" s="171"/>
      <c r="B25" s="173" t="s">
        <v>75</v>
      </c>
      <c r="C25" s="152">
        <v>52.217768999999997</v>
      </c>
      <c r="D25" s="150">
        <v>55.795581000000006</v>
      </c>
      <c r="E25" s="151">
        <v>56.686927000000004</v>
      </c>
      <c r="F25" s="196">
        <v>0</v>
      </c>
      <c r="G25" s="155">
        <v>2.3740894462591937</v>
      </c>
      <c r="H25" s="154">
        <v>2.2726068745973826</v>
      </c>
      <c r="I25" s="196" t="s">
        <v>177</v>
      </c>
      <c r="J25" s="155">
        <v>40.093701142275201</v>
      </c>
      <c r="K25" s="154">
        <v>38.714680373927543</v>
      </c>
      <c r="L25" s="196">
        <v>1.3826423721779457</v>
      </c>
      <c r="M25" s="155">
        <v>0.9518603274334575</v>
      </c>
      <c r="N25" s="154">
        <v>0.87983248765628097</v>
      </c>
      <c r="O25" s="197"/>
      <c r="P25" s="197"/>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c r="BJ25" s="197"/>
      <c r="BK25" s="197"/>
      <c r="BL25" s="197"/>
      <c r="BM25" s="197"/>
      <c r="BN25" s="197"/>
      <c r="BO25" s="197"/>
      <c r="BP25" s="197"/>
      <c r="BQ25" s="197"/>
      <c r="BR25" s="197"/>
      <c r="BS25" s="197"/>
      <c r="BT25" s="197"/>
      <c r="BU25" s="197"/>
      <c r="BV25" s="197"/>
      <c r="BW25" s="197"/>
      <c r="BX25" s="197"/>
      <c r="BY25" s="197"/>
      <c r="BZ25" s="197"/>
      <c r="CA25" s="197"/>
      <c r="CB25" s="197"/>
      <c r="CC25" s="197"/>
      <c r="CD25" s="197"/>
      <c r="CE25" s="197"/>
      <c r="CF25" s="197"/>
      <c r="CG25" s="197"/>
      <c r="CH25" s="197"/>
      <c r="CI25" s="197"/>
      <c r="CJ25" s="197"/>
      <c r="CK25" s="197"/>
      <c r="CL25" s="197"/>
      <c r="CM25" s="197"/>
      <c r="CN25" s="197"/>
      <c r="CO25" s="197"/>
      <c r="CP25" s="197"/>
      <c r="CQ25" s="197"/>
      <c r="CR25" s="197"/>
      <c r="CS25" s="197"/>
      <c r="CT25" s="197"/>
      <c r="CU25" s="197"/>
      <c r="CV25" s="197"/>
      <c r="CW25" s="197"/>
      <c r="CX25" s="197"/>
      <c r="CY25" s="85"/>
      <c r="CZ25" s="85"/>
      <c r="DA25" s="85"/>
      <c r="DB25" s="85"/>
      <c r="DC25" s="85"/>
      <c r="DD25" s="85"/>
      <c r="DE25" s="85"/>
      <c r="DF25" s="85"/>
      <c r="DG25" s="85"/>
      <c r="DH25" s="85"/>
      <c r="DI25" s="85"/>
      <c r="DJ25" s="85"/>
      <c r="DK25" s="85"/>
      <c r="DL25" s="85"/>
      <c r="DM25" s="85"/>
      <c r="DN25" s="85"/>
      <c r="DO25" s="85"/>
      <c r="DP25" s="85"/>
      <c r="DQ25" s="85"/>
      <c r="DR25" s="85"/>
      <c r="DS25" s="85"/>
      <c r="DT25" s="85"/>
    </row>
    <row r="26" spans="1:124" s="119" customFormat="1" ht="20.100000000000001" customHeight="1">
      <c r="A26" s="171"/>
      <c r="B26" s="173" t="s">
        <v>55</v>
      </c>
      <c r="C26" s="152">
        <v>1893.891599</v>
      </c>
      <c r="D26" s="150">
        <v>1069.034615</v>
      </c>
      <c r="E26" s="151">
        <v>968.36603600000001</v>
      </c>
      <c r="F26" s="196">
        <v>0.14175420607058722</v>
      </c>
      <c r="G26" s="155">
        <v>0.20924214881479769</v>
      </c>
      <c r="H26" s="154">
        <v>0.24434066376115654</v>
      </c>
      <c r="I26" s="196">
        <v>937.00330506047123</v>
      </c>
      <c r="J26" s="155">
        <v>795.06229907759553</v>
      </c>
      <c r="K26" s="154">
        <v>751.26824089476736</v>
      </c>
      <c r="L26" s="196">
        <v>1.3282415959436336</v>
      </c>
      <c r="M26" s="155">
        <v>1.6636054390062944</v>
      </c>
      <c r="N26" s="154">
        <v>1.8356538064290391</v>
      </c>
      <c r="O26" s="197"/>
      <c r="P26" s="197"/>
      <c r="Q26" s="197"/>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197"/>
      <c r="BG26" s="197"/>
      <c r="BH26" s="197"/>
      <c r="BI26" s="197"/>
      <c r="BJ26" s="197"/>
      <c r="BK26" s="197"/>
      <c r="BL26" s="197"/>
      <c r="BM26" s="197"/>
      <c r="BN26" s="197"/>
      <c r="BO26" s="197"/>
      <c r="BP26" s="197"/>
      <c r="BQ26" s="197"/>
      <c r="BR26" s="197"/>
      <c r="BS26" s="197"/>
      <c r="BT26" s="197"/>
      <c r="BU26" s="197"/>
      <c r="BV26" s="197"/>
      <c r="BW26" s="197"/>
      <c r="BX26" s="197"/>
      <c r="BY26" s="197"/>
      <c r="BZ26" s="197"/>
      <c r="CA26" s="197"/>
      <c r="CB26" s="197"/>
      <c r="CC26" s="197"/>
      <c r="CD26" s="197"/>
      <c r="CE26" s="197"/>
      <c r="CF26" s="197"/>
      <c r="CG26" s="197"/>
      <c r="CH26" s="197"/>
      <c r="CI26" s="197"/>
      <c r="CJ26" s="197"/>
      <c r="CK26" s="197"/>
      <c r="CL26" s="197"/>
      <c r="CM26" s="197"/>
      <c r="CN26" s="197"/>
      <c r="CO26" s="197"/>
      <c r="CP26" s="197"/>
      <c r="CQ26" s="197"/>
      <c r="CR26" s="197"/>
      <c r="CS26" s="197"/>
      <c r="CT26" s="197"/>
      <c r="CU26" s="197"/>
      <c r="CV26" s="197"/>
      <c r="CW26" s="197"/>
      <c r="CX26" s="197"/>
      <c r="CY26" s="85"/>
      <c r="CZ26" s="85"/>
      <c r="DA26" s="85"/>
      <c r="DB26" s="85"/>
      <c r="DC26" s="85"/>
      <c r="DD26" s="85"/>
      <c r="DE26" s="85"/>
      <c r="DF26" s="85"/>
      <c r="DG26" s="85"/>
      <c r="DH26" s="85"/>
      <c r="DI26" s="85"/>
      <c r="DJ26" s="85"/>
      <c r="DK26" s="85"/>
      <c r="DL26" s="85"/>
      <c r="DM26" s="85"/>
      <c r="DN26" s="85"/>
      <c r="DO26" s="85"/>
      <c r="DP26" s="85"/>
      <c r="DQ26" s="85"/>
      <c r="DR26" s="85"/>
      <c r="DS26" s="85"/>
      <c r="DT26" s="85"/>
    </row>
    <row r="27" spans="1:124" s="119" customFormat="1" ht="20.100000000000001" customHeight="1">
      <c r="A27" s="171"/>
      <c r="B27" s="173" t="s">
        <v>73</v>
      </c>
      <c r="C27" s="152">
        <v>489.60625599999997</v>
      </c>
      <c r="D27" s="150">
        <v>442.89501700000005</v>
      </c>
      <c r="E27" s="151">
        <v>440.19989699999996</v>
      </c>
      <c r="F27" s="196">
        <v>74.129273789344722</v>
      </c>
      <c r="G27" s="155">
        <v>75.462273941095162</v>
      </c>
      <c r="H27" s="154">
        <v>75.517603994350779</v>
      </c>
      <c r="I27" s="196">
        <v>93.45038334298016</v>
      </c>
      <c r="J27" s="155">
        <v>97.164420665440346</v>
      </c>
      <c r="K27" s="154">
        <v>97.178712295096688</v>
      </c>
      <c r="L27" s="196">
        <v>69.274090525509962</v>
      </c>
      <c r="M27" s="155">
        <v>73.322481295832674</v>
      </c>
      <c r="N27" s="154">
        <v>73.387035117820574</v>
      </c>
      <c r="O27" s="197"/>
      <c r="P27" s="197"/>
      <c r="Q27" s="197"/>
      <c r="R27" s="197"/>
      <c r="S27" s="197"/>
      <c r="T27" s="197"/>
      <c r="U27" s="197"/>
      <c r="V27" s="197"/>
      <c r="W27" s="197"/>
      <c r="X27" s="197"/>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7"/>
      <c r="BD27" s="197"/>
      <c r="BE27" s="197"/>
      <c r="BF27" s="197"/>
      <c r="BG27" s="197"/>
      <c r="BH27" s="197"/>
      <c r="BI27" s="197"/>
      <c r="BJ27" s="197"/>
      <c r="BK27" s="197"/>
      <c r="BL27" s="197"/>
      <c r="BM27" s="197"/>
      <c r="BN27" s="197"/>
      <c r="BO27" s="197"/>
      <c r="BP27" s="197"/>
      <c r="BQ27" s="197"/>
      <c r="BR27" s="197"/>
      <c r="BS27" s="197"/>
      <c r="BT27" s="197"/>
      <c r="BU27" s="197"/>
      <c r="BV27" s="197"/>
      <c r="BW27" s="197"/>
      <c r="BX27" s="197"/>
      <c r="BY27" s="197"/>
      <c r="BZ27" s="197"/>
      <c r="CA27" s="197"/>
      <c r="CB27" s="197"/>
      <c r="CC27" s="197"/>
      <c r="CD27" s="197"/>
      <c r="CE27" s="197"/>
      <c r="CF27" s="197"/>
      <c r="CG27" s="197"/>
      <c r="CH27" s="197"/>
      <c r="CI27" s="197"/>
      <c r="CJ27" s="197"/>
      <c r="CK27" s="197"/>
      <c r="CL27" s="197"/>
      <c r="CM27" s="197"/>
      <c r="CN27" s="197"/>
      <c r="CO27" s="197"/>
      <c r="CP27" s="197"/>
      <c r="CQ27" s="197"/>
      <c r="CR27" s="197"/>
      <c r="CS27" s="197"/>
      <c r="CT27" s="197"/>
      <c r="CU27" s="197"/>
      <c r="CV27" s="197"/>
      <c r="CW27" s="197"/>
      <c r="CX27" s="197"/>
      <c r="CY27" s="85"/>
      <c r="CZ27" s="85"/>
      <c r="DA27" s="85"/>
      <c r="DB27" s="85"/>
      <c r="DC27" s="85"/>
      <c r="DD27" s="85"/>
      <c r="DE27" s="85"/>
      <c r="DF27" s="85"/>
      <c r="DG27" s="85"/>
      <c r="DH27" s="85"/>
      <c r="DI27" s="85"/>
      <c r="DJ27" s="85"/>
      <c r="DK27" s="85"/>
      <c r="DL27" s="85"/>
      <c r="DM27" s="85"/>
      <c r="DN27" s="85"/>
      <c r="DO27" s="85"/>
      <c r="DP27" s="85"/>
      <c r="DQ27" s="85"/>
      <c r="DR27" s="85"/>
      <c r="DS27" s="85"/>
      <c r="DT27" s="85"/>
    </row>
    <row r="28" spans="1:124" s="119" customFormat="1" ht="20.100000000000001" customHeight="1">
      <c r="A28" s="171"/>
      <c r="B28" s="173" t="s">
        <v>40</v>
      </c>
      <c r="C28" s="152">
        <v>0</v>
      </c>
      <c r="D28" s="150">
        <v>0</v>
      </c>
      <c r="E28" s="151">
        <v>0</v>
      </c>
      <c r="F28" s="196" t="s">
        <v>529</v>
      </c>
      <c r="G28" s="155" t="s">
        <v>529</v>
      </c>
      <c r="H28" s="154" t="s">
        <v>529</v>
      </c>
      <c r="I28" s="196" t="s">
        <v>177</v>
      </c>
      <c r="J28" s="155" t="s">
        <v>177</v>
      </c>
      <c r="K28" s="154" t="s">
        <v>177</v>
      </c>
      <c r="L28" s="196" t="s">
        <v>177</v>
      </c>
      <c r="M28" s="155" t="s">
        <v>177</v>
      </c>
      <c r="N28" s="154" t="s">
        <v>177</v>
      </c>
      <c r="O28" s="197"/>
      <c r="P28" s="197"/>
      <c r="Q28" s="197"/>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197"/>
      <c r="BV28" s="197"/>
      <c r="BW28" s="197"/>
      <c r="BX28" s="197"/>
      <c r="BY28" s="197"/>
      <c r="BZ28" s="197"/>
      <c r="CA28" s="197"/>
      <c r="CB28" s="197"/>
      <c r="CC28" s="197"/>
      <c r="CD28" s="197"/>
      <c r="CE28" s="197"/>
      <c r="CF28" s="197"/>
      <c r="CG28" s="197"/>
      <c r="CH28" s="197"/>
      <c r="CI28" s="197"/>
      <c r="CJ28" s="197"/>
      <c r="CK28" s="197"/>
      <c r="CL28" s="197"/>
      <c r="CM28" s="197"/>
      <c r="CN28" s="197"/>
      <c r="CO28" s="197"/>
      <c r="CP28" s="197"/>
      <c r="CQ28" s="197"/>
      <c r="CR28" s="197"/>
      <c r="CS28" s="197"/>
      <c r="CT28" s="197"/>
      <c r="CU28" s="197"/>
      <c r="CV28" s="197"/>
      <c r="CW28" s="197"/>
      <c r="CX28" s="197"/>
      <c r="CY28" s="85"/>
      <c r="CZ28" s="85"/>
      <c r="DA28" s="85"/>
      <c r="DB28" s="85"/>
      <c r="DC28" s="85"/>
      <c r="DD28" s="85"/>
      <c r="DE28" s="85"/>
      <c r="DF28" s="85"/>
      <c r="DG28" s="85"/>
      <c r="DH28" s="85"/>
      <c r="DI28" s="85"/>
      <c r="DJ28" s="85"/>
      <c r="DK28" s="85"/>
      <c r="DL28" s="85"/>
      <c r="DM28" s="85"/>
      <c r="DN28" s="85"/>
      <c r="DO28" s="85"/>
      <c r="DP28" s="85"/>
      <c r="DQ28" s="85"/>
      <c r="DR28" s="85"/>
      <c r="DS28" s="85"/>
      <c r="DT28" s="85"/>
    </row>
    <row r="29" spans="1:124" s="119" customFormat="1" ht="20.100000000000001" customHeight="1">
      <c r="A29" s="171"/>
      <c r="B29" s="173" t="s">
        <v>51</v>
      </c>
      <c r="C29" s="152">
        <v>0</v>
      </c>
      <c r="D29" s="150">
        <v>0</v>
      </c>
      <c r="E29" s="151">
        <v>0</v>
      </c>
      <c r="F29" s="196" t="s">
        <v>529</v>
      </c>
      <c r="G29" s="155" t="s">
        <v>529</v>
      </c>
      <c r="H29" s="154" t="s">
        <v>529</v>
      </c>
      <c r="I29" s="196" t="s">
        <v>177</v>
      </c>
      <c r="J29" s="155" t="s">
        <v>177</v>
      </c>
      <c r="K29" s="154" t="s">
        <v>177</v>
      </c>
      <c r="L29" s="196" t="s">
        <v>177</v>
      </c>
      <c r="M29" s="155" t="s">
        <v>177</v>
      </c>
      <c r="N29" s="154" t="s">
        <v>177</v>
      </c>
      <c r="O29" s="197"/>
      <c r="P29" s="197"/>
      <c r="Q29" s="197"/>
      <c r="R29" s="197"/>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7"/>
      <c r="BD29" s="197"/>
      <c r="BE29" s="197"/>
      <c r="BF29" s="197"/>
      <c r="BG29" s="197"/>
      <c r="BH29" s="197"/>
      <c r="BI29" s="197"/>
      <c r="BJ29" s="197"/>
      <c r="BK29" s="197"/>
      <c r="BL29" s="197"/>
      <c r="BM29" s="197"/>
      <c r="BN29" s="197"/>
      <c r="BO29" s="197"/>
      <c r="BP29" s="197"/>
      <c r="BQ29" s="197"/>
      <c r="BR29" s="197"/>
      <c r="BS29" s="197"/>
      <c r="BT29" s="197"/>
      <c r="BU29" s="197"/>
      <c r="BV29" s="197"/>
      <c r="BW29" s="197"/>
      <c r="BX29" s="197"/>
      <c r="BY29" s="197"/>
      <c r="BZ29" s="197"/>
      <c r="CA29" s="197"/>
      <c r="CB29" s="197"/>
      <c r="CC29" s="197"/>
      <c r="CD29" s="197"/>
      <c r="CE29" s="197"/>
      <c r="CF29" s="197"/>
      <c r="CG29" s="197"/>
      <c r="CH29" s="197"/>
      <c r="CI29" s="197"/>
      <c r="CJ29" s="197"/>
      <c r="CK29" s="197"/>
      <c r="CL29" s="197"/>
      <c r="CM29" s="197"/>
      <c r="CN29" s="197"/>
      <c r="CO29" s="197"/>
      <c r="CP29" s="197"/>
      <c r="CQ29" s="197"/>
      <c r="CR29" s="197"/>
      <c r="CS29" s="197"/>
      <c r="CT29" s="197"/>
      <c r="CU29" s="197"/>
      <c r="CV29" s="197"/>
      <c r="CW29" s="197"/>
      <c r="CX29" s="197"/>
      <c r="CY29" s="85"/>
      <c r="CZ29" s="85"/>
      <c r="DA29" s="85"/>
      <c r="DB29" s="85"/>
      <c r="DC29" s="85"/>
      <c r="DD29" s="85"/>
      <c r="DE29" s="85"/>
      <c r="DF29" s="85"/>
      <c r="DG29" s="85"/>
      <c r="DH29" s="85"/>
      <c r="DI29" s="85"/>
      <c r="DJ29" s="85"/>
      <c r="DK29" s="85"/>
      <c r="DL29" s="85"/>
      <c r="DM29" s="85"/>
      <c r="DN29" s="85"/>
      <c r="DO29" s="85"/>
      <c r="DP29" s="85"/>
      <c r="DQ29" s="85"/>
      <c r="DR29" s="85"/>
      <c r="DS29" s="85"/>
      <c r="DT29" s="85"/>
    </row>
    <row r="30" spans="1:124" s="119" customFormat="1" ht="20.100000000000001" customHeight="1">
      <c r="A30" s="171"/>
      <c r="B30" s="173" t="s">
        <v>79</v>
      </c>
      <c r="C30" s="152">
        <v>11482.828022</v>
      </c>
      <c r="D30" s="150">
        <v>11192.308858999999</v>
      </c>
      <c r="E30" s="151">
        <v>11045.462561</v>
      </c>
      <c r="F30" s="196">
        <v>0.7206762640827783</v>
      </c>
      <c r="G30" s="155">
        <v>1.1355405091220419</v>
      </c>
      <c r="H30" s="154">
        <v>1.2510919414812547</v>
      </c>
      <c r="I30" s="196">
        <v>465.03799283892153</v>
      </c>
      <c r="J30" s="155">
        <v>342.06756032527659</v>
      </c>
      <c r="K30" s="154">
        <v>273.58301201228244</v>
      </c>
      <c r="L30" s="196">
        <v>3.3514184333570785</v>
      </c>
      <c r="M30" s="155">
        <v>3.8843157160589938</v>
      </c>
      <c r="N30" s="154">
        <v>3.4227750165473578</v>
      </c>
      <c r="O30" s="197"/>
      <c r="P30" s="197"/>
      <c r="Q30" s="197"/>
      <c r="R30" s="197"/>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c r="BD30" s="197"/>
      <c r="BE30" s="197"/>
      <c r="BF30" s="197"/>
      <c r="BG30" s="197"/>
      <c r="BH30" s="197"/>
      <c r="BI30" s="197"/>
      <c r="BJ30" s="197"/>
      <c r="BK30" s="197"/>
      <c r="BL30" s="197"/>
      <c r="BM30" s="197"/>
      <c r="BN30" s="197"/>
      <c r="BO30" s="197"/>
      <c r="BP30" s="197"/>
      <c r="BQ30" s="197"/>
      <c r="BR30" s="197"/>
      <c r="BS30" s="197"/>
      <c r="BT30" s="197"/>
      <c r="BU30" s="197"/>
      <c r="BV30" s="197"/>
      <c r="BW30" s="197"/>
      <c r="BX30" s="197"/>
      <c r="BY30" s="197"/>
      <c r="BZ30" s="197"/>
      <c r="CA30" s="197"/>
      <c r="CB30" s="197"/>
      <c r="CC30" s="197"/>
      <c r="CD30" s="197"/>
      <c r="CE30" s="197"/>
      <c r="CF30" s="197"/>
      <c r="CG30" s="197"/>
      <c r="CH30" s="197"/>
      <c r="CI30" s="197"/>
      <c r="CJ30" s="197"/>
      <c r="CK30" s="197"/>
      <c r="CL30" s="197"/>
      <c r="CM30" s="197"/>
      <c r="CN30" s="197"/>
      <c r="CO30" s="197"/>
      <c r="CP30" s="197"/>
      <c r="CQ30" s="197"/>
      <c r="CR30" s="197"/>
      <c r="CS30" s="197"/>
      <c r="CT30" s="197"/>
      <c r="CU30" s="197"/>
      <c r="CV30" s="197"/>
      <c r="CW30" s="197"/>
      <c r="CX30" s="197"/>
      <c r="CY30" s="85"/>
      <c r="CZ30" s="85"/>
      <c r="DA30" s="85"/>
      <c r="DB30" s="85"/>
      <c r="DC30" s="85"/>
      <c r="DD30" s="85"/>
      <c r="DE30" s="85"/>
      <c r="DF30" s="85"/>
      <c r="DG30" s="85"/>
      <c r="DH30" s="85"/>
      <c r="DI30" s="85"/>
      <c r="DJ30" s="85"/>
      <c r="DK30" s="85"/>
      <c r="DL30" s="85"/>
      <c r="DM30" s="85"/>
      <c r="DN30" s="85"/>
      <c r="DO30" s="85"/>
      <c r="DP30" s="85"/>
      <c r="DQ30" s="85"/>
      <c r="DR30" s="85"/>
      <c r="DS30" s="85"/>
      <c r="DT30" s="85"/>
    </row>
    <row r="31" spans="1:124" s="119" customFormat="1" ht="20.100000000000001" customHeight="1">
      <c r="A31" s="171"/>
      <c r="B31" s="173" t="s">
        <v>66</v>
      </c>
      <c r="C31" s="152">
        <v>0</v>
      </c>
      <c r="D31" s="150">
        <v>0</v>
      </c>
      <c r="E31" s="151">
        <v>0</v>
      </c>
      <c r="F31" s="196" t="s">
        <v>529</v>
      </c>
      <c r="G31" s="155" t="s">
        <v>529</v>
      </c>
      <c r="H31" s="154" t="s">
        <v>529</v>
      </c>
      <c r="I31" s="196" t="s">
        <v>177</v>
      </c>
      <c r="J31" s="155" t="s">
        <v>177</v>
      </c>
      <c r="K31" s="154" t="s">
        <v>177</v>
      </c>
      <c r="L31" s="196" t="s">
        <v>177</v>
      </c>
      <c r="M31" s="155" t="s">
        <v>177</v>
      </c>
      <c r="N31" s="154" t="s">
        <v>177</v>
      </c>
      <c r="O31" s="197"/>
      <c r="P31" s="197"/>
      <c r="Q31" s="197"/>
      <c r="R31" s="197"/>
      <c r="S31" s="197"/>
      <c r="T31" s="197"/>
      <c r="U31" s="197"/>
      <c r="V31" s="197"/>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7"/>
      <c r="BK31" s="197"/>
      <c r="BL31" s="197"/>
      <c r="BM31" s="197"/>
      <c r="BN31" s="197"/>
      <c r="BO31" s="197"/>
      <c r="BP31" s="197"/>
      <c r="BQ31" s="197"/>
      <c r="BR31" s="197"/>
      <c r="BS31" s="197"/>
      <c r="BT31" s="197"/>
      <c r="BU31" s="197"/>
      <c r="BV31" s="197"/>
      <c r="BW31" s="197"/>
      <c r="BX31" s="197"/>
      <c r="BY31" s="197"/>
      <c r="BZ31" s="197"/>
      <c r="CA31" s="197"/>
      <c r="CB31" s="197"/>
      <c r="CC31" s="197"/>
      <c r="CD31" s="197"/>
      <c r="CE31" s="197"/>
      <c r="CF31" s="197"/>
      <c r="CG31" s="197"/>
      <c r="CH31" s="197"/>
      <c r="CI31" s="197"/>
      <c r="CJ31" s="197"/>
      <c r="CK31" s="197"/>
      <c r="CL31" s="197"/>
      <c r="CM31" s="197"/>
      <c r="CN31" s="197"/>
      <c r="CO31" s="197"/>
      <c r="CP31" s="197"/>
      <c r="CQ31" s="197"/>
      <c r="CR31" s="197"/>
      <c r="CS31" s="197"/>
      <c r="CT31" s="197"/>
      <c r="CU31" s="197"/>
      <c r="CV31" s="197"/>
      <c r="CW31" s="197"/>
      <c r="CX31" s="197"/>
      <c r="CY31" s="85"/>
      <c r="CZ31" s="85"/>
      <c r="DA31" s="85"/>
      <c r="DB31" s="85"/>
      <c r="DC31" s="85"/>
      <c r="DD31" s="85"/>
      <c r="DE31" s="85"/>
      <c r="DF31" s="85"/>
      <c r="DG31" s="85"/>
      <c r="DH31" s="85"/>
      <c r="DI31" s="85"/>
      <c r="DJ31" s="85"/>
      <c r="DK31" s="85"/>
      <c r="DL31" s="85"/>
      <c r="DM31" s="85"/>
      <c r="DN31" s="85"/>
      <c r="DO31" s="85"/>
      <c r="DP31" s="85"/>
      <c r="DQ31" s="85"/>
      <c r="DR31" s="85"/>
      <c r="DS31" s="85"/>
      <c r="DT31" s="85"/>
    </row>
    <row r="32" spans="1:124" s="119" customFormat="1" ht="20.100000000000001" customHeight="1">
      <c r="A32" s="171"/>
      <c r="B32" s="173" t="s">
        <v>53</v>
      </c>
      <c r="C32" s="152">
        <v>0</v>
      </c>
      <c r="D32" s="150">
        <v>0</v>
      </c>
      <c r="E32" s="151">
        <v>0</v>
      </c>
      <c r="F32" s="196" t="s">
        <v>529</v>
      </c>
      <c r="G32" s="155" t="s">
        <v>529</v>
      </c>
      <c r="H32" s="154" t="s">
        <v>529</v>
      </c>
      <c r="I32" s="196" t="s">
        <v>177</v>
      </c>
      <c r="J32" s="155" t="s">
        <v>177</v>
      </c>
      <c r="K32" s="154" t="s">
        <v>177</v>
      </c>
      <c r="L32" s="196" t="s">
        <v>177</v>
      </c>
      <c r="M32" s="155" t="s">
        <v>177</v>
      </c>
      <c r="N32" s="154" t="s">
        <v>177</v>
      </c>
      <c r="O32" s="197"/>
      <c r="P32" s="197"/>
      <c r="Q32" s="197"/>
      <c r="R32" s="197"/>
      <c r="S32" s="197"/>
      <c r="T32" s="197"/>
      <c r="U32" s="197"/>
      <c r="V32" s="197"/>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c r="BD32" s="197"/>
      <c r="BE32" s="197"/>
      <c r="BF32" s="197"/>
      <c r="BG32" s="197"/>
      <c r="BH32" s="197"/>
      <c r="BI32" s="197"/>
      <c r="BJ32" s="197"/>
      <c r="BK32" s="197"/>
      <c r="BL32" s="197"/>
      <c r="BM32" s="197"/>
      <c r="BN32" s="197"/>
      <c r="BO32" s="197"/>
      <c r="BP32" s="197"/>
      <c r="BQ32" s="197"/>
      <c r="BR32" s="197"/>
      <c r="BS32" s="197"/>
      <c r="BT32" s="197"/>
      <c r="BU32" s="197"/>
      <c r="BV32" s="197"/>
      <c r="BW32" s="197"/>
      <c r="BX32" s="197"/>
      <c r="BY32" s="197"/>
      <c r="BZ32" s="197"/>
      <c r="CA32" s="197"/>
      <c r="CB32" s="197"/>
      <c r="CC32" s="197"/>
      <c r="CD32" s="197"/>
      <c r="CE32" s="197"/>
      <c r="CF32" s="197"/>
      <c r="CG32" s="197"/>
      <c r="CH32" s="197"/>
      <c r="CI32" s="197"/>
      <c r="CJ32" s="197"/>
      <c r="CK32" s="197"/>
      <c r="CL32" s="197"/>
      <c r="CM32" s="197"/>
      <c r="CN32" s="197"/>
      <c r="CO32" s="197"/>
      <c r="CP32" s="197"/>
      <c r="CQ32" s="197"/>
      <c r="CR32" s="197"/>
      <c r="CS32" s="197"/>
      <c r="CT32" s="197"/>
      <c r="CU32" s="197"/>
      <c r="CV32" s="197"/>
      <c r="CW32" s="197"/>
      <c r="CX32" s="197"/>
      <c r="CY32" s="85"/>
      <c r="CZ32" s="85"/>
      <c r="DA32" s="85"/>
      <c r="DB32" s="85"/>
      <c r="DC32" s="85"/>
      <c r="DD32" s="85"/>
      <c r="DE32" s="85"/>
      <c r="DF32" s="85"/>
      <c r="DG32" s="85"/>
      <c r="DH32" s="85"/>
      <c r="DI32" s="85"/>
      <c r="DJ32" s="85"/>
      <c r="DK32" s="85"/>
      <c r="DL32" s="85"/>
      <c r="DM32" s="85"/>
      <c r="DN32" s="85"/>
      <c r="DO32" s="85"/>
      <c r="DP32" s="85"/>
      <c r="DQ32" s="85"/>
      <c r="DR32" s="85"/>
      <c r="DS32" s="85"/>
      <c r="DT32" s="85"/>
    </row>
    <row r="33" spans="1:124" s="119" customFormat="1" ht="20.100000000000001" customHeight="1">
      <c r="A33" s="171"/>
      <c r="B33" s="173" t="s">
        <v>50</v>
      </c>
      <c r="C33" s="152">
        <v>14.359767</v>
      </c>
      <c r="D33" s="150">
        <v>17.817095999999999</v>
      </c>
      <c r="E33" s="151">
        <v>17.693927000000002</v>
      </c>
      <c r="F33" s="196">
        <v>30.951205545326744</v>
      </c>
      <c r="G33" s="155">
        <v>19.463351378922809</v>
      </c>
      <c r="H33" s="154">
        <v>19.598837499442602</v>
      </c>
      <c r="I33" s="196">
        <v>21.758655207164058</v>
      </c>
      <c r="J33" s="155">
        <v>21.903977272071891</v>
      </c>
      <c r="K33" s="154">
        <v>30.068567889073311</v>
      </c>
      <c r="L33" s="196">
        <v>6.7345660970682886</v>
      </c>
      <c r="M33" s="155">
        <v>4.2632480624227425</v>
      </c>
      <c r="N33" s="154">
        <v>5.8930897589890581</v>
      </c>
      <c r="O33" s="197"/>
      <c r="P33" s="197"/>
      <c r="Q33" s="197"/>
      <c r="R33" s="197"/>
      <c r="S33" s="197"/>
      <c r="T33" s="197"/>
      <c r="U33" s="197"/>
      <c r="V33" s="197"/>
      <c r="W33" s="197"/>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c r="BD33" s="197"/>
      <c r="BE33" s="197"/>
      <c r="BF33" s="197"/>
      <c r="BG33" s="197"/>
      <c r="BH33" s="197"/>
      <c r="BI33" s="197"/>
      <c r="BJ33" s="197"/>
      <c r="BK33" s="197"/>
      <c r="BL33" s="197"/>
      <c r="BM33" s="197"/>
      <c r="BN33" s="197"/>
      <c r="BO33" s="197"/>
      <c r="BP33" s="197"/>
      <c r="BQ33" s="197"/>
      <c r="BR33" s="197"/>
      <c r="BS33" s="197"/>
      <c r="BT33" s="197"/>
      <c r="BU33" s="197"/>
      <c r="BV33" s="197"/>
      <c r="BW33" s="197"/>
      <c r="BX33" s="197"/>
      <c r="BY33" s="197"/>
      <c r="BZ33" s="197"/>
      <c r="CA33" s="197"/>
      <c r="CB33" s="197"/>
      <c r="CC33" s="197"/>
      <c r="CD33" s="197"/>
      <c r="CE33" s="197"/>
      <c r="CF33" s="197"/>
      <c r="CG33" s="197"/>
      <c r="CH33" s="197"/>
      <c r="CI33" s="197"/>
      <c r="CJ33" s="197"/>
      <c r="CK33" s="197"/>
      <c r="CL33" s="197"/>
      <c r="CM33" s="197"/>
      <c r="CN33" s="197"/>
      <c r="CO33" s="197"/>
      <c r="CP33" s="197"/>
      <c r="CQ33" s="197"/>
      <c r="CR33" s="197"/>
      <c r="CS33" s="197"/>
      <c r="CT33" s="197"/>
      <c r="CU33" s="197"/>
      <c r="CV33" s="197"/>
      <c r="CW33" s="197"/>
      <c r="CX33" s="197"/>
      <c r="CY33" s="85"/>
      <c r="CZ33" s="85"/>
      <c r="DA33" s="85"/>
      <c r="DB33" s="85"/>
      <c r="DC33" s="85"/>
      <c r="DD33" s="85"/>
      <c r="DE33" s="85"/>
      <c r="DF33" s="85"/>
      <c r="DG33" s="85"/>
      <c r="DH33" s="85"/>
      <c r="DI33" s="85"/>
      <c r="DJ33" s="85"/>
      <c r="DK33" s="85"/>
      <c r="DL33" s="85"/>
      <c r="DM33" s="85"/>
      <c r="DN33" s="85"/>
      <c r="DO33" s="85"/>
      <c r="DP33" s="85"/>
      <c r="DQ33" s="85"/>
      <c r="DR33" s="85"/>
      <c r="DS33" s="85"/>
      <c r="DT33" s="85"/>
    </row>
    <row r="34" spans="1:124" s="119" customFormat="1" ht="20.100000000000001" customHeight="1">
      <c r="A34" s="171"/>
      <c r="B34" s="173" t="s">
        <v>56</v>
      </c>
      <c r="C34" s="152">
        <v>0</v>
      </c>
      <c r="D34" s="150">
        <v>0</v>
      </c>
      <c r="E34" s="151">
        <v>0</v>
      </c>
      <c r="F34" s="196" t="s">
        <v>529</v>
      </c>
      <c r="G34" s="155" t="s">
        <v>529</v>
      </c>
      <c r="H34" s="154" t="s">
        <v>529</v>
      </c>
      <c r="I34" s="196" t="s">
        <v>177</v>
      </c>
      <c r="J34" s="155" t="s">
        <v>177</v>
      </c>
      <c r="K34" s="154" t="s">
        <v>177</v>
      </c>
      <c r="L34" s="196" t="s">
        <v>177</v>
      </c>
      <c r="M34" s="155" t="s">
        <v>177</v>
      </c>
      <c r="N34" s="154" t="s">
        <v>177</v>
      </c>
      <c r="O34" s="197"/>
      <c r="P34" s="197"/>
      <c r="Q34" s="197"/>
      <c r="R34" s="197"/>
      <c r="S34" s="197"/>
      <c r="T34" s="197"/>
      <c r="U34" s="197"/>
      <c r="V34" s="197"/>
      <c r="W34" s="197"/>
      <c r="X34" s="197"/>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7"/>
      <c r="BD34" s="197"/>
      <c r="BE34" s="197"/>
      <c r="BF34" s="197"/>
      <c r="BG34" s="197"/>
      <c r="BH34" s="197"/>
      <c r="BI34" s="197"/>
      <c r="BJ34" s="197"/>
      <c r="BK34" s="197"/>
      <c r="BL34" s="197"/>
      <c r="BM34" s="197"/>
      <c r="BN34" s="197"/>
      <c r="BO34" s="197"/>
      <c r="BP34" s="197"/>
      <c r="BQ34" s="197"/>
      <c r="BR34" s="197"/>
      <c r="BS34" s="197"/>
      <c r="BT34" s="197"/>
      <c r="BU34" s="197"/>
      <c r="BV34" s="197"/>
      <c r="BW34" s="197"/>
      <c r="BX34" s="197"/>
      <c r="BY34" s="197"/>
      <c r="BZ34" s="197"/>
      <c r="CA34" s="197"/>
      <c r="CB34" s="197"/>
      <c r="CC34" s="197"/>
      <c r="CD34" s="197"/>
      <c r="CE34" s="197"/>
      <c r="CF34" s="197"/>
      <c r="CG34" s="197"/>
      <c r="CH34" s="197"/>
      <c r="CI34" s="197"/>
      <c r="CJ34" s="197"/>
      <c r="CK34" s="197"/>
      <c r="CL34" s="197"/>
      <c r="CM34" s="197"/>
      <c r="CN34" s="197"/>
      <c r="CO34" s="197"/>
      <c r="CP34" s="197"/>
      <c r="CQ34" s="197"/>
      <c r="CR34" s="197"/>
      <c r="CS34" s="197"/>
      <c r="CT34" s="197"/>
      <c r="CU34" s="197"/>
      <c r="CV34" s="197"/>
      <c r="CW34" s="197"/>
      <c r="CX34" s="197"/>
      <c r="CY34" s="85"/>
      <c r="CZ34" s="85"/>
      <c r="DA34" s="85"/>
      <c r="DB34" s="85"/>
      <c r="DC34" s="85"/>
      <c r="DD34" s="85"/>
      <c r="DE34" s="85"/>
      <c r="DF34" s="85"/>
      <c r="DG34" s="85"/>
      <c r="DH34" s="85"/>
      <c r="DI34" s="85"/>
      <c r="DJ34" s="85"/>
      <c r="DK34" s="85"/>
      <c r="DL34" s="85"/>
      <c r="DM34" s="85"/>
      <c r="DN34" s="85"/>
      <c r="DO34" s="85"/>
      <c r="DP34" s="85"/>
      <c r="DQ34" s="85"/>
      <c r="DR34" s="85"/>
      <c r="DS34" s="85"/>
      <c r="DT34" s="85"/>
    </row>
    <row r="35" spans="1:124" s="119" customFormat="1" ht="20.100000000000001" customHeight="1">
      <c r="A35" s="171"/>
      <c r="B35" s="173" t="s">
        <v>34</v>
      </c>
      <c r="C35" s="152">
        <v>0</v>
      </c>
      <c r="D35" s="150">
        <v>0</v>
      </c>
      <c r="E35" s="151">
        <v>0</v>
      </c>
      <c r="F35" s="196" t="s">
        <v>529</v>
      </c>
      <c r="G35" s="155" t="s">
        <v>529</v>
      </c>
      <c r="H35" s="154" t="s">
        <v>529</v>
      </c>
      <c r="I35" s="196" t="s">
        <v>177</v>
      </c>
      <c r="J35" s="155" t="s">
        <v>177</v>
      </c>
      <c r="K35" s="154" t="s">
        <v>177</v>
      </c>
      <c r="L35" s="196" t="s">
        <v>177</v>
      </c>
      <c r="M35" s="155" t="s">
        <v>177</v>
      </c>
      <c r="N35" s="154" t="s">
        <v>177</v>
      </c>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197"/>
      <c r="BG35" s="197"/>
      <c r="BH35" s="197"/>
      <c r="BI35" s="197"/>
      <c r="BJ35" s="197"/>
      <c r="BK35" s="197"/>
      <c r="BL35" s="197"/>
      <c r="BM35" s="197"/>
      <c r="BN35" s="197"/>
      <c r="BO35" s="197"/>
      <c r="BP35" s="197"/>
      <c r="BQ35" s="197"/>
      <c r="BR35" s="197"/>
      <c r="BS35" s="197"/>
      <c r="BT35" s="197"/>
      <c r="BU35" s="197"/>
      <c r="BV35" s="197"/>
      <c r="BW35" s="197"/>
      <c r="BX35" s="197"/>
      <c r="BY35" s="197"/>
      <c r="BZ35" s="197"/>
      <c r="CA35" s="197"/>
      <c r="CB35" s="197"/>
      <c r="CC35" s="197"/>
      <c r="CD35" s="197"/>
      <c r="CE35" s="197"/>
      <c r="CF35" s="197"/>
      <c r="CG35" s="197"/>
      <c r="CH35" s="197"/>
      <c r="CI35" s="197"/>
      <c r="CJ35" s="197"/>
      <c r="CK35" s="197"/>
      <c r="CL35" s="197"/>
      <c r="CM35" s="197"/>
      <c r="CN35" s="197"/>
      <c r="CO35" s="197"/>
      <c r="CP35" s="197"/>
      <c r="CQ35" s="197"/>
      <c r="CR35" s="197"/>
      <c r="CS35" s="197"/>
      <c r="CT35" s="197"/>
      <c r="CU35" s="197"/>
      <c r="CV35" s="197"/>
      <c r="CW35" s="197"/>
      <c r="CX35" s="197"/>
      <c r="CY35" s="85"/>
      <c r="CZ35" s="85"/>
      <c r="DA35" s="85"/>
      <c r="DB35" s="85"/>
      <c r="DC35" s="85"/>
      <c r="DD35" s="85"/>
      <c r="DE35" s="85"/>
      <c r="DF35" s="85"/>
      <c r="DG35" s="85"/>
      <c r="DH35" s="85"/>
      <c r="DI35" s="85"/>
      <c r="DJ35" s="85"/>
      <c r="DK35" s="85"/>
      <c r="DL35" s="85"/>
      <c r="DM35" s="85"/>
      <c r="DN35" s="85"/>
      <c r="DO35" s="85"/>
      <c r="DP35" s="85"/>
      <c r="DQ35" s="85"/>
      <c r="DR35" s="85"/>
      <c r="DS35" s="85"/>
      <c r="DT35" s="85"/>
    </row>
    <row r="36" spans="1:124" s="119" customFormat="1" ht="20.100000000000001" customHeight="1">
      <c r="A36" s="171"/>
      <c r="B36" s="173" t="s">
        <v>72</v>
      </c>
      <c r="C36" s="152">
        <v>0</v>
      </c>
      <c r="D36" s="150">
        <v>0</v>
      </c>
      <c r="E36" s="151">
        <v>0</v>
      </c>
      <c r="F36" s="196" t="s">
        <v>529</v>
      </c>
      <c r="G36" s="155" t="s">
        <v>529</v>
      </c>
      <c r="H36" s="154" t="s">
        <v>529</v>
      </c>
      <c r="I36" s="196" t="s">
        <v>177</v>
      </c>
      <c r="J36" s="155" t="s">
        <v>177</v>
      </c>
      <c r="K36" s="154" t="s">
        <v>177</v>
      </c>
      <c r="L36" s="196" t="s">
        <v>177</v>
      </c>
      <c r="M36" s="155" t="s">
        <v>177</v>
      </c>
      <c r="N36" s="154" t="s">
        <v>177</v>
      </c>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c r="BD36" s="197"/>
      <c r="BE36" s="197"/>
      <c r="BF36" s="197"/>
      <c r="BG36" s="197"/>
      <c r="BH36" s="197"/>
      <c r="BI36" s="197"/>
      <c r="BJ36" s="197"/>
      <c r="BK36" s="197"/>
      <c r="BL36" s="197"/>
      <c r="BM36" s="197"/>
      <c r="BN36" s="197"/>
      <c r="BO36" s="197"/>
      <c r="BP36" s="197"/>
      <c r="BQ36" s="197"/>
      <c r="BR36" s="197"/>
      <c r="BS36" s="197"/>
      <c r="BT36" s="197"/>
      <c r="BU36" s="197"/>
      <c r="BV36" s="197"/>
      <c r="BW36" s="197"/>
      <c r="BX36" s="197"/>
      <c r="BY36" s="197"/>
      <c r="BZ36" s="197"/>
      <c r="CA36" s="197"/>
      <c r="CB36" s="197"/>
      <c r="CC36" s="197"/>
      <c r="CD36" s="197"/>
      <c r="CE36" s="197"/>
      <c r="CF36" s="197"/>
      <c r="CG36" s="197"/>
      <c r="CH36" s="197"/>
      <c r="CI36" s="197"/>
      <c r="CJ36" s="197"/>
      <c r="CK36" s="197"/>
      <c r="CL36" s="197"/>
      <c r="CM36" s="197"/>
      <c r="CN36" s="197"/>
      <c r="CO36" s="197"/>
      <c r="CP36" s="197"/>
      <c r="CQ36" s="197"/>
      <c r="CR36" s="197"/>
      <c r="CS36" s="197"/>
      <c r="CT36" s="197"/>
      <c r="CU36" s="197"/>
      <c r="CV36" s="197"/>
      <c r="CW36" s="197"/>
      <c r="CX36" s="197"/>
      <c r="CY36" s="85"/>
      <c r="CZ36" s="85"/>
      <c r="DA36" s="85"/>
      <c r="DB36" s="85"/>
      <c r="DC36" s="85"/>
      <c r="DD36" s="85"/>
      <c r="DE36" s="85"/>
      <c r="DF36" s="85"/>
      <c r="DG36" s="85"/>
      <c r="DH36" s="85"/>
      <c r="DI36" s="85"/>
      <c r="DJ36" s="85"/>
      <c r="DK36" s="85"/>
      <c r="DL36" s="85"/>
      <c r="DM36" s="85"/>
      <c r="DN36" s="85"/>
      <c r="DO36" s="85"/>
      <c r="DP36" s="85"/>
      <c r="DQ36" s="85"/>
      <c r="DR36" s="85"/>
      <c r="DS36" s="85"/>
      <c r="DT36" s="85"/>
    </row>
    <row r="37" spans="1:124" s="119" customFormat="1" ht="20.100000000000001" customHeight="1">
      <c r="A37" s="171"/>
      <c r="B37" s="173" t="s">
        <v>44</v>
      </c>
      <c r="C37" s="152">
        <v>0</v>
      </c>
      <c r="D37" s="150">
        <v>0</v>
      </c>
      <c r="E37" s="151">
        <v>0</v>
      </c>
      <c r="F37" s="196" t="s">
        <v>529</v>
      </c>
      <c r="G37" s="155" t="s">
        <v>529</v>
      </c>
      <c r="H37" s="154" t="s">
        <v>529</v>
      </c>
      <c r="I37" s="196" t="s">
        <v>177</v>
      </c>
      <c r="J37" s="155" t="s">
        <v>177</v>
      </c>
      <c r="K37" s="154" t="s">
        <v>177</v>
      </c>
      <c r="L37" s="196" t="s">
        <v>177</v>
      </c>
      <c r="M37" s="155" t="s">
        <v>177</v>
      </c>
      <c r="N37" s="154" t="s">
        <v>177</v>
      </c>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c r="BQ37" s="197"/>
      <c r="BR37" s="197"/>
      <c r="BS37" s="197"/>
      <c r="BT37" s="197"/>
      <c r="BU37" s="197"/>
      <c r="BV37" s="197"/>
      <c r="BW37" s="197"/>
      <c r="BX37" s="197"/>
      <c r="BY37" s="197"/>
      <c r="BZ37" s="197"/>
      <c r="CA37" s="197"/>
      <c r="CB37" s="197"/>
      <c r="CC37" s="197"/>
      <c r="CD37" s="197"/>
      <c r="CE37" s="197"/>
      <c r="CF37" s="197"/>
      <c r="CG37" s="197"/>
      <c r="CH37" s="197"/>
      <c r="CI37" s="197"/>
      <c r="CJ37" s="197"/>
      <c r="CK37" s="197"/>
      <c r="CL37" s="197"/>
      <c r="CM37" s="197"/>
      <c r="CN37" s="197"/>
      <c r="CO37" s="197"/>
      <c r="CP37" s="197"/>
      <c r="CQ37" s="197"/>
      <c r="CR37" s="197"/>
      <c r="CS37" s="197"/>
      <c r="CT37" s="197"/>
      <c r="CU37" s="197"/>
      <c r="CV37" s="197"/>
      <c r="CW37" s="197"/>
      <c r="CX37" s="197"/>
      <c r="CY37" s="85"/>
      <c r="CZ37" s="85"/>
      <c r="DA37" s="85"/>
      <c r="DB37" s="85"/>
      <c r="DC37" s="85"/>
      <c r="DD37" s="85"/>
      <c r="DE37" s="85"/>
      <c r="DF37" s="85"/>
      <c r="DG37" s="85"/>
      <c r="DH37" s="85"/>
      <c r="DI37" s="85"/>
      <c r="DJ37" s="85"/>
      <c r="DK37" s="85"/>
      <c r="DL37" s="85"/>
      <c r="DM37" s="85"/>
      <c r="DN37" s="85"/>
      <c r="DO37" s="85"/>
      <c r="DP37" s="85"/>
      <c r="DQ37" s="85"/>
      <c r="DR37" s="85"/>
      <c r="DS37" s="85"/>
      <c r="DT37" s="85"/>
    </row>
    <row r="38" spans="1:124" s="119" customFormat="1" ht="20.100000000000001" customHeight="1">
      <c r="A38" s="171"/>
      <c r="B38" s="173" t="s">
        <v>57</v>
      </c>
      <c r="C38" s="152">
        <v>0</v>
      </c>
      <c r="D38" s="150">
        <v>0</v>
      </c>
      <c r="E38" s="151">
        <v>0</v>
      </c>
      <c r="F38" s="196" t="s">
        <v>529</v>
      </c>
      <c r="G38" s="155" t="s">
        <v>529</v>
      </c>
      <c r="H38" s="154" t="s">
        <v>529</v>
      </c>
      <c r="I38" s="196" t="s">
        <v>177</v>
      </c>
      <c r="J38" s="155" t="s">
        <v>177</v>
      </c>
      <c r="K38" s="154" t="s">
        <v>177</v>
      </c>
      <c r="L38" s="196" t="s">
        <v>177</v>
      </c>
      <c r="M38" s="155" t="s">
        <v>177</v>
      </c>
      <c r="N38" s="154" t="s">
        <v>177</v>
      </c>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197"/>
      <c r="BS38" s="197"/>
      <c r="BT38" s="197"/>
      <c r="BU38" s="197"/>
      <c r="BV38" s="197"/>
      <c r="BW38" s="197"/>
      <c r="BX38" s="197"/>
      <c r="BY38" s="197"/>
      <c r="BZ38" s="197"/>
      <c r="CA38" s="197"/>
      <c r="CB38" s="197"/>
      <c r="CC38" s="197"/>
      <c r="CD38" s="197"/>
      <c r="CE38" s="197"/>
      <c r="CF38" s="197"/>
      <c r="CG38" s="197"/>
      <c r="CH38" s="197"/>
      <c r="CI38" s="197"/>
      <c r="CJ38" s="197"/>
      <c r="CK38" s="197"/>
      <c r="CL38" s="197"/>
      <c r="CM38" s="197"/>
      <c r="CN38" s="197"/>
      <c r="CO38" s="197"/>
      <c r="CP38" s="197"/>
      <c r="CQ38" s="197"/>
      <c r="CR38" s="197"/>
      <c r="CS38" s="197"/>
      <c r="CT38" s="197"/>
      <c r="CU38" s="197"/>
      <c r="CV38" s="197"/>
      <c r="CW38" s="197"/>
      <c r="CX38" s="197"/>
      <c r="CY38" s="85"/>
      <c r="CZ38" s="85"/>
      <c r="DA38" s="85"/>
      <c r="DB38" s="85"/>
      <c r="DC38" s="85"/>
      <c r="DD38" s="85"/>
      <c r="DE38" s="85"/>
      <c r="DF38" s="85"/>
      <c r="DG38" s="85"/>
      <c r="DH38" s="85"/>
      <c r="DI38" s="85"/>
      <c r="DJ38" s="85"/>
      <c r="DK38" s="85"/>
      <c r="DL38" s="85"/>
      <c r="DM38" s="85"/>
      <c r="DN38" s="85"/>
      <c r="DO38" s="85"/>
      <c r="DP38" s="85"/>
      <c r="DQ38" s="85"/>
      <c r="DR38" s="85"/>
      <c r="DS38" s="85"/>
      <c r="DT38" s="85"/>
    </row>
    <row r="39" spans="1:124" s="119" customFormat="1" ht="20.100000000000001" customHeight="1">
      <c r="A39" s="171"/>
      <c r="B39" s="173" t="s">
        <v>54</v>
      </c>
      <c r="C39" s="152">
        <v>0</v>
      </c>
      <c r="D39" s="150">
        <v>0</v>
      </c>
      <c r="E39" s="151">
        <v>0</v>
      </c>
      <c r="F39" s="196" t="s">
        <v>529</v>
      </c>
      <c r="G39" s="155" t="s">
        <v>529</v>
      </c>
      <c r="H39" s="154" t="s">
        <v>529</v>
      </c>
      <c r="I39" s="196" t="s">
        <v>177</v>
      </c>
      <c r="J39" s="155" t="s">
        <v>177</v>
      </c>
      <c r="K39" s="154" t="s">
        <v>177</v>
      </c>
      <c r="L39" s="196" t="s">
        <v>177</v>
      </c>
      <c r="M39" s="155" t="s">
        <v>177</v>
      </c>
      <c r="N39" s="154" t="s">
        <v>177</v>
      </c>
      <c r="O39" s="197"/>
      <c r="P39" s="197"/>
      <c r="Q39" s="197"/>
      <c r="R39" s="197"/>
      <c r="S39" s="197"/>
      <c r="T39" s="197"/>
      <c r="U39" s="197"/>
      <c r="V39" s="197"/>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197"/>
      <c r="BG39" s="197"/>
      <c r="BH39" s="197"/>
      <c r="BI39" s="197"/>
      <c r="BJ39" s="197"/>
      <c r="BK39" s="197"/>
      <c r="BL39" s="197"/>
      <c r="BM39" s="197"/>
      <c r="BN39" s="197"/>
      <c r="BO39" s="197"/>
      <c r="BP39" s="197"/>
      <c r="BQ39" s="197"/>
      <c r="BR39" s="197"/>
      <c r="BS39" s="197"/>
      <c r="BT39" s="197"/>
      <c r="BU39" s="197"/>
      <c r="BV39" s="197"/>
      <c r="BW39" s="197"/>
      <c r="BX39" s="197"/>
      <c r="BY39" s="197"/>
      <c r="BZ39" s="197"/>
      <c r="CA39" s="197"/>
      <c r="CB39" s="197"/>
      <c r="CC39" s="197"/>
      <c r="CD39" s="197"/>
      <c r="CE39" s="197"/>
      <c r="CF39" s="197"/>
      <c r="CG39" s="197"/>
      <c r="CH39" s="197"/>
      <c r="CI39" s="197"/>
      <c r="CJ39" s="197"/>
      <c r="CK39" s="197"/>
      <c r="CL39" s="197"/>
      <c r="CM39" s="197"/>
      <c r="CN39" s="197"/>
      <c r="CO39" s="197"/>
      <c r="CP39" s="197"/>
      <c r="CQ39" s="197"/>
      <c r="CR39" s="197"/>
      <c r="CS39" s="197"/>
      <c r="CT39" s="197"/>
      <c r="CU39" s="197"/>
      <c r="CV39" s="197"/>
      <c r="CW39" s="197"/>
      <c r="CX39" s="197"/>
      <c r="CY39" s="85"/>
      <c r="CZ39" s="85"/>
      <c r="DA39" s="85"/>
      <c r="DB39" s="85"/>
      <c r="DC39" s="85"/>
      <c r="DD39" s="85"/>
      <c r="DE39" s="85"/>
      <c r="DF39" s="85"/>
      <c r="DG39" s="85"/>
      <c r="DH39" s="85"/>
      <c r="DI39" s="85"/>
      <c r="DJ39" s="85"/>
      <c r="DK39" s="85"/>
      <c r="DL39" s="85"/>
      <c r="DM39" s="85"/>
      <c r="DN39" s="85"/>
      <c r="DO39" s="85"/>
      <c r="DP39" s="85"/>
      <c r="DQ39" s="85"/>
      <c r="DR39" s="85"/>
      <c r="DS39" s="85"/>
      <c r="DT39" s="85"/>
    </row>
    <row r="40" spans="1:124" s="119" customFormat="1" ht="20.100000000000001" customHeight="1">
      <c r="A40" s="171"/>
      <c r="B40" s="173" t="s">
        <v>65</v>
      </c>
      <c r="C40" s="152">
        <v>325.38120846000004</v>
      </c>
      <c r="D40" s="150">
        <v>275.13896553000001</v>
      </c>
      <c r="E40" s="151">
        <v>269.76738763999998</v>
      </c>
      <c r="F40" s="196">
        <v>9.0805918048682379</v>
      </c>
      <c r="G40" s="155">
        <v>4.5928113328688642</v>
      </c>
      <c r="H40" s="154">
        <v>4.4013042472890378</v>
      </c>
      <c r="I40" s="196">
        <v>25.959017633650554</v>
      </c>
      <c r="J40" s="155">
        <v>45.328549292136735</v>
      </c>
      <c r="K40" s="154">
        <v>45.318971660466943</v>
      </c>
      <c r="L40" s="196">
        <v>2.357232427865573</v>
      </c>
      <c r="M40" s="155">
        <v>2.0818547489143056</v>
      </c>
      <c r="N40" s="154">
        <v>1.9946258245198467</v>
      </c>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197"/>
      <c r="BG40" s="197"/>
      <c r="BH40" s="197"/>
      <c r="BI40" s="197"/>
      <c r="BJ40" s="197"/>
      <c r="BK40" s="197"/>
      <c r="BL40" s="197"/>
      <c r="BM40" s="197"/>
      <c r="BN40" s="197"/>
      <c r="BO40" s="197"/>
      <c r="BP40" s="197"/>
      <c r="BQ40" s="197"/>
      <c r="BR40" s="197"/>
      <c r="BS40" s="197"/>
      <c r="BT40" s="197"/>
      <c r="BU40" s="197"/>
      <c r="BV40" s="197"/>
      <c r="BW40" s="197"/>
      <c r="BX40" s="197"/>
      <c r="BY40" s="197"/>
      <c r="BZ40" s="197"/>
      <c r="CA40" s="197"/>
      <c r="CB40" s="197"/>
      <c r="CC40" s="197"/>
      <c r="CD40" s="197"/>
      <c r="CE40" s="197"/>
      <c r="CF40" s="197"/>
      <c r="CG40" s="197"/>
      <c r="CH40" s="197"/>
      <c r="CI40" s="197"/>
      <c r="CJ40" s="197"/>
      <c r="CK40" s="197"/>
      <c r="CL40" s="197"/>
      <c r="CM40" s="197"/>
      <c r="CN40" s="197"/>
      <c r="CO40" s="197"/>
      <c r="CP40" s="197"/>
      <c r="CQ40" s="197"/>
      <c r="CR40" s="197"/>
      <c r="CS40" s="197"/>
      <c r="CT40" s="197"/>
      <c r="CU40" s="197"/>
      <c r="CV40" s="197"/>
      <c r="CW40" s="197"/>
      <c r="CX40" s="197"/>
      <c r="CY40" s="85"/>
      <c r="CZ40" s="85"/>
      <c r="DA40" s="85"/>
      <c r="DB40" s="85"/>
      <c r="DC40" s="85"/>
      <c r="DD40" s="85"/>
      <c r="DE40" s="85"/>
      <c r="DF40" s="85"/>
      <c r="DG40" s="85"/>
      <c r="DH40" s="85"/>
      <c r="DI40" s="85"/>
      <c r="DJ40" s="85"/>
      <c r="DK40" s="85"/>
      <c r="DL40" s="85"/>
      <c r="DM40" s="85"/>
      <c r="DN40" s="85"/>
      <c r="DO40" s="85"/>
      <c r="DP40" s="85"/>
      <c r="DQ40" s="85"/>
      <c r="DR40" s="85"/>
      <c r="DS40" s="85"/>
      <c r="DT40" s="85"/>
    </row>
    <row r="41" spans="1:124" s="119" customFormat="1" ht="20.100000000000001" customHeight="1">
      <c r="A41" s="171"/>
      <c r="B41" s="173" t="s">
        <v>46</v>
      </c>
      <c r="C41" s="152">
        <v>0</v>
      </c>
      <c r="D41" s="150">
        <v>0</v>
      </c>
      <c r="E41" s="151">
        <v>0</v>
      </c>
      <c r="F41" s="196" t="s">
        <v>529</v>
      </c>
      <c r="G41" s="155" t="s">
        <v>529</v>
      </c>
      <c r="H41" s="154" t="s">
        <v>529</v>
      </c>
      <c r="I41" s="196" t="s">
        <v>177</v>
      </c>
      <c r="J41" s="155" t="s">
        <v>177</v>
      </c>
      <c r="K41" s="154" t="s">
        <v>177</v>
      </c>
      <c r="L41" s="196" t="s">
        <v>177</v>
      </c>
      <c r="M41" s="155" t="s">
        <v>177</v>
      </c>
      <c r="N41" s="154" t="s">
        <v>177</v>
      </c>
      <c r="O41" s="197"/>
      <c r="P41" s="197"/>
      <c r="Q41" s="197"/>
      <c r="R41" s="197"/>
      <c r="S41" s="197"/>
      <c r="T41" s="197"/>
      <c r="U41" s="197"/>
      <c r="V41" s="197"/>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197"/>
      <c r="BG41" s="197"/>
      <c r="BH41" s="197"/>
      <c r="BI41" s="197"/>
      <c r="BJ41" s="197"/>
      <c r="BK41" s="197"/>
      <c r="BL41" s="197"/>
      <c r="BM41" s="197"/>
      <c r="BN41" s="197"/>
      <c r="BO41" s="197"/>
      <c r="BP41" s="197"/>
      <c r="BQ41" s="197"/>
      <c r="BR41" s="197"/>
      <c r="BS41" s="197"/>
      <c r="BT41" s="197"/>
      <c r="BU41" s="197"/>
      <c r="BV41" s="197"/>
      <c r="BW41" s="197"/>
      <c r="BX41" s="197"/>
      <c r="BY41" s="197"/>
      <c r="BZ41" s="197"/>
      <c r="CA41" s="197"/>
      <c r="CB41" s="197"/>
      <c r="CC41" s="197"/>
      <c r="CD41" s="197"/>
      <c r="CE41" s="197"/>
      <c r="CF41" s="197"/>
      <c r="CG41" s="197"/>
      <c r="CH41" s="197"/>
      <c r="CI41" s="197"/>
      <c r="CJ41" s="197"/>
      <c r="CK41" s="197"/>
      <c r="CL41" s="197"/>
      <c r="CM41" s="197"/>
      <c r="CN41" s="197"/>
      <c r="CO41" s="197"/>
      <c r="CP41" s="197"/>
      <c r="CQ41" s="197"/>
      <c r="CR41" s="197"/>
      <c r="CS41" s="197"/>
      <c r="CT41" s="197"/>
      <c r="CU41" s="197"/>
      <c r="CV41" s="197"/>
      <c r="CW41" s="197"/>
      <c r="CX41" s="197"/>
      <c r="CY41" s="85"/>
      <c r="CZ41" s="85"/>
      <c r="DA41" s="85"/>
      <c r="DB41" s="85"/>
      <c r="DC41" s="85"/>
      <c r="DD41" s="85"/>
      <c r="DE41" s="85"/>
      <c r="DF41" s="85"/>
      <c r="DG41" s="85"/>
      <c r="DH41" s="85"/>
      <c r="DI41" s="85"/>
      <c r="DJ41" s="85"/>
      <c r="DK41" s="85"/>
      <c r="DL41" s="85"/>
      <c r="DM41" s="85"/>
      <c r="DN41" s="85"/>
      <c r="DO41" s="85"/>
      <c r="DP41" s="85"/>
      <c r="DQ41" s="85"/>
      <c r="DR41" s="85"/>
      <c r="DS41" s="85"/>
      <c r="DT41" s="85"/>
    </row>
    <row r="42" spans="1:124" s="119" customFormat="1" ht="20.100000000000001" customHeight="1">
      <c r="A42" s="171"/>
      <c r="B42" s="173" t="s">
        <v>47</v>
      </c>
      <c r="C42" s="152">
        <v>0</v>
      </c>
      <c r="D42" s="150">
        <v>0</v>
      </c>
      <c r="E42" s="151">
        <v>0</v>
      </c>
      <c r="F42" s="196" t="s">
        <v>529</v>
      </c>
      <c r="G42" s="155" t="s">
        <v>529</v>
      </c>
      <c r="H42" s="154" t="s">
        <v>529</v>
      </c>
      <c r="I42" s="196" t="s">
        <v>177</v>
      </c>
      <c r="J42" s="155" t="s">
        <v>177</v>
      </c>
      <c r="K42" s="154" t="s">
        <v>177</v>
      </c>
      <c r="L42" s="196" t="s">
        <v>177</v>
      </c>
      <c r="M42" s="155" t="s">
        <v>177</v>
      </c>
      <c r="N42" s="154" t="s">
        <v>177</v>
      </c>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c r="BK42" s="197"/>
      <c r="BL42" s="197"/>
      <c r="BM42" s="197"/>
      <c r="BN42" s="197"/>
      <c r="BO42" s="197"/>
      <c r="BP42" s="197"/>
      <c r="BQ42" s="197"/>
      <c r="BR42" s="197"/>
      <c r="BS42" s="197"/>
      <c r="BT42" s="197"/>
      <c r="BU42" s="197"/>
      <c r="BV42" s="197"/>
      <c r="BW42" s="197"/>
      <c r="BX42" s="197"/>
      <c r="BY42" s="197"/>
      <c r="BZ42" s="197"/>
      <c r="CA42" s="197"/>
      <c r="CB42" s="197"/>
      <c r="CC42" s="197"/>
      <c r="CD42" s="197"/>
      <c r="CE42" s="197"/>
      <c r="CF42" s="197"/>
      <c r="CG42" s="197"/>
      <c r="CH42" s="197"/>
      <c r="CI42" s="197"/>
      <c r="CJ42" s="197"/>
      <c r="CK42" s="197"/>
      <c r="CL42" s="197"/>
      <c r="CM42" s="197"/>
      <c r="CN42" s="197"/>
      <c r="CO42" s="197"/>
      <c r="CP42" s="197"/>
      <c r="CQ42" s="197"/>
      <c r="CR42" s="197"/>
      <c r="CS42" s="197"/>
      <c r="CT42" s="197"/>
      <c r="CU42" s="197"/>
      <c r="CV42" s="197"/>
      <c r="CW42" s="197"/>
      <c r="CX42" s="197"/>
      <c r="CY42" s="85"/>
      <c r="CZ42" s="85"/>
      <c r="DA42" s="85"/>
      <c r="DB42" s="85"/>
      <c r="DC42" s="85"/>
      <c r="DD42" s="85"/>
      <c r="DE42" s="85"/>
      <c r="DF42" s="85"/>
      <c r="DG42" s="85"/>
      <c r="DH42" s="85"/>
      <c r="DI42" s="85"/>
      <c r="DJ42" s="85"/>
      <c r="DK42" s="85"/>
      <c r="DL42" s="85"/>
      <c r="DM42" s="85"/>
      <c r="DN42" s="85"/>
      <c r="DO42" s="85"/>
      <c r="DP42" s="85"/>
      <c r="DQ42" s="85"/>
      <c r="DR42" s="85"/>
      <c r="DS42" s="85"/>
      <c r="DT42" s="85"/>
    </row>
    <row r="43" spans="1:124" s="119" customFormat="1" ht="20.100000000000001" customHeight="1">
      <c r="A43" s="171"/>
      <c r="B43" s="173" t="s">
        <v>70</v>
      </c>
      <c r="C43" s="152">
        <v>0</v>
      </c>
      <c r="D43" s="150">
        <v>0</v>
      </c>
      <c r="E43" s="151">
        <v>0</v>
      </c>
      <c r="F43" s="196" t="s">
        <v>529</v>
      </c>
      <c r="G43" s="155" t="s">
        <v>529</v>
      </c>
      <c r="H43" s="154" t="s">
        <v>529</v>
      </c>
      <c r="I43" s="196" t="s">
        <v>177</v>
      </c>
      <c r="J43" s="155" t="s">
        <v>177</v>
      </c>
      <c r="K43" s="154" t="s">
        <v>177</v>
      </c>
      <c r="L43" s="196" t="s">
        <v>177</v>
      </c>
      <c r="M43" s="155" t="s">
        <v>177</v>
      </c>
      <c r="N43" s="154" t="s">
        <v>177</v>
      </c>
      <c r="O43" s="197"/>
      <c r="P43" s="197"/>
      <c r="Q43" s="197"/>
      <c r="R43" s="197"/>
      <c r="S43" s="197"/>
      <c r="T43" s="197"/>
      <c r="U43" s="197"/>
      <c r="V43" s="197"/>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c r="BQ43" s="197"/>
      <c r="BR43" s="197"/>
      <c r="BS43" s="197"/>
      <c r="BT43" s="197"/>
      <c r="BU43" s="197"/>
      <c r="BV43" s="197"/>
      <c r="BW43" s="197"/>
      <c r="BX43" s="197"/>
      <c r="BY43" s="197"/>
      <c r="BZ43" s="197"/>
      <c r="CA43" s="197"/>
      <c r="CB43" s="197"/>
      <c r="CC43" s="197"/>
      <c r="CD43" s="197"/>
      <c r="CE43" s="197"/>
      <c r="CF43" s="197"/>
      <c r="CG43" s="197"/>
      <c r="CH43" s="197"/>
      <c r="CI43" s="197"/>
      <c r="CJ43" s="197"/>
      <c r="CK43" s="197"/>
      <c r="CL43" s="197"/>
      <c r="CM43" s="197"/>
      <c r="CN43" s="197"/>
      <c r="CO43" s="197"/>
      <c r="CP43" s="197"/>
      <c r="CQ43" s="197"/>
      <c r="CR43" s="197"/>
      <c r="CS43" s="197"/>
      <c r="CT43" s="197"/>
      <c r="CU43" s="197"/>
      <c r="CV43" s="197"/>
      <c r="CW43" s="197"/>
      <c r="CX43" s="197"/>
      <c r="CY43" s="85"/>
      <c r="CZ43" s="85"/>
      <c r="DA43" s="85"/>
      <c r="DB43" s="85"/>
      <c r="DC43" s="85"/>
      <c r="DD43" s="85"/>
      <c r="DE43" s="85"/>
      <c r="DF43" s="85"/>
      <c r="DG43" s="85"/>
      <c r="DH43" s="85"/>
      <c r="DI43" s="85"/>
      <c r="DJ43" s="85"/>
      <c r="DK43" s="85"/>
      <c r="DL43" s="85"/>
      <c r="DM43" s="85"/>
      <c r="DN43" s="85"/>
      <c r="DO43" s="85"/>
      <c r="DP43" s="85"/>
      <c r="DQ43" s="85"/>
      <c r="DR43" s="85"/>
      <c r="DS43" s="85"/>
      <c r="DT43" s="85"/>
    </row>
    <row r="44" spans="1:124" s="119" customFormat="1" ht="20.100000000000001" customHeight="1">
      <c r="A44" s="171"/>
      <c r="B44" s="173" t="s">
        <v>36</v>
      </c>
      <c r="C44" s="152">
        <v>99.640494840000002</v>
      </c>
      <c r="D44" s="150">
        <v>66.995646149999999</v>
      </c>
      <c r="E44" s="151">
        <v>66.747209920000003</v>
      </c>
      <c r="F44" s="196">
        <v>57.30241198790096</v>
      </c>
      <c r="G44" s="155">
        <v>43.247053002712185</v>
      </c>
      <c r="H44" s="154">
        <v>46.034199432197028</v>
      </c>
      <c r="I44" s="196">
        <v>41.450809887268626</v>
      </c>
      <c r="J44" s="155">
        <v>27.231853891923137</v>
      </c>
      <c r="K44" s="154">
        <v>25.562126411020198</v>
      </c>
      <c r="L44" s="196">
        <v>23.752313853924253</v>
      </c>
      <c r="M44" s="155">
        <v>11.776974286261138</v>
      </c>
      <c r="N44" s="154">
        <v>11.767320251159346</v>
      </c>
      <c r="O44" s="197"/>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c r="BQ44" s="197"/>
      <c r="BR44" s="197"/>
      <c r="BS44" s="197"/>
      <c r="BT44" s="197"/>
      <c r="BU44" s="197"/>
      <c r="BV44" s="197"/>
      <c r="BW44" s="197"/>
      <c r="BX44" s="197"/>
      <c r="BY44" s="197"/>
      <c r="BZ44" s="197"/>
      <c r="CA44" s="197"/>
      <c r="CB44" s="197"/>
      <c r="CC44" s="197"/>
      <c r="CD44" s="197"/>
      <c r="CE44" s="197"/>
      <c r="CF44" s="197"/>
      <c r="CG44" s="197"/>
      <c r="CH44" s="197"/>
      <c r="CI44" s="197"/>
      <c r="CJ44" s="197"/>
      <c r="CK44" s="197"/>
      <c r="CL44" s="197"/>
      <c r="CM44" s="197"/>
      <c r="CN44" s="197"/>
      <c r="CO44" s="197"/>
      <c r="CP44" s="197"/>
      <c r="CQ44" s="197"/>
      <c r="CR44" s="197"/>
      <c r="CS44" s="197"/>
      <c r="CT44" s="197"/>
      <c r="CU44" s="197"/>
      <c r="CV44" s="197"/>
      <c r="CW44" s="197"/>
      <c r="CX44" s="197"/>
      <c r="CY44" s="85"/>
      <c r="CZ44" s="85"/>
      <c r="DA44" s="85"/>
      <c r="DB44" s="85"/>
      <c r="DC44" s="85"/>
      <c r="DD44" s="85"/>
      <c r="DE44" s="85"/>
      <c r="DF44" s="85"/>
      <c r="DG44" s="85"/>
      <c r="DH44" s="85"/>
      <c r="DI44" s="85"/>
      <c r="DJ44" s="85"/>
      <c r="DK44" s="85"/>
      <c r="DL44" s="85"/>
      <c r="DM44" s="85"/>
      <c r="DN44" s="85"/>
      <c r="DO44" s="85"/>
      <c r="DP44" s="85"/>
      <c r="DQ44" s="85"/>
      <c r="DR44" s="85"/>
      <c r="DS44" s="85"/>
      <c r="DT44" s="85"/>
    </row>
    <row r="45" spans="1:124" s="119" customFormat="1" ht="20.100000000000001" customHeight="1">
      <c r="A45" s="171"/>
      <c r="B45" s="173" t="s">
        <v>63</v>
      </c>
      <c r="C45" s="152">
        <v>0</v>
      </c>
      <c r="D45" s="150">
        <v>0</v>
      </c>
      <c r="E45" s="151">
        <v>0</v>
      </c>
      <c r="F45" s="196" t="s">
        <v>529</v>
      </c>
      <c r="G45" s="155" t="s">
        <v>529</v>
      </c>
      <c r="H45" s="154" t="s">
        <v>529</v>
      </c>
      <c r="I45" s="196" t="s">
        <v>177</v>
      </c>
      <c r="J45" s="155" t="s">
        <v>177</v>
      </c>
      <c r="K45" s="154" t="s">
        <v>177</v>
      </c>
      <c r="L45" s="196" t="s">
        <v>177</v>
      </c>
      <c r="M45" s="155" t="s">
        <v>177</v>
      </c>
      <c r="N45" s="154" t="s">
        <v>177</v>
      </c>
      <c r="O45" s="197"/>
      <c r="P45" s="197"/>
      <c r="Q45" s="197"/>
      <c r="R45" s="197"/>
      <c r="S45" s="197"/>
      <c r="T45" s="197"/>
      <c r="U45" s="197"/>
      <c r="V45" s="197"/>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197"/>
      <c r="BG45" s="197"/>
      <c r="BH45" s="197"/>
      <c r="BI45" s="197"/>
      <c r="BJ45" s="197"/>
      <c r="BK45" s="197"/>
      <c r="BL45" s="197"/>
      <c r="BM45" s="197"/>
      <c r="BN45" s="197"/>
      <c r="BO45" s="197"/>
      <c r="BP45" s="197"/>
      <c r="BQ45" s="197"/>
      <c r="BR45" s="197"/>
      <c r="BS45" s="197"/>
      <c r="BT45" s="197"/>
      <c r="BU45" s="197"/>
      <c r="BV45" s="197"/>
      <c r="BW45" s="197"/>
      <c r="BX45" s="197"/>
      <c r="BY45" s="197"/>
      <c r="BZ45" s="197"/>
      <c r="CA45" s="197"/>
      <c r="CB45" s="197"/>
      <c r="CC45" s="197"/>
      <c r="CD45" s="197"/>
      <c r="CE45" s="197"/>
      <c r="CF45" s="197"/>
      <c r="CG45" s="197"/>
      <c r="CH45" s="197"/>
      <c r="CI45" s="197"/>
      <c r="CJ45" s="197"/>
      <c r="CK45" s="197"/>
      <c r="CL45" s="197"/>
      <c r="CM45" s="197"/>
      <c r="CN45" s="197"/>
      <c r="CO45" s="197"/>
      <c r="CP45" s="197"/>
      <c r="CQ45" s="197"/>
      <c r="CR45" s="197"/>
      <c r="CS45" s="197"/>
      <c r="CT45" s="197"/>
      <c r="CU45" s="197"/>
      <c r="CV45" s="197"/>
      <c r="CW45" s="197"/>
      <c r="CX45" s="197"/>
      <c r="CY45" s="85"/>
      <c r="CZ45" s="85"/>
      <c r="DA45" s="85"/>
      <c r="DB45" s="85"/>
      <c r="DC45" s="85"/>
      <c r="DD45" s="85"/>
      <c r="DE45" s="85"/>
      <c r="DF45" s="85"/>
      <c r="DG45" s="85"/>
      <c r="DH45" s="85"/>
      <c r="DI45" s="85"/>
      <c r="DJ45" s="85"/>
      <c r="DK45" s="85"/>
      <c r="DL45" s="85"/>
      <c r="DM45" s="85"/>
      <c r="DN45" s="85"/>
      <c r="DO45" s="85"/>
      <c r="DP45" s="85"/>
      <c r="DQ45" s="85"/>
      <c r="DR45" s="85"/>
      <c r="DS45" s="85"/>
      <c r="DT45" s="85"/>
    </row>
    <row r="46" spans="1:124" s="119" customFormat="1" ht="20.100000000000001" customHeight="1">
      <c r="A46" s="171"/>
      <c r="B46" s="173" t="s">
        <v>80</v>
      </c>
      <c r="C46" s="152">
        <v>0</v>
      </c>
      <c r="D46" s="150">
        <v>0</v>
      </c>
      <c r="E46" s="151">
        <v>0</v>
      </c>
      <c r="F46" s="196" t="s">
        <v>529</v>
      </c>
      <c r="G46" s="155" t="s">
        <v>529</v>
      </c>
      <c r="H46" s="154" t="s">
        <v>529</v>
      </c>
      <c r="I46" s="196" t="s">
        <v>177</v>
      </c>
      <c r="J46" s="155" t="s">
        <v>177</v>
      </c>
      <c r="K46" s="154" t="s">
        <v>177</v>
      </c>
      <c r="L46" s="196" t="s">
        <v>177</v>
      </c>
      <c r="M46" s="155" t="s">
        <v>177</v>
      </c>
      <c r="N46" s="154" t="s">
        <v>177</v>
      </c>
      <c r="O46" s="197"/>
      <c r="P46" s="197"/>
      <c r="Q46" s="197"/>
      <c r="R46" s="197"/>
      <c r="S46" s="197"/>
      <c r="T46" s="197"/>
      <c r="U46" s="197"/>
      <c r="V46" s="197"/>
      <c r="W46" s="197"/>
      <c r="X46" s="197"/>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197"/>
      <c r="BG46" s="197"/>
      <c r="BH46" s="197"/>
      <c r="BI46" s="197"/>
      <c r="BJ46" s="197"/>
      <c r="BK46" s="197"/>
      <c r="BL46" s="197"/>
      <c r="BM46" s="197"/>
      <c r="BN46" s="197"/>
      <c r="BO46" s="197"/>
      <c r="BP46" s="197"/>
      <c r="BQ46" s="197"/>
      <c r="BR46" s="197"/>
      <c r="BS46" s="197"/>
      <c r="BT46" s="197"/>
      <c r="BU46" s="197"/>
      <c r="BV46" s="197"/>
      <c r="BW46" s="197"/>
      <c r="BX46" s="197"/>
      <c r="BY46" s="197"/>
      <c r="BZ46" s="197"/>
      <c r="CA46" s="197"/>
      <c r="CB46" s="197"/>
      <c r="CC46" s="197"/>
      <c r="CD46" s="197"/>
      <c r="CE46" s="197"/>
      <c r="CF46" s="197"/>
      <c r="CG46" s="197"/>
      <c r="CH46" s="197"/>
      <c r="CI46" s="197"/>
      <c r="CJ46" s="197"/>
      <c r="CK46" s="197"/>
      <c r="CL46" s="197"/>
      <c r="CM46" s="197"/>
      <c r="CN46" s="197"/>
      <c r="CO46" s="197"/>
      <c r="CP46" s="197"/>
      <c r="CQ46" s="197"/>
      <c r="CR46" s="197"/>
      <c r="CS46" s="197"/>
      <c r="CT46" s="197"/>
      <c r="CU46" s="197"/>
      <c r="CV46" s="197"/>
      <c r="CW46" s="197"/>
      <c r="CX46" s="197"/>
      <c r="CY46" s="85"/>
      <c r="CZ46" s="85"/>
      <c r="DA46" s="85"/>
      <c r="DB46" s="85"/>
      <c r="DC46" s="85"/>
      <c r="DD46" s="85"/>
      <c r="DE46" s="85"/>
      <c r="DF46" s="85"/>
      <c r="DG46" s="85"/>
      <c r="DH46" s="85"/>
      <c r="DI46" s="85"/>
      <c r="DJ46" s="85"/>
      <c r="DK46" s="85"/>
      <c r="DL46" s="85"/>
      <c r="DM46" s="85"/>
      <c r="DN46" s="85"/>
      <c r="DO46" s="85"/>
      <c r="DP46" s="85"/>
      <c r="DQ46" s="85"/>
      <c r="DR46" s="85"/>
      <c r="DS46" s="85"/>
      <c r="DT46" s="85"/>
    </row>
    <row r="47" spans="1:124" s="119" customFormat="1" ht="20.100000000000001" customHeight="1">
      <c r="A47" s="171"/>
      <c r="B47" s="173" t="s">
        <v>32</v>
      </c>
      <c r="C47" s="152">
        <v>0</v>
      </c>
      <c r="D47" s="150">
        <v>18.606221999999999</v>
      </c>
      <c r="E47" s="151">
        <v>18.580701999999999</v>
      </c>
      <c r="F47" s="196" t="s">
        <v>529</v>
      </c>
      <c r="G47" s="155">
        <v>0</v>
      </c>
      <c r="H47" s="154">
        <v>0</v>
      </c>
      <c r="I47" s="196" t="s">
        <v>177</v>
      </c>
      <c r="J47" s="155" t="s">
        <v>177</v>
      </c>
      <c r="K47" s="154" t="s">
        <v>177</v>
      </c>
      <c r="L47" s="196" t="s">
        <v>177</v>
      </c>
      <c r="M47" s="155">
        <v>0.22881593049894816</v>
      </c>
      <c r="N47" s="154">
        <v>0.22756406081966118</v>
      </c>
      <c r="O47" s="197"/>
      <c r="P47" s="197"/>
      <c r="Q47" s="197"/>
      <c r="R47" s="197"/>
      <c r="S47" s="197"/>
      <c r="T47" s="197"/>
      <c r="U47" s="197"/>
      <c r="V47" s="197"/>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197"/>
      <c r="BV47" s="197"/>
      <c r="BW47" s="197"/>
      <c r="BX47" s="197"/>
      <c r="BY47" s="197"/>
      <c r="BZ47" s="197"/>
      <c r="CA47" s="197"/>
      <c r="CB47" s="197"/>
      <c r="CC47" s="197"/>
      <c r="CD47" s="197"/>
      <c r="CE47" s="197"/>
      <c r="CF47" s="197"/>
      <c r="CG47" s="197"/>
      <c r="CH47" s="197"/>
      <c r="CI47" s="197"/>
      <c r="CJ47" s="197"/>
      <c r="CK47" s="197"/>
      <c r="CL47" s="197"/>
      <c r="CM47" s="197"/>
      <c r="CN47" s="197"/>
      <c r="CO47" s="197"/>
      <c r="CP47" s="197"/>
      <c r="CQ47" s="197"/>
      <c r="CR47" s="197"/>
      <c r="CS47" s="197"/>
      <c r="CT47" s="197"/>
      <c r="CU47" s="197"/>
      <c r="CV47" s="197"/>
      <c r="CW47" s="197"/>
      <c r="CX47" s="197"/>
      <c r="CY47" s="85"/>
      <c r="CZ47" s="85"/>
      <c r="DA47" s="85"/>
      <c r="DB47" s="85"/>
      <c r="DC47" s="85"/>
      <c r="DD47" s="85"/>
      <c r="DE47" s="85"/>
      <c r="DF47" s="85"/>
      <c r="DG47" s="85"/>
      <c r="DH47" s="85"/>
      <c r="DI47" s="85"/>
      <c r="DJ47" s="85"/>
      <c r="DK47" s="85"/>
      <c r="DL47" s="85"/>
      <c r="DM47" s="85"/>
      <c r="DN47" s="85"/>
      <c r="DO47" s="85"/>
      <c r="DP47" s="85"/>
      <c r="DQ47" s="85"/>
      <c r="DR47" s="85"/>
      <c r="DS47" s="85"/>
      <c r="DT47" s="85"/>
    </row>
    <row r="48" spans="1:124" s="119" customFormat="1" ht="20.100000000000001" customHeight="1">
      <c r="A48" s="171"/>
      <c r="B48" s="173" t="s">
        <v>78</v>
      </c>
      <c r="C48" s="152">
        <v>0</v>
      </c>
      <c r="D48" s="150">
        <v>0</v>
      </c>
      <c r="E48" s="151">
        <v>0</v>
      </c>
      <c r="F48" s="196" t="s">
        <v>529</v>
      </c>
      <c r="G48" s="155" t="s">
        <v>529</v>
      </c>
      <c r="H48" s="154" t="s">
        <v>529</v>
      </c>
      <c r="I48" s="196" t="s">
        <v>177</v>
      </c>
      <c r="J48" s="155" t="s">
        <v>177</v>
      </c>
      <c r="K48" s="154" t="s">
        <v>177</v>
      </c>
      <c r="L48" s="196" t="s">
        <v>177</v>
      </c>
      <c r="M48" s="155" t="s">
        <v>177</v>
      </c>
      <c r="N48" s="154" t="s">
        <v>177</v>
      </c>
      <c r="O48" s="197"/>
      <c r="P48" s="197"/>
      <c r="Q48" s="197"/>
      <c r="R48" s="197"/>
      <c r="S48" s="197"/>
      <c r="T48" s="197"/>
      <c r="U48" s="197"/>
      <c r="V48" s="197"/>
      <c r="W48" s="197"/>
      <c r="X48" s="197"/>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c r="BD48" s="197"/>
      <c r="BE48" s="197"/>
      <c r="BF48" s="197"/>
      <c r="BG48" s="197"/>
      <c r="BH48" s="197"/>
      <c r="BI48" s="197"/>
      <c r="BJ48" s="197"/>
      <c r="BK48" s="197"/>
      <c r="BL48" s="197"/>
      <c r="BM48" s="197"/>
      <c r="BN48" s="197"/>
      <c r="BO48" s="197"/>
      <c r="BP48" s="197"/>
      <c r="BQ48" s="197"/>
      <c r="BR48" s="197"/>
      <c r="BS48" s="197"/>
      <c r="BT48" s="197"/>
      <c r="BU48" s="197"/>
      <c r="BV48" s="197"/>
      <c r="BW48" s="197"/>
      <c r="BX48" s="197"/>
      <c r="BY48" s="197"/>
      <c r="BZ48" s="197"/>
      <c r="CA48" s="197"/>
      <c r="CB48" s="197"/>
      <c r="CC48" s="197"/>
      <c r="CD48" s="197"/>
      <c r="CE48" s="197"/>
      <c r="CF48" s="197"/>
      <c r="CG48" s="197"/>
      <c r="CH48" s="197"/>
      <c r="CI48" s="197"/>
      <c r="CJ48" s="197"/>
      <c r="CK48" s="197"/>
      <c r="CL48" s="197"/>
      <c r="CM48" s="197"/>
      <c r="CN48" s="197"/>
      <c r="CO48" s="197"/>
      <c r="CP48" s="197"/>
      <c r="CQ48" s="197"/>
      <c r="CR48" s="197"/>
      <c r="CS48" s="197"/>
      <c r="CT48" s="197"/>
      <c r="CU48" s="197"/>
      <c r="CV48" s="197"/>
      <c r="CW48" s="197"/>
      <c r="CX48" s="197"/>
      <c r="CY48" s="85"/>
      <c r="CZ48" s="85"/>
      <c r="DA48" s="85"/>
      <c r="DB48" s="85"/>
      <c r="DC48" s="85"/>
      <c r="DD48" s="85"/>
      <c r="DE48" s="85"/>
      <c r="DF48" s="85"/>
      <c r="DG48" s="85"/>
      <c r="DH48" s="85"/>
      <c r="DI48" s="85"/>
      <c r="DJ48" s="85"/>
      <c r="DK48" s="85"/>
      <c r="DL48" s="85"/>
      <c r="DM48" s="85"/>
      <c r="DN48" s="85"/>
      <c r="DO48" s="85"/>
      <c r="DP48" s="85"/>
      <c r="DQ48" s="85"/>
      <c r="DR48" s="85"/>
      <c r="DS48" s="85"/>
      <c r="DT48" s="85"/>
    </row>
    <row r="49" spans="1:124" s="119" customFormat="1" ht="20.100000000000001" customHeight="1">
      <c r="A49" s="171"/>
      <c r="B49" s="173" t="s">
        <v>296</v>
      </c>
      <c r="C49" s="152">
        <v>0</v>
      </c>
      <c r="D49" s="150">
        <v>0</v>
      </c>
      <c r="E49" s="151">
        <v>0</v>
      </c>
      <c r="F49" s="196" t="s">
        <v>529</v>
      </c>
      <c r="G49" s="155" t="s">
        <v>529</v>
      </c>
      <c r="H49" s="154" t="s">
        <v>529</v>
      </c>
      <c r="I49" s="196" t="s">
        <v>177</v>
      </c>
      <c r="J49" s="155" t="s">
        <v>177</v>
      </c>
      <c r="K49" s="154" t="s">
        <v>177</v>
      </c>
      <c r="L49" s="196" t="s">
        <v>177</v>
      </c>
      <c r="M49" s="155" t="s">
        <v>177</v>
      </c>
      <c r="N49" s="154" t="s">
        <v>177</v>
      </c>
      <c r="O49" s="197"/>
      <c r="P49" s="197"/>
      <c r="Q49" s="197"/>
      <c r="R49" s="197"/>
      <c r="S49" s="197"/>
      <c r="T49" s="197"/>
      <c r="U49" s="197"/>
      <c r="V49" s="197"/>
      <c r="W49" s="197"/>
      <c r="X49" s="197"/>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c r="CA49" s="197"/>
      <c r="CB49" s="197"/>
      <c r="CC49" s="197"/>
      <c r="CD49" s="197"/>
      <c r="CE49" s="197"/>
      <c r="CF49" s="197"/>
      <c r="CG49" s="197"/>
      <c r="CH49" s="197"/>
      <c r="CI49" s="197"/>
      <c r="CJ49" s="197"/>
      <c r="CK49" s="197"/>
      <c r="CL49" s="197"/>
      <c r="CM49" s="197"/>
      <c r="CN49" s="197"/>
      <c r="CO49" s="197"/>
      <c r="CP49" s="197"/>
      <c r="CQ49" s="197"/>
      <c r="CR49" s="197"/>
      <c r="CS49" s="197"/>
      <c r="CT49" s="197"/>
      <c r="CU49" s="197"/>
      <c r="CV49" s="197"/>
      <c r="CW49" s="197"/>
      <c r="CX49" s="197"/>
      <c r="CY49" s="85"/>
      <c r="CZ49" s="85"/>
      <c r="DA49" s="85"/>
      <c r="DB49" s="85"/>
      <c r="DC49" s="85"/>
      <c r="DD49" s="85"/>
      <c r="DE49" s="85"/>
      <c r="DF49" s="85"/>
      <c r="DG49" s="85"/>
      <c r="DH49" s="85"/>
      <c r="DI49" s="85"/>
      <c r="DJ49" s="85"/>
      <c r="DK49" s="85"/>
      <c r="DL49" s="85"/>
      <c r="DM49" s="85"/>
      <c r="DN49" s="85"/>
      <c r="DO49" s="85"/>
      <c r="DP49" s="85"/>
      <c r="DQ49" s="85"/>
      <c r="DR49" s="85"/>
      <c r="DS49" s="85"/>
      <c r="DT49" s="85"/>
    </row>
    <row r="50" spans="1:124" s="119" customFormat="1" ht="20.100000000000001" customHeight="1">
      <c r="A50" s="171"/>
      <c r="B50" s="173" t="s">
        <v>69</v>
      </c>
      <c r="C50" s="152">
        <v>0</v>
      </c>
      <c r="D50" s="155">
        <v>0</v>
      </c>
      <c r="E50" s="154">
        <v>0</v>
      </c>
      <c r="F50" s="196" t="s">
        <v>529</v>
      </c>
      <c r="G50" s="155" t="s">
        <v>529</v>
      </c>
      <c r="H50" s="154" t="s">
        <v>529</v>
      </c>
      <c r="I50" s="196" t="s">
        <v>177</v>
      </c>
      <c r="J50" s="155" t="s">
        <v>177</v>
      </c>
      <c r="K50" s="154" t="s">
        <v>177</v>
      </c>
      <c r="L50" s="196" t="s">
        <v>177</v>
      </c>
      <c r="M50" s="155" t="s">
        <v>177</v>
      </c>
      <c r="N50" s="154" t="s">
        <v>177</v>
      </c>
      <c r="O50" s="197"/>
      <c r="P50" s="197"/>
      <c r="Q50" s="197"/>
      <c r="R50" s="197"/>
      <c r="S50" s="197"/>
      <c r="T50" s="197"/>
      <c r="U50" s="197"/>
      <c r="V50" s="197"/>
      <c r="W50" s="197"/>
      <c r="X50" s="197"/>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7"/>
      <c r="BK50" s="197"/>
      <c r="BL50" s="197"/>
      <c r="BM50" s="197"/>
      <c r="BN50" s="197"/>
      <c r="BO50" s="197"/>
      <c r="BP50" s="197"/>
      <c r="BQ50" s="197"/>
      <c r="BR50" s="197"/>
      <c r="BS50" s="197"/>
      <c r="BT50" s="197"/>
      <c r="BU50" s="197"/>
      <c r="BV50" s="197"/>
      <c r="BW50" s="197"/>
      <c r="BX50" s="197"/>
      <c r="BY50" s="197"/>
      <c r="BZ50" s="197"/>
      <c r="CA50" s="197"/>
      <c r="CB50" s="197"/>
      <c r="CC50" s="197"/>
      <c r="CD50" s="197"/>
      <c r="CE50" s="197"/>
      <c r="CF50" s="197"/>
      <c r="CG50" s="197"/>
      <c r="CH50" s="197"/>
      <c r="CI50" s="197"/>
      <c r="CJ50" s="197"/>
      <c r="CK50" s="197"/>
      <c r="CL50" s="197"/>
      <c r="CM50" s="197"/>
      <c r="CN50" s="197"/>
      <c r="CO50" s="197"/>
      <c r="CP50" s="197"/>
      <c r="CQ50" s="197"/>
      <c r="CR50" s="197"/>
      <c r="CS50" s="197"/>
      <c r="CT50" s="197"/>
      <c r="CU50" s="197"/>
      <c r="CV50" s="197"/>
      <c r="CW50" s="197"/>
      <c r="CX50" s="197"/>
      <c r="CY50" s="85"/>
      <c r="CZ50" s="85"/>
      <c r="DA50" s="85"/>
      <c r="DB50" s="85"/>
      <c r="DC50" s="85"/>
      <c r="DD50" s="85"/>
      <c r="DE50" s="85"/>
      <c r="DF50" s="85"/>
      <c r="DG50" s="85"/>
      <c r="DH50" s="85"/>
      <c r="DI50" s="85"/>
      <c r="DJ50" s="85"/>
      <c r="DK50" s="85"/>
      <c r="DL50" s="85"/>
      <c r="DM50" s="85"/>
      <c r="DN50" s="85"/>
      <c r="DO50" s="85"/>
      <c r="DP50" s="85"/>
      <c r="DQ50" s="85"/>
      <c r="DR50" s="85"/>
      <c r="DS50" s="85"/>
      <c r="DT50" s="85"/>
    </row>
    <row r="51" spans="1:124" s="119" customFormat="1" ht="20.100000000000001" customHeight="1">
      <c r="A51" s="171"/>
      <c r="B51" s="178" t="s">
        <v>42</v>
      </c>
      <c r="C51" s="152">
        <v>0</v>
      </c>
      <c r="D51" s="150">
        <v>0</v>
      </c>
      <c r="E51" s="151">
        <v>0</v>
      </c>
      <c r="F51" s="196" t="s">
        <v>529</v>
      </c>
      <c r="G51" s="155" t="s">
        <v>529</v>
      </c>
      <c r="H51" s="154" t="s">
        <v>529</v>
      </c>
      <c r="I51" s="196" t="s">
        <v>177</v>
      </c>
      <c r="J51" s="155" t="s">
        <v>177</v>
      </c>
      <c r="K51" s="154" t="s">
        <v>177</v>
      </c>
      <c r="L51" s="196" t="s">
        <v>177</v>
      </c>
      <c r="M51" s="155" t="s">
        <v>177</v>
      </c>
      <c r="N51" s="154" t="s">
        <v>177</v>
      </c>
      <c r="O51" s="197"/>
      <c r="P51" s="197"/>
      <c r="Q51" s="197"/>
      <c r="R51" s="197"/>
      <c r="S51" s="197"/>
      <c r="T51" s="197"/>
      <c r="U51" s="197"/>
      <c r="V51" s="197"/>
      <c r="W51" s="197"/>
      <c r="X51" s="197"/>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7"/>
      <c r="BK51" s="197"/>
      <c r="BL51" s="197"/>
      <c r="BM51" s="197"/>
      <c r="BN51" s="197"/>
      <c r="BO51" s="197"/>
      <c r="BP51" s="197"/>
      <c r="BQ51" s="197"/>
      <c r="BR51" s="197"/>
      <c r="BS51" s="197"/>
      <c r="BT51" s="197"/>
      <c r="BU51" s="197"/>
      <c r="BV51" s="197"/>
      <c r="BW51" s="197"/>
      <c r="BX51" s="197"/>
      <c r="BY51" s="197"/>
      <c r="BZ51" s="197"/>
      <c r="CA51" s="197"/>
      <c r="CB51" s="197"/>
      <c r="CC51" s="197"/>
      <c r="CD51" s="197"/>
      <c r="CE51" s="197"/>
      <c r="CF51" s="197"/>
      <c r="CG51" s="197"/>
      <c r="CH51" s="197"/>
      <c r="CI51" s="197"/>
      <c r="CJ51" s="197"/>
      <c r="CK51" s="197"/>
      <c r="CL51" s="197"/>
      <c r="CM51" s="197"/>
      <c r="CN51" s="197"/>
      <c r="CO51" s="197"/>
      <c r="CP51" s="197"/>
      <c r="CQ51" s="197"/>
      <c r="CR51" s="197"/>
      <c r="CS51" s="197"/>
      <c r="CT51" s="197"/>
      <c r="CU51" s="197"/>
      <c r="CV51" s="197"/>
      <c r="CW51" s="197"/>
      <c r="CX51" s="197"/>
      <c r="CY51" s="85"/>
      <c r="CZ51" s="85"/>
      <c r="DA51" s="85"/>
      <c r="DB51" s="85"/>
      <c r="DC51" s="85"/>
      <c r="DD51" s="85"/>
      <c r="DE51" s="85"/>
      <c r="DF51" s="85"/>
      <c r="DG51" s="85"/>
      <c r="DH51" s="85"/>
      <c r="DI51" s="85"/>
      <c r="DJ51" s="85"/>
      <c r="DK51" s="85"/>
      <c r="DL51" s="85"/>
      <c r="DM51" s="85"/>
      <c r="DN51" s="85"/>
      <c r="DO51" s="85"/>
      <c r="DP51" s="85"/>
      <c r="DQ51" s="85"/>
      <c r="DR51" s="85"/>
      <c r="DS51" s="85"/>
      <c r="DT51" s="85"/>
    </row>
    <row r="52" spans="1:124" s="119" customFormat="1" ht="20.100000000000001" customHeight="1">
      <c r="A52" s="171"/>
      <c r="B52" s="173" t="s">
        <v>323</v>
      </c>
      <c r="C52" s="152">
        <v>0</v>
      </c>
      <c r="D52" s="155">
        <v>0</v>
      </c>
      <c r="E52" s="154">
        <v>0</v>
      </c>
      <c r="F52" s="196" t="s">
        <v>529</v>
      </c>
      <c r="G52" s="155" t="s">
        <v>529</v>
      </c>
      <c r="H52" s="154" t="s">
        <v>529</v>
      </c>
      <c r="I52" s="196" t="s">
        <v>177</v>
      </c>
      <c r="J52" s="155" t="s">
        <v>177</v>
      </c>
      <c r="K52" s="154" t="s">
        <v>177</v>
      </c>
      <c r="L52" s="196" t="s">
        <v>177</v>
      </c>
      <c r="M52" s="155" t="s">
        <v>177</v>
      </c>
      <c r="N52" s="154" t="s">
        <v>177</v>
      </c>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7"/>
      <c r="BK52" s="197"/>
      <c r="BL52" s="197"/>
      <c r="BM52" s="197"/>
      <c r="BN52" s="197"/>
      <c r="BO52" s="197"/>
      <c r="BP52" s="197"/>
      <c r="BQ52" s="197"/>
      <c r="BR52" s="197"/>
      <c r="BS52" s="197"/>
      <c r="BT52" s="197"/>
      <c r="BU52" s="197"/>
      <c r="BV52" s="197"/>
      <c r="BW52" s="197"/>
      <c r="BX52" s="197"/>
      <c r="BY52" s="197"/>
      <c r="BZ52" s="197"/>
      <c r="CA52" s="197"/>
      <c r="CB52" s="197"/>
      <c r="CC52" s="197"/>
      <c r="CD52" s="197"/>
      <c r="CE52" s="197"/>
      <c r="CF52" s="197"/>
      <c r="CG52" s="197"/>
      <c r="CH52" s="197"/>
      <c r="CI52" s="197"/>
      <c r="CJ52" s="197"/>
      <c r="CK52" s="197"/>
      <c r="CL52" s="197"/>
      <c r="CM52" s="197"/>
      <c r="CN52" s="197"/>
      <c r="CO52" s="197"/>
      <c r="CP52" s="197"/>
      <c r="CQ52" s="197"/>
      <c r="CR52" s="197"/>
      <c r="CS52" s="197"/>
      <c r="CT52" s="197"/>
      <c r="CU52" s="197"/>
      <c r="CV52" s="197"/>
      <c r="CW52" s="197"/>
      <c r="CX52" s="197"/>
      <c r="CY52" s="85"/>
      <c r="CZ52" s="85"/>
      <c r="DA52" s="85"/>
      <c r="DB52" s="85"/>
      <c r="DC52" s="85"/>
      <c r="DD52" s="85"/>
      <c r="DE52" s="85"/>
      <c r="DF52" s="85"/>
      <c r="DG52" s="85"/>
      <c r="DH52" s="85"/>
      <c r="DI52" s="85"/>
      <c r="DJ52" s="85"/>
      <c r="DK52" s="85"/>
      <c r="DL52" s="85"/>
      <c r="DM52" s="85"/>
      <c r="DN52" s="85"/>
      <c r="DO52" s="85"/>
      <c r="DP52" s="85"/>
      <c r="DQ52" s="85"/>
      <c r="DR52" s="85"/>
      <c r="DS52" s="85"/>
      <c r="DT52" s="85"/>
    </row>
    <row r="53" spans="1:124" s="119" customFormat="1" ht="19.5" customHeight="1">
      <c r="A53" s="171"/>
      <c r="B53" s="173" t="s">
        <v>58</v>
      </c>
      <c r="C53" s="152">
        <v>0</v>
      </c>
      <c r="D53" s="150">
        <v>0</v>
      </c>
      <c r="E53" s="151">
        <v>0</v>
      </c>
      <c r="F53" s="196" t="s">
        <v>529</v>
      </c>
      <c r="G53" s="155" t="s">
        <v>529</v>
      </c>
      <c r="H53" s="154" t="s">
        <v>529</v>
      </c>
      <c r="I53" s="196" t="s">
        <v>177</v>
      </c>
      <c r="J53" s="155" t="s">
        <v>177</v>
      </c>
      <c r="K53" s="154" t="s">
        <v>177</v>
      </c>
      <c r="L53" s="196" t="s">
        <v>177</v>
      </c>
      <c r="M53" s="155" t="s">
        <v>177</v>
      </c>
      <c r="N53" s="154" t="s">
        <v>177</v>
      </c>
      <c r="O53" s="197"/>
      <c r="P53" s="197"/>
      <c r="Q53" s="197"/>
      <c r="R53" s="197"/>
      <c r="S53" s="197"/>
      <c r="T53" s="197"/>
      <c r="U53" s="197"/>
      <c r="V53" s="197"/>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197"/>
      <c r="BG53" s="197"/>
      <c r="BH53" s="197"/>
      <c r="BI53" s="197"/>
      <c r="BJ53" s="197"/>
      <c r="BK53" s="197"/>
      <c r="BL53" s="197"/>
      <c r="BM53" s="197"/>
      <c r="BN53" s="197"/>
      <c r="BO53" s="197"/>
      <c r="BP53" s="197"/>
      <c r="BQ53" s="197"/>
      <c r="BR53" s="197"/>
      <c r="BS53" s="197"/>
      <c r="BT53" s="197"/>
      <c r="BU53" s="197"/>
      <c r="BV53" s="197"/>
      <c r="BW53" s="197"/>
      <c r="BX53" s="197"/>
      <c r="BY53" s="197"/>
      <c r="BZ53" s="197"/>
      <c r="CA53" s="197"/>
      <c r="CB53" s="197"/>
      <c r="CC53" s="197"/>
      <c r="CD53" s="197"/>
      <c r="CE53" s="197"/>
      <c r="CF53" s="197"/>
      <c r="CG53" s="197"/>
      <c r="CH53" s="197"/>
      <c r="CI53" s="197"/>
      <c r="CJ53" s="197"/>
      <c r="CK53" s="197"/>
      <c r="CL53" s="197"/>
      <c r="CM53" s="197"/>
      <c r="CN53" s="197"/>
      <c r="CO53" s="197"/>
      <c r="CP53" s="197"/>
      <c r="CQ53" s="197"/>
      <c r="CR53" s="197"/>
      <c r="CS53" s="197"/>
      <c r="CT53" s="197"/>
      <c r="CU53" s="197"/>
      <c r="CV53" s="197"/>
      <c r="CW53" s="197"/>
      <c r="CX53" s="197"/>
      <c r="CY53" s="85"/>
      <c r="CZ53" s="85"/>
      <c r="DA53" s="85"/>
      <c r="DB53" s="85"/>
      <c r="DC53" s="85"/>
      <c r="DD53" s="85"/>
      <c r="DE53" s="85"/>
      <c r="DF53" s="85"/>
      <c r="DG53" s="85"/>
      <c r="DH53" s="85"/>
      <c r="DI53" s="85"/>
      <c r="DJ53" s="85"/>
      <c r="DK53" s="85"/>
      <c r="DL53" s="85"/>
      <c r="DM53" s="85"/>
      <c r="DN53" s="85"/>
      <c r="DO53" s="85"/>
      <c r="DP53" s="85"/>
      <c r="DQ53" s="85"/>
      <c r="DR53" s="85"/>
      <c r="DS53" s="85"/>
      <c r="DT53" s="85"/>
    </row>
    <row r="54" spans="1:124" s="119" customFormat="1" ht="19.5" customHeight="1">
      <c r="A54" s="171"/>
      <c r="B54" s="173" t="s">
        <v>325</v>
      </c>
      <c r="C54" s="152">
        <v>0</v>
      </c>
      <c r="D54" s="155">
        <v>0</v>
      </c>
      <c r="E54" s="154">
        <v>0</v>
      </c>
      <c r="F54" s="196" t="s">
        <v>529</v>
      </c>
      <c r="G54" s="155" t="s">
        <v>529</v>
      </c>
      <c r="H54" s="154" t="s">
        <v>529</v>
      </c>
      <c r="I54" s="196" t="s">
        <v>177</v>
      </c>
      <c r="J54" s="155" t="s">
        <v>177</v>
      </c>
      <c r="K54" s="154" t="s">
        <v>177</v>
      </c>
      <c r="L54" s="196" t="s">
        <v>177</v>
      </c>
      <c r="M54" s="155" t="s">
        <v>177</v>
      </c>
      <c r="N54" s="154" t="s">
        <v>177</v>
      </c>
      <c r="O54" s="197"/>
      <c r="P54" s="197"/>
      <c r="Q54" s="197"/>
      <c r="R54" s="197"/>
      <c r="S54" s="197"/>
      <c r="T54" s="197"/>
      <c r="U54" s="197"/>
      <c r="V54" s="197"/>
      <c r="W54" s="197"/>
      <c r="X54" s="197"/>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c r="BD54" s="197"/>
      <c r="BE54" s="197"/>
      <c r="BF54" s="197"/>
      <c r="BG54" s="197"/>
      <c r="BH54" s="197"/>
      <c r="BI54" s="197"/>
      <c r="BJ54" s="197"/>
      <c r="BK54" s="197"/>
      <c r="BL54" s="197"/>
      <c r="BM54" s="197"/>
      <c r="BN54" s="197"/>
      <c r="BO54" s="197"/>
      <c r="BP54" s="197"/>
      <c r="BQ54" s="197"/>
      <c r="BR54" s="197"/>
      <c r="BS54" s="197"/>
      <c r="BT54" s="197"/>
      <c r="BU54" s="197"/>
      <c r="BV54" s="197"/>
      <c r="BW54" s="197"/>
      <c r="BX54" s="197"/>
      <c r="BY54" s="197"/>
      <c r="BZ54" s="197"/>
      <c r="CA54" s="197"/>
      <c r="CB54" s="197"/>
      <c r="CC54" s="197"/>
      <c r="CD54" s="197"/>
      <c r="CE54" s="197"/>
      <c r="CF54" s="197"/>
      <c r="CG54" s="197"/>
      <c r="CH54" s="197"/>
      <c r="CI54" s="197"/>
      <c r="CJ54" s="197"/>
      <c r="CK54" s="197"/>
      <c r="CL54" s="197"/>
      <c r="CM54" s="197"/>
      <c r="CN54" s="197"/>
      <c r="CO54" s="197"/>
      <c r="CP54" s="197"/>
      <c r="CQ54" s="197"/>
      <c r="CR54" s="197"/>
      <c r="CS54" s="197"/>
      <c r="CT54" s="197"/>
      <c r="CU54" s="197"/>
      <c r="CV54" s="197"/>
      <c r="CW54" s="197"/>
      <c r="CX54" s="197"/>
      <c r="CY54" s="85"/>
      <c r="CZ54" s="85"/>
      <c r="DA54" s="85"/>
      <c r="DB54" s="85"/>
      <c r="DC54" s="85"/>
      <c r="DD54" s="85"/>
      <c r="DE54" s="85"/>
      <c r="DF54" s="85"/>
      <c r="DG54" s="85"/>
      <c r="DH54" s="85"/>
      <c r="DI54" s="85"/>
      <c r="DJ54" s="85"/>
      <c r="DK54" s="85"/>
      <c r="DL54" s="85"/>
      <c r="DM54" s="85"/>
      <c r="DN54" s="85"/>
      <c r="DO54" s="85"/>
      <c r="DP54" s="85"/>
      <c r="DQ54" s="85"/>
      <c r="DR54" s="85"/>
      <c r="DS54" s="85"/>
      <c r="DT54" s="85"/>
    </row>
    <row r="55" spans="1:124" s="119" customFormat="1" ht="19.5" customHeight="1">
      <c r="A55" s="171"/>
      <c r="B55" s="173" t="s">
        <v>60</v>
      </c>
      <c r="C55" s="152">
        <v>0</v>
      </c>
      <c r="D55" s="155">
        <v>0</v>
      </c>
      <c r="E55" s="154">
        <v>0</v>
      </c>
      <c r="F55" s="196" t="s">
        <v>529</v>
      </c>
      <c r="G55" s="155" t="s">
        <v>529</v>
      </c>
      <c r="H55" s="154" t="s">
        <v>529</v>
      </c>
      <c r="I55" s="196" t="s">
        <v>177</v>
      </c>
      <c r="J55" s="155" t="s">
        <v>177</v>
      </c>
      <c r="K55" s="154" t="s">
        <v>177</v>
      </c>
      <c r="L55" s="196" t="s">
        <v>177</v>
      </c>
      <c r="M55" s="155" t="s">
        <v>177</v>
      </c>
      <c r="N55" s="154" t="s">
        <v>177</v>
      </c>
      <c r="O55" s="197"/>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197"/>
      <c r="BG55" s="197"/>
      <c r="BH55" s="197"/>
      <c r="BI55" s="197"/>
      <c r="BJ55" s="197"/>
      <c r="BK55" s="197"/>
      <c r="BL55" s="197"/>
      <c r="BM55" s="197"/>
      <c r="BN55" s="197"/>
      <c r="BO55" s="197"/>
      <c r="BP55" s="197"/>
      <c r="BQ55" s="197"/>
      <c r="BR55" s="197"/>
      <c r="BS55" s="197"/>
      <c r="BT55" s="197"/>
      <c r="BU55" s="197"/>
      <c r="BV55" s="197"/>
      <c r="BW55" s="197"/>
      <c r="BX55" s="197"/>
      <c r="BY55" s="197"/>
      <c r="BZ55" s="197"/>
      <c r="CA55" s="197"/>
      <c r="CB55" s="197"/>
      <c r="CC55" s="197"/>
      <c r="CD55" s="197"/>
      <c r="CE55" s="197"/>
      <c r="CF55" s="197"/>
      <c r="CG55" s="197"/>
      <c r="CH55" s="197"/>
      <c r="CI55" s="197"/>
      <c r="CJ55" s="197"/>
      <c r="CK55" s="197"/>
      <c r="CL55" s="197"/>
      <c r="CM55" s="197"/>
      <c r="CN55" s="197"/>
      <c r="CO55" s="197"/>
      <c r="CP55" s="197"/>
      <c r="CQ55" s="197"/>
      <c r="CR55" s="197"/>
      <c r="CS55" s="197"/>
      <c r="CT55" s="197"/>
      <c r="CU55" s="197"/>
      <c r="CV55" s="197"/>
      <c r="CW55" s="197"/>
      <c r="CX55" s="197"/>
      <c r="CY55" s="85"/>
      <c r="CZ55" s="85"/>
      <c r="DA55" s="85"/>
      <c r="DB55" s="85"/>
      <c r="DC55" s="85"/>
      <c r="DD55" s="85"/>
      <c r="DE55" s="85"/>
      <c r="DF55" s="85"/>
      <c r="DG55" s="85"/>
      <c r="DH55" s="85"/>
      <c r="DI55" s="85"/>
      <c r="DJ55" s="85"/>
      <c r="DK55" s="85"/>
      <c r="DL55" s="85"/>
      <c r="DM55" s="85"/>
      <c r="DN55" s="85"/>
      <c r="DO55" s="85"/>
      <c r="DP55" s="85"/>
      <c r="DQ55" s="85"/>
      <c r="DR55" s="85"/>
      <c r="DS55" s="85"/>
      <c r="DT55" s="85"/>
    </row>
    <row r="56" spans="1:124" s="119" customFormat="1" ht="19.5" customHeight="1">
      <c r="A56" s="171"/>
      <c r="B56" s="173" t="s">
        <v>61</v>
      </c>
      <c r="C56" s="152">
        <v>0</v>
      </c>
      <c r="D56" s="155">
        <v>0</v>
      </c>
      <c r="E56" s="154">
        <v>0</v>
      </c>
      <c r="F56" s="196" t="s">
        <v>529</v>
      </c>
      <c r="G56" s="155" t="s">
        <v>529</v>
      </c>
      <c r="H56" s="154" t="s">
        <v>529</v>
      </c>
      <c r="I56" s="196" t="s">
        <v>177</v>
      </c>
      <c r="J56" s="155" t="s">
        <v>177</v>
      </c>
      <c r="K56" s="154" t="s">
        <v>177</v>
      </c>
      <c r="L56" s="196" t="s">
        <v>177</v>
      </c>
      <c r="M56" s="155" t="s">
        <v>177</v>
      </c>
      <c r="N56" s="154" t="s">
        <v>177</v>
      </c>
      <c r="O56" s="197"/>
      <c r="P56" s="197"/>
      <c r="Q56" s="197"/>
      <c r="R56" s="197"/>
      <c r="S56" s="197"/>
      <c r="T56" s="197"/>
      <c r="U56" s="197"/>
      <c r="V56" s="197"/>
      <c r="W56" s="197"/>
      <c r="X56" s="197"/>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c r="BD56" s="197"/>
      <c r="BE56" s="197"/>
      <c r="BF56" s="197"/>
      <c r="BG56" s="197"/>
      <c r="BH56" s="197"/>
      <c r="BI56" s="197"/>
      <c r="BJ56" s="197"/>
      <c r="BK56" s="197"/>
      <c r="BL56" s="197"/>
      <c r="BM56" s="197"/>
      <c r="BN56" s="197"/>
      <c r="BO56" s="197"/>
      <c r="BP56" s="197"/>
      <c r="BQ56" s="197"/>
      <c r="BR56" s="197"/>
      <c r="BS56" s="197"/>
      <c r="BT56" s="197"/>
      <c r="BU56" s="197"/>
      <c r="BV56" s="197"/>
      <c r="BW56" s="197"/>
      <c r="BX56" s="197"/>
      <c r="BY56" s="197"/>
      <c r="BZ56" s="197"/>
      <c r="CA56" s="197"/>
      <c r="CB56" s="197"/>
      <c r="CC56" s="197"/>
      <c r="CD56" s="197"/>
      <c r="CE56" s="197"/>
      <c r="CF56" s="197"/>
      <c r="CG56" s="197"/>
      <c r="CH56" s="197"/>
      <c r="CI56" s="197"/>
      <c r="CJ56" s="197"/>
      <c r="CK56" s="197"/>
      <c r="CL56" s="197"/>
      <c r="CM56" s="197"/>
      <c r="CN56" s="197"/>
      <c r="CO56" s="197"/>
      <c r="CP56" s="197"/>
      <c r="CQ56" s="197"/>
      <c r="CR56" s="197"/>
      <c r="CS56" s="197"/>
      <c r="CT56" s="197"/>
      <c r="CU56" s="197"/>
      <c r="CV56" s="197"/>
      <c r="CW56" s="197"/>
      <c r="CX56" s="197"/>
      <c r="CY56" s="85"/>
      <c r="CZ56" s="85"/>
      <c r="DA56" s="85"/>
      <c r="DB56" s="85"/>
      <c r="DC56" s="85"/>
      <c r="DD56" s="85"/>
      <c r="DE56" s="85"/>
      <c r="DF56" s="85"/>
      <c r="DG56" s="85"/>
      <c r="DH56" s="85"/>
      <c r="DI56" s="85"/>
      <c r="DJ56" s="85"/>
      <c r="DK56" s="85"/>
      <c r="DL56" s="85"/>
      <c r="DM56" s="85"/>
      <c r="DN56" s="85"/>
      <c r="DO56" s="85"/>
      <c r="DP56" s="85"/>
      <c r="DQ56" s="85"/>
      <c r="DR56" s="85"/>
      <c r="DS56" s="85"/>
      <c r="DT56" s="85"/>
    </row>
    <row r="57" spans="1:124" s="119" customFormat="1" ht="19.5" customHeight="1">
      <c r="A57" s="171"/>
      <c r="B57" s="173" t="s">
        <v>74</v>
      </c>
      <c r="C57" s="152">
        <v>0</v>
      </c>
      <c r="D57" s="155">
        <v>0</v>
      </c>
      <c r="E57" s="154">
        <v>0</v>
      </c>
      <c r="F57" s="196" t="s">
        <v>529</v>
      </c>
      <c r="G57" s="155" t="s">
        <v>529</v>
      </c>
      <c r="H57" s="154" t="s">
        <v>529</v>
      </c>
      <c r="I57" s="196" t="s">
        <v>177</v>
      </c>
      <c r="J57" s="155" t="s">
        <v>177</v>
      </c>
      <c r="K57" s="154" t="s">
        <v>177</v>
      </c>
      <c r="L57" s="196" t="s">
        <v>177</v>
      </c>
      <c r="M57" s="155" t="s">
        <v>177</v>
      </c>
      <c r="N57" s="154" t="s">
        <v>177</v>
      </c>
      <c r="O57" s="197"/>
      <c r="P57" s="197"/>
      <c r="Q57" s="197"/>
      <c r="R57" s="197"/>
      <c r="S57" s="197"/>
      <c r="T57" s="197"/>
      <c r="U57" s="197"/>
      <c r="V57" s="197"/>
      <c r="W57" s="197"/>
      <c r="X57" s="197"/>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c r="BD57" s="197"/>
      <c r="BE57" s="197"/>
      <c r="BF57" s="197"/>
      <c r="BG57" s="197"/>
      <c r="BH57" s="197"/>
      <c r="BI57" s="197"/>
      <c r="BJ57" s="197"/>
      <c r="BK57" s="197"/>
      <c r="BL57" s="197"/>
      <c r="BM57" s="197"/>
      <c r="BN57" s="197"/>
      <c r="BO57" s="197"/>
      <c r="BP57" s="197"/>
      <c r="BQ57" s="197"/>
      <c r="BR57" s="197"/>
      <c r="BS57" s="197"/>
      <c r="BT57" s="197"/>
      <c r="BU57" s="197"/>
      <c r="BV57" s="197"/>
      <c r="BW57" s="197"/>
      <c r="BX57" s="197"/>
      <c r="BY57" s="197"/>
      <c r="BZ57" s="197"/>
      <c r="CA57" s="197"/>
      <c r="CB57" s="197"/>
      <c r="CC57" s="197"/>
      <c r="CD57" s="197"/>
      <c r="CE57" s="197"/>
      <c r="CF57" s="197"/>
      <c r="CG57" s="197"/>
      <c r="CH57" s="197"/>
      <c r="CI57" s="197"/>
      <c r="CJ57" s="197"/>
      <c r="CK57" s="197"/>
      <c r="CL57" s="197"/>
      <c r="CM57" s="197"/>
      <c r="CN57" s="197"/>
      <c r="CO57" s="197"/>
      <c r="CP57" s="197"/>
      <c r="CQ57" s="197"/>
      <c r="CR57" s="197"/>
      <c r="CS57" s="197"/>
      <c r="CT57" s="197"/>
      <c r="CU57" s="197"/>
      <c r="CV57" s="197"/>
      <c r="CW57" s="197"/>
      <c r="CX57" s="197"/>
      <c r="CY57" s="85"/>
      <c r="CZ57" s="85"/>
      <c r="DA57" s="85"/>
      <c r="DB57" s="85"/>
      <c r="DC57" s="85"/>
      <c r="DD57" s="85"/>
      <c r="DE57" s="85"/>
      <c r="DF57" s="85"/>
      <c r="DG57" s="85"/>
      <c r="DH57" s="85"/>
      <c r="DI57" s="85"/>
      <c r="DJ57" s="85"/>
      <c r="DK57" s="85"/>
      <c r="DL57" s="85"/>
      <c r="DM57" s="85"/>
      <c r="DN57" s="85"/>
      <c r="DO57" s="85"/>
      <c r="DP57" s="85"/>
      <c r="DQ57" s="85"/>
      <c r="DR57" s="85"/>
      <c r="DS57" s="85"/>
      <c r="DT57" s="85"/>
    </row>
    <row r="58" spans="1:124" s="119" customFormat="1" ht="15.6">
      <c r="A58" s="199"/>
      <c r="B58" s="200"/>
      <c r="C58" s="201"/>
      <c r="D58" s="202"/>
      <c r="E58" s="203"/>
      <c r="F58" s="204"/>
      <c r="G58" s="205"/>
      <c r="H58" s="206"/>
      <c r="I58" s="204"/>
      <c r="J58" s="205"/>
      <c r="K58" s="206"/>
      <c r="L58" s="204"/>
      <c r="M58" s="205"/>
      <c r="N58" s="206"/>
      <c r="O58" s="197"/>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197"/>
      <c r="BV58" s="197"/>
      <c r="BW58" s="197"/>
      <c r="BX58" s="197"/>
      <c r="BY58" s="197"/>
      <c r="BZ58" s="197"/>
      <c r="CA58" s="197"/>
      <c r="CB58" s="197"/>
      <c r="CC58" s="197"/>
      <c r="CD58" s="197"/>
      <c r="CE58" s="197"/>
      <c r="CF58" s="197"/>
      <c r="CG58" s="197"/>
      <c r="CH58" s="197"/>
      <c r="CI58" s="197"/>
      <c r="CJ58" s="197"/>
      <c r="CK58" s="197"/>
      <c r="CL58" s="197"/>
      <c r="CM58" s="197"/>
      <c r="CN58" s="197"/>
      <c r="CO58" s="197"/>
      <c r="CP58" s="197"/>
      <c r="CQ58" s="197"/>
      <c r="CR58" s="197"/>
      <c r="CS58" s="197"/>
      <c r="CT58" s="197"/>
      <c r="CU58" s="197"/>
      <c r="CV58" s="197"/>
      <c r="CW58" s="197"/>
      <c r="CX58" s="197"/>
      <c r="CY58" s="85"/>
      <c r="CZ58" s="85"/>
      <c r="DA58" s="85"/>
      <c r="DB58" s="85"/>
    </row>
    <row r="59" spans="1:124" s="119" customFormat="1" ht="20.100000000000001" customHeight="1">
      <c r="A59" s="199"/>
      <c r="B59" s="199"/>
      <c r="C59" s="207"/>
      <c r="D59" s="199"/>
      <c r="E59" s="207"/>
      <c r="F59" s="199"/>
      <c r="G59" s="199"/>
      <c r="H59" s="199"/>
      <c r="I59" s="199"/>
      <c r="J59" s="199"/>
      <c r="K59" s="199"/>
      <c r="L59" s="199"/>
      <c r="M59" s="199"/>
      <c r="N59" s="199"/>
      <c r="O59" s="199"/>
      <c r="P59" s="199"/>
      <c r="Q59" s="199"/>
      <c r="R59" s="199"/>
      <c r="S59" s="199"/>
      <c r="T59" s="199"/>
      <c r="U59" s="199"/>
      <c r="V59" s="199"/>
      <c r="W59" s="199"/>
      <c r="X59" s="199"/>
      <c r="Y59" s="199"/>
      <c r="Z59" s="199"/>
      <c r="AA59" s="199"/>
      <c r="AB59" s="199"/>
      <c r="AC59" s="199"/>
      <c r="AD59" s="199"/>
      <c r="AE59" s="199"/>
      <c r="AF59" s="199"/>
      <c r="AG59" s="199"/>
      <c r="AH59" s="199"/>
      <c r="AI59" s="199"/>
      <c r="AJ59" s="199"/>
      <c r="AK59" s="199"/>
      <c r="AL59" s="199"/>
      <c r="AM59" s="199"/>
      <c r="AN59" s="199"/>
      <c r="AO59" s="199"/>
      <c r="AP59" s="199"/>
      <c r="AQ59" s="199"/>
      <c r="AR59" s="199"/>
      <c r="AS59" s="199"/>
      <c r="AT59" s="199"/>
      <c r="AU59" s="199"/>
      <c r="AV59" s="199"/>
      <c r="AW59" s="199"/>
      <c r="AX59" s="199"/>
      <c r="AY59" s="199"/>
      <c r="AZ59" s="199"/>
      <c r="BA59" s="199"/>
      <c r="BB59" s="199"/>
      <c r="BC59" s="199"/>
      <c r="BD59" s="199"/>
      <c r="BE59" s="199"/>
      <c r="BF59" s="199"/>
      <c r="BG59" s="199"/>
      <c r="BH59" s="199"/>
      <c r="BI59" s="199"/>
      <c r="BJ59" s="199"/>
      <c r="BK59" s="199"/>
      <c r="BL59" s="199"/>
      <c r="BM59" s="199"/>
      <c r="BN59" s="199"/>
      <c r="BO59" s="199"/>
      <c r="BP59" s="199"/>
      <c r="BQ59" s="199"/>
      <c r="BR59" s="199"/>
      <c r="BS59" s="199"/>
      <c r="BT59" s="199"/>
      <c r="BU59" s="199"/>
      <c r="BV59" s="199"/>
      <c r="BW59" s="199"/>
      <c r="BX59" s="199"/>
      <c r="BY59" s="199"/>
      <c r="BZ59" s="199"/>
      <c r="CA59" s="199"/>
      <c r="CB59" s="199"/>
      <c r="CC59" s="199"/>
      <c r="CD59" s="199"/>
      <c r="CE59" s="199"/>
      <c r="CF59" s="199"/>
      <c r="CG59" s="199"/>
      <c r="CH59" s="199"/>
      <c r="CI59" s="199"/>
      <c r="CJ59" s="199"/>
      <c r="CK59" s="199"/>
      <c r="CL59" s="199"/>
      <c r="CM59" s="199"/>
      <c r="CN59" s="199"/>
      <c r="CO59" s="199"/>
      <c r="CP59" s="199"/>
      <c r="CQ59" s="199"/>
      <c r="CR59" s="199"/>
      <c r="CS59" s="199"/>
      <c r="CT59" s="199"/>
      <c r="CU59" s="199"/>
      <c r="CV59" s="199"/>
      <c r="CW59" s="199"/>
      <c r="CX59" s="199"/>
    </row>
    <row r="60" spans="1:124" ht="20.100000000000001" customHeight="1">
      <c r="B60" s="199"/>
      <c r="C60" s="208"/>
      <c r="D60" s="208"/>
      <c r="E60" s="208"/>
      <c r="F60" s="208"/>
      <c r="G60" s="208"/>
      <c r="H60" s="208"/>
      <c r="I60" s="208"/>
      <c r="J60" s="208"/>
      <c r="K60" s="208"/>
      <c r="L60" s="208"/>
      <c r="M60" s="208"/>
      <c r="N60" s="208"/>
    </row>
    <row r="61" spans="1:124" ht="20.100000000000001" customHeight="1">
      <c r="B61" s="209"/>
      <c r="C61" s="208"/>
      <c r="D61" s="208"/>
      <c r="E61" s="208"/>
      <c r="F61" s="208"/>
      <c r="G61" s="208"/>
      <c r="H61" s="208"/>
      <c r="I61" s="208"/>
      <c r="J61" s="208"/>
      <c r="K61" s="208"/>
      <c r="L61" s="208"/>
      <c r="M61" s="208"/>
      <c r="N61" s="208"/>
    </row>
    <row r="62" spans="1:124" ht="20.100000000000001" customHeight="1">
      <c r="B62" s="209"/>
      <c r="C62" s="209"/>
      <c r="D62" s="209"/>
      <c r="E62" s="209"/>
      <c r="F62" s="209"/>
      <c r="G62" s="210"/>
      <c r="H62" s="209"/>
      <c r="I62" s="209"/>
      <c r="J62" s="209"/>
      <c r="K62" s="209"/>
      <c r="L62" s="209"/>
      <c r="M62" s="209"/>
      <c r="N62" s="209"/>
    </row>
    <row r="63" spans="1:124" ht="20.100000000000001" customHeight="1">
      <c r="B63" s="209"/>
      <c r="C63" s="209"/>
      <c r="D63" s="209"/>
      <c r="E63" s="209"/>
      <c r="F63" s="209"/>
      <c r="G63" s="209"/>
      <c r="H63" s="209"/>
      <c r="I63" s="209"/>
      <c r="J63" s="210"/>
      <c r="K63" s="209"/>
      <c r="L63" s="209"/>
      <c r="M63" s="209"/>
      <c r="N63" s="209"/>
    </row>
    <row r="64" spans="1:124" ht="20.100000000000001" customHeight="1">
      <c r="B64" s="209"/>
      <c r="C64" s="208"/>
      <c r="D64" s="208"/>
      <c r="E64" s="208"/>
      <c r="F64" s="208"/>
      <c r="G64" s="208"/>
      <c r="H64" s="208"/>
      <c r="I64" s="208"/>
      <c r="J64" s="208"/>
      <c r="K64" s="208"/>
      <c r="L64" s="208"/>
      <c r="M64" s="208"/>
      <c r="N64" s="208"/>
    </row>
    <row r="65" spans="2:2" ht="20.100000000000001" customHeight="1">
      <c r="B65" s="209"/>
    </row>
    <row r="66" spans="2:2" ht="20.100000000000001" customHeight="1">
      <c r="B66" s="211"/>
    </row>
    <row r="67" spans="2:2" ht="20.100000000000001" customHeight="1"/>
    <row r="68" spans="2:2" ht="20.100000000000001" customHeight="1">
      <c r="B68" s="133"/>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zoomScale="70" zoomScaleNormal="70" zoomScaleSheetLayoutView="85" workbookViewId="0">
      <pane xSplit="2" ySplit="7" topLeftCell="C8" activePane="bottomRight" state="frozen"/>
      <selection activeCell="D10" sqref="D10"/>
      <selection pane="topRight" activeCell="D10" sqref="D10"/>
      <selection pane="bottomLeft" activeCell="D10" sqref="D10"/>
      <selection pane="bottomRight" activeCell="C8" sqref="C8"/>
    </sheetView>
  </sheetViews>
  <sheetFormatPr baseColWidth="10" defaultColWidth="0" defaultRowHeight="14.4" zeroHeight="1"/>
  <cols>
    <col min="1" max="1" width="5.6640625" style="133" customWidth="1"/>
    <col min="2" max="2" width="35.6640625" style="133" customWidth="1"/>
    <col min="3" max="22" width="16.6640625" style="133" customWidth="1"/>
    <col min="23" max="23" width="19" style="133" customWidth="1"/>
    <col min="24" max="24" width="6.6640625" style="133" customWidth="1"/>
    <col min="25" max="25" width="0" style="133" hidden="1" customWidth="1"/>
    <col min="26" max="102" width="11.44140625" style="133" hidden="1" customWidth="1"/>
    <col min="103" max="16384" width="11.44140625" style="83" hidden="1"/>
  </cols>
  <sheetData>
    <row r="1" spans="1:102" ht="95.1" customHeight="1"/>
    <row r="2" spans="1:102" s="104" customFormat="1" ht="20.100000000000001" customHeight="1">
      <c r="A2" s="134"/>
      <c r="B2" s="135" t="s">
        <v>19</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02" s="105" customFormat="1" ht="20.100000000000001" customHeight="1">
      <c r="A3" s="136"/>
      <c r="B3" s="137" t="s">
        <v>0</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02" s="105" customFormat="1" ht="20.100000000000001" customHeight="1">
      <c r="A4" s="136"/>
      <c r="B4" s="138"/>
      <c r="C4" s="139"/>
      <c r="D4" s="139"/>
      <c r="E4" s="139"/>
      <c r="F4" s="139"/>
      <c r="G4" s="139"/>
      <c r="H4" s="139"/>
      <c r="I4" s="139"/>
      <c r="J4" s="139"/>
      <c r="K4" s="139"/>
      <c r="L4" s="139"/>
      <c r="M4" s="139"/>
      <c r="N4" s="139"/>
      <c r="O4" s="139"/>
      <c r="P4" s="139"/>
      <c r="Q4" s="139"/>
      <c r="R4" s="139"/>
      <c r="S4" s="139"/>
      <c r="T4" s="139"/>
      <c r="U4" s="139"/>
      <c r="V4" s="139"/>
      <c r="W4" s="139"/>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row>
    <row r="5" spans="1:102" s="106" customFormat="1" ht="42.75" customHeight="1">
      <c r="A5" s="140"/>
      <c r="B5" s="457"/>
      <c r="C5" s="763" t="s">
        <v>20</v>
      </c>
      <c r="D5" s="764"/>
      <c r="E5" s="765"/>
      <c r="F5" s="763" t="s">
        <v>21</v>
      </c>
      <c r="G5" s="764"/>
      <c r="H5" s="765"/>
      <c r="I5" s="763" t="s">
        <v>321</v>
      </c>
      <c r="J5" s="764"/>
      <c r="K5" s="765"/>
      <c r="L5" s="763" t="s">
        <v>322</v>
      </c>
      <c r="M5" s="764"/>
      <c r="N5" s="765"/>
      <c r="O5" s="742" t="s">
        <v>10</v>
      </c>
      <c r="P5" s="743"/>
      <c r="Q5" s="744"/>
      <c r="R5" s="742" t="s">
        <v>11</v>
      </c>
      <c r="S5" s="743"/>
      <c r="T5" s="744"/>
      <c r="U5" s="759" t="s">
        <v>4</v>
      </c>
      <c r="V5" s="760"/>
      <c r="W5" s="761"/>
      <c r="X5" s="169"/>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row>
    <row r="6" spans="1:102" s="107" customFormat="1" ht="20.100000000000001" customHeight="1">
      <c r="A6" s="170"/>
      <c r="B6" s="458"/>
      <c r="C6" s="419">
        <v>45139</v>
      </c>
      <c r="D6" s="420">
        <v>45474</v>
      </c>
      <c r="E6" s="421">
        <v>45505</v>
      </c>
      <c r="F6" s="419">
        <v>45139</v>
      </c>
      <c r="G6" s="420">
        <v>45474</v>
      </c>
      <c r="H6" s="421">
        <v>45505</v>
      </c>
      <c r="I6" s="419">
        <v>45139</v>
      </c>
      <c r="J6" s="420">
        <v>45474</v>
      </c>
      <c r="K6" s="421">
        <v>45505</v>
      </c>
      <c r="L6" s="419">
        <v>45139</v>
      </c>
      <c r="M6" s="420">
        <v>45474</v>
      </c>
      <c r="N6" s="421">
        <v>45505</v>
      </c>
      <c r="O6" s="419">
        <v>45139</v>
      </c>
      <c r="P6" s="420">
        <v>45474</v>
      </c>
      <c r="Q6" s="421">
        <v>45505</v>
      </c>
      <c r="R6" s="419">
        <v>45139</v>
      </c>
      <c r="S6" s="420">
        <v>45474</v>
      </c>
      <c r="T6" s="421">
        <v>45505</v>
      </c>
      <c r="U6" s="419">
        <v>45139</v>
      </c>
      <c r="V6" s="420">
        <v>45474</v>
      </c>
      <c r="W6" s="421">
        <v>45505</v>
      </c>
      <c r="X6" s="169"/>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1"/>
      <c r="BY6" s="141"/>
      <c r="BZ6" s="141"/>
      <c r="CA6" s="141"/>
      <c r="CB6" s="141"/>
      <c r="CC6" s="141"/>
      <c r="CD6" s="141"/>
      <c r="CE6" s="141"/>
      <c r="CF6" s="141"/>
      <c r="CG6" s="141"/>
      <c r="CH6" s="141"/>
      <c r="CI6" s="141"/>
      <c r="CJ6" s="141"/>
      <c r="CK6" s="141"/>
      <c r="CL6" s="141"/>
      <c r="CM6" s="141"/>
      <c r="CN6" s="141"/>
      <c r="CO6" s="141"/>
      <c r="CP6" s="141"/>
      <c r="CQ6" s="141"/>
      <c r="CR6" s="141"/>
      <c r="CS6" s="141"/>
      <c r="CT6" s="141"/>
      <c r="CU6" s="141"/>
      <c r="CV6" s="141"/>
      <c r="CW6" s="141"/>
      <c r="CX6" s="141"/>
    </row>
    <row r="7" spans="1:102" s="109" customFormat="1" ht="20.100000000000001" customHeight="1">
      <c r="A7" s="171"/>
      <c r="B7" s="484" t="s">
        <v>326</v>
      </c>
      <c r="C7" s="424">
        <v>7873674.1278506005</v>
      </c>
      <c r="D7" s="437">
        <v>8419009.1217800993</v>
      </c>
      <c r="E7" s="478">
        <v>8556208.0357268117</v>
      </c>
      <c r="F7" s="424">
        <v>4989463.9249345595</v>
      </c>
      <c r="G7" s="437">
        <v>5316065.2439429695</v>
      </c>
      <c r="H7" s="478">
        <v>5388772.6935593812</v>
      </c>
      <c r="I7" s="424">
        <v>1842479.3126403398</v>
      </c>
      <c r="J7" s="437">
        <v>1999333.0999791499</v>
      </c>
      <c r="K7" s="478">
        <v>2018226.5239122403</v>
      </c>
      <c r="L7" s="424">
        <v>352954.26187246002</v>
      </c>
      <c r="M7" s="437">
        <v>378943.0992015801</v>
      </c>
      <c r="N7" s="478">
        <v>395053.45747445995</v>
      </c>
      <c r="O7" s="424">
        <v>307378.80626922002</v>
      </c>
      <c r="P7" s="437">
        <v>352077.99334851</v>
      </c>
      <c r="Q7" s="478">
        <v>353645.45397852</v>
      </c>
      <c r="R7" s="424">
        <v>356679.29133000999</v>
      </c>
      <c r="S7" s="437">
        <v>346302.56481051003</v>
      </c>
      <c r="T7" s="478">
        <v>371551.17343268002</v>
      </c>
      <c r="U7" s="485">
        <v>24718.530804010003</v>
      </c>
      <c r="V7" s="486">
        <v>26287.120497379998</v>
      </c>
      <c r="W7" s="487">
        <v>28958.733369529997</v>
      </c>
      <c r="X7" s="14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6" customFormat="1" ht="20.100000000000001" customHeight="1">
      <c r="A8" s="171"/>
      <c r="B8" s="173" t="s">
        <v>52</v>
      </c>
      <c r="C8" s="152">
        <v>1702485.2174476301</v>
      </c>
      <c r="D8" s="150">
        <v>1807909.4082029702</v>
      </c>
      <c r="E8" s="151">
        <v>1854174.8010255101</v>
      </c>
      <c r="F8" s="152">
        <v>1301813.37996569</v>
      </c>
      <c r="G8" s="150">
        <v>1410902.4081445201</v>
      </c>
      <c r="H8" s="151">
        <v>1446693.98273375</v>
      </c>
      <c r="I8" s="152">
        <v>242822.66433222001</v>
      </c>
      <c r="J8" s="150">
        <v>241092.67439489003</v>
      </c>
      <c r="K8" s="151">
        <v>248875.36184379001</v>
      </c>
      <c r="L8" s="152">
        <v>18660.043162139998</v>
      </c>
      <c r="M8" s="150">
        <v>17403.4362889</v>
      </c>
      <c r="N8" s="151">
        <v>20435.362408560002</v>
      </c>
      <c r="O8" s="152">
        <v>93069.39294397</v>
      </c>
      <c r="P8" s="150">
        <v>108491.39679064001</v>
      </c>
      <c r="Q8" s="151">
        <v>107419.37255007001</v>
      </c>
      <c r="R8" s="152">
        <v>39020.49525593</v>
      </c>
      <c r="S8" s="150">
        <v>23321.516309139999</v>
      </c>
      <c r="T8" s="151">
        <v>23924.601227509997</v>
      </c>
      <c r="U8" s="174">
        <v>7099.24178768</v>
      </c>
      <c r="V8" s="175">
        <v>6697.9762748800003</v>
      </c>
      <c r="W8" s="176">
        <v>6826.1202618300003</v>
      </c>
      <c r="X8" s="177"/>
      <c r="Y8" s="156"/>
      <c r="Z8" s="156"/>
      <c r="AA8" s="156"/>
      <c r="AB8" s="156"/>
      <c r="AC8" s="156"/>
      <c r="AD8" s="156"/>
      <c r="AE8" s="156"/>
      <c r="AF8" s="156"/>
      <c r="AG8" s="156"/>
      <c r="AH8" s="156"/>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row>
    <row r="9" spans="1:102" s="86" customFormat="1" ht="20.100000000000001" customHeight="1">
      <c r="A9" s="171"/>
      <c r="B9" s="173" t="s">
        <v>76</v>
      </c>
      <c r="C9" s="152">
        <v>985365.05806299997</v>
      </c>
      <c r="D9" s="150">
        <v>1018558.295986</v>
      </c>
      <c r="E9" s="151">
        <v>1042644.276523</v>
      </c>
      <c r="F9" s="152">
        <v>562198.02742399997</v>
      </c>
      <c r="G9" s="150">
        <v>611239.51031000004</v>
      </c>
      <c r="H9" s="151">
        <v>624325.83013799996</v>
      </c>
      <c r="I9" s="152">
        <v>274371.92345399997</v>
      </c>
      <c r="J9" s="150">
        <v>253381.50756500001</v>
      </c>
      <c r="K9" s="151">
        <v>253310.008187</v>
      </c>
      <c r="L9" s="152">
        <v>38967.634162000002</v>
      </c>
      <c r="M9" s="150">
        <v>38205.866012999999</v>
      </c>
      <c r="N9" s="151">
        <v>47178.062460000001</v>
      </c>
      <c r="O9" s="152">
        <v>76731.270418999993</v>
      </c>
      <c r="P9" s="150">
        <v>81768.066896999997</v>
      </c>
      <c r="Q9" s="151">
        <v>83464.357591000007</v>
      </c>
      <c r="R9" s="152">
        <v>30802.157744</v>
      </c>
      <c r="S9" s="150">
        <v>31496.168149000001</v>
      </c>
      <c r="T9" s="151">
        <v>31886.012167000001</v>
      </c>
      <c r="U9" s="174">
        <v>2294.04486</v>
      </c>
      <c r="V9" s="175">
        <v>2467.177052</v>
      </c>
      <c r="W9" s="176">
        <v>2480.0059799999999</v>
      </c>
      <c r="X9" s="177"/>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row>
    <row r="10" spans="1:102" s="86" customFormat="1" ht="20.100000000000001" customHeight="1">
      <c r="A10" s="171"/>
      <c r="B10" s="173" t="s">
        <v>48</v>
      </c>
      <c r="C10" s="152">
        <v>1060227.88157997</v>
      </c>
      <c r="D10" s="150">
        <v>1128928.20922373</v>
      </c>
      <c r="E10" s="151">
        <v>1142322.7937361</v>
      </c>
      <c r="F10" s="152">
        <v>701131.04884039005</v>
      </c>
      <c r="G10" s="150">
        <v>700586.06101098994</v>
      </c>
      <c r="H10" s="151">
        <v>707999.16814130009</v>
      </c>
      <c r="I10" s="152">
        <v>297175.75534223998</v>
      </c>
      <c r="J10" s="150">
        <v>361139.07324335998</v>
      </c>
      <c r="K10" s="151">
        <v>362550.88392493001</v>
      </c>
      <c r="L10" s="152">
        <v>13486.497160879999</v>
      </c>
      <c r="M10" s="150">
        <v>5935.7877873799998</v>
      </c>
      <c r="N10" s="151">
        <v>4013.6934655199998</v>
      </c>
      <c r="O10" s="152">
        <v>34267.883528350001</v>
      </c>
      <c r="P10" s="150">
        <v>43328.029549839994</v>
      </c>
      <c r="Q10" s="151">
        <v>48688.106643699997</v>
      </c>
      <c r="R10" s="152">
        <v>10714.875967049999</v>
      </c>
      <c r="S10" s="150">
        <v>14233.065511979999</v>
      </c>
      <c r="T10" s="151">
        <v>13092.134537209999</v>
      </c>
      <c r="U10" s="174">
        <v>3451.8207410599998</v>
      </c>
      <c r="V10" s="175">
        <v>3706.1921201799996</v>
      </c>
      <c r="W10" s="176">
        <v>5978.8070234399993</v>
      </c>
      <c r="X10" s="177"/>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c r="BD10" s="156"/>
      <c r="BE10" s="156"/>
      <c r="BF10" s="156"/>
      <c r="BG10" s="156"/>
      <c r="BH10" s="156"/>
      <c r="BI10" s="156"/>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row>
    <row r="11" spans="1:102" s="86" customFormat="1" ht="20.100000000000001" customHeight="1">
      <c r="A11" s="171"/>
      <c r="B11" s="173" t="s">
        <v>37</v>
      </c>
      <c r="C11" s="152">
        <v>952603.68342217</v>
      </c>
      <c r="D11" s="150">
        <v>957318.30878150999</v>
      </c>
      <c r="E11" s="151">
        <v>975268.78938752995</v>
      </c>
      <c r="F11" s="152">
        <v>685980.23731917003</v>
      </c>
      <c r="G11" s="150">
        <v>716616.18961806002</v>
      </c>
      <c r="H11" s="151">
        <v>727389.15935559</v>
      </c>
      <c r="I11" s="152">
        <v>122406.05851208</v>
      </c>
      <c r="J11" s="150">
        <v>118342.27522500999</v>
      </c>
      <c r="K11" s="151">
        <v>119113.34896964001</v>
      </c>
      <c r="L11" s="152">
        <v>107614.47568452</v>
      </c>
      <c r="M11" s="150">
        <v>103159.88156416001</v>
      </c>
      <c r="N11" s="151">
        <v>109747.68806468</v>
      </c>
      <c r="O11" s="152">
        <v>4386.5519688199993</v>
      </c>
      <c r="P11" s="150">
        <v>4713.5803521999997</v>
      </c>
      <c r="Q11" s="151">
        <v>4149.7361720999997</v>
      </c>
      <c r="R11" s="152">
        <v>25092.96392296</v>
      </c>
      <c r="S11" s="150">
        <v>6405.2264827500003</v>
      </c>
      <c r="T11" s="151">
        <v>6678.5180524799998</v>
      </c>
      <c r="U11" s="174">
        <v>7123.3960146199997</v>
      </c>
      <c r="V11" s="175">
        <v>8081.1555393299996</v>
      </c>
      <c r="W11" s="176">
        <v>8190.33877304</v>
      </c>
      <c r="X11" s="177"/>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6"/>
      <c r="BD11" s="156"/>
      <c r="BE11" s="156"/>
      <c r="BF11" s="156"/>
      <c r="BG11" s="156"/>
      <c r="BH11" s="156"/>
      <c r="BI11" s="156"/>
      <c r="BJ11" s="156"/>
      <c r="BK11" s="156"/>
      <c r="BL11" s="156"/>
      <c r="BM11" s="156"/>
      <c r="BN11" s="156"/>
      <c r="BO11" s="156"/>
      <c r="BP11" s="156"/>
      <c r="BQ11" s="156"/>
      <c r="BR11" s="156"/>
      <c r="BS11" s="156"/>
      <c r="BT11" s="156"/>
      <c r="BU11" s="156"/>
      <c r="BV11" s="156"/>
      <c r="BW11" s="156"/>
      <c r="BX11" s="156"/>
      <c r="BY11" s="156"/>
      <c r="BZ11" s="156"/>
      <c r="CA11" s="156"/>
      <c r="CB11" s="156"/>
      <c r="CC11" s="156"/>
      <c r="CD11" s="156"/>
      <c r="CE11" s="156"/>
      <c r="CF11" s="156"/>
      <c r="CG11" s="156"/>
      <c r="CH11" s="156"/>
      <c r="CI11" s="156"/>
      <c r="CJ11" s="156"/>
      <c r="CK11" s="156"/>
      <c r="CL11" s="156"/>
      <c r="CM11" s="156"/>
      <c r="CN11" s="156"/>
      <c r="CO11" s="156"/>
      <c r="CP11" s="156"/>
      <c r="CQ11" s="156"/>
      <c r="CR11" s="156"/>
      <c r="CS11" s="156"/>
      <c r="CT11" s="156"/>
      <c r="CU11" s="156"/>
      <c r="CV11" s="156"/>
      <c r="CW11" s="156"/>
      <c r="CX11" s="156"/>
    </row>
    <row r="12" spans="1:102" s="86" customFormat="1" ht="20.100000000000001" customHeight="1">
      <c r="A12" s="171"/>
      <c r="B12" s="173" t="s">
        <v>62</v>
      </c>
      <c r="C12" s="152">
        <v>532986.56469799997</v>
      </c>
      <c r="D12" s="150">
        <v>594973.03936499998</v>
      </c>
      <c r="E12" s="151">
        <v>607280.22159199999</v>
      </c>
      <c r="F12" s="152">
        <v>366076.73058500001</v>
      </c>
      <c r="G12" s="150">
        <v>379011.16073800001</v>
      </c>
      <c r="H12" s="151">
        <v>377841.81370200001</v>
      </c>
      <c r="I12" s="152">
        <v>145205.39699800001</v>
      </c>
      <c r="J12" s="150">
        <v>164385.15059</v>
      </c>
      <c r="K12" s="151">
        <v>172236.20590199999</v>
      </c>
      <c r="L12" s="152">
        <v>0</v>
      </c>
      <c r="M12" s="150">
        <v>16273.895542</v>
      </c>
      <c r="N12" s="151">
        <v>16288.449274000001</v>
      </c>
      <c r="O12" s="152">
        <v>11445.354718000001</v>
      </c>
      <c r="P12" s="150">
        <v>19031.420848000002</v>
      </c>
      <c r="Q12" s="151">
        <v>19292.941309000002</v>
      </c>
      <c r="R12" s="152">
        <v>8418.9796129999995</v>
      </c>
      <c r="S12" s="150">
        <v>14185.53263</v>
      </c>
      <c r="T12" s="151">
        <v>19482.637573</v>
      </c>
      <c r="U12" s="174">
        <v>1840.1027839999999</v>
      </c>
      <c r="V12" s="175">
        <v>2085.8790170000002</v>
      </c>
      <c r="W12" s="176">
        <v>2138.1738319999999</v>
      </c>
      <c r="X12" s="177"/>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row>
    <row r="13" spans="1:102" s="86" customFormat="1" ht="20.100000000000001" customHeight="1">
      <c r="A13" s="171"/>
      <c r="B13" s="173" t="s">
        <v>77</v>
      </c>
      <c r="C13" s="152">
        <v>549590.48989900004</v>
      </c>
      <c r="D13" s="150">
        <v>603698.00784899993</v>
      </c>
      <c r="E13" s="151">
        <v>573306.69335299998</v>
      </c>
      <c r="F13" s="152">
        <v>256491.284388</v>
      </c>
      <c r="G13" s="150">
        <v>295644.06285400002</v>
      </c>
      <c r="H13" s="151">
        <v>276946.38643800002</v>
      </c>
      <c r="I13" s="152">
        <v>205636.77096600001</v>
      </c>
      <c r="J13" s="150">
        <v>225043.23026499999</v>
      </c>
      <c r="K13" s="151">
        <v>209137.245914</v>
      </c>
      <c r="L13" s="152">
        <v>43397.741421999999</v>
      </c>
      <c r="M13" s="150">
        <v>24801.618887000001</v>
      </c>
      <c r="N13" s="151">
        <v>25204.036927000001</v>
      </c>
      <c r="O13" s="152">
        <v>10715.394769</v>
      </c>
      <c r="P13" s="150">
        <v>20696.127879</v>
      </c>
      <c r="Q13" s="151">
        <v>20521.481924</v>
      </c>
      <c r="R13" s="152">
        <v>32097.973954000001</v>
      </c>
      <c r="S13" s="150">
        <v>36085.590945000004</v>
      </c>
      <c r="T13" s="151">
        <v>40034.522517999998</v>
      </c>
      <c r="U13" s="174">
        <v>1251.3244</v>
      </c>
      <c r="V13" s="175">
        <v>1427.377019</v>
      </c>
      <c r="W13" s="176">
        <v>1463.019632</v>
      </c>
      <c r="X13" s="177"/>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row>
    <row r="14" spans="1:102" s="86" customFormat="1" ht="20.100000000000001" customHeight="1">
      <c r="A14" s="171"/>
      <c r="B14" s="173" t="s">
        <v>64</v>
      </c>
      <c r="C14" s="152">
        <v>344097.948439</v>
      </c>
      <c r="D14" s="150">
        <v>419524.953247</v>
      </c>
      <c r="E14" s="151">
        <v>418068.73031199997</v>
      </c>
      <c r="F14" s="152">
        <v>233293.67281700001</v>
      </c>
      <c r="G14" s="150">
        <v>298277.03280599997</v>
      </c>
      <c r="H14" s="151">
        <v>303427.06611499999</v>
      </c>
      <c r="I14" s="152">
        <v>43550.446952999999</v>
      </c>
      <c r="J14" s="150">
        <v>49907.757978000001</v>
      </c>
      <c r="K14" s="151">
        <v>50828.872617000001</v>
      </c>
      <c r="L14" s="152">
        <v>0</v>
      </c>
      <c r="M14" s="150">
        <v>3931.8906659999998</v>
      </c>
      <c r="N14" s="151">
        <v>1544.5312489999999</v>
      </c>
      <c r="O14" s="152">
        <v>44875.686539000002</v>
      </c>
      <c r="P14" s="150">
        <v>38896.862374999997</v>
      </c>
      <c r="Q14" s="151">
        <v>34612.045834999997</v>
      </c>
      <c r="R14" s="152">
        <v>21948.108656</v>
      </c>
      <c r="S14" s="150">
        <v>28068.154964000001</v>
      </c>
      <c r="T14" s="151">
        <v>27185.323085</v>
      </c>
      <c r="U14" s="174">
        <v>430.03347400000001</v>
      </c>
      <c r="V14" s="175">
        <v>443.254458</v>
      </c>
      <c r="W14" s="176">
        <v>470.89141100000001</v>
      </c>
      <c r="X14" s="177"/>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row>
    <row r="15" spans="1:102" s="86" customFormat="1" ht="20.100000000000001" customHeight="1">
      <c r="A15" s="171"/>
      <c r="B15" s="173" t="s">
        <v>41</v>
      </c>
      <c r="C15" s="152">
        <v>263972.43778927001</v>
      </c>
      <c r="D15" s="150">
        <v>277484.84180828999</v>
      </c>
      <c r="E15" s="151">
        <v>283896.69545697002</v>
      </c>
      <c r="F15" s="152">
        <v>117997.82000394999</v>
      </c>
      <c r="G15" s="150">
        <v>118486.81211444001</v>
      </c>
      <c r="H15" s="151">
        <v>120767.85318632</v>
      </c>
      <c r="I15" s="152">
        <v>62904.197115769995</v>
      </c>
      <c r="J15" s="150">
        <v>70337.046392139993</v>
      </c>
      <c r="K15" s="151">
        <v>69761.722522669996</v>
      </c>
      <c r="L15" s="152">
        <v>42049.20324065</v>
      </c>
      <c r="M15" s="150">
        <v>45051.525952459997</v>
      </c>
      <c r="N15" s="151">
        <v>47895.936637040002</v>
      </c>
      <c r="O15" s="152">
        <v>0</v>
      </c>
      <c r="P15" s="150">
        <v>0</v>
      </c>
      <c r="Q15" s="151">
        <v>0</v>
      </c>
      <c r="R15" s="152">
        <v>40785.631291930003</v>
      </c>
      <c r="S15" s="150">
        <v>43387.731384769999</v>
      </c>
      <c r="T15" s="151">
        <v>45250.54871653</v>
      </c>
      <c r="U15" s="174">
        <v>235.58613697000001</v>
      </c>
      <c r="V15" s="175">
        <v>221.72596447999999</v>
      </c>
      <c r="W15" s="176">
        <v>220.63439441</v>
      </c>
      <c r="X15" s="177"/>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row>
    <row r="16" spans="1:102" s="86" customFormat="1" ht="20.100000000000001" customHeight="1">
      <c r="A16" s="171"/>
      <c r="B16" s="173" t="s">
        <v>39</v>
      </c>
      <c r="C16" s="152">
        <v>217017.58740032002</v>
      </c>
      <c r="D16" s="150">
        <v>217320.53906992002</v>
      </c>
      <c r="E16" s="151">
        <v>223119.72070073002</v>
      </c>
      <c r="F16" s="152">
        <v>171323.80539835998</v>
      </c>
      <c r="G16" s="150">
        <v>166062.95003248</v>
      </c>
      <c r="H16" s="151">
        <v>170893.50770531999</v>
      </c>
      <c r="I16" s="152">
        <v>45693.782001959997</v>
      </c>
      <c r="J16" s="150">
        <v>51257.589037440004</v>
      </c>
      <c r="K16" s="151">
        <v>52226.212995410002</v>
      </c>
      <c r="L16" s="152">
        <v>0</v>
      </c>
      <c r="M16" s="150">
        <v>0</v>
      </c>
      <c r="N16" s="151">
        <v>0</v>
      </c>
      <c r="O16" s="152">
        <v>0</v>
      </c>
      <c r="P16" s="150">
        <v>0</v>
      </c>
      <c r="Q16" s="151">
        <v>0</v>
      </c>
      <c r="R16" s="152">
        <v>0</v>
      </c>
      <c r="S16" s="150">
        <v>0</v>
      </c>
      <c r="T16" s="151">
        <v>0</v>
      </c>
      <c r="U16" s="174">
        <v>0</v>
      </c>
      <c r="V16" s="175">
        <v>0</v>
      </c>
      <c r="W16" s="176">
        <v>0</v>
      </c>
      <c r="X16" s="177"/>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6"/>
      <c r="BD16" s="156"/>
      <c r="BE16" s="156"/>
      <c r="BF16" s="156"/>
      <c r="BG16" s="156"/>
      <c r="BH16" s="156"/>
      <c r="BI16" s="156"/>
      <c r="BJ16" s="156"/>
      <c r="BK16" s="156"/>
      <c r="BL16" s="156"/>
      <c r="BM16" s="156"/>
      <c r="BN16" s="156"/>
      <c r="BO16" s="156"/>
      <c r="BP16" s="156"/>
      <c r="BQ16" s="156"/>
      <c r="BR16" s="156"/>
      <c r="BS16" s="156"/>
      <c r="BT16" s="156"/>
      <c r="BU16" s="156"/>
      <c r="BV16" s="156"/>
      <c r="BW16" s="156"/>
      <c r="BX16" s="156"/>
      <c r="BY16" s="156"/>
      <c r="BZ16" s="156"/>
      <c r="CA16" s="156"/>
      <c r="CB16" s="156"/>
      <c r="CC16" s="156"/>
      <c r="CD16" s="156"/>
      <c r="CE16" s="156"/>
      <c r="CF16" s="156"/>
      <c r="CG16" s="156"/>
      <c r="CH16" s="156"/>
      <c r="CI16" s="156"/>
      <c r="CJ16" s="156"/>
      <c r="CK16" s="156"/>
      <c r="CL16" s="156"/>
      <c r="CM16" s="156"/>
      <c r="CN16" s="156"/>
      <c r="CO16" s="156"/>
      <c r="CP16" s="156"/>
      <c r="CQ16" s="156"/>
      <c r="CR16" s="156"/>
      <c r="CS16" s="156"/>
      <c r="CT16" s="156"/>
      <c r="CU16" s="156"/>
      <c r="CV16" s="156"/>
      <c r="CW16" s="156"/>
      <c r="CX16" s="156"/>
    </row>
    <row r="17" spans="1:102" s="86" customFormat="1" ht="20.100000000000001" customHeight="1">
      <c r="A17" s="171"/>
      <c r="B17" s="173" t="s">
        <v>35</v>
      </c>
      <c r="C17" s="152">
        <v>92933.670843</v>
      </c>
      <c r="D17" s="150">
        <v>93503.636987000005</v>
      </c>
      <c r="E17" s="151">
        <v>92792.454604999992</v>
      </c>
      <c r="F17" s="152">
        <v>42943.172101999997</v>
      </c>
      <c r="G17" s="150">
        <v>43624.089323</v>
      </c>
      <c r="H17" s="151">
        <v>42259.125808999997</v>
      </c>
      <c r="I17" s="152">
        <v>42260.476496000003</v>
      </c>
      <c r="J17" s="150">
        <v>43852.851933999998</v>
      </c>
      <c r="K17" s="151">
        <v>45129.050456999998</v>
      </c>
      <c r="L17" s="152">
        <v>0</v>
      </c>
      <c r="M17" s="150">
        <v>0</v>
      </c>
      <c r="N17" s="151">
        <v>0</v>
      </c>
      <c r="O17" s="152">
        <v>1493.763661</v>
      </c>
      <c r="P17" s="150">
        <v>1777.458496</v>
      </c>
      <c r="Q17" s="151">
        <v>1200.6289409999999</v>
      </c>
      <c r="R17" s="152">
        <v>6118.146737</v>
      </c>
      <c r="S17" s="150">
        <v>4089.4062600000002</v>
      </c>
      <c r="T17" s="151">
        <v>4036.3718290000002</v>
      </c>
      <c r="U17" s="174">
        <v>118.111847</v>
      </c>
      <c r="V17" s="175">
        <v>159.830974</v>
      </c>
      <c r="W17" s="176">
        <v>167.277569</v>
      </c>
      <c r="X17" s="177"/>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row>
    <row r="18" spans="1:102" s="86" customFormat="1" ht="20.100000000000001" customHeight="1">
      <c r="A18" s="171"/>
      <c r="B18" s="173" t="s">
        <v>71</v>
      </c>
      <c r="C18" s="152">
        <v>66030.474550760002</v>
      </c>
      <c r="D18" s="150">
        <v>64199.456642199992</v>
      </c>
      <c r="E18" s="151">
        <v>69679.272433459992</v>
      </c>
      <c r="F18" s="152">
        <v>30613.923179150002</v>
      </c>
      <c r="G18" s="150">
        <v>33569.577350569998</v>
      </c>
      <c r="H18" s="151">
        <v>34926.357417070001</v>
      </c>
      <c r="I18" s="152">
        <v>19189.905020180002</v>
      </c>
      <c r="J18" s="150">
        <v>20120.19260377</v>
      </c>
      <c r="K18" s="151">
        <v>23739.121713509998</v>
      </c>
      <c r="L18" s="152">
        <v>13613.478965280001</v>
      </c>
      <c r="M18" s="150">
        <v>8557.2980293799992</v>
      </c>
      <c r="N18" s="151">
        <v>8194.0509844499993</v>
      </c>
      <c r="O18" s="152">
        <v>1445.4690660799999</v>
      </c>
      <c r="P18" s="150">
        <v>533.52348862999997</v>
      </c>
      <c r="Q18" s="151">
        <v>1100.9722663699999</v>
      </c>
      <c r="R18" s="152">
        <v>1164.72432177</v>
      </c>
      <c r="S18" s="150">
        <v>1415.5467041099998</v>
      </c>
      <c r="T18" s="151">
        <v>1715.2532303199998</v>
      </c>
      <c r="U18" s="174">
        <v>2.9739982999999999</v>
      </c>
      <c r="V18" s="175">
        <v>3.3184657400000002</v>
      </c>
      <c r="W18" s="176">
        <v>3.5168217400000001</v>
      </c>
      <c r="X18" s="177"/>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row>
    <row r="19" spans="1:102" s="86" customFormat="1" ht="20.100000000000001" customHeight="1">
      <c r="A19" s="171"/>
      <c r="B19" s="173" t="s">
        <v>49</v>
      </c>
      <c r="C19" s="152">
        <v>157386.51711052001</v>
      </c>
      <c r="D19" s="150">
        <v>169207.82622960999</v>
      </c>
      <c r="E19" s="151">
        <v>171375.98818488</v>
      </c>
      <c r="F19" s="152">
        <v>73527.907632000002</v>
      </c>
      <c r="G19" s="150">
        <v>75602.434579309993</v>
      </c>
      <c r="H19" s="151">
        <v>76796.826532559993</v>
      </c>
      <c r="I19" s="152">
        <v>76884.808654220004</v>
      </c>
      <c r="J19" s="150">
        <v>86562.41417322999</v>
      </c>
      <c r="K19" s="151">
        <v>87226.000643699997</v>
      </c>
      <c r="L19" s="152">
        <v>305.25258197000005</v>
      </c>
      <c r="M19" s="150">
        <v>763.55165951999993</v>
      </c>
      <c r="N19" s="151">
        <v>756.46027744000003</v>
      </c>
      <c r="O19" s="152">
        <v>2352.6757859999998</v>
      </c>
      <c r="P19" s="150">
        <v>2387.6095922</v>
      </c>
      <c r="Q19" s="151">
        <v>2727.2655652800004</v>
      </c>
      <c r="R19" s="152">
        <v>4303.0980592400001</v>
      </c>
      <c r="S19" s="150">
        <v>3877.1053645700003</v>
      </c>
      <c r="T19" s="151">
        <v>3852.9439297700001</v>
      </c>
      <c r="U19" s="174">
        <v>12.774397089999999</v>
      </c>
      <c r="V19" s="175">
        <v>14.710860779999999</v>
      </c>
      <c r="W19" s="176">
        <v>16.491236130000001</v>
      </c>
      <c r="X19" s="177"/>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row>
    <row r="20" spans="1:102" s="86" customFormat="1" ht="20.100000000000001" customHeight="1">
      <c r="A20" s="171"/>
      <c r="B20" s="173" t="s">
        <v>45</v>
      </c>
      <c r="C20" s="152">
        <v>54608.065749000001</v>
      </c>
      <c r="D20" s="150">
        <v>107094.73706100001</v>
      </c>
      <c r="E20" s="151">
        <v>113501.138463</v>
      </c>
      <c r="F20" s="152">
        <v>45052.932889000003</v>
      </c>
      <c r="G20" s="150">
        <v>36814.938829999999</v>
      </c>
      <c r="H20" s="151">
        <v>43378.839505999997</v>
      </c>
      <c r="I20" s="152">
        <v>429.006889</v>
      </c>
      <c r="J20" s="150">
        <v>2722.355251</v>
      </c>
      <c r="K20" s="151">
        <v>2427.9387489999999</v>
      </c>
      <c r="L20" s="152">
        <v>9126.1259709999995</v>
      </c>
      <c r="M20" s="150">
        <v>67557.442980000007</v>
      </c>
      <c r="N20" s="151">
        <v>67694.360207999998</v>
      </c>
      <c r="O20" s="152">
        <v>0</v>
      </c>
      <c r="P20" s="150">
        <v>0</v>
      </c>
      <c r="Q20" s="151">
        <v>0</v>
      </c>
      <c r="R20" s="152">
        <v>0</v>
      </c>
      <c r="S20" s="150">
        <v>0</v>
      </c>
      <c r="T20" s="151">
        <v>0</v>
      </c>
      <c r="U20" s="174">
        <v>0</v>
      </c>
      <c r="V20" s="175">
        <v>0</v>
      </c>
      <c r="W20" s="176">
        <v>0</v>
      </c>
      <c r="X20" s="177"/>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row>
    <row r="21" spans="1:102" s="86" customFormat="1" ht="20.100000000000001" customHeight="1">
      <c r="A21" s="171"/>
      <c r="B21" s="173" t="s">
        <v>67</v>
      </c>
      <c r="C21" s="152">
        <v>36401.581230999996</v>
      </c>
      <c r="D21" s="150">
        <v>49828.710691</v>
      </c>
      <c r="E21" s="151">
        <v>46737.710868000002</v>
      </c>
      <c r="F21" s="152">
        <v>6189.3291300000001</v>
      </c>
      <c r="G21" s="150">
        <v>6125.3265460000002</v>
      </c>
      <c r="H21" s="151">
        <v>7521.1271969999998</v>
      </c>
      <c r="I21" s="152">
        <v>9543.2070110000004</v>
      </c>
      <c r="J21" s="150">
        <v>14525.517271999999</v>
      </c>
      <c r="K21" s="151">
        <v>10676.990435</v>
      </c>
      <c r="L21" s="152">
        <v>15540.729119</v>
      </c>
      <c r="M21" s="150">
        <v>23994.307390000002</v>
      </c>
      <c r="N21" s="151">
        <v>23632.475306</v>
      </c>
      <c r="O21" s="152">
        <v>410.98029100000002</v>
      </c>
      <c r="P21" s="150">
        <v>448.00768199999999</v>
      </c>
      <c r="Q21" s="151">
        <v>474.77727499999997</v>
      </c>
      <c r="R21" s="152">
        <v>4717.3294589999996</v>
      </c>
      <c r="S21" s="150">
        <v>4734.8443619999998</v>
      </c>
      <c r="T21" s="151">
        <v>4431.6532619999998</v>
      </c>
      <c r="U21" s="174">
        <v>6.221E-3</v>
      </c>
      <c r="V21" s="175">
        <v>0.70743900000000004</v>
      </c>
      <c r="W21" s="176">
        <v>0.68739300000000003</v>
      </c>
      <c r="X21" s="177"/>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row>
    <row r="22" spans="1:102" s="86" customFormat="1" ht="20.100000000000001" customHeight="1">
      <c r="A22" s="171"/>
      <c r="B22" s="173" t="s">
        <v>68</v>
      </c>
      <c r="C22" s="152">
        <v>85132.608454000001</v>
      </c>
      <c r="D22" s="150">
        <v>52130.354219999994</v>
      </c>
      <c r="E22" s="151">
        <v>56680.831624999999</v>
      </c>
      <c r="F22" s="152">
        <v>55689.196956</v>
      </c>
      <c r="G22" s="150">
        <v>50731.626301999997</v>
      </c>
      <c r="H22" s="151">
        <v>51099.203496000002</v>
      </c>
      <c r="I22" s="152">
        <v>0</v>
      </c>
      <c r="J22" s="150">
        <v>0</v>
      </c>
      <c r="K22" s="151">
        <v>0</v>
      </c>
      <c r="L22" s="152">
        <v>20084.452841999999</v>
      </c>
      <c r="M22" s="150">
        <v>0</v>
      </c>
      <c r="N22" s="151">
        <v>0</v>
      </c>
      <c r="O22" s="152">
        <v>0</v>
      </c>
      <c r="P22" s="150">
        <v>0</v>
      </c>
      <c r="Q22" s="151">
        <v>0</v>
      </c>
      <c r="R22" s="152">
        <v>9358.9586560000007</v>
      </c>
      <c r="S22" s="150">
        <v>1398.727918</v>
      </c>
      <c r="T22" s="151">
        <v>5581.6281289999997</v>
      </c>
      <c r="U22" s="174">
        <v>0</v>
      </c>
      <c r="V22" s="175">
        <v>0</v>
      </c>
      <c r="W22" s="176">
        <v>0</v>
      </c>
      <c r="X22" s="177"/>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row>
    <row r="23" spans="1:102" s="86" customFormat="1" ht="20.100000000000001" customHeight="1">
      <c r="A23" s="171"/>
      <c r="B23" s="173" t="s">
        <v>43</v>
      </c>
      <c r="C23" s="152">
        <v>113809.82573659001</v>
      </c>
      <c r="D23" s="150">
        <v>131653.22512736998</v>
      </c>
      <c r="E23" s="151">
        <v>136649.99533306001</v>
      </c>
      <c r="F23" s="152">
        <v>108960.02713122001</v>
      </c>
      <c r="G23" s="150">
        <v>124090.97037367999</v>
      </c>
      <c r="H23" s="151">
        <v>128643.37958194</v>
      </c>
      <c r="I23" s="152">
        <v>3485.26305465</v>
      </c>
      <c r="J23" s="150">
        <v>3775.2740841599998</v>
      </c>
      <c r="K23" s="151">
        <v>3961.9474218099999</v>
      </c>
      <c r="L23" s="152">
        <v>0</v>
      </c>
      <c r="M23" s="150">
        <v>0</v>
      </c>
      <c r="N23" s="151">
        <v>0</v>
      </c>
      <c r="O23" s="152">
        <v>0</v>
      </c>
      <c r="P23" s="150">
        <v>0</v>
      </c>
      <c r="Q23" s="151">
        <v>0</v>
      </c>
      <c r="R23" s="152">
        <v>882.14569805999997</v>
      </c>
      <c r="S23" s="150">
        <v>3211.9032836900001</v>
      </c>
      <c r="T23" s="151">
        <v>3454.0321668500001</v>
      </c>
      <c r="U23" s="174">
        <v>482.38985266000003</v>
      </c>
      <c r="V23" s="175">
        <v>575.07738584000003</v>
      </c>
      <c r="W23" s="176">
        <v>590.63616246000004</v>
      </c>
      <c r="X23" s="177"/>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row>
    <row r="24" spans="1:102" s="86" customFormat="1" ht="20.100000000000001" customHeight="1">
      <c r="A24" s="171"/>
      <c r="B24" s="173" t="s">
        <v>38</v>
      </c>
      <c r="C24" s="152">
        <v>79340.730943000002</v>
      </c>
      <c r="D24" s="150">
        <v>87354.813964000001</v>
      </c>
      <c r="E24" s="151">
        <v>90882.369787999996</v>
      </c>
      <c r="F24" s="152">
        <v>22837.688789</v>
      </c>
      <c r="G24" s="150">
        <v>25214.987841999999</v>
      </c>
      <c r="H24" s="151">
        <v>27396.531383000001</v>
      </c>
      <c r="I24" s="152">
        <v>34617.476592999999</v>
      </c>
      <c r="J24" s="150">
        <v>41007.349693999997</v>
      </c>
      <c r="K24" s="151">
        <v>42258.423188000001</v>
      </c>
      <c r="L24" s="152">
        <v>82.068185999999997</v>
      </c>
      <c r="M24" s="150">
        <v>360.30975599999999</v>
      </c>
      <c r="N24" s="151">
        <v>428.45228900000001</v>
      </c>
      <c r="O24" s="152">
        <v>281.802727</v>
      </c>
      <c r="P24" s="150">
        <v>1799.323175</v>
      </c>
      <c r="Q24" s="151">
        <v>1839.074789</v>
      </c>
      <c r="R24" s="152">
        <v>21520.866097999999</v>
      </c>
      <c r="S24" s="150">
        <v>18972.149009000001</v>
      </c>
      <c r="T24" s="151">
        <v>18959.184584999999</v>
      </c>
      <c r="U24" s="174">
        <v>0.82855000000000001</v>
      </c>
      <c r="V24" s="175">
        <v>0.69448799999999999</v>
      </c>
      <c r="W24" s="176">
        <v>0.70355400000000001</v>
      </c>
      <c r="X24" s="177"/>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row>
    <row r="25" spans="1:102" s="86" customFormat="1" ht="20.100000000000001" customHeight="1">
      <c r="A25" s="171"/>
      <c r="B25" s="173" t="s">
        <v>75</v>
      </c>
      <c r="C25" s="152">
        <v>107774.49007699999</v>
      </c>
      <c r="D25" s="150">
        <v>115817.2586</v>
      </c>
      <c r="E25" s="151">
        <v>119459.74604</v>
      </c>
      <c r="F25" s="152">
        <v>36801.569807</v>
      </c>
      <c r="G25" s="150">
        <v>33822.322668000001</v>
      </c>
      <c r="H25" s="151">
        <v>32519.803446999998</v>
      </c>
      <c r="I25" s="152">
        <v>27277.602598000001</v>
      </c>
      <c r="J25" s="150">
        <v>23794.471465999999</v>
      </c>
      <c r="K25" s="151">
        <v>27700.753680000002</v>
      </c>
      <c r="L25" s="152">
        <v>2133.378154</v>
      </c>
      <c r="M25" s="150">
        <v>3909.539503</v>
      </c>
      <c r="N25" s="151">
        <v>3748.259779</v>
      </c>
      <c r="O25" s="152">
        <v>0</v>
      </c>
      <c r="P25" s="150">
        <v>0</v>
      </c>
      <c r="Q25" s="151">
        <v>0</v>
      </c>
      <c r="R25" s="152">
        <v>41558.344686999997</v>
      </c>
      <c r="S25" s="150">
        <v>54288.050584999997</v>
      </c>
      <c r="T25" s="151">
        <v>55488.077281999998</v>
      </c>
      <c r="U25" s="174">
        <v>3.5948310000000001</v>
      </c>
      <c r="V25" s="175">
        <v>2.8743780000000001</v>
      </c>
      <c r="W25" s="176">
        <v>2.8518520000000001</v>
      </c>
      <c r="X25" s="177"/>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row>
    <row r="26" spans="1:102" s="86" customFormat="1" ht="20.100000000000001" customHeight="1">
      <c r="A26" s="171"/>
      <c r="B26" s="173" t="s">
        <v>55</v>
      </c>
      <c r="C26" s="152">
        <v>41326.869322999999</v>
      </c>
      <c r="D26" s="150">
        <v>47677.846757000007</v>
      </c>
      <c r="E26" s="151">
        <v>52643.466597000006</v>
      </c>
      <c r="F26" s="152">
        <v>15699.436</v>
      </c>
      <c r="G26" s="150">
        <v>12563.397303</v>
      </c>
      <c r="H26" s="151">
        <v>13822.363031000001</v>
      </c>
      <c r="I26" s="152">
        <v>25526.513726000001</v>
      </c>
      <c r="J26" s="150">
        <v>35008.788712000001</v>
      </c>
      <c r="K26" s="151">
        <v>38712.054751000003</v>
      </c>
      <c r="L26" s="152">
        <v>0</v>
      </c>
      <c r="M26" s="150">
        <v>0</v>
      </c>
      <c r="N26" s="151">
        <v>0</v>
      </c>
      <c r="O26" s="152">
        <v>0</v>
      </c>
      <c r="P26" s="150">
        <v>0</v>
      </c>
      <c r="Q26" s="151">
        <v>0</v>
      </c>
      <c r="R26" s="152">
        <v>39.005507000000001</v>
      </c>
      <c r="S26" s="150">
        <v>28.363512</v>
      </c>
      <c r="T26" s="151">
        <v>30.153379999999999</v>
      </c>
      <c r="U26" s="174">
        <v>61.914090000000002</v>
      </c>
      <c r="V26" s="175">
        <v>77.297229999999999</v>
      </c>
      <c r="W26" s="176">
        <v>78.895435000000006</v>
      </c>
      <c r="X26" s="177"/>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row>
    <row r="27" spans="1:102" s="86" customFormat="1" ht="20.100000000000001" customHeight="1">
      <c r="A27" s="171"/>
      <c r="B27" s="173" t="s">
        <v>73</v>
      </c>
      <c r="C27" s="152">
        <v>83608.929581000004</v>
      </c>
      <c r="D27" s="150">
        <v>79485.304597000009</v>
      </c>
      <c r="E27" s="151">
        <v>82325.458312999996</v>
      </c>
      <c r="F27" s="152">
        <v>24061.646452000001</v>
      </c>
      <c r="G27" s="150">
        <v>32314.719690999998</v>
      </c>
      <c r="H27" s="151">
        <v>31186.321672999999</v>
      </c>
      <c r="I27" s="152">
        <v>27069.959182999999</v>
      </c>
      <c r="J27" s="150">
        <v>28686.586340000002</v>
      </c>
      <c r="K27" s="151">
        <v>29575.086423000001</v>
      </c>
      <c r="L27" s="152">
        <v>18772.275593999999</v>
      </c>
      <c r="M27" s="150">
        <v>10904.709768999999</v>
      </c>
      <c r="N27" s="151">
        <v>10273.372128999999</v>
      </c>
      <c r="O27" s="152">
        <v>0</v>
      </c>
      <c r="P27" s="150">
        <v>0</v>
      </c>
      <c r="Q27" s="151">
        <v>0</v>
      </c>
      <c r="R27" s="152">
        <v>13668.170316</v>
      </c>
      <c r="S27" s="150">
        <v>7541.5608970000003</v>
      </c>
      <c r="T27" s="151">
        <v>11251.298912</v>
      </c>
      <c r="U27" s="174">
        <v>36.878036000000002</v>
      </c>
      <c r="V27" s="175">
        <v>37.727899999999998</v>
      </c>
      <c r="W27" s="176">
        <v>39.379176000000001</v>
      </c>
      <c r="X27" s="177"/>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row>
    <row r="28" spans="1:102" s="86" customFormat="1" ht="20.100000000000001" customHeight="1">
      <c r="A28" s="171"/>
      <c r="B28" s="173" t="s">
        <v>40</v>
      </c>
      <c r="C28" s="152">
        <v>28771.286151</v>
      </c>
      <c r="D28" s="150">
        <v>32216.086683999998</v>
      </c>
      <c r="E28" s="151">
        <v>33093.763266999995</v>
      </c>
      <c r="F28" s="152">
        <v>15559.743145</v>
      </c>
      <c r="G28" s="150">
        <v>17515.628166999999</v>
      </c>
      <c r="H28" s="151">
        <v>18011.604074999999</v>
      </c>
      <c r="I28" s="152">
        <v>10375.339599999999</v>
      </c>
      <c r="J28" s="150">
        <v>12302.778990000001</v>
      </c>
      <c r="K28" s="151">
        <v>12691.769118</v>
      </c>
      <c r="L28" s="152">
        <v>2333.876264</v>
      </c>
      <c r="M28" s="150">
        <v>2092.3667399999999</v>
      </c>
      <c r="N28" s="151">
        <v>2091.9530329999998</v>
      </c>
      <c r="O28" s="152">
        <v>113.777817</v>
      </c>
      <c r="P28" s="150">
        <v>113.72431400000001</v>
      </c>
      <c r="Q28" s="151">
        <v>113.80075600000001</v>
      </c>
      <c r="R28" s="152">
        <v>370.31965100000002</v>
      </c>
      <c r="S28" s="150">
        <v>166.47292899999999</v>
      </c>
      <c r="T28" s="151">
        <v>158.348749</v>
      </c>
      <c r="U28" s="174">
        <v>18.229673999999999</v>
      </c>
      <c r="V28" s="175">
        <v>25.115544</v>
      </c>
      <c r="W28" s="176">
        <v>26.287535999999999</v>
      </c>
      <c r="X28" s="177"/>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row>
    <row r="29" spans="1:102" s="86" customFormat="1" ht="20.100000000000001" customHeight="1">
      <c r="A29" s="171"/>
      <c r="B29" s="173" t="s">
        <v>51</v>
      </c>
      <c r="C29" s="152">
        <v>606.20225900000003</v>
      </c>
      <c r="D29" s="150">
        <v>560.12868300000002</v>
      </c>
      <c r="E29" s="151">
        <v>888.48019599999998</v>
      </c>
      <c r="F29" s="152">
        <v>0</v>
      </c>
      <c r="G29" s="150">
        <v>0</v>
      </c>
      <c r="H29" s="151">
        <v>0</v>
      </c>
      <c r="I29" s="152">
        <v>0</v>
      </c>
      <c r="J29" s="150">
        <v>0</v>
      </c>
      <c r="K29" s="151">
        <v>0</v>
      </c>
      <c r="L29" s="152">
        <v>0</v>
      </c>
      <c r="M29" s="150">
        <v>0</v>
      </c>
      <c r="N29" s="151">
        <v>0</v>
      </c>
      <c r="O29" s="152">
        <v>0</v>
      </c>
      <c r="P29" s="150">
        <v>0</v>
      </c>
      <c r="Q29" s="151">
        <v>0</v>
      </c>
      <c r="R29" s="152">
        <v>606.20225900000003</v>
      </c>
      <c r="S29" s="150">
        <v>560.12868300000002</v>
      </c>
      <c r="T29" s="151">
        <v>888.48019599999998</v>
      </c>
      <c r="U29" s="174">
        <v>0</v>
      </c>
      <c r="V29" s="175">
        <v>0</v>
      </c>
      <c r="W29" s="176">
        <v>0</v>
      </c>
      <c r="X29" s="177"/>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row>
    <row r="30" spans="1:102" s="86" customFormat="1" ht="20.100000000000001" customHeight="1">
      <c r="A30" s="171"/>
      <c r="B30" s="173" t="s">
        <v>79</v>
      </c>
      <c r="C30" s="152">
        <v>56244.878896000002</v>
      </c>
      <c r="D30" s="150">
        <v>60794.977411</v>
      </c>
      <c r="E30" s="151">
        <v>60164.759358000003</v>
      </c>
      <c r="F30" s="152">
        <v>32603.354536999999</v>
      </c>
      <c r="G30" s="150">
        <v>36200.121326</v>
      </c>
      <c r="H30" s="151">
        <v>35993.476486</v>
      </c>
      <c r="I30" s="152">
        <v>16410.50275</v>
      </c>
      <c r="J30" s="150">
        <v>18845.647422999999</v>
      </c>
      <c r="K30" s="151">
        <v>18498.724022999999</v>
      </c>
      <c r="L30" s="152">
        <v>833.41006800000002</v>
      </c>
      <c r="M30" s="150">
        <v>151.59831600000001</v>
      </c>
      <c r="N30" s="151">
        <v>160.829668</v>
      </c>
      <c r="O30" s="152">
        <v>0</v>
      </c>
      <c r="P30" s="150">
        <v>0</v>
      </c>
      <c r="Q30" s="151">
        <v>0</v>
      </c>
      <c r="R30" s="152">
        <v>6391.3482819999999</v>
      </c>
      <c r="S30" s="150">
        <v>5587.510843</v>
      </c>
      <c r="T30" s="151">
        <v>5501.6400460000004</v>
      </c>
      <c r="U30" s="174">
        <v>6.2632589999999997</v>
      </c>
      <c r="V30" s="175">
        <v>10.099503</v>
      </c>
      <c r="W30" s="176">
        <v>10.089135000000001</v>
      </c>
      <c r="X30" s="177"/>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row>
    <row r="31" spans="1:102" s="86" customFormat="1" ht="20.100000000000001" customHeight="1">
      <c r="A31" s="171"/>
      <c r="B31" s="173" t="s">
        <v>66</v>
      </c>
      <c r="C31" s="152">
        <v>32078.934066999998</v>
      </c>
      <c r="D31" s="150">
        <v>36641.562527999995</v>
      </c>
      <c r="E31" s="151">
        <v>40658.402935000006</v>
      </c>
      <c r="F31" s="152">
        <v>21262.274230999999</v>
      </c>
      <c r="G31" s="150">
        <v>22398.502810999998</v>
      </c>
      <c r="H31" s="151">
        <v>23372.323439</v>
      </c>
      <c r="I31" s="152">
        <v>9934.5415360000006</v>
      </c>
      <c r="J31" s="150">
        <v>13281.053032</v>
      </c>
      <c r="K31" s="151">
        <v>16284.760383000001</v>
      </c>
      <c r="L31" s="152">
        <v>0</v>
      </c>
      <c r="M31" s="150">
        <v>100.769767</v>
      </c>
      <c r="N31" s="151">
        <v>100.86624999999999</v>
      </c>
      <c r="O31" s="152">
        <v>0</v>
      </c>
      <c r="P31" s="150">
        <v>0</v>
      </c>
      <c r="Q31" s="151">
        <v>0</v>
      </c>
      <c r="R31" s="152">
        <v>833.71510499999999</v>
      </c>
      <c r="S31" s="150">
        <v>802.72394599999996</v>
      </c>
      <c r="T31" s="151">
        <v>840.50022100000001</v>
      </c>
      <c r="U31" s="174">
        <v>48.403194999999997</v>
      </c>
      <c r="V31" s="175">
        <v>58.512971999999998</v>
      </c>
      <c r="W31" s="176">
        <v>59.952641999999997</v>
      </c>
      <c r="X31" s="177"/>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row>
    <row r="32" spans="1:102" s="86" customFormat="1" ht="20.100000000000001" customHeight="1">
      <c r="A32" s="171"/>
      <c r="B32" s="173" t="s">
        <v>53</v>
      </c>
      <c r="C32" s="152">
        <v>19.208622999999999</v>
      </c>
      <c r="D32" s="150">
        <v>20.990369999999999</v>
      </c>
      <c r="E32" s="151">
        <v>22.197168999999999</v>
      </c>
      <c r="F32" s="152">
        <v>19.208622999999999</v>
      </c>
      <c r="G32" s="150">
        <v>20.990369999999999</v>
      </c>
      <c r="H32" s="151">
        <v>22.197168999999999</v>
      </c>
      <c r="I32" s="152">
        <v>0</v>
      </c>
      <c r="J32" s="150">
        <v>0</v>
      </c>
      <c r="K32" s="151">
        <v>0</v>
      </c>
      <c r="L32" s="152">
        <v>0</v>
      </c>
      <c r="M32" s="150">
        <v>0</v>
      </c>
      <c r="N32" s="151">
        <v>0</v>
      </c>
      <c r="O32" s="152">
        <v>0</v>
      </c>
      <c r="P32" s="150">
        <v>0</v>
      </c>
      <c r="Q32" s="151">
        <v>0</v>
      </c>
      <c r="R32" s="152">
        <v>0</v>
      </c>
      <c r="S32" s="150">
        <v>0</v>
      </c>
      <c r="T32" s="151">
        <v>0</v>
      </c>
      <c r="U32" s="174">
        <v>0</v>
      </c>
      <c r="V32" s="175">
        <v>0</v>
      </c>
      <c r="W32" s="176">
        <v>0</v>
      </c>
      <c r="X32" s="177"/>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row>
    <row r="33" spans="1:102" s="86" customFormat="1" ht="20.100000000000001" customHeight="1">
      <c r="A33" s="171"/>
      <c r="B33" s="173" t="s">
        <v>50</v>
      </c>
      <c r="C33" s="152">
        <v>35694.214541000001</v>
      </c>
      <c r="D33" s="150">
        <v>39844.248443000004</v>
      </c>
      <c r="E33" s="151">
        <v>37505.362836</v>
      </c>
      <c r="F33" s="152">
        <v>13032.792957</v>
      </c>
      <c r="G33" s="150">
        <v>14329.064732999999</v>
      </c>
      <c r="H33" s="151">
        <v>12204.119229</v>
      </c>
      <c r="I33" s="152">
        <v>22152.832307000001</v>
      </c>
      <c r="J33" s="150">
        <v>25076.172060000001</v>
      </c>
      <c r="K33" s="151">
        <v>24836.251155000002</v>
      </c>
      <c r="L33" s="152">
        <v>171.241086</v>
      </c>
      <c r="M33" s="150">
        <v>218.37742499999999</v>
      </c>
      <c r="N33" s="151">
        <v>245.41720000000001</v>
      </c>
      <c r="O33" s="152">
        <v>0</v>
      </c>
      <c r="P33" s="150">
        <v>0</v>
      </c>
      <c r="Q33" s="151">
        <v>0</v>
      </c>
      <c r="R33" s="152">
        <v>337.03390300000001</v>
      </c>
      <c r="S33" s="150">
        <v>220.392177</v>
      </c>
      <c r="T33" s="151">
        <v>219.33007000000001</v>
      </c>
      <c r="U33" s="174">
        <v>0.31428800000000001</v>
      </c>
      <c r="V33" s="175">
        <v>0.24204800000000001</v>
      </c>
      <c r="W33" s="176">
        <v>0.24518200000000001</v>
      </c>
      <c r="X33" s="177"/>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row>
    <row r="34" spans="1:102" s="86" customFormat="1" ht="20.100000000000001" customHeight="1">
      <c r="A34" s="171"/>
      <c r="B34" s="173" t="s">
        <v>56</v>
      </c>
      <c r="C34" s="152">
        <v>25283.003342</v>
      </c>
      <c r="D34" s="150">
        <v>33641.973912000001</v>
      </c>
      <c r="E34" s="151">
        <v>34501.726582000003</v>
      </c>
      <c r="F34" s="152">
        <v>1689.227488</v>
      </c>
      <c r="G34" s="150">
        <v>2422.00972</v>
      </c>
      <c r="H34" s="151">
        <v>2302.4928140000002</v>
      </c>
      <c r="I34" s="152">
        <v>1652.5278519999999</v>
      </c>
      <c r="J34" s="150">
        <v>1981.4063530000001</v>
      </c>
      <c r="K34" s="151">
        <v>1990.964209</v>
      </c>
      <c r="L34" s="152">
        <v>0</v>
      </c>
      <c r="M34" s="150">
        <v>0</v>
      </c>
      <c r="N34" s="151">
        <v>0</v>
      </c>
      <c r="O34" s="152">
        <v>10966.16001</v>
      </c>
      <c r="P34" s="150">
        <v>13417.598964999999</v>
      </c>
      <c r="Q34" s="151">
        <v>13387.930447000001</v>
      </c>
      <c r="R34" s="152">
        <v>10812.753779999999</v>
      </c>
      <c r="S34" s="150">
        <v>15669.407776</v>
      </c>
      <c r="T34" s="151">
        <v>16666.222722999999</v>
      </c>
      <c r="U34" s="174">
        <v>162.33421200000001</v>
      </c>
      <c r="V34" s="175">
        <v>151.551098</v>
      </c>
      <c r="W34" s="176">
        <v>154.116389</v>
      </c>
      <c r="X34" s="177"/>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row>
    <row r="35" spans="1:102" s="86" customFormat="1" ht="20.100000000000001" customHeight="1">
      <c r="A35" s="171"/>
      <c r="B35" s="173" t="s">
        <v>34</v>
      </c>
      <c r="C35" s="152">
        <v>35400.794312999999</v>
      </c>
      <c r="D35" s="150">
        <v>36356.433032000001</v>
      </c>
      <c r="E35" s="151">
        <v>36900.619612999995</v>
      </c>
      <c r="F35" s="152">
        <v>12865.393932999999</v>
      </c>
      <c r="G35" s="150">
        <v>13398.276583000001</v>
      </c>
      <c r="H35" s="151">
        <v>14737.228327000001</v>
      </c>
      <c r="I35" s="152">
        <v>8600.0188199999993</v>
      </c>
      <c r="J35" s="150">
        <v>8292.9857090000005</v>
      </c>
      <c r="K35" s="151">
        <v>7297.7655629999999</v>
      </c>
      <c r="L35" s="152">
        <v>1774.317542</v>
      </c>
      <c r="M35" s="150">
        <v>2739.429944</v>
      </c>
      <c r="N35" s="151">
        <v>2943.7820379999998</v>
      </c>
      <c r="O35" s="152">
        <v>11977.178121000001</v>
      </c>
      <c r="P35" s="150">
        <v>11795.934922</v>
      </c>
      <c r="Q35" s="151">
        <v>11780.952719000001</v>
      </c>
      <c r="R35" s="152">
        <v>147.609095</v>
      </c>
      <c r="S35" s="150">
        <v>93.629157000000006</v>
      </c>
      <c r="T35" s="151">
        <v>103.725962</v>
      </c>
      <c r="U35" s="174">
        <v>36.276802000000004</v>
      </c>
      <c r="V35" s="175">
        <v>36.176716999999996</v>
      </c>
      <c r="W35" s="176">
        <v>37.165004000000003</v>
      </c>
      <c r="X35" s="177"/>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row>
    <row r="36" spans="1:102" s="86" customFormat="1" ht="20.100000000000001" customHeight="1">
      <c r="A36" s="171"/>
      <c r="B36" s="173" t="s">
        <v>72</v>
      </c>
      <c r="C36" s="152">
        <v>28667.349303999999</v>
      </c>
      <c r="D36" s="150">
        <v>28838.572637000001</v>
      </c>
      <c r="E36" s="151">
        <v>28658.787412999998</v>
      </c>
      <c r="F36" s="152">
        <v>17304.497996999999</v>
      </c>
      <c r="G36" s="150">
        <v>16140.082238999999</v>
      </c>
      <c r="H36" s="151">
        <v>15412.585427</v>
      </c>
      <c r="I36" s="152">
        <v>11362.851307000001</v>
      </c>
      <c r="J36" s="150">
        <v>12698.490398</v>
      </c>
      <c r="K36" s="151">
        <v>13246.201986</v>
      </c>
      <c r="L36" s="152">
        <v>0</v>
      </c>
      <c r="M36" s="150">
        <v>0</v>
      </c>
      <c r="N36" s="151">
        <v>0</v>
      </c>
      <c r="O36" s="152">
        <v>0</v>
      </c>
      <c r="P36" s="150">
        <v>0</v>
      </c>
      <c r="Q36" s="151">
        <v>0</v>
      </c>
      <c r="R36" s="152">
        <v>0</v>
      </c>
      <c r="S36" s="150">
        <v>0</v>
      </c>
      <c r="T36" s="151">
        <v>0</v>
      </c>
      <c r="U36" s="174">
        <v>0</v>
      </c>
      <c r="V36" s="175">
        <v>0</v>
      </c>
      <c r="W36" s="176">
        <v>0</v>
      </c>
      <c r="X36" s="177"/>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row>
    <row r="37" spans="1:102" s="86" customFormat="1" ht="20.100000000000001" customHeight="1">
      <c r="A37" s="171"/>
      <c r="B37" s="173" t="s">
        <v>44</v>
      </c>
      <c r="C37" s="152">
        <v>32025.995953279999</v>
      </c>
      <c r="D37" s="150">
        <v>37686.054663160001</v>
      </c>
      <c r="E37" s="151">
        <v>39355.024865109997</v>
      </c>
      <c r="F37" s="152">
        <v>3526.0908976400001</v>
      </c>
      <c r="G37" s="150">
        <v>5061.6979935399995</v>
      </c>
      <c r="H37" s="151">
        <v>4989.8018400399997</v>
      </c>
      <c r="I37" s="152">
        <v>22266.336802080001</v>
      </c>
      <c r="J37" s="150">
        <v>27978.728613160001</v>
      </c>
      <c r="K37" s="151">
        <v>28289.07293862</v>
      </c>
      <c r="L37" s="152">
        <v>501.97489501000001</v>
      </c>
      <c r="M37" s="150">
        <v>0</v>
      </c>
      <c r="N37" s="151">
        <v>0</v>
      </c>
      <c r="O37" s="152">
        <v>0</v>
      </c>
      <c r="P37" s="150">
        <v>0</v>
      </c>
      <c r="Q37" s="151">
        <v>0</v>
      </c>
      <c r="R37" s="152">
        <v>5731.5933585500006</v>
      </c>
      <c r="S37" s="150">
        <v>4645.6280564600002</v>
      </c>
      <c r="T37" s="151">
        <v>6076.1500864499994</v>
      </c>
      <c r="U37" s="174">
        <v>0</v>
      </c>
      <c r="V37" s="175">
        <v>0</v>
      </c>
      <c r="W37" s="176">
        <v>0</v>
      </c>
      <c r="X37" s="177"/>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row>
    <row r="38" spans="1:102" s="86" customFormat="1" ht="20.100000000000001" customHeight="1">
      <c r="A38" s="171"/>
      <c r="B38" s="173" t="s">
        <v>57</v>
      </c>
      <c r="C38" s="152">
        <v>19241.838285000002</v>
      </c>
      <c r="D38" s="150">
        <v>18907.834046</v>
      </c>
      <c r="E38" s="151">
        <v>17297.573482</v>
      </c>
      <c r="F38" s="152">
        <v>252.141479</v>
      </c>
      <c r="G38" s="150">
        <v>292.34096599999998</v>
      </c>
      <c r="H38" s="151">
        <v>318.14509099999998</v>
      </c>
      <c r="I38" s="152">
        <v>12839.078321999999</v>
      </c>
      <c r="J38" s="150">
        <v>13302.957769000001</v>
      </c>
      <c r="K38" s="151">
        <v>12076.184861</v>
      </c>
      <c r="L38" s="152">
        <v>3305.1545799999999</v>
      </c>
      <c r="M38" s="150">
        <v>2432.7904170000002</v>
      </c>
      <c r="N38" s="151">
        <v>2030.8174630000001</v>
      </c>
      <c r="O38" s="152">
        <v>2845.4639040000002</v>
      </c>
      <c r="P38" s="150">
        <v>2879.3280220000001</v>
      </c>
      <c r="Q38" s="151">
        <v>2872.0091950000001</v>
      </c>
      <c r="R38" s="152">
        <v>0</v>
      </c>
      <c r="S38" s="150">
        <v>0</v>
      </c>
      <c r="T38" s="151">
        <v>0</v>
      </c>
      <c r="U38" s="174">
        <v>0</v>
      </c>
      <c r="V38" s="175">
        <v>0.41687200000000002</v>
      </c>
      <c r="W38" s="176">
        <v>0.41687200000000002</v>
      </c>
      <c r="X38" s="177"/>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row>
    <row r="39" spans="1:102" s="86" customFormat="1" ht="20.100000000000001" customHeight="1">
      <c r="A39" s="171"/>
      <c r="B39" s="173" t="s">
        <v>54</v>
      </c>
      <c r="C39" s="152">
        <v>0</v>
      </c>
      <c r="D39" s="150">
        <v>285.86409800000001</v>
      </c>
      <c r="E39" s="151">
        <v>0</v>
      </c>
      <c r="F39" s="152">
        <v>0</v>
      </c>
      <c r="G39" s="150">
        <v>0</v>
      </c>
      <c r="H39" s="151">
        <v>0</v>
      </c>
      <c r="I39" s="152">
        <v>0</v>
      </c>
      <c r="J39" s="150">
        <v>0</v>
      </c>
      <c r="K39" s="151">
        <v>0</v>
      </c>
      <c r="L39" s="152">
        <v>0</v>
      </c>
      <c r="M39" s="150">
        <v>0</v>
      </c>
      <c r="N39" s="151">
        <v>0</v>
      </c>
      <c r="O39" s="152">
        <v>0</v>
      </c>
      <c r="P39" s="150">
        <v>0</v>
      </c>
      <c r="Q39" s="151">
        <v>0</v>
      </c>
      <c r="R39" s="152">
        <v>0</v>
      </c>
      <c r="S39" s="150">
        <v>285.86409800000001</v>
      </c>
      <c r="T39" s="151">
        <v>0</v>
      </c>
      <c r="U39" s="174">
        <v>0</v>
      </c>
      <c r="V39" s="175">
        <v>0</v>
      </c>
      <c r="W39" s="176">
        <v>0</v>
      </c>
      <c r="X39" s="177"/>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row>
    <row r="40" spans="1:102" s="86" customFormat="1" ht="20.100000000000001" customHeight="1">
      <c r="A40" s="171"/>
      <c r="B40" s="173" t="s">
        <v>65</v>
      </c>
      <c r="C40" s="152">
        <v>9139.9941751400002</v>
      </c>
      <c r="D40" s="150">
        <v>11451.093836700002</v>
      </c>
      <c r="E40" s="151">
        <v>11972.25282152</v>
      </c>
      <c r="F40" s="152">
        <v>418.43047862999998</v>
      </c>
      <c r="G40" s="150">
        <v>605.87859796999999</v>
      </c>
      <c r="H40" s="151">
        <v>629.48493076</v>
      </c>
      <c r="I40" s="152">
        <v>7202.6118433299998</v>
      </c>
      <c r="J40" s="150">
        <v>9447.19352033</v>
      </c>
      <c r="K40" s="151">
        <v>9782.5880252700008</v>
      </c>
      <c r="L40" s="152">
        <v>0</v>
      </c>
      <c r="M40" s="150">
        <v>0</v>
      </c>
      <c r="N40" s="151">
        <v>0</v>
      </c>
      <c r="O40" s="152">
        <v>0</v>
      </c>
      <c r="P40" s="150">
        <v>0</v>
      </c>
      <c r="Q40" s="151">
        <v>0</v>
      </c>
      <c r="R40" s="152">
        <v>1518.6189183800002</v>
      </c>
      <c r="S40" s="150">
        <v>1397.6356784300001</v>
      </c>
      <c r="T40" s="151">
        <v>1559.7889891099999</v>
      </c>
      <c r="U40" s="174">
        <v>0.33293479999999998</v>
      </c>
      <c r="V40" s="175">
        <v>0.38603996999999995</v>
      </c>
      <c r="W40" s="176">
        <v>0.39087638000000002</v>
      </c>
      <c r="X40" s="177"/>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row>
    <row r="41" spans="1:102" s="86" customFormat="1" ht="20.100000000000001" customHeight="1">
      <c r="A41" s="171"/>
      <c r="B41" s="173" t="s">
        <v>46</v>
      </c>
      <c r="C41" s="152">
        <v>6654.15283972</v>
      </c>
      <c r="D41" s="150">
        <v>8949.1804584199999</v>
      </c>
      <c r="E41" s="151">
        <v>10648.59182159</v>
      </c>
      <c r="F41" s="152">
        <v>32.770134429999999</v>
      </c>
      <c r="G41" s="150">
        <v>570.63187213000003</v>
      </c>
      <c r="H41" s="151">
        <v>484.52186301</v>
      </c>
      <c r="I41" s="152">
        <v>12.45764716</v>
      </c>
      <c r="J41" s="150">
        <v>0</v>
      </c>
      <c r="K41" s="151">
        <v>0</v>
      </c>
      <c r="L41" s="152">
        <v>0</v>
      </c>
      <c r="M41" s="150">
        <v>0</v>
      </c>
      <c r="N41" s="151">
        <v>0</v>
      </c>
      <c r="O41" s="152">
        <v>0</v>
      </c>
      <c r="P41" s="150">
        <v>0</v>
      </c>
      <c r="Q41" s="151">
        <v>0</v>
      </c>
      <c r="R41" s="152">
        <v>6608.9250581300003</v>
      </c>
      <c r="S41" s="150">
        <v>8378.5485862900005</v>
      </c>
      <c r="T41" s="151">
        <v>10164.069958579999</v>
      </c>
      <c r="U41" s="174">
        <v>0</v>
      </c>
      <c r="V41" s="175">
        <v>0</v>
      </c>
      <c r="W41" s="176">
        <v>0</v>
      </c>
      <c r="X41" s="177"/>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row>
    <row r="42" spans="1:102" s="86" customFormat="1" ht="20.100000000000001" customHeight="1">
      <c r="A42" s="171"/>
      <c r="B42" s="173" t="s">
        <v>47</v>
      </c>
      <c r="C42" s="152">
        <v>6210.8983120000003</v>
      </c>
      <c r="D42" s="150">
        <v>9148.6721589999997</v>
      </c>
      <c r="E42" s="151">
        <v>9861.2780289999992</v>
      </c>
      <c r="F42" s="152">
        <v>961.579564</v>
      </c>
      <c r="G42" s="150">
        <v>2445.9295160000001</v>
      </c>
      <c r="H42" s="151">
        <v>2736.978122</v>
      </c>
      <c r="I42" s="152">
        <v>4920.7039869999999</v>
      </c>
      <c r="J42" s="150">
        <v>6649.4395619999996</v>
      </c>
      <c r="K42" s="151">
        <v>7070.6995429999997</v>
      </c>
      <c r="L42" s="152">
        <v>0</v>
      </c>
      <c r="M42" s="150">
        <v>0</v>
      </c>
      <c r="N42" s="151">
        <v>0</v>
      </c>
      <c r="O42" s="152">
        <v>0</v>
      </c>
      <c r="P42" s="150">
        <v>0</v>
      </c>
      <c r="Q42" s="151">
        <v>0</v>
      </c>
      <c r="R42" s="152">
        <v>328.61476099999999</v>
      </c>
      <c r="S42" s="150">
        <v>53.303080999999999</v>
      </c>
      <c r="T42" s="151">
        <v>53.600363999999999</v>
      </c>
      <c r="U42" s="174">
        <v>0</v>
      </c>
      <c r="V42" s="175">
        <v>0</v>
      </c>
      <c r="W42" s="176">
        <v>0</v>
      </c>
      <c r="X42" s="177"/>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row>
    <row r="43" spans="1:102" s="86" customFormat="1" ht="20.100000000000001" customHeight="1">
      <c r="A43" s="171"/>
      <c r="B43" s="173" t="s">
        <v>70</v>
      </c>
      <c r="C43" s="152">
        <v>5054.68933388</v>
      </c>
      <c r="D43" s="150">
        <v>6477.8567004799997</v>
      </c>
      <c r="E43" s="151">
        <v>6423.68469086</v>
      </c>
      <c r="F43" s="152">
        <v>2281.9838365400001</v>
      </c>
      <c r="G43" s="150">
        <v>1406.09720247</v>
      </c>
      <c r="H43" s="151">
        <v>1404.10935277</v>
      </c>
      <c r="I43" s="152">
        <v>2190.3625822499998</v>
      </c>
      <c r="J43" s="150">
        <v>4014.0616526700001</v>
      </c>
      <c r="K43" s="151">
        <v>3959.27070852</v>
      </c>
      <c r="L43" s="152">
        <v>180.25491509</v>
      </c>
      <c r="M43" s="150">
        <v>357.47238700999998</v>
      </c>
      <c r="N43" s="151">
        <v>353.08996291000005</v>
      </c>
      <c r="O43" s="152">
        <v>0</v>
      </c>
      <c r="P43" s="150">
        <v>0</v>
      </c>
      <c r="Q43" s="151">
        <v>0</v>
      </c>
      <c r="R43" s="152">
        <v>402.08800000000002</v>
      </c>
      <c r="S43" s="150">
        <v>700.22545833000004</v>
      </c>
      <c r="T43" s="151">
        <v>707.21466665999992</v>
      </c>
      <c r="U43" s="174">
        <v>0</v>
      </c>
      <c r="V43" s="175">
        <v>0</v>
      </c>
      <c r="W43" s="176">
        <v>0</v>
      </c>
      <c r="X43" s="177"/>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row>
    <row r="44" spans="1:102" s="86" customFormat="1" ht="20.100000000000001" customHeight="1">
      <c r="A44" s="171"/>
      <c r="B44" s="173" t="s">
        <v>36</v>
      </c>
      <c r="C44" s="152">
        <v>3606.80576922</v>
      </c>
      <c r="D44" s="150">
        <v>6879.6717347599997</v>
      </c>
      <c r="E44" s="151">
        <v>8078.86726</v>
      </c>
      <c r="F44" s="152">
        <v>342.86585657000001</v>
      </c>
      <c r="G44" s="150">
        <v>1755.60578407</v>
      </c>
      <c r="H44" s="151">
        <v>1939.87537021</v>
      </c>
      <c r="I44" s="152">
        <v>3014.1607188800003</v>
      </c>
      <c r="J44" s="150">
        <v>5011.9246612500001</v>
      </c>
      <c r="K44" s="151">
        <v>6022.05742551</v>
      </c>
      <c r="L44" s="152">
        <v>0</v>
      </c>
      <c r="M44" s="150">
        <v>0</v>
      </c>
      <c r="N44" s="151">
        <v>0</v>
      </c>
      <c r="O44" s="152">
        <v>0</v>
      </c>
      <c r="P44" s="150">
        <v>0</v>
      </c>
      <c r="Q44" s="151">
        <v>0</v>
      </c>
      <c r="R44" s="152">
        <v>249.31635593999999</v>
      </c>
      <c r="S44" s="150">
        <v>111.95022826</v>
      </c>
      <c r="T44" s="151">
        <v>116.74188718000001</v>
      </c>
      <c r="U44" s="174">
        <v>0.46283783000000001</v>
      </c>
      <c r="V44" s="175">
        <v>0.19106118</v>
      </c>
      <c r="W44" s="176">
        <v>0.1925771</v>
      </c>
      <c r="X44" s="177"/>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row>
    <row r="45" spans="1:102" s="86" customFormat="1" ht="20.100000000000001" customHeight="1">
      <c r="A45" s="171"/>
      <c r="B45" s="173" t="s">
        <v>63</v>
      </c>
      <c r="C45" s="152">
        <v>5966.3589919999995</v>
      </c>
      <c r="D45" s="150">
        <v>6452.8869629999999</v>
      </c>
      <c r="E45" s="151">
        <v>5822.837442</v>
      </c>
      <c r="F45" s="152">
        <v>4436.4559369999997</v>
      </c>
      <c r="G45" s="150">
        <v>4635.9709519999997</v>
      </c>
      <c r="H45" s="151">
        <v>2848.6974449999998</v>
      </c>
      <c r="I45" s="152">
        <v>241.724188</v>
      </c>
      <c r="J45" s="150">
        <v>167.992921</v>
      </c>
      <c r="K45" s="151">
        <v>1232.038976</v>
      </c>
      <c r="L45" s="152">
        <v>0</v>
      </c>
      <c r="M45" s="150">
        <v>0</v>
      </c>
      <c r="N45" s="151">
        <v>0</v>
      </c>
      <c r="O45" s="152">
        <v>0</v>
      </c>
      <c r="P45" s="150">
        <v>0</v>
      </c>
      <c r="Q45" s="151">
        <v>0</v>
      </c>
      <c r="R45" s="152">
        <v>1288.1788670000001</v>
      </c>
      <c r="S45" s="150">
        <v>1648.92309</v>
      </c>
      <c r="T45" s="151">
        <v>1742.1010209999999</v>
      </c>
      <c r="U45" s="174">
        <v>0</v>
      </c>
      <c r="V45" s="175">
        <v>0</v>
      </c>
      <c r="W45" s="176">
        <v>0</v>
      </c>
      <c r="X45" s="177"/>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56"/>
      <c r="BF45" s="156"/>
      <c r="BG45" s="156"/>
      <c r="BH45" s="156"/>
      <c r="BI45" s="156"/>
      <c r="BJ45" s="156"/>
      <c r="BK45" s="156"/>
      <c r="BL45" s="156"/>
      <c r="BM45" s="156"/>
      <c r="BN45" s="156"/>
      <c r="BO45" s="156"/>
      <c r="BP45" s="156"/>
      <c r="BQ45" s="156"/>
      <c r="BR45" s="156"/>
      <c r="BS45" s="156"/>
      <c r="BT45" s="156"/>
      <c r="BU45" s="156"/>
      <c r="BV45" s="156"/>
      <c r="BW45" s="156"/>
      <c r="BX45" s="156"/>
      <c r="BY45" s="156"/>
      <c r="BZ45" s="156"/>
      <c r="CA45" s="156"/>
      <c r="CB45" s="156"/>
      <c r="CC45" s="156"/>
      <c r="CD45" s="156"/>
      <c r="CE45" s="156"/>
      <c r="CF45" s="156"/>
      <c r="CG45" s="156"/>
      <c r="CH45" s="156"/>
      <c r="CI45" s="156"/>
      <c r="CJ45" s="156"/>
      <c r="CK45" s="156"/>
      <c r="CL45" s="156"/>
      <c r="CM45" s="156"/>
      <c r="CN45" s="156"/>
      <c r="CO45" s="156"/>
      <c r="CP45" s="156"/>
      <c r="CQ45" s="156"/>
      <c r="CR45" s="156"/>
      <c r="CS45" s="156"/>
      <c r="CT45" s="156"/>
      <c r="CU45" s="156"/>
      <c r="CV45" s="156"/>
      <c r="CW45" s="156"/>
      <c r="CX45" s="156"/>
    </row>
    <row r="46" spans="1:102" s="86" customFormat="1" ht="20.100000000000001" customHeight="1">
      <c r="A46" s="171"/>
      <c r="B46" s="173" t="s">
        <v>80</v>
      </c>
      <c r="C46" s="152">
        <v>76.373135000000005</v>
      </c>
      <c r="D46" s="150">
        <v>1459.2234960000001</v>
      </c>
      <c r="E46" s="151">
        <v>2110.9886339999998</v>
      </c>
      <c r="F46" s="152">
        <v>5.8710399999999998</v>
      </c>
      <c r="G46" s="150">
        <v>1.3985050000000001</v>
      </c>
      <c r="H46" s="151">
        <v>1.3765050000000001</v>
      </c>
      <c r="I46" s="152">
        <v>0</v>
      </c>
      <c r="J46" s="150">
        <v>0</v>
      </c>
      <c r="K46" s="151">
        <v>0</v>
      </c>
      <c r="L46" s="152">
        <v>0</v>
      </c>
      <c r="M46" s="150">
        <v>0</v>
      </c>
      <c r="N46" s="151">
        <v>0</v>
      </c>
      <c r="O46" s="152">
        <v>0</v>
      </c>
      <c r="P46" s="150">
        <v>0</v>
      </c>
      <c r="Q46" s="151">
        <v>0</v>
      </c>
      <c r="R46" s="152">
        <v>70.133611000000002</v>
      </c>
      <c r="S46" s="150">
        <v>1457.4891520000001</v>
      </c>
      <c r="T46" s="151">
        <v>2109.275005</v>
      </c>
      <c r="U46" s="174">
        <v>0.36848399999999998</v>
      </c>
      <c r="V46" s="175">
        <v>0.335839</v>
      </c>
      <c r="W46" s="176">
        <v>0.33712399999999998</v>
      </c>
      <c r="X46" s="177"/>
      <c r="Y46" s="156"/>
      <c r="Z46" s="156"/>
      <c r="AA46" s="156"/>
      <c r="AB46" s="156"/>
      <c r="AC46" s="156"/>
      <c r="AD46" s="156"/>
      <c r="AE46" s="156"/>
      <c r="AF46" s="156"/>
      <c r="AG46" s="156"/>
      <c r="AH46" s="156"/>
      <c r="AI46" s="156"/>
      <c r="AJ46" s="156"/>
      <c r="AK46" s="156"/>
      <c r="AL46" s="156"/>
      <c r="AM46" s="156"/>
      <c r="AN46" s="156"/>
      <c r="AO46" s="156"/>
      <c r="AP46" s="156"/>
      <c r="AQ46" s="156"/>
      <c r="AR46" s="156"/>
      <c r="AS46" s="156"/>
      <c r="AT46" s="156"/>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c r="BU46" s="156"/>
      <c r="BV46" s="156"/>
      <c r="BW46" s="156"/>
      <c r="BX46" s="156"/>
      <c r="BY46" s="156"/>
      <c r="BZ46" s="156"/>
      <c r="CA46" s="156"/>
      <c r="CB46" s="156"/>
      <c r="CC46" s="156"/>
      <c r="CD46" s="156"/>
      <c r="CE46" s="156"/>
      <c r="CF46" s="156"/>
      <c r="CG46" s="156"/>
      <c r="CH46" s="156"/>
      <c r="CI46" s="156"/>
      <c r="CJ46" s="156"/>
      <c r="CK46" s="156"/>
      <c r="CL46" s="156"/>
      <c r="CM46" s="156"/>
      <c r="CN46" s="156"/>
      <c r="CO46" s="156"/>
      <c r="CP46" s="156"/>
      <c r="CQ46" s="156"/>
      <c r="CR46" s="156"/>
      <c r="CS46" s="156"/>
      <c r="CT46" s="156"/>
      <c r="CU46" s="156"/>
      <c r="CV46" s="156"/>
      <c r="CW46" s="156"/>
      <c r="CX46" s="156"/>
    </row>
    <row r="47" spans="1:102" s="86" customFormat="1" ht="20.100000000000001" customHeight="1">
      <c r="A47" s="171"/>
      <c r="B47" s="173" t="s">
        <v>32</v>
      </c>
      <c r="C47" s="152">
        <v>2719.8300979999999</v>
      </c>
      <c r="D47" s="150">
        <v>4429.0973919999997</v>
      </c>
      <c r="E47" s="151">
        <v>4832.064652</v>
      </c>
      <c r="F47" s="152">
        <v>82.932952999999998</v>
      </c>
      <c r="G47" s="150">
        <v>2131.201802</v>
      </c>
      <c r="H47" s="151">
        <v>2575.4312020000002</v>
      </c>
      <c r="I47" s="152">
        <v>2634.9671229999999</v>
      </c>
      <c r="J47" s="150">
        <v>2297.757071</v>
      </c>
      <c r="K47" s="151">
        <v>2256.4949139999999</v>
      </c>
      <c r="L47" s="152">
        <v>0</v>
      </c>
      <c r="M47" s="150">
        <v>0</v>
      </c>
      <c r="N47" s="151">
        <v>0</v>
      </c>
      <c r="O47" s="152">
        <v>0</v>
      </c>
      <c r="P47" s="150">
        <v>0</v>
      </c>
      <c r="Q47" s="151">
        <v>0</v>
      </c>
      <c r="R47" s="152">
        <v>1.7937069999999999</v>
      </c>
      <c r="S47" s="150">
        <v>0</v>
      </c>
      <c r="T47" s="151">
        <v>0</v>
      </c>
      <c r="U47" s="174">
        <v>0.13631499999999999</v>
      </c>
      <c r="V47" s="175">
        <v>0.138519</v>
      </c>
      <c r="W47" s="176">
        <v>0.13853599999999999</v>
      </c>
      <c r="X47" s="177"/>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row>
    <row r="48" spans="1:102" s="86" customFormat="1" ht="20.100000000000001" customHeight="1">
      <c r="A48" s="171"/>
      <c r="B48" s="173" t="s">
        <v>78</v>
      </c>
      <c r="C48" s="152">
        <v>3116.345343</v>
      </c>
      <c r="D48" s="150">
        <v>3736.4937639999998</v>
      </c>
      <c r="E48" s="151">
        <v>3847.0569049999999</v>
      </c>
      <c r="F48" s="152">
        <v>472.54439100000002</v>
      </c>
      <c r="G48" s="150">
        <v>893.490362</v>
      </c>
      <c r="H48" s="151">
        <v>836.77408000000003</v>
      </c>
      <c r="I48" s="152">
        <v>6.8461439999999998</v>
      </c>
      <c r="J48" s="150">
        <v>254.28105300000001</v>
      </c>
      <c r="K48" s="151">
        <v>288.40822300000002</v>
      </c>
      <c r="L48" s="152">
        <v>0</v>
      </c>
      <c r="M48" s="150">
        <v>0</v>
      </c>
      <c r="N48" s="151">
        <v>0</v>
      </c>
      <c r="O48" s="152">
        <v>0</v>
      </c>
      <c r="P48" s="150">
        <v>0</v>
      </c>
      <c r="Q48" s="151">
        <v>0</v>
      </c>
      <c r="R48" s="152">
        <v>2636.947588</v>
      </c>
      <c r="S48" s="150">
        <v>2588.6615849999998</v>
      </c>
      <c r="T48" s="151">
        <v>2721.8212579999999</v>
      </c>
      <c r="U48" s="174">
        <v>7.2199999999999999E-3</v>
      </c>
      <c r="V48" s="175">
        <v>6.0763999999999999E-2</v>
      </c>
      <c r="W48" s="176">
        <v>5.3344000000000003E-2</v>
      </c>
      <c r="X48" s="177"/>
      <c r="Y48" s="156"/>
      <c r="Z48" s="156"/>
      <c r="AA48" s="156"/>
      <c r="AB48" s="156"/>
      <c r="AC48" s="156"/>
      <c r="AD48" s="156"/>
      <c r="AE48" s="156"/>
      <c r="AF48" s="156"/>
      <c r="AG48" s="156"/>
      <c r="AH48" s="156"/>
      <c r="AI48" s="156"/>
      <c r="AJ48" s="156"/>
      <c r="AK48" s="156"/>
      <c r="AL48" s="156"/>
      <c r="AM48" s="156"/>
      <c r="AN48" s="156"/>
      <c r="AO48" s="156"/>
      <c r="AP48" s="156"/>
      <c r="AQ48" s="156"/>
      <c r="AR48" s="156"/>
      <c r="AS48" s="156"/>
      <c r="AT48" s="156"/>
      <c r="AU48" s="156"/>
      <c r="AV48" s="156"/>
      <c r="AW48" s="156"/>
      <c r="AX48" s="156"/>
      <c r="AY48" s="156"/>
      <c r="AZ48" s="156"/>
      <c r="BA48" s="156"/>
      <c r="BB48" s="156"/>
      <c r="BC48" s="156"/>
      <c r="BD48" s="156"/>
      <c r="BE48" s="156"/>
      <c r="BF48" s="156"/>
      <c r="BG48" s="156"/>
      <c r="BH48" s="156"/>
      <c r="BI48" s="156"/>
      <c r="BJ48" s="156"/>
      <c r="BK48" s="156"/>
      <c r="BL48" s="156"/>
      <c r="BM48" s="156"/>
      <c r="BN48" s="156"/>
      <c r="BO48" s="156"/>
      <c r="BP48" s="156"/>
      <c r="BQ48" s="156"/>
      <c r="BR48" s="156"/>
      <c r="BS48" s="156"/>
      <c r="BT48" s="156"/>
      <c r="BU48" s="156"/>
      <c r="BV48" s="156"/>
      <c r="BW48" s="156"/>
      <c r="BX48" s="156"/>
      <c r="BY48" s="156"/>
      <c r="BZ48" s="156"/>
      <c r="CA48" s="156"/>
      <c r="CB48" s="156"/>
      <c r="CC48" s="156"/>
      <c r="CD48" s="156"/>
      <c r="CE48" s="156"/>
      <c r="CF48" s="156"/>
      <c r="CG48" s="156"/>
      <c r="CH48" s="156"/>
      <c r="CI48" s="156"/>
      <c r="CJ48" s="156"/>
      <c r="CK48" s="156"/>
      <c r="CL48" s="156"/>
      <c r="CM48" s="156"/>
      <c r="CN48" s="156"/>
      <c r="CO48" s="156"/>
      <c r="CP48" s="156"/>
      <c r="CQ48" s="156"/>
      <c r="CR48" s="156"/>
      <c r="CS48" s="156"/>
      <c r="CT48" s="156"/>
      <c r="CU48" s="156"/>
      <c r="CV48" s="156"/>
      <c r="CW48" s="156"/>
      <c r="CX48" s="156"/>
    </row>
    <row r="49" spans="1:102" s="86" customFormat="1" ht="20.100000000000001" customHeight="1">
      <c r="A49" s="171"/>
      <c r="B49" s="173" t="s">
        <v>296</v>
      </c>
      <c r="C49" s="152">
        <v>3476.8050941300003</v>
      </c>
      <c r="D49" s="150">
        <v>4237.0170724899999</v>
      </c>
      <c r="E49" s="151">
        <v>4518.4211168100001</v>
      </c>
      <c r="F49" s="152">
        <v>328.91286981999997</v>
      </c>
      <c r="G49" s="150">
        <v>362.96102624999997</v>
      </c>
      <c r="H49" s="151">
        <v>382.75096566000002</v>
      </c>
      <c r="I49" s="152">
        <v>276.74729131999999</v>
      </c>
      <c r="J49" s="150">
        <v>1994.12398874</v>
      </c>
      <c r="K49" s="151">
        <v>2076.9225988600001</v>
      </c>
      <c r="L49" s="152">
        <v>20.676276920000003</v>
      </c>
      <c r="M49" s="150">
        <v>19.212834770000001</v>
      </c>
      <c r="N49" s="151">
        <v>19.421399860000001</v>
      </c>
      <c r="O49" s="152">
        <v>0</v>
      </c>
      <c r="P49" s="150">
        <v>0</v>
      </c>
      <c r="Q49" s="151">
        <v>0</v>
      </c>
      <c r="R49" s="152">
        <v>2850.4686560700002</v>
      </c>
      <c r="S49" s="150">
        <v>1860.71922273</v>
      </c>
      <c r="T49" s="151">
        <v>2039.3261524300001</v>
      </c>
      <c r="U49" s="174">
        <v>0</v>
      </c>
      <c r="V49" s="175">
        <v>0</v>
      </c>
      <c r="W49" s="176">
        <v>0</v>
      </c>
      <c r="X49" s="177"/>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row>
    <row r="50" spans="1:102" s="86" customFormat="1" ht="20.100000000000001" customHeight="1">
      <c r="A50" s="171"/>
      <c r="B50" s="173" t="s">
        <v>69</v>
      </c>
      <c r="C50" s="152">
        <v>3423.1595270000003</v>
      </c>
      <c r="D50" s="155">
        <v>3439.5741520000001</v>
      </c>
      <c r="E50" s="154">
        <v>3655.4043099999999</v>
      </c>
      <c r="F50" s="152">
        <v>0</v>
      </c>
      <c r="G50" s="155">
        <v>0</v>
      </c>
      <c r="H50" s="154">
        <v>0</v>
      </c>
      <c r="I50" s="152">
        <v>141.50509700000001</v>
      </c>
      <c r="J50" s="155">
        <v>106.867361</v>
      </c>
      <c r="K50" s="154">
        <v>107.46388899999999</v>
      </c>
      <c r="L50" s="152">
        <v>0</v>
      </c>
      <c r="M50" s="155">
        <v>0</v>
      </c>
      <c r="N50" s="154">
        <v>0</v>
      </c>
      <c r="O50" s="152">
        <v>0</v>
      </c>
      <c r="P50" s="155">
        <v>0</v>
      </c>
      <c r="Q50" s="154">
        <v>0</v>
      </c>
      <c r="R50" s="152">
        <v>3281.65443</v>
      </c>
      <c r="S50" s="155">
        <v>3332.7067910000001</v>
      </c>
      <c r="T50" s="154">
        <v>3547.9404209999998</v>
      </c>
      <c r="U50" s="174">
        <v>0</v>
      </c>
      <c r="V50" s="175">
        <v>0</v>
      </c>
      <c r="W50" s="176">
        <v>0</v>
      </c>
      <c r="X50" s="177"/>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row>
    <row r="51" spans="1:102" s="86" customFormat="1" ht="20.100000000000001" customHeight="1">
      <c r="A51" s="171"/>
      <c r="B51" s="178" t="s">
        <v>42</v>
      </c>
      <c r="C51" s="152">
        <v>3145.7911490000001</v>
      </c>
      <c r="D51" s="150">
        <v>1920.341152</v>
      </c>
      <c r="E51" s="151">
        <v>1427.6324669999999</v>
      </c>
      <c r="F51" s="152">
        <v>3145.7911490000001</v>
      </c>
      <c r="G51" s="150">
        <v>1920.341152</v>
      </c>
      <c r="H51" s="151">
        <v>1427.632394</v>
      </c>
      <c r="I51" s="152">
        <v>0</v>
      </c>
      <c r="J51" s="150">
        <v>0</v>
      </c>
      <c r="K51" s="151">
        <v>0</v>
      </c>
      <c r="L51" s="152">
        <v>0</v>
      </c>
      <c r="M51" s="150">
        <v>0</v>
      </c>
      <c r="N51" s="151">
        <v>0</v>
      </c>
      <c r="O51" s="152">
        <v>0</v>
      </c>
      <c r="P51" s="150">
        <v>0</v>
      </c>
      <c r="Q51" s="151">
        <v>0</v>
      </c>
      <c r="R51" s="152">
        <v>0</v>
      </c>
      <c r="S51" s="150">
        <v>0</v>
      </c>
      <c r="T51" s="151">
        <v>7.2999999999999999E-5</v>
      </c>
      <c r="U51" s="174">
        <v>0</v>
      </c>
      <c r="V51" s="175">
        <v>0</v>
      </c>
      <c r="W51" s="176">
        <v>0</v>
      </c>
      <c r="X51" s="177"/>
      <c r="Y51" s="156"/>
      <c r="Z51" s="156"/>
      <c r="AA51" s="156"/>
      <c r="AB51" s="156"/>
      <c r="AC51" s="156"/>
      <c r="AD51" s="156"/>
      <c r="AE51" s="156"/>
      <c r="AF51" s="156"/>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row>
    <row r="52" spans="1:102" s="86" customFormat="1" ht="20.100000000000001" customHeight="1">
      <c r="A52" s="171"/>
      <c r="B52" s="173" t="s">
        <v>323</v>
      </c>
      <c r="C52" s="152">
        <v>0</v>
      </c>
      <c r="D52" s="155">
        <v>25.248083489999999</v>
      </c>
      <c r="E52" s="154">
        <v>30.132707079999999</v>
      </c>
      <c r="F52" s="152">
        <v>0</v>
      </c>
      <c r="G52" s="155">
        <v>25.248083489999999</v>
      </c>
      <c r="H52" s="154">
        <v>30.132707079999999</v>
      </c>
      <c r="I52" s="152">
        <v>0</v>
      </c>
      <c r="J52" s="155">
        <v>0</v>
      </c>
      <c r="K52" s="154">
        <v>0</v>
      </c>
      <c r="L52" s="152">
        <v>0</v>
      </c>
      <c r="M52" s="155">
        <v>0</v>
      </c>
      <c r="N52" s="154">
        <v>0</v>
      </c>
      <c r="O52" s="152">
        <v>0</v>
      </c>
      <c r="P52" s="155">
        <v>0</v>
      </c>
      <c r="Q52" s="154">
        <v>0</v>
      </c>
      <c r="R52" s="152">
        <v>0</v>
      </c>
      <c r="S52" s="155">
        <v>0</v>
      </c>
      <c r="T52" s="154">
        <v>0</v>
      </c>
      <c r="U52" s="174">
        <v>0</v>
      </c>
      <c r="V52" s="175">
        <v>0</v>
      </c>
      <c r="W52" s="176">
        <v>0</v>
      </c>
      <c r="X52" s="177"/>
      <c r="Y52" s="156"/>
      <c r="Z52" s="156"/>
      <c r="AA52" s="156"/>
      <c r="AB52" s="156"/>
      <c r="AC52" s="156"/>
      <c r="AD52" s="156"/>
      <c r="AE52" s="156"/>
      <c r="AF52" s="156"/>
      <c r="AG52" s="156"/>
      <c r="AH52" s="156"/>
      <c r="AI52" s="156"/>
      <c r="AJ52" s="156"/>
      <c r="AK52" s="156"/>
      <c r="AL52" s="156"/>
      <c r="AM52" s="156"/>
      <c r="AN52" s="156"/>
      <c r="AO52" s="156"/>
      <c r="AP52" s="156"/>
      <c r="AQ52" s="156"/>
      <c r="AR52" s="156"/>
      <c r="AS52" s="156"/>
      <c r="AT52" s="156"/>
      <c r="AU52" s="156"/>
      <c r="AV52" s="156"/>
      <c r="AW52" s="156"/>
      <c r="AX52" s="156"/>
      <c r="AY52" s="156"/>
      <c r="AZ52" s="156"/>
      <c r="BA52" s="156"/>
      <c r="BB52" s="156"/>
      <c r="BC52" s="156"/>
      <c r="BD52" s="156"/>
      <c r="BE52" s="156"/>
      <c r="BF52" s="156"/>
      <c r="BG52" s="156"/>
      <c r="BH52" s="156"/>
      <c r="BI52" s="156"/>
      <c r="BJ52" s="156"/>
      <c r="BK52" s="156"/>
      <c r="BL52" s="156"/>
      <c r="BM52" s="156"/>
      <c r="BN52" s="156"/>
      <c r="BO52" s="156"/>
      <c r="BP52" s="156"/>
      <c r="BQ52" s="156"/>
      <c r="BR52" s="156"/>
      <c r="BS52" s="156"/>
      <c r="BT52" s="156"/>
      <c r="BU52" s="156"/>
      <c r="BV52" s="156"/>
      <c r="BW52" s="156"/>
      <c r="BX52" s="156"/>
      <c r="BY52" s="156"/>
      <c r="BZ52" s="156"/>
      <c r="CA52" s="156"/>
      <c r="CB52" s="156"/>
      <c r="CC52" s="156"/>
      <c r="CD52" s="156"/>
      <c r="CE52" s="156"/>
      <c r="CF52" s="156"/>
      <c r="CG52" s="156"/>
      <c r="CH52" s="156"/>
      <c r="CI52" s="156"/>
      <c r="CJ52" s="156"/>
      <c r="CK52" s="156"/>
      <c r="CL52" s="156"/>
      <c r="CM52" s="156"/>
      <c r="CN52" s="156"/>
      <c r="CO52" s="156"/>
      <c r="CP52" s="156"/>
      <c r="CQ52" s="156"/>
      <c r="CR52" s="156"/>
      <c r="CS52" s="156"/>
      <c r="CT52" s="156"/>
      <c r="CU52" s="156"/>
      <c r="CV52" s="156"/>
      <c r="CW52" s="156"/>
      <c r="CX52" s="156"/>
    </row>
    <row r="53" spans="1:102" s="86" customFormat="1" ht="19.5" customHeight="1">
      <c r="A53" s="171"/>
      <c r="B53" s="173" t="s">
        <v>58</v>
      </c>
      <c r="C53" s="152">
        <v>0</v>
      </c>
      <c r="D53" s="150">
        <v>0</v>
      </c>
      <c r="E53" s="151">
        <v>0</v>
      </c>
      <c r="F53" s="152">
        <v>0</v>
      </c>
      <c r="G53" s="150">
        <v>0</v>
      </c>
      <c r="H53" s="151">
        <v>0</v>
      </c>
      <c r="I53" s="152">
        <v>0</v>
      </c>
      <c r="J53" s="150">
        <v>0</v>
      </c>
      <c r="K53" s="151">
        <v>0</v>
      </c>
      <c r="L53" s="152">
        <v>0</v>
      </c>
      <c r="M53" s="150">
        <v>0</v>
      </c>
      <c r="N53" s="151">
        <v>0</v>
      </c>
      <c r="O53" s="152">
        <v>0</v>
      </c>
      <c r="P53" s="150">
        <v>0</v>
      </c>
      <c r="Q53" s="151">
        <v>0</v>
      </c>
      <c r="R53" s="152">
        <v>0</v>
      </c>
      <c r="S53" s="150">
        <v>0</v>
      </c>
      <c r="T53" s="151">
        <v>0</v>
      </c>
      <c r="U53" s="174">
        <v>0</v>
      </c>
      <c r="V53" s="175">
        <v>0</v>
      </c>
      <c r="W53" s="176">
        <v>0</v>
      </c>
      <c r="X53" s="177"/>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6"/>
      <c r="BI53" s="156"/>
      <c r="BJ53" s="156"/>
      <c r="BK53" s="156"/>
      <c r="BL53" s="156"/>
      <c r="BM53" s="156"/>
      <c r="BN53" s="156"/>
      <c r="BO53" s="156"/>
      <c r="BP53" s="156"/>
      <c r="BQ53" s="156"/>
      <c r="BR53" s="156"/>
      <c r="BS53" s="156"/>
      <c r="BT53" s="156"/>
      <c r="BU53" s="156"/>
      <c r="BV53" s="156"/>
      <c r="BW53" s="156"/>
      <c r="BX53" s="156"/>
      <c r="BY53" s="156"/>
      <c r="BZ53" s="156"/>
      <c r="CA53" s="156"/>
      <c r="CB53" s="156"/>
      <c r="CC53" s="156"/>
      <c r="CD53" s="156"/>
      <c r="CE53" s="156"/>
      <c r="CF53" s="156"/>
      <c r="CG53" s="156"/>
      <c r="CH53" s="156"/>
      <c r="CI53" s="156"/>
      <c r="CJ53" s="156"/>
      <c r="CK53" s="156"/>
      <c r="CL53" s="156"/>
      <c r="CM53" s="156"/>
      <c r="CN53" s="156"/>
      <c r="CO53" s="156"/>
      <c r="CP53" s="156"/>
      <c r="CQ53" s="156"/>
      <c r="CR53" s="156"/>
      <c r="CS53" s="156"/>
      <c r="CT53" s="156"/>
      <c r="CU53" s="156"/>
      <c r="CV53" s="156"/>
      <c r="CW53" s="156"/>
      <c r="CX53" s="156"/>
    </row>
    <row r="54" spans="1:102" s="86" customFormat="1" ht="19.5" customHeight="1">
      <c r="A54" s="171"/>
      <c r="B54" s="173" t="s">
        <v>325</v>
      </c>
      <c r="C54" s="152">
        <v>0</v>
      </c>
      <c r="D54" s="155">
        <v>0</v>
      </c>
      <c r="E54" s="154">
        <v>1.0005999999999999E-3</v>
      </c>
      <c r="F54" s="152">
        <v>0</v>
      </c>
      <c r="G54" s="155">
        <v>0</v>
      </c>
      <c r="H54" s="154">
        <v>0</v>
      </c>
      <c r="I54" s="152">
        <v>0</v>
      </c>
      <c r="J54" s="155">
        <v>0</v>
      </c>
      <c r="K54" s="154">
        <v>0</v>
      </c>
      <c r="L54" s="152">
        <v>0</v>
      </c>
      <c r="M54" s="155">
        <v>0</v>
      </c>
      <c r="N54" s="154">
        <v>0</v>
      </c>
      <c r="O54" s="152">
        <v>0</v>
      </c>
      <c r="P54" s="155">
        <v>0</v>
      </c>
      <c r="Q54" s="154">
        <v>0</v>
      </c>
      <c r="R54" s="152">
        <v>0</v>
      </c>
      <c r="S54" s="155">
        <v>0</v>
      </c>
      <c r="T54" s="154">
        <v>1.0005999999999999E-3</v>
      </c>
      <c r="U54" s="174">
        <v>0</v>
      </c>
      <c r="V54" s="175">
        <v>0</v>
      </c>
      <c r="W54" s="176">
        <v>0</v>
      </c>
      <c r="X54" s="177"/>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6"/>
      <c r="BR54" s="156"/>
      <c r="BS54" s="156"/>
      <c r="BT54" s="156"/>
      <c r="BU54" s="156"/>
      <c r="BV54" s="156"/>
      <c r="BW54" s="156"/>
      <c r="BX54" s="156"/>
      <c r="BY54" s="156"/>
      <c r="BZ54" s="156"/>
      <c r="CA54" s="156"/>
      <c r="CB54" s="156"/>
      <c r="CC54" s="156"/>
      <c r="CD54" s="156"/>
      <c r="CE54" s="156"/>
      <c r="CF54" s="156"/>
      <c r="CG54" s="156"/>
      <c r="CH54" s="156"/>
      <c r="CI54" s="156"/>
      <c r="CJ54" s="156"/>
      <c r="CK54" s="156"/>
      <c r="CL54" s="156"/>
      <c r="CM54" s="156"/>
      <c r="CN54" s="156"/>
      <c r="CO54" s="156"/>
      <c r="CP54" s="156"/>
      <c r="CQ54" s="156"/>
      <c r="CR54" s="156"/>
      <c r="CS54" s="156"/>
      <c r="CT54" s="156"/>
      <c r="CU54" s="156"/>
      <c r="CV54" s="156"/>
      <c r="CW54" s="156"/>
      <c r="CX54" s="156"/>
    </row>
    <row r="55" spans="1:102" s="86" customFormat="1" ht="19.5" customHeight="1">
      <c r="A55" s="171"/>
      <c r="B55" s="173" t="s">
        <v>60</v>
      </c>
      <c r="C55" s="152">
        <v>34.041055999999998</v>
      </c>
      <c r="D55" s="155">
        <v>722.90088200000002</v>
      </c>
      <c r="E55" s="154">
        <v>881.08356100000003</v>
      </c>
      <c r="F55" s="152">
        <v>18.706116999999999</v>
      </c>
      <c r="G55" s="155">
        <v>205.062444</v>
      </c>
      <c r="H55" s="154">
        <v>227.32410100000001</v>
      </c>
      <c r="I55" s="152">
        <v>14.968335</v>
      </c>
      <c r="J55" s="155">
        <v>496.94319999999999</v>
      </c>
      <c r="K55" s="154">
        <v>580.79411300000004</v>
      </c>
      <c r="L55" s="152">
        <v>0</v>
      </c>
      <c r="M55" s="155">
        <v>20.019583000000001</v>
      </c>
      <c r="N55" s="154">
        <v>72.089000999999996</v>
      </c>
      <c r="O55" s="152">
        <v>0</v>
      </c>
      <c r="P55" s="155">
        <v>0</v>
      </c>
      <c r="Q55" s="154">
        <v>0</v>
      </c>
      <c r="R55" s="152">
        <v>0</v>
      </c>
      <c r="S55" s="155">
        <v>0</v>
      </c>
      <c r="T55" s="154">
        <v>0</v>
      </c>
      <c r="U55" s="174">
        <v>0.36660399999999999</v>
      </c>
      <c r="V55" s="175">
        <v>0.87565499999999996</v>
      </c>
      <c r="W55" s="176">
        <v>0.87634599999999996</v>
      </c>
      <c r="X55" s="177"/>
      <c r="Y55" s="156"/>
      <c r="Z55" s="156"/>
      <c r="AA55" s="156"/>
      <c r="AB55" s="156"/>
      <c r="AC55" s="156"/>
      <c r="AD55" s="156"/>
      <c r="AE55" s="156"/>
      <c r="AF55" s="156"/>
      <c r="AG55" s="156"/>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6"/>
      <c r="BR55" s="156"/>
      <c r="BS55" s="156"/>
      <c r="BT55" s="156"/>
      <c r="BU55" s="156"/>
      <c r="BV55" s="156"/>
      <c r="BW55" s="156"/>
      <c r="BX55" s="156"/>
      <c r="BY55" s="156"/>
      <c r="BZ55" s="156"/>
      <c r="CA55" s="156"/>
      <c r="CB55" s="156"/>
      <c r="CC55" s="156"/>
      <c r="CD55" s="156"/>
      <c r="CE55" s="156"/>
      <c r="CF55" s="156"/>
      <c r="CG55" s="156"/>
      <c r="CH55" s="156"/>
      <c r="CI55" s="156"/>
      <c r="CJ55" s="156"/>
      <c r="CK55" s="156"/>
      <c r="CL55" s="156"/>
      <c r="CM55" s="156"/>
      <c r="CN55" s="156"/>
      <c r="CO55" s="156"/>
      <c r="CP55" s="156"/>
      <c r="CQ55" s="156"/>
      <c r="CR55" s="156"/>
      <c r="CS55" s="156"/>
      <c r="CT55" s="156"/>
      <c r="CU55" s="156"/>
      <c r="CV55" s="156"/>
      <c r="CW55" s="156"/>
      <c r="CX55" s="156"/>
    </row>
    <row r="56" spans="1:102" s="86" customFormat="1" ht="19.5" customHeight="1">
      <c r="A56" s="171"/>
      <c r="B56" s="173" t="s">
        <v>61</v>
      </c>
      <c r="C56" s="152">
        <v>177.013487</v>
      </c>
      <c r="D56" s="150">
        <v>190.18842000000001</v>
      </c>
      <c r="E56" s="151">
        <v>190.86092099999999</v>
      </c>
      <c r="F56" s="152">
        <v>0</v>
      </c>
      <c r="G56" s="150">
        <v>0</v>
      </c>
      <c r="H56" s="151">
        <v>0</v>
      </c>
      <c r="I56" s="152">
        <v>177.013487</v>
      </c>
      <c r="J56" s="150">
        <v>190.18842000000001</v>
      </c>
      <c r="K56" s="151">
        <v>190.86092099999999</v>
      </c>
      <c r="L56" s="152">
        <v>0</v>
      </c>
      <c r="M56" s="150">
        <v>0</v>
      </c>
      <c r="N56" s="151">
        <v>0</v>
      </c>
      <c r="O56" s="152">
        <v>0</v>
      </c>
      <c r="P56" s="150">
        <v>0</v>
      </c>
      <c r="Q56" s="151">
        <v>0</v>
      </c>
      <c r="R56" s="152">
        <v>0</v>
      </c>
      <c r="S56" s="150">
        <v>0</v>
      </c>
      <c r="T56" s="151">
        <v>0</v>
      </c>
      <c r="U56" s="174">
        <v>0</v>
      </c>
      <c r="V56" s="175">
        <v>0</v>
      </c>
      <c r="W56" s="176">
        <v>0</v>
      </c>
      <c r="X56" s="177"/>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c r="BJ56" s="156"/>
      <c r="BK56" s="156"/>
      <c r="BL56" s="156"/>
      <c r="BM56" s="156"/>
      <c r="BN56" s="156"/>
      <c r="BO56" s="156"/>
      <c r="BP56" s="156"/>
      <c r="BQ56" s="156"/>
      <c r="BR56" s="156"/>
      <c r="BS56" s="156"/>
      <c r="BT56" s="156"/>
      <c r="BU56" s="156"/>
      <c r="BV56" s="156"/>
      <c r="BW56" s="156"/>
      <c r="BX56" s="156"/>
      <c r="BY56" s="156"/>
      <c r="BZ56" s="156"/>
      <c r="CA56" s="156"/>
      <c r="CB56" s="156"/>
      <c r="CC56" s="156"/>
      <c r="CD56" s="156"/>
      <c r="CE56" s="156"/>
      <c r="CF56" s="156"/>
      <c r="CG56" s="156"/>
      <c r="CH56" s="156"/>
      <c r="CI56" s="156"/>
      <c r="CJ56" s="156"/>
      <c r="CK56" s="156"/>
      <c r="CL56" s="156"/>
      <c r="CM56" s="156"/>
      <c r="CN56" s="156"/>
      <c r="CO56" s="156"/>
      <c r="CP56" s="156"/>
      <c r="CQ56" s="156"/>
      <c r="CR56" s="156"/>
      <c r="CS56" s="156"/>
      <c r="CT56" s="156"/>
      <c r="CU56" s="156"/>
      <c r="CV56" s="156"/>
      <c r="CW56" s="156"/>
      <c r="CX56" s="156"/>
    </row>
    <row r="57" spans="1:102" s="86" customFormat="1" ht="19.5" customHeight="1">
      <c r="A57" s="171"/>
      <c r="B57" s="173" t="s">
        <v>74</v>
      </c>
      <c r="C57" s="152">
        <v>137.53146799999999</v>
      </c>
      <c r="D57" s="150">
        <v>26.174596999999999</v>
      </c>
      <c r="E57" s="151">
        <v>49.025334000000001</v>
      </c>
      <c r="F57" s="152">
        <v>137.51851099999999</v>
      </c>
      <c r="G57" s="150">
        <v>26.133298</v>
      </c>
      <c r="H57" s="151">
        <v>48.984034999999999</v>
      </c>
      <c r="I57" s="152">
        <v>0</v>
      </c>
      <c r="J57" s="150">
        <v>0</v>
      </c>
      <c r="K57" s="151">
        <v>0</v>
      </c>
      <c r="L57" s="152">
        <v>0</v>
      </c>
      <c r="M57" s="150">
        <v>0</v>
      </c>
      <c r="N57" s="151">
        <v>0</v>
      </c>
      <c r="O57" s="152">
        <v>0</v>
      </c>
      <c r="P57" s="150">
        <v>0</v>
      </c>
      <c r="Q57" s="151">
        <v>0</v>
      </c>
      <c r="R57" s="152">
        <v>0</v>
      </c>
      <c r="S57" s="150">
        <v>0</v>
      </c>
      <c r="T57" s="151">
        <v>0</v>
      </c>
      <c r="U57" s="174">
        <v>1.2957E-2</v>
      </c>
      <c r="V57" s="175">
        <v>4.1299000000000002E-2</v>
      </c>
      <c r="W57" s="176">
        <v>4.1299000000000002E-2</v>
      </c>
      <c r="X57" s="177"/>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156"/>
      <c r="CK57" s="156"/>
      <c r="CL57" s="156"/>
      <c r="CM57" s="156"/>
      <c r="CN57" s="156"/>
      <c r="CO57" s="156"/>
      <c r="CP57" s="156"/>
      <c r="CQ57" s="156"/>
      <c r="CR57" s="156"/>
      <c r="CS57" s="156"/>
      <c r="CT57" s="156"/>
      <c r="CU57" s="156"/>
      <c r="CV57" s="156"/>
      <c r="CW57" s="156"/>
      <c r="CX57" s="156"/>
    </row>
    <row r="58" spans="1:102" s="86" customFormat="1" ht="16.5" customHeight="1">
      <c r="A58" s="171"/>
      <c r="B58" s="179"/>
      <c r="C58" s="180"/>
      <c r="D58" s="181"/>
      <c r="E58" s="182"/>
      <c r="F58" s="183"/>
      <c r="G58" s="184"/>
      <c r="H58" s="185"/>
      <c r="I58" s="183"/>
      <c r="J58" s="184"/>
      <c r="K58" s="185"/>
      <c r="L58" s="183"/>
      <c r="M58" s="184"/>
      <c r="N58" s="185"/>
      <c r="O58" s="183"/>
      <c r="P58" s="184"/>
      <c r="Q58" s="185"/>
      <c r="R58" s="183"/>
      <c r="S58" s="184"/>
      <c r="T58" s="185"/>
      <c r="U58" s="183"/>
      <c r="V58" s="184"/>
      <c r="W58" s="185"/>
      <c r="X58" s="177"/>
      <c r="Y58" s="156"/>
      <c r="Z58" s="156"/>
      <c r="AA58" s="156"/>
      <c r="AB58" s="156"/>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6"/>
      <c r="BK58" s="156"/>
      <c r="BL58" s="156"/>
      <c r="BM58" s="156"/>
      <c r="BN58" s="156"/>
      <c r="BO58" s="156"/>
      <c r="BP58" s="156"/>
      <c r="BQ58" s="156"/>
      <c r="BR58" s="156"/>
      <c r="BS58" s="156"/>
      <c r="BT58" s="156"/>
      <c r="BU58" s="156"/>
      <c r="BV58" s="156"/>
      <c r="BW58" s="156"/>
      <c r="BX58" s="156"/>
      <c r="BY58" s="156"/>
      <c r="BZ58" s="156"/>
      <c r="CA58" s="156"/>
      <c r="CB58" s="156"/>
      <c r="CC58" s="156"/>
      <c r="CD58" s="156"/>
      <c r="CE58" s="156"/>
      <c r="CF58" s="156"/>
      <c r="CG58" s="156"/>
      <c r="CH58" s="156"/>
      <c r="CI58" s="156"/>
      <c r="CJ58" s="156"/>
      <c r="CK58" s="156"/>
      <c r="CL58" s="156"/>
      <c r="CM58" s="156"/>
      <c r="CN58" s="156"/>
      <c r="CO58" s="156"/>
      <c r="CP58" s="156"/>
      <c r="CQ58" s="156"/>
      <c r="CR58" s="156"/>
      <c r="CS58" s="156"/>
      <c r="CT58" s="156"/>
      <c r="CU58" s="156"/>
      <c r="CV58" s="156"/>
      <c r="CW58" s="156"/>
      <c r="CX58" s="156"/>
    </row>
    <row r="59" spans="1:102" ht="20.100000000000001" customHeight="1">
      <c r="B59" s="186"/>
      <c r="C59" s="762"/>
      <c r="D59" s="762"/>
      <c r="E59" s="762"/>
      <c r="F59" s="762"/>
      <c r="G59" s="762"/>
      <c r="H59" s="762"/>
      <c r="I59" s="2"/>
      <c r="J59" s="2"/>
      <c r="K59" s="2"/>
      <c r="L59" s="2"/>
      <c r="M59" s="2"/>
      <c r="N59" s="2"/>
      <c r="O59" s="2"/>
      <c r="P59" s="2"/>
      <c r="Q59" s="2"/>
      <c r="R59" s="2"/>
      <c r="S59" s="2"/>
      <c r="T59" s="2"/>
      <c r="U59" s="2"/>
      <c r="V59" s="2"/>
      <c r="W59" s="2"/>
    </row>
    <row r="60" spans="1:102" ht="20.100000000000001" customHeight="1">
      <c r="B60" s="162"/>
      <c r="F60" s="3"/>
      <c r="G60" s="3"/>
      <c r="H60" s="3"/>
      <c r="I60" s="3"/>
      <c r="J60" s="3"/>
      <c r="K60" s="3"/>
      <c r="L60" s="3"/>
      <c r="M60" s="3"/>
      <c r="N60" s="3"/>
      <c r="X60" s="187"/>
    </row>
    <row r="61" spans="1:102" ht="20.100000000000001" customHeight="1">
      <c r="B61" s="3"/>
      <c r="X61" s="187"/>
    </row>
    <row r="62" spans="1:102"/>
    <row r="63" spans="1:102"/>
    <row r="64" spans="1:102"/>
    <row r="65"/>
    <row r="66"/>
    <row r="67"/>
    <row r="68"/>
    <row r="69"/>
    <row r="70"/>
    <row r="71"/>
    <row r="72"/>
    <row r="73"/>
    <row r="74"/>
    <row r="75"/>
    <row r="76"/>
    <row r="77"/>
    <row r="78"/>
    <row r="79"/>
    <row r="80"/>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X81"/>
  <sheetViews>
    <sheetView showGridLines="0" zoomScale="50" zoomScaleNormal="50" zoomScaleSheetLayoutView="70" workbookViewId="0">
      <pane xSplit="2" ySplit="8" topLeftCell="C9" activePane="bottomRight" state="frozen"/>
      <selection activeCell="D10" sqref="D10"/>
      <selection pane="topRight" activeCell="D10" sqref="D10"/>
      <selection pane="bottomLeft" activeCell="D10" sqref="D10"/>
      <selection pane="bottomRight" activeCell="C9" sqref="C9"/>
    </sheetView>
  </sheetViews>
  <sheetFormatPr baseColWidth="10" defaultColWidth="0" defaultRowHeight="14.4" customHeight="1" zeroHeight="1"/>
  <cols>
    <col min="1" max="1" width="5.6640625" style="133" customWidth="1"/>
    <col min="2" max="2" width="37.88671875" style="133" customWidth="1"/>
    <col min="3" max="102" width="16.6640625" style="133" customWidth="1"/>
    <col min="103" max="103" width="16.6640625" style="83" customWidth="1"/>
    <col min="104" max="128" width="16.6640625" style="83" hidden="1"/>
    <col min="129" max="16378" width="11.44140625" style="83" hidden="1"/>
    <col min="16379" max="16384" width="7.6640625" style="83" hidden="1"/>
  </cols>
  <sheetData>
    <row r="1" spans="1:129" ht="95.1" customHeight="1"/>
    <row r="2" spans="1:129" s="104" customFormat="1" ht="20.100000000000001" customHeight="1">
      <c r="A2" s="134"/>
      <c r="B2" s="135" t="s">
        <v>103</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row>
    <row r="3" spans="1:129" s="104" customFormat="1" ht="20.100000000000001" customHeight="1">
      <c r="A3" s="134"/>
      <c r="B3" s="135" t="s">
        <v>530</v>
      </c>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c r="BU3" s="134"/>
      <c r="BV3" s="134"/>
      <c r="BW3" s="134"/>
      <c r="BX3" s="134"/>
      <c r="BY3" s="134"/>
      <c r="BZ3" s="134"/>
      <c r="CA3" s="134"/>
      <c r="CB3" s="134"/>
      <c r="CC3" s="134"/>
      <c r="CD3" s="134"/>
      <c r="CE3" s="134"/>
      <c r="CF3" s="134"/>
      <c r="CG3" s="134"/>
      <c r="CH3" s="134"/>
      <c r="CI3" s="134"/>
      <c r="CJ3" s="134"/>
      <c r="CK3" s="134"/>
      <c r="CL3" s="134"/>
      <c r="CM3" s="134"/>
      <c r="CN3" s="134"/>
      <c r="CO3" s="134"/>
      <c r="CP3" s="134"/>
      <c r="CQ3" s="134"/>
      <c r="CR3" s="134"/>
      <c r="CS3" s="134"/>
      <c r="CT3" s="134"/>
      <c r="CU3" s="134"/>
      <c r="CV3" s="134"/>
      <c r="CW3" s="134"/>
      <c r="CX3" s="134"/>
    </row>
    <row r="4" spans="1:129" s="105" customFormat="1" ht="20.100000000000001" customHeight="1">
      <c r="A4" s="136"/>
      <c r="B4" s="137" t="s">
        <v>2</v>
      </c>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c r="CZ4"/>
      <c r="DA4"/>
      <c r="DB4"/>
      <c r="DC4"/>
      <c r="DD4"/>
      <c r="DE4"/>
      <c r="DF4"/>
      <c r="DG4"/>
      <c r="DH4"/>
      <c r="DI4"/>
      <c r="DJ4"/>
      <c r="DK4"/>
      <c r="DL4"/>
      <c r="DM4"/>
      <c r="DN4"/>
      <c r="DO4"/>
      <c r="DP4"/>
      <c r="DQ4"/>
      <c r="DR4"/>
      <c r="DS4"/>
      <c r="DT4"/>
      <c r="DU4"/>
      <c r="DV4"/>
      <c r="DW4"/>
      <c r="DX4"/>
      <c r="DY4"/>
    </row>
    <row r="5" spans="1:129" s="105" customFormat="1" ht="20.100000000000001" customHeight="1">
      <c r="A5" s="136"/>
      <c r="B5" s="138"/>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s="139"/>
      <c r="CX5" s="139"/>
      <c r="CY5"/>
      <c r="CZ5"/>
      <c r="DA5"/>
      <c r="DB5"/>
      <c r="DC5"/>
      <c r="DD5"/>
      <c r="DE5"/>
      <c r="DF5"/>
      <c r="DG5"/>
      <c r="DH5"/>
      <c r="DI5"/>
      <c r="DJ5"/>
      <c r="DK5"/>
      <c r="DL5"/>
      <c r="DM5"/>
      <c r="DN5"/>
      <c r="DO5"/>
      <c r="DP5"/>
      <c r="DQ5"/>
      <c r="DR5"/>
      <c r="DS5"/>
      <c r="DT5"/>
      <c r="DU5"/>
      <c r="DV5"/>
      <c r="DW5"/>
      <c r="DX5"/>
      <c r="DY5"/>
    </row>
    <row r="6" spans="1:129" s="106" customFormat="1" ht="20.100000000000001" customHeight="1">
      <c r="A6" s="140"/>
      <c r="B6" s="457"/>
      <c r="C6" s="763" t="s">
        <v>32</v>
      </c>
      <c r="D6" s="765"/>
      <c r="E6" s="763" t="s">
        <v>34</v>
      </c>
      <c r="F6" s="765"/>
      <c r="G6" s="763" t="s">
        <v>35</v>
      </c>
      <c r="H6" s="765"/>
      <c r="I6" s="763" t="s">
        <v>36</v>
      </c>
      <c r="J6" s="765"/>
      <c r="K6" s="763" t="s">
        <v>37</v>
      </c>
      <c r="L6" s="765"/>
      <c r="M6" s="763" t="s">
        <v>38</v>
      </c>
      <c r="N6" s="765"/>
      <c r="O6" s="763" t="s">
        <v>39</v>
      </c>
      <c r="P6" s="765"/>
      <c r="Q6" s="763" t="s">
        <v>40</v>
      </c>
      <c r="R6" s="765"/>
      <c r="S6" s="763" t="s">
        <v>323</v>
      </c>
      <c r="T6" s="765"/>
      <c r="U6" s="763" t="s">
        <v>296</v>
      </c>
      <c r="V6" s="765"/>
      <c r="W6" s="763" t="s">
        <v>41</v>
      </c>
      <c r="X6" s="765"/>
      <c r="Y6" s="763" t="s">
        <v>42</v>
      </c>
      <c r="Z6" s="765"/>
      <c r="AA6" s="763" t="s">
        <v>43</v>
      </c>
      <c r="AB6" s="765"/>
      <c r="AC6" s="763" t="s">
        <v>44</v>
      </c>
      <c r="AD6" s="765"/>
      <c r="AE6" s="763" t="s">
        <v>45</v>
      </c>
      <c r="AF6" s="765"/>
      <c r="AG6" s="763" t="s">
        <v>46</v>
      </c>
      <c r="AH6" s="765"/>
      <c r="AI6" s="763" t="s">
        <v>47</v>
      </c>
      <c r="AJ6" s="765"/>
      <c r="AK6" s="763" t="s">
        <v>48</v>
      </c>
      <c r="AL6" s="765"/>
      <c r="AM6" s="763" t="s">
        <v>49</v>
      </c>
      <c r="AN6" s="765"/>
      <c r="AO6" s="763" t="s">
        <v>50</v>
      </c>
      <c r="AP6" s="765"/>
      <c r="AQ6" s="763" t="s">
        <v>51</v>
      </c>
      <c r="AR6" s="765"/>
      <c r="AS6" s="763" t="s">
        <v>52</v>
      </c>
      <c r="AT6" s="765"/>
      <c r="AU6" s="763" t="s">
        <v>53</v>
      </c>
      <c r="AV6" s="765"/>
      <c r="AW6" s="763" t="s">
        <v>54</v>
      </c>
      <c r="AX6" s="765"/>
      <c r="AY6" s="763" t="s">
        <v>55</v>
      </c>
      <c r="AZ6" s="765"/>
      <c r="BA6" s="763" t="s">
        <v>56</v>
      </c>
      <c r="BB6" s="765"/>
      <c r="BC6" s="763" t="s">
        <v>57</v>
      </c>
      <c r="BD6" s="765"/>
      <c r="BE6" s="763" t="s">
        <v>58</v>
      </c>
      <c r="BF6" s="765"/>
      <c r="BG6" s="763" t="s">
        <v>59</v>
      </c>
      <c r="BH6" s="765"/>
      <c r="BI6" s="763" t="s">
        <v>60</v>
      </c>
      <c r="BJ6" s="765"/>
      <c r="BK6" s="763" t="s">
        <v>61</v>
      </c>
      <c r="BL6" s="765"/>
      <c r="BM6" s="763" t="s">
        <v>62</v>
      </c>
      <c r="BN6" s="765"/>
      <c r="BO6" s="763" t="s">
        <v>63</v>
      </c>
      <c r="BP6" s="765"/>
      <c r="BQ6" s="763" t="s">
        <v>64</v>
      </c>
      <c r="BR6" s="765"/>
      <c r="BS6" s="763" t="s">
        <v>65</v>
      </c>
      <c r="BT6" s="765"/>
      <c r="BU6" s="763" t="s">
        <v>66</v>
      </c>
      <c r="BV6" s="765"/>
      <c r="BW6" s="763" t="s">
        <v>67</v>
      </c>
      <c r="BX6" s="765"/>
      <c r="BY6" s="763" t="s">
        <v>68</v>
      </c>
      <c r="BZ6" s="765"/>
      <c r="CA6" s="763" t="s">
        <v>297</v>
      </c>
      <c r="CB6" s="765"/>
      <c r="CC6" s="763" t="s">
        <v>70</v>
      </c>
      <c r="CD6" s="765"/>
      <c r="CE6" s="763" t="s">
        <v>71</v>
      </c>
      <c r="CF6" s="765"/>
      <c r="CG6" s="763" t="s">
        <v>72</v>
      </c>
      <c r="CH6" s="765"/>
      <c r="CI6" s="763" t="s">
        <v>73</v>
      </c>
      <c r="CJ6" s="765"/>
      <c r="CK6" s="763" t="s">
        <v>74</v>
      </c>
      <c r="CL6" s="765"/>
      <c r="CM6" s="763" t="s">
        <v>75</v>
      </c>
      <c r="CN6" s="765"/>
      <c r="CO6" s="763" t="s">
        <v>76</v>
      </c>
      <c r="CP6" s="765"/>
      <c r="CQ6" s="763" t="s">
        <v>77</v>
      </c>
      <c r="CR6" s="765"/>
      <c r="CS6" s="763" t="s">
        <v>78</v>
      </c>
      <c r="CT6" s="765"/>
      <c r="CU6" s="763" t="s">
        <v>79</v>
      </c>
      <c r="CV6" s="765"/>
      <c r="CW6" s="763" t="s">
        <v>80</v>
      </c>
      <c r="CX6" s="765"/>
      <c r="CY6"/>
      <c r="CZ6"/>
      <c r="DA6"/>
      <c r="DB6"/>
      <c r="DC6"/>
      <c r="DD6"/>
      <c r="DE6"/>
      <c r="DF6"/>
      <c r="DG6"/>
      <c r="DH6"/>
      <c r="DI6"/>
      <c r="DJ6"/>
      <c r="DK6"/>
      <c r="DL6"/>
      <c r="DM6"/>
      <c r="DN6"/>
      <c r="DO6"/>
      <c r="DP6"/>
      <c r="DQ6"/>
      <c r="DR6"/>
      <c r="DS6"/>
      <c r="DT6"/>
      <c r="DU6"/>
      <c r="DV6"/>
      <c r="DW6"/>
      <c r="DX6"/>
      <c r="DY6"/>
    </row>
    <row r="7" spans="1:129" s="107" customFormat="1" ht="20.100000000000001" customHeight="1">
      <c r="A7" s="141"/>
      <c r="B7" s="458"/>
      <c r="C7" s="459" t="s">
        <v>298</v>
      </c>
      <c r="D7" s="460" t="s">
        <v>299</v>
      </c>
      <c r="E7" s="459" t="s">
        <v>298</v>
      </c>
      <c r="F7" s="460" t="s">
        <v>299</v>
      </c>
      <c r="G7" s="459" t="s">
        <v>298</v>
      </c>
      <c r="H7" s="460" t="s">
        <v>299</v>
      </c>
      <c r="I7" s="459" t="s">
        <v>298</v>
      </c>
      <c r="J7" s="460" t="s">
        <v>299</v>
      </c>
      <c r="K7" s="459" t="s">
        <v>298</v>
      </c>
      <c r="L7" s="460" t="s">
        <v>299</v>
      </c>
      <c r="M7" s="459" t="s">
        <v>298</v>
      </c>
      <c r="N7" s="460" t="s">
        <v>299</v>
      </c>
      <c r="O7" s="459" t="s">
        <v>298</v>
      </c>
      <c r="P7" s="460" t="s">
        <v>299</v>
      </c>
      <c r="Q7" s="459" t="s">
        <v>298</v>
      </c>
      <c r="R7" s="460" t="s">
        <v>299</v>
      </c>
      <c r="S7" s="459" t="s">
        <v>298</v>
      </c>
      <c r="T7" s="460" t="s">
        <v>299</v>
      </c>
      <c r="U7" s="459" t="s">
        <v>298</v>
      </c>
      <c r="V7" s="460" t="s">
        <v>299</v>
      </c>
      <c r="W7" s="459" t="s">
        <v>298</v>
      </c>
      <c r="X7" s="460" t="s">
        <v>299</v>
      </c>
      <c r="Y7" s="459" t="s">
        <v>298</v>
      </c>
      <c r="Z7" s="460" t="s">
        <v>299</v>
      </c>
      <c r="AA7" s="459" t="s">
        <v>298</v>
      </c>
      <c r="AB7" s="460" t="s">
        <v>299</v>
      </c>
      <c r="AC7" s="459" t="s">
        <v>298</v>
      </c>
      <c r="AD7" s="460" t="s">
        <v>299</v>
      </c>
      <c r="AE7" s="459" t="s">
        <v>298</v>
      </c>
      <c r="AF7" s="460" t="s">
        <v>299</v>
      </c>
      <c r="AG7" s="459" t="s">
        <v>298</v>
      </c>
      <c r="AH7" s="460" t="s">
        <v>299</v>
      </c>
      <c r="AI7" s="459" t="s">
        <v>298</v>
      </c>
      <c r="AJ7" s="460" t="s">
        <v>299</v>
      </c>
      <c r="AK7" s="459" t="s">
        <v>298</v>
      </c>
      <c r="AL7" s="460" t="s">
        <v>299</v>
      </c>
      <c r="AM7" s="459" t="s">
        <v>298</v>
      </c>
      <c r="AN7" s="460" t="s">
        <v>299</v>
      </c>
      <c r="AO7" s="459" t="s">
        <v>298</v>
      </c>
      <c r="AP7" s="460" t="s">
        <v>299</v>
      </c>
      <c r="AQ7" s="459" t="s">
        <v>298</v>
      </c>
      <c r="AR7" s="460" t="s">
        <v>299</v>
      </c>
      <c r="AS7" s="459" t="s">
        <v>298</v>
      </c>
      <c r="AT7" s="460" t="s">
        <v>299</v>
      </c>
      <c r="AU7" s="459" t="s">
        <v>298</v>
      </c>
      <c r="AV7" s="460" t="s">
        <v>299</v>
      </c>
      <c r="AW7" s="459" t="s">
        <v>298</v>
      </c>
      <c r="AX7" s="460" t="s">
        <v>299</v>
      </c>
      <c r="AY7" s="459" t="s">
        <v>298</v>
      </c>
      <c r="AZ7" s="460" t="s">
        <v>299</v>
      </c>
      <c r="BA7" s="459" t="s">
        <v>298</v>
      </c>
      <c r="BB7" s="460" t="s">
        <v>299</v>
      </c>
      <c r="BC7" s="459" t="s">
        <v>298</v>
      </c>
      <c r="BD7" s="460" t="s">
        <v>299</v>
      </c>
      <c r="BE7" s="459" t="s">
        <v>298</v>
      </c>
      <c r="BF7" s="460" t="s">
        <v>299</v>
      </c>
      <c r="BG7" s="459" t="s">
        <v>298</v>
      </c>
      <c r="BH7" s="460" t="s">
        <v>299</v>
      </c>
      <c r="BI7" s="459" t="s">
        <v>298</v>
      </c>
      <c r="BJ7" s="460" t="s">
        <v>299</v>
      </c>
      <c r="BK7" s="459" t="s">
        <v>298</v>
      </c>
      <c r="BL7" s="460" t="s">
        <v>299</v>
      </c>
      <c r="BM7" s="459" t="s">
        <v>298</v>
      </c>
      <c r="BN7" s="460" t="s">
        <v>299</v>
      </c>
      <c r="BO7" s="459" t="s">
        <v>298</v>
      </c>
      <c r="BP7" s="460" t="s">
        <v>299</v>
      </c>
      <c r="BQ7" s="459" t="s">
        <v>298</v>
      </c>
      <c r="BR7" s="460" t="s">
        <v>299</v>
      </c>
      <c r="BS7" s="459" t="s">
        <v>298</v>
      </c>
      <c r="BT7" s="460" t="s">
        <v>299</v>
      </c>
      <c r="BU7" s="459" t="s">
        <v>298</v>
      </c>
      <c r="BV7" s="460" t="s">
        <v>299</v>
      </c>
      <c r="BW7" s="459" t="s">
        <v>298</v>
      </c>
      <c r="BX7" s="460" t="s">
        <v>299</v>
      </c>
      <c r="BY7" s="459" t="s">
        <v>298</v>
      </c>
      <c r="BZ7" s="460" t="s">
        <v>299</v>
      </c>
      <c r="CA7" s="459" t="s">
        <v>298</v>
      </c>
      <c r="CB7" s="460" t="s">
        <v>299</v>
      </c>
      <c r="CC7" s="459" t="s">
        <v>298</v>
      </c>
      <c r="CD7" s="460" t="s">
        <v>299</v>
      </c>
      <c r="CE7" s="459" t="s">
        <v>298</v>
      </c>
      <c r="CF7" s="460" t="s">
        <v>299</v>
      </c>
      <c r="CG7" s="459" t="s">
        <v>298</v>
      </c>
      <c r="CH7" s="460" t="s">
        <v>299</v>
      </c>
      <c r="CI7" s="459" t="s">
        <v>298</v>
      </c>
      <c r="CJ7" s="460" t="s">
        <v>299</v>
      </c>
      <c r="CK7" s="459" t="s">
        <v>298</v>
      </c>
      <c r="CL7" s="460" t="s">
        <v>299</v>
      </c>
      <c r="CM7" s="459" t="s">
        <v>298</v>
      </c>
      <c r="CN7" s="460" t="s">
        <v>299</v>
      </c>
      <c r="CO7" s="459" t="s">
        <v>298</v>
      </c>
      <c r="CP7" s="460" t="s">
        <v>299</v>
      </c>
      <c r="CQ7" s="459" t="s">
        <v>298</v>
      </c>
      <c r="CR7" s="460" t="s">
        <v>299</v>
      </c>
      <c r="CS7" s="459" t="s">
        <v>298</v>
      </c>
      <c r="CT7" s="460" t="s">
        <v>299</v>
      </c>
      <c r="CU7" s="459" t="s">
        <v>298</v>
      </c>
      <c r="CV7" s="460" t="s">
        <v>299</v>
      </c>
      <c r="CW7" s="459" t="s">
        <v>298</v>
      </c>
      <c r="CX7" s="460" t="s">
        <v>299</v>
      </c>
      <c r="CY7"/>
      <c r="CZ7"/>
      <c r="DA7"/>
      <c r="DB7"/>
      <c r="DC7"/>
      <c r="DD7"/>
      <c r="DE7"/>
      <c r="DF7"/>
      <c r="DG7"/>
      <c r="DH7"/>
      <c r="DI7"/>
      <c r="DJ7"/>
      <c r="DK7"/>
      <c r="DL7"/>
      <c r="DM7"/>
      <c r="DN7"/>
      <c r="DO7"/>
      <c r="DP7"/>
      <c r="DQ7"/>
      <c r="DR7"/>
      <c r="DS7"/>
      <c r="DT7"/>
      <c r="DU7"/>
      <c r="DV7"/>
      <c r="DW7"/>
      <c r="DX7"/>
      <c r="DY7"/>
    </row>
    <row r="8" spans="1:129" s="109" customFormat="1" ht="34.950000000000003" customHeight="1">
      <c r="A8" s="142"/>
      <c r="B8" s="143" t="s">
        <v>328</v>
      </c>
      <c r="C8" s="144">
        <v>519.75743299999999</v>
      </c>
      <c r="D8" s="145">
        <v>100</v>
      </c>
      <c r="E8" s="144">
        <v>26881.577746999999</v>
      </c>
      <c r="F8" s="145">
        <v>100</v>
      </c>
      <c r="G8" s="144">
        <v>64514.881071000003</v>
      </c>
      <c r="H8" s="145">
        <v>100</v>
      </c>
      <c r="I8" s="144">
        <v>4417.2962950000001</v>
      </c>
      <c r="J8" s="145">
        <v>100</v>
      </c>
      <c r="K8" s="144">
        <v>615260.36501299997</v>
      </c>
      <c r="L8" s="145">
        <v>100</v>
      </c>
      <c r="M8" s="144">
        <v>77476.547477</v>
      </c>
      <c r="N8" s="145">
        <v>100</v>
      </c>
      <c r="O8" s="144">
        <v>182604.05567799998</v>
      </c>
      <c r="P8" s="145">
        <v>100</v>
      </c>
      <c r="Q8" s="144">
        <v>11447.082576000001</v>
      </c>
      <c r="R8" s="145">
        <v>100</v>
      </c>
      <c r="S8" s="144">
        <v>43.474254000000002</v>
      </c>
      <c r="T8" s="145">
        <v>100</v>
      </c>
      <c r="U8" s="144">
        <v>4609.1614129999998</v>
      </c>
      <c r="V8" s="145">
        <v>100</v>
      </c>
      <c r="W8" s="144">
        <v>250049.71768100001</v>
      </c>
      <c r="X8" s="145">
        <v>100</v>
      </c>
      <c r="Y8" s="144">
        <v>11.498022000000001</v>
      </c>
      <c r="Z8" s="145">
        <v>100</v>
      </c>
      <c r="AA8" s="144">
        <v>62557.798243000005</v>
      </c>
      <c r="AB8" s="145">
        <v>100</v>
      </c>
      <c r="AC8" s="144">
        <v>35826.643179999999</v>
      </c>
      <c r="AD8" s="145">
        <v>100</v>
      </c>
      <c r="AE8" s="144">
        <v>35275.451119999998</v>
      </c>
      <c r="AF8" s="145">
        <v>100</v>
      </c>
      <c r="AG8" s="144">
        <v>4465.3113020000001</v>
      </c>
      <c r="AH8" s="145">
        <v>100</v>
      </c>
      <c r="AI8" s="144">
        <v>7487.3346590000001</v>
      </c>
      <c r="AJ8" s="145">
        <v>100</v>
      </c>
      <c r="AK8" s="144">
        <v>1077778.1187120001</v>
      </c>
      <c r="AL8" s="145">
        <v>100</v>
      </c>
      <c r="AM8" s="144">
        <v>169812.35461000001</v>
      </c>
      <c r="AN8" s="145">
        <v>100</v>
      </c>
      <c r="AO8" s="144">
        <v>22066.521217000001</v>
      </c>
      <c r="AP8" s="145">
        <v>100</v>
      </c>
      <c r="AQ8" s="144">
        <v>0</v>
      </c>
      <c r="AR8" s="145" t="s">
        <v>327</v>
      </c>
      <c r="AS8" s="144">
        <v>1848362.9719719999</v>
      </c>
      <c r="AT8" s="145">
        <v>100</v>
      </c>
      <c r="AU8" s="144">
        <v>273.04479500000002</v>
      </c>
      <c r="AV8" s="145">
        <v>100</v>
      </c>
      <c r="AW8" s="144">
        <v>0</v>
      </c>
      <c r="AX8" s="145" t="s">
        <v>327</v>
      </c>
      <c r="AY8" s="144">
        <v>13393.746243999998</v>
      </c>
      <c r="AZ8" s="145">
        <v>100</v>
      </c>
      <c r="BA8" s="144">
        <v>48082.232452000004</v>
      </c>
      <c r="BB8" s="145">
        <v>100</v>
      </c>
      <c r="BC8" s="144">
        <v>23248.393274000002</v>
      </c>
      <c r="BD8" s="145">
        <v>100</v>
      </c>
      <c r="BE8" s="144">
        <v>0</v>
      </c>
      <c r="BF8" s="145" t="s">
        <v>327</v>
      </c>
      <c r="BG8" s="144">
        <v>0</v>
      </c>
      <c r="BH8" s="145" t="s">
        <v>327</v>
      </c>
      <c r="BI8" s="144">
        <v>786.52664800000002</v>
      </c>
      <c r="BJ8" s="145">
        <v>100</v>
      </c>
      <c r="BK8" s="144">
        <v>500.24758200000002</v>
      </c>
      <c r="BL8" s="145">
        <v>100</v>
      </c>
      <c r="BM8" s="144">
        <v>497798.398376</v>
      </c>
      <c r="BN8" s="145">
        <v>100</v>
      </c>
      <c r="BO8" s="144">
        <v>3175.4613530000001</v>
      </c>
      <c r="BP8" s="145">
        <v>100</v>
      </c>
      <c r="BQ8" s="144">
        <v>444836.88054400007</v>
      </c>
      <c r="BR8" s="145">
        <v>100</v>
      </c>
      <c r="BS8" s="144">
        <v>11248.642287000001</v>
      </c>
      <c r="BT8" s="145">
        <v>100</v>
      </c>
      <c r="BU8" s="144">
        <v>20818.492421999999</v>
      </c>
      <c r="BV8" s="145">
        <v>100</v>
      </c>
      <c r="BW8" s="144">
        <v>41051.764002000004</v>
      </c>
      <c r="BX8" s="145">
        <v>100</v>
      </c>
      <c r="BY8" s="144">
        <v>19577.148561999998</v>
      </c>
      <c r="BZ8" s="145">
        <v>100</v>
      </c>
      <c r="CA8" s="144">
        <v>3511.5555749999999</v>
      </c>
      <c r="CB8" s="145">
        <v>100</v>
      </c>
      <c r="CC8" s="144">
        <v>4701.6546589999998</v>
      </c>
      <c r="CD8" s="145">
        <v>100</v>
      </c>
      <c r="CE8" s="144">
        <v>45180.419169000008</v>
      </c>
      <c r="CF8" s="145">
        <v>100</v>
      </c>
      <c r="CG8" s="144">
        <v>14809.127479000001</v>
      </c>
      <c r="CH8" s="145">
        <v>100</v>
      </c>
      <c r="CI8" s="144">
        <v>70432.55475499999</v>
      </c>
      <c r="CJ8" s="145">
        <v>100</v>
      </c>
      <c r="CK8" s="144">
        <v>0</v>
      </c>
      <c r="CL8" s="145" t="s">
        <v>327</v>
      </c>
      <c r="CM8" s="144">
        <v>95773.992228999996</v>
      </c>
      <c r="CN8" s="145">
        <v>100</v>
      </c>
      <c r="CO8" s="144">
        <v>897751.35488899995</v>
      </c>
      <c r="CP8" s="145">
        <v>100</v>
      </c>
      <c r="CQ8" s="144">
        <v>526787.83267499995</v>
      </c>
      <c r="CR8" s="145">
        <v>100</v>
      </c>
      <c r="CS8" s="144">
        <v>3429.7519849999999</v>
      </c>
      <c r="CT8" s="145">
        <v>100</v>
      </c>
      <c r="CU8" s="144">
        <v>57537.130160000001</v>
      </c>
      <c r="CV8" s="145">
        <v>100</v>
      </c>
      <c r="CW8" s="144">
        <v>5018.8678600000003</v>
      </c>
      <c r="CX8" s="145">
        <v>100</v>
      </c>
      <c r="CY8"/>
      <c r="CZ8"/>
      <c r="DA8"/>
      <c r="DB8"/>
      <c r="DC8"/>
      <c r="DD8"/>
      <c r="DE8"/>
      <c r="DF8"/>
      <c r="DG8"/>
      <c r="DH8"/>
      <c r="DI8"/>
      <c r="DJ8"/>
      <c r="DK8"/>
      <c r="DL8"/>
      <c r="DM8"/>
      <c r="DN8"/>
      <c r="DO8"/>
      <c r="DP8"/>
      <c r="DQ8"/>
      <c r="DR8"/>
      <c r="DS8"/>
      <c r="DT8"/>
      <c r="DU8"/>
      <c r="DV8"/>
      <c r="DW8"/>
      <c r="DX8"/>
      <c r="DY8"/>
    </row>
    <row r="9" spans="1:129" s="110" customFormat="1" ht="20.100000000000001" customHeight="1">
      <c r="A9" s="142"/>
      <c r="B9" s="143" t="s">
        <v>329</v>
      </c>
      <c r="C9" s="146">
        <v>344.55537199999998</v>
      </c>
      <c r="D9" s="147">
        <v>66.291571822504352</v>
      </c>
      <c r="E9" s="148">
        <v>25884.214647000001</v>
      </c>
      <c r="F9" s="147">
        <v>96.289789574902073</v>
      </c>
      <c r="G9" s="148">
        <v>59857.437892000002</v>
      </c>
      <c r="H9" s="147">
        <v>92.780823429133534</v>
      </c>
      <c r="I9" s="148">
        <v>4133.9842070000004</v>
      </c>
      <c r="J9" s="147">
        <v>93.586301006779081</v>
      </c>
      <c r="K9" s="148">
        <v>597020.38566100004</v>
      </c>
      <c r="L9" s="147">
        <v>97.035404783206786</v>
      </c>
      <c r="M9" s="148">
        <v>74719.646517000001</v>
      </c>
      <c r="N9" s="147">
        <v>96.441631629470294</v>
      </c>
      <c r="O9" s="148">
        <v>170283.39701099999</v>
      </c>
      <c r="P9" s="147">
        <v>93.252801192583618</v>
      </c>
      <c r="Q9" s="148">
        <v>11000.442682000001</v>
      </c>
      <c r="R9" s="147">
        <v>96.098220738475078</v>
      </c>
      <c r="S9" s="148">
        <v>39.208570000000002</v>
      </c>
      <c r="T9" s="147">
        <v>90.188022547781955</v>
      </c>
      <c r="U9" s="148">
        <v>4159.3117609999999</v>
      </c>
      <c r="V9" s="147">
        <v>90.240097673055828</v>
      </c>
      <c r="W9" s="148">
        <v>242489.48589099999</v>
      </c>
      <c r="X9" s="147">
        <v>96.976508567930097</v>
      </c>
      <c r="Y9" s="148">
        <v>11.498022000000001</v>
      </c>
      <c r="Z9" s="147">
        <v>100</v>
      </c>
      <c r="AA9" s="148">
        <v>55938.461334</v>
      </c>
      <c r="AB9" s="147">
        <v>89.418846099269985</v>
      </c>
      <c r="AC9" s="148">
        <v>35220.019081999999</v>
      </c>
      <c r="AD9" s="147">
        <v>98.306779412873809</v>
      </c>
      <c r="AE9" s="148">
        <v>35275.451119999998</v>
      </c>
      <c r="AF9" s="147">
        <v>100</v>
      </c>
      <c r="AG9" s="148">
        <v>4288.1883239999997</v>
      </c>
      <c r="AH9" s="147">
        <v>96.033356556335335</v>
      </c>
      <c r="AI9" s="148">
        <v>7275.7382530000004</v>
      </c>
      <c r="AJ9" s="147">
        <v>97.173942188550981</v>
      </c>
      <c r="AK9" s="148">
        <v>1058461.116375</v>
      </c>
      <c r="AL9" s="147">
        <v>98.207701381051891</v>
      </c>
      <c r="AM9" s="148">
        <v>164642.06065900001</v>
      </c>
      <c r="AN9" s="147">
        <v>96.955289876950133</v>
      </c>
      <c r="AO9" s="148">
        <v>20702.748832000001</v>
      </c>
      <c r="AP9" s="147">
        <v>93.819721869211747</v>
      </c>
      <c r="AQ9" s="148">
        <v>0</v>
      </c>
      <c r="AR9" s="147" t="s">
        <v>327</v>
      </c>
      <c r="AS9" s="148">
        <v>1771009.2069699999</v>
      </c>
      <c r="AT9" s="147">
        <v>95.815012193223509</v>
      </c>
      <c r="AU9" s="148">
        <v>273.04479500000002</v>
      </c>
      <c r="AV9" s="147">
        <v>100</v>
      </c>
      <c r="AW9" s="148">
        <v>0</v>
      </c>
      <c r="AX9" s="147" t="s">
        <v>327</v>
      </c>
      <c r="AY9" s="148">
        <v>12709.833027999999</v>
      </c>
      <c r="AZ9" s="147">
        <v>94.893786969374815</v>
      </c>
      <c r="BA9" s="148">
        <v>45651.984342000003</v>
      </c>
      <c r="BB9" s="147">
        <v>94.945642109221751</v>
      </c>
      <c r="BC9" s="148">
        <v>21177.108982000002</v>
      </c>
      <c r="BD9" s="147">
        <v>91.090634661981412</v>
      </c>
      <c r="BE9" s="148">
        <v>0</v>
      </c>
      <c r="BF9" s="147" t="s">
        <v>327</v>
      </c>
      <c r="BG9" s="148">
        <v>0</v>
      </c>
      <c r="BH9" s="147" t="s">
        <v>327</v>
      </c>
      <c r="BI9" s="148">
        <v>783.28197299999999</v>
      </c>
      <c r="BJ9" s="147">
        <v>99.587467887038457</v>
      </c>
      <c r="BK9" s="148">
        <v>451.17199900000003</v>
      </c>
      <c r="BL9" s="147">
        <v>90.189741087044368</v>
      </c>
      <c r="BM9" s="148">
        <v>481720.04926</v>
      </c>
      <c r="BN9" s="147">
        <v>96.770108307207607</v>
      </c>
      <c r="BO9" s="148">
        <v>3090.5264080000002</v>
      </c>
      <c r="BP9" s="147">
        <v>97.325272281466809</v>
      </c>
      <c r="BQ9" s="148">
        <v>436130.89925000002</v>
      </c>
      <c r="BR9" s="147">
        <v>98.042882307026048</v>
      </c>
      <c r="BS9" s="148">
        <v>10775.556473000001</v>
      </c>
      <c r="BT9" s="147">
        <v>95.794285195229804</v>
      </c>
      <c r="BU9" s="148">
        <v>19317.104742</v>
      </c>
      <c r="BV9" s="147">
        <v>92.788201712370849</v>
      </c>
      <c r="BW9" s="148">
        <v>39361.112140999998</v>
      </c>
      <c r="BX9" s="147">
        <v>95.881658432710367</v>
      </c>
      <c r="BY9" s="148">
        <v>19540.247748999998</v>
      </c>
      <c r="BZ9" s="147">
        <v>99.811510788289027</v>
      </c>
      <c r="CA9" s="148">
        <v>3455.692501</v>
      </c>
      <c r="CB9" s="147">
        <v>98.409164462675491</v>
      </c>
      <c r="CC9" s="148">
        <v>4701.6546589999998</v>
      </c>
      <c r="CD9" s="147">
        <v>100</v>
      </c>
      <c r="CE9" s="148">
        <v>44282.412684000003</v>
      </c>
      <c r="CF9" s="147">
        <v>98.012398951765007</v>
      </c>
      <c r="CG9" s="148">
        <v>14809.127479000001</v>
      </c>
      <c r="CH9" s="147">
        <v>100</v>
      </c>
      <c r="CI9" s="148">
        <v>67707.509179999994</v>
      </c>
      <c r="CJ9" s="147">
        <v>96.130985757255175</v>
      </c>
      <c r="CK9" s="148">
        <v>0</v>
      </c>
      <c r="CL9" s="147" t="s">
        <v>327</v>
      </c>
      <c r="CM9" s="148">
        <v>90803.185975</v>
      </c>
      <c r="CN9" s="147">
        <v>94.809857939183985</v>
      </c>
      <c r="CO9" s="148">
        <v>842406.24563699996</v>
      </c>
      <c r="CP9" s="147">
        <v>93.835140548593998</v>
      </c>
      <c r="CQ9" s="148">
        <v>501442.22062600002</v>
      </c>
      <c r="CR9" s="147">
        <v>95.18864892526156</v>
      </c>
      <c r="CS9" s="148">
        <v>3374.0684179999998</v>
      </c>
      <c r="CT9" s="147">
        <v>98.376454996060019</v>
      </c>
      <c r="CU9" s="148">
        <v>54494.178958999997</v>
      </c>
      <c r="CV9" s="147">
        <v>94.711326073201548</v>
      </c>
      <c r="CW9" s="148">
        <v>4929.4659469999997</v>
      </c>
      <c r="CX9" s="147">
        <v>98.218683665443223</v>
      </c>
      <c r="CY9"/>
      <c r="CZ9"/>
      <c r="DA9"/>
      <c r="DB9"/>
      <c r="DC9"/>
      <c r="DD9"/>
      <c r="DE9"/>
      <c r="DF9"/>
      <c r="DG9"/>
      <c r="DH9"/>
      <c r="DI9"/>
      <c r="DJ9"/>
      <c r="DK9"/>
      <c r="DL9"/>
      <c r="DM9"/>
      <c r="DN9"/>
      <c r="DO9"/>
      <c r="DP9"/>
      <c r="DQ9"/>
      <c r="DR9"/>
      <c r="DS9"/>
      <c r="DT9"/>
      <c r="DU9"/>
      <c r="DV9"/>
      <c r="DW9"/>
      <c r="DX9"/>
      <c r="DY9"/>
    </row>
    <row r="10" spans="1:129" s="86" customFormat="1" ht="20.100000000000001" customHeight="1">
      <c r="A10" s="142"/>
      <c r="B10" s="149" t="s">
        <v>330</v>
      </c>
      <c r="C10" s="150">
        <v>161.08247600000001</v>
      </c>
      <c r="D10" s="151">
        <v>30.991856156870014</v>
      </c>
      <c r="E10" s="152">
        <v>22909.367811</v>
      </c>
      <c r="F10" s="151">
        <v>85.223300606143553</v>
      </c>
      <c r="G10" s="152">
        <v>36300.047581999999</v>
      </c>
      <c r="H10" s="151">
        <v>56.266162130952424</v>
      </c>
      <c r="I10" s="152">
        <v>3417.4028680000001</v>
      </c>
      <c r="J10" s="151">
        <v>77.364130449392903</v>
      </c>
      <c r="K10" s="152">
        <v>323810.536448</v>
      </c>
      <c r="L10" s="151">
        <v>52.629838497911066</v>
      </c>
      <c r="M10" s="152">
        <v>57321.805645</v>
      </c>
      <c r="N10" s="151">
        <v>73.986009330135388</v>
      </c>
      <c r="O10" s="152">
        <v>61422.844496999998</v>
      </c>
      <c r="P10" s="151">
        <v>33.637174305324145</v>
      </c>
      <c r="Q10" s="152">
        <v>11000.442682000001</v>
      </c>
      <c r="R10" s="151">
        <v>96.098220738475078</v>
      </c>
      <c r="S10" s="152">
        <v>0</v>
      </c>
      <c r="T10" s="151">
        <v>0</v>
      </c>
      <c r="U10" s="152">
        <v>4159.3117609999999</v>
      </c>
      <c r="V10" s="151">
        <v>90.240097673055828</v>
      </c>
      <c r="W10" s="152">
        <v>232377.14801100001</v>
      </c>
      <c r="X10" s="151">
        <v>92.932377675168695</v>
      </c>
      <c r="Y10" s="152">
        <v>11.498022000000001</v>
      </c>
      <c r="Z10" s="151">
        <v>100</v>
      </c>
      <c r="AA10" s="152">
        <v>33635.035069999998</v>
      </c>
      <c r="AB10" s="151">
        <v>53.766334517317574</v>
      </c>
      <c r="AC10" s="152">
        <v>33373.303204999997</v>
      </c>
      <c r="AD10" s="151">
        <v>93.152191337954974</v>
      </c>
      <c r="AE10" s="152">
        <v>35275.451119999998</v>
      </c>
      <c r="AF10" s="151">
        <v>100</v>
      </c>
      <c r="AG10" s="152">
        <v>4288.1883239999997</v>
      </c>
      <c r="AH10" s="151">
        <v>96.033356556335335</v>
      </c>
      <c r="AI10" s="152">
        <v>7265.2623290000001</v>
      </c>
      <c r="AJ10" s="151">
        <v>97.03402692528158</v>
      </c>
      <c r="AK10" s="152">
        <v>610656.55023099994</v>
      </c>
      <c r="AL10" s="151">
        <v>56.658837253141279</v>
      </c>
      <c r="AM10" s="152">
        <v>137795.04346799999</v>
      </c>
      <c r="AN10" s="151">
        <v>81.145476007601061</v>
      </c>
      <c r="AO10" s="152">
        <v>20071.634313999999</v>
      </c>
      <c r="AP10" s="151">
        <v>90.959667437461121</v>
      </c>
      <c r="AQ10" s="152">
        <v>0</v>
      </c>
      <c r="AR10" s="151" t="s">
        <v>327</v>
      </c>
      <c r="AS10" s="152">
        <v>986259.09269800002</v>
      </c>
      <c r="AT10" s="151">
        <v>53.358518194387436</v>
      </c>
      <c r="AU10" s="152">
        <v>273.04479500000002</v>
      </c>
      <c r="AV10" s="151">
        <v>100</v>
      </c>
      <c r="AW10" s="152">
        <v>0</v>
      </c>
      <c r="AX10" s="151" t="s">
        <v>327</v>
      </c>
      <c r="AY10" s="152">
        <v>4788.8580279999996</v>
      </c>
      <c r="AZ10" s="151">
        <v>35.754433007458736</v>
      </c>
      <c r="BA10" s="152">
        <v>0</v>
      </c>
      <c r="BB10" s="151">
        <v>0</v>
      </c>
      <c r="BC10" s="152">
        <v>5416.7164579999999</v>
      </c>
      <c r="BD10" s="151">
        <v>23.299315329708488</v>
      </c>
      <c r="BE10" s="152">
        <v>0</v>
      </c>
      <c r="BF10" s="151" t="s">
        <v>327</v>
      </c>
      <c r="BG10" s="152">
        <v>0</v>
      </c>
      <c r="BH10" s="151" t="s">
        <v>327</v>
      </c>
      <c r="BI10" s="152">
        <v>783.28197299999999</v>
      </c>
      <c r="BJ10" s="151">
        <v>99.587467887038457</v>
      </c>
      <c r="BK10" s="152">
        <v>0.137155</v>
      </c>
      <c r="BL10" s="151">
        <v>2.7417423878722515E-2</v>
      </c>
      <c r="BM10" s="152">
        <v>235677.86090199999</v>
      </c>
      <c r="BN10" s="151">
        <v>47.344037600536112</v>
      </c>
      <c r="BO10" s="152">
        <v>3090.5264080000002</v>
      </c>
      <c r="BP10" s="151">
        <v>97.325272281466809</v>
      </c>
      <c r="BQ10" s="152">
        <v>351396.22155100002</v>
      </c>
      <c r="BR10" s="151">
        <v>78.994399277611706</v>
      </c>
      <c r="BS10" s="152">
        <v>10530.277484</v>
      </c>
      <c r="BT10" s="151">
        <v>93.613764357764211</v>
      </c>
      <c r="BU10" s="152">
        <v>18922.990272999999</v>
      </c>
      <c r="BV10" s="151">
        <v>90.895103686773581</v>
      </c>
      <c r="BW10" s="152">
        <v>15036.948941000001</v>
      </c>
      <c r="BX10" s="151">
        <v>36.629239465245426</v>
      </c>
      <c r="BY10" s="152">
        <v>19540.247748999998</v>
      </c>
      <c r="BZ10" s="151">
        <v>99.811510788289027</v>
      </c>
      <c r="CA10" s="152">
        <v>3455.692501</v>
      </c>
      <c r="CB10" s="151">
        <v>98.409164462675491</v>
      </c>
      <c r="CC10" s="152">
        <v>4701.6546589999998</v>
      </c>
      <c r="CD10" s="151">
        <v>100</v>
      </c>
      <c r="CE10" s="152">
        <v>44280.085358999997</v>
      </c>
      <c r="CF10" s="151">
        <v>98.007247771136747</v>
      </c>
      <c r="CG10" s="152">
        <v>14809.127479000001</v>
      </c>
      <c r="CH10" s="151">
        <v>100</v>
      </c>
      <c r="CI10" s="152">
        <v>62607.487357999998</v>
      </c>
      <c r="CJ10" s="151">
        <v>88.889985001652249</v>
      </c>
      <c r="CK10" s="152">
        <v>0</v>
      </c>
      <c r="CL10" s="151" t="s">
        <v>327</v>
      </c>
      <c r="CM10" s="152">
        <v>90735.954148999997</v>
      </c>
      <c r="CN10" s="151">
        <v>94.739659522645951</v>
      </c>
      <c r="CO10" s="152">
        <v>451626.71804000001</v>
      </c>
      <c r="CP10" s="151">
        <v>50.306436807977882</v>
      </c>
      <c r="CQ10" s="152">
        <v>234147.61368499999</v>
      </c>
      <c r="CR10" s="151">
        <v>44.448181822273902</v>
      </c>
      <c r="CS10" s="152">
        <v>3374.0684179999998</v>
      </c>
      <c r="CT10" s="151">
        <v>98.376454996060019</v>
      </c>
      <c r="CU10" s="152">
        <v>44160.196115999999</v>
      </c>
      <c r="CV10" s="151">
        <v>76.750779875879715</v>
      </c>
      <c r="CW10" s="152">
        <v>0</v>
      </c>
      <c r="CX10" s="151">
        <v>0</v>
      </c>
      <c r="CY10"/>
      <c r="CZ10"/>
      <c r="DA10"/>
      <c r="DB10"/>
      <c r="DC10"/>
      <c r="DD10"/>
      <c r="DE10"/>
      <c r="DF10"/>
      <c r="DG10"/>
      <c r="DH10"/>
      <c r="DI10"/>
      <c r="DJ10"/>
      <c r="DK10"/>
      <c r="DL10"/>
      <c r="DM10"/>
      <c r="DN10"/>
      <c r="DO10"/>
      <c r="DP10"/>
      <c r="DQ10"/>
      <c r="DR10"/>
      <c r="DS10"/>
      <c r="DT10"/>
      <c r="DU10"/>
      <c r="DV10"/>
      <c r="DW10"/>
      <c r="DX10"/>
      <c r="DY10"/>
    </row>
    <row r="11" spans="1:129" s="86" customFormat="1" ht="20.100000000000001" customHeight="1">
      <c r="A11" s="142"/>
      <c r="B11" s="149" t="s">
        <v>331</v>
      </c>
      <c r="C11" s="150">
        <v>161.08247600000001</v>
      </c>
      <c r="D11" s="151">
        <v>30.991856156870014</v>
      </c>
      <c r="E11" s="152">
        <v>21577.497856000002</v>
      </c>
      <c r="F11" s="151">
        <v>80.268718075552925</v>
      </c>
      <c r="G11" s="152">
        <v>34309.564638999997</v>
      </c>
      <c r="H11" s="151">
        <v>53.18085388895252</v>
      </c>
      <c r="I11" s="152">
        <v>2694.182417</v>
      </c>
      <c r="J11" s="151">
        <v>60.99166180112443</v>
      </c>
      <c r="K11" s="152">
        <v>245593.43581699999</v>
      </c>
      <c r="L11" s="151">
        <v>39.916992834701901</v>
      </c>
      <c r="M11" s="152">
        <v>51558.503195999998</v>
      </c>
      <c r="N11" s="151">
        <v>66.547238971000695</v>
      </c>
      <c r="O11" s="152">
        <v>42350.872479999998</v>
      </c>
      <c r="P11" s="151">
        <v>23.192733766374065</v>
      </c>
      <c r="Q11" s="152">
        <v>10602.651848</v>
      </c>
      <c r="R11" s="151">
        <v>92.623179553448509</v>
      </c>
      <c r="S11" s="152">
        <v>0</v>
      </c>
      <c r="T11" s="151">
        <v>0</v>
      </c>
      <c r="U11" s="152">
        <v>4067.8085660000002</v>
      </c>
      <c r="V11" s="151">
        <v>88.254851620662919</v>
      </c>
      <c r="W11" s="152">
        <v>203651.845394</v>
      </c>
      <c r="X11" s="151">
        <v>81.444541222721185</v>
      </c>
      <c r="Y11" s="152">
        <v>0</v>
      </c>
      <c r="Z11" s="151">
        <v>0</v>
      </c>
      <c r="AA11" s="152">
        <v>31568.584446000001</v>
      </c>
      <c r="AB11" s="151">
        <v>50.463068286666271</v>
      </c>
      <c r="AC11" s="152">
        <v>30157.620146000001</v>
      </c>
      <c r="AD11" s="151">
        <v>84.176516327478055</v>
      </c>
      <c r="AE11" s="152">
        <v>28708.576718</v>
      </c>
      <c r="AF11" s="151">
        <v>81.384010144446322</v>
      </c>
      <c r="AG11" s="152">
        <v>2420.313893</v>
      </c>
      <c r="AH11" s="151">
        <v>54.202579155364781</v>
      </c>
      <c r="AI11" s="152">
        <v>7195.9682700000003</v>
      </c>
      <c r="AJ11" s="151">
        <v>96.108543263125441</v>
      </c>
      <c r="AK11" s="152">
        <v>418432.73187100003</v>
      </c>
      <c r="AL11" s="151">
        <v>38.823643253311587</v>
      </c>
      <c r="AM11" s="152">
        <v>133030.754675</v>
      </c>
      <c r="AN11" s="151">
        <v>78.339856355284297</v>
      </c>
      <c r="AO11" s="152">
        <v>15834.199046</v>
      </c>
      <c r="AP11" s="151">
        <v>71.756662005252409</v>
      </c>
      <c r="AQ11" s="152">
        <v>0</v>
      </c>
      <c r="AR11" s="151" t="s">
        <v>327</v>
      </c>
      <c r="AS11" s="152">
        <v>750643.87117499998</v>
      </c>
      <c r="AT11" s="151">
        <v>40.611280498339866</v>
      </c>
      <c r="AU11" s="152">
        <v>273.04479500000002</v>
      </c>
      <c r="AV11" s="151">
        <v>100</v>
      </c>
      <c r="AW11" s="152">
        <v>0</v>
      </c>
      <c r="AX11" s="151" t="s">
        <v>327</v>
      </c>
      <c r="AY11" s="152">
        <v>4405.7684490000001</v>
      </c>
      <c r="AZ11" s="151">
        <v>32.894220696271994</v>
      </c>
      <c r="BA11" s="152">
        <v>0</v>
      </c>
      <c r="BB11" s="151">
        <v>0</v>
      </c>
      <c r="BC11" s="152">
        <v>3010.7030049999998</v>
      </c>
      <c r="BD11" s="151">
        <v>12.950155176388211</v>
      </c>
      <c r="BE11" s="152">
        <v>0</v>
      </c>
      <c r="BF11" s="151" t="s">
        <v>327</v>
      </c>
      <c r="BG11" s="152">
        <v>0</v>
      </c>
      <c r="BH11" s="151" t="s">
        <v>327</v>
      </c>
      <c r="BI11" s="152">
        <v>536.37979800000005</v>
      </c>
      <c r="BJ11" s="151">
        <v>68.196010823526493</v>
      </c>
      <c r="BK11" s="152">
        <v>0.137155</v>
      </c>
      <c r="BL11" s="151">
        <v>2.7417423878722515E-2</v>
      </c>
      <c r="BM11" s="152">
        <v>205046.02408100001</v>
      </c>
      <c r="BN11" s="151">
        <v>41.1905752911088</v>
      </c>
      <c r="BO11" s="152">
        <v>2099.8226530000002</v>
      </c>
      <c r="BP11" s="151">
        <v>66.126537834138773</v>
      </c>
      <c r="BQ11" s="152">
        <v>305324.01112799998</v>
      </c>
      <c r="BR11" s="151">
        <v>68.637297059230576</v>
      </c>
      <c r="BS11" s="152">
        <v>10496.851906</v>
      </c>
      <c r="BT11" s="151">
        <v>93.316612246894536</v>
      </c>
      <c r="BU11" s="152">
        <v>15935.318988999999</v>
      </c>
      <c r="BV11" s="151">
        <v>76.544058359193713</v>
      </c>
      <c r="BW11" s="152">
        <v>13689.174008</v>
      </c>
      <c r="BX11" s="151">
        <v>33.346128578867102</v>
      </c>
      <c r="BY11" s="152">
        <v>19540.247748999998</v>
      </c>
      <c r="BZ11" s="151">
        <v>99.811510788289027</v>
      </c>
      <c r="CA11" s="152">
        <v>3455.692501</v>
      </c>
      <c r="CB11" s="151">
        <v>98.409164462675491</v>
      </c>
      <c r="CC11" s="152">
        <v>384.05071299999997</v>
      </c>
      <c r="CD11" s="151">
        <v>8.1684160333818348</v>
      </c>
      <c r="CE11" s="152">
        <v>33161.132105999997</v>
      </c>
      <c r="CF11" s="151">
        <v>73.397132465634812</v>
      </c>
      <c r="CG11" s="152">
        <v>11435.111644000001</v>
      </c>
      <c r="CH11" s="151">
        <v>77.216646694516584</v>
      </c>
      <c r="CI11" s="152">
        <v>32637.554990000001</v>
      </c>
      <c r="CJ11" s="151">
        <v>46.338735125440081</v>
      </c>
      <c r="CK11" s="152">
        <v>0</v>
      </c>
      <c r="CL11" s="151" t="s">
        <v>327</v>
      </c>
      <c r="CM11" s="152">
        <v>88385.590905999998</v>
      </c>
      <c r="CN11" s="151">
        <v>92.285586983432836</v>
      </c>
      <c r="CO11" s="152">
        <v>362516.29248599999</v>
      </c>
      <c r="CP11" s="151">
        <v>40.380478460076766</v>
      </c>
      <c r="CQ11" s="152">
        <v>191002.35070400001</v>
      </c>
      <c r="CR11" s="151">
        <v>36.25792754819345</v>
      </c>
      <c r="CS11" s="152">
        <v>3374.0684179999998</v>
      </c>
      <c r="CT11" s="151">
        <v>98.376454996060019</v>
      </c>
      <c r="CU11" s="152">
        <v>38491.173588999998</v>
      </c>
      <c r="CV11" s="151">
        <v>66.897972634302832</v>
      </c>
      <c r="CW11" s="152">
        <v>0</v>
      </c>
      <c r="CX11" s="151">
        <v>0</v>
      </c>
      <c r="CY11"/>
      <c r="CZ11"/>
      <c r="DA11"/>
      <c r="DB11"/>
      <c r="DC11"/>
      <c r="DD11"/>
      <c r="DE11"/>
      <c r="DF11"/>
      <c r="DG11"/>
      <c r="DH11"/>
      <c r="DI11"/>
      <c r="DJ11"/>
      <c r="DK11"/>
      <c r="DL11"/>
      <c r="DM11"/>
      <c r="DN11"/>
      <c r="DO11"/>
      <c r="DP11"/>
      <c r="DQ11"/>
      <c r="DR11"/>
      <c r="DS11"/>
      <c r="DT11"/>
      <c r="DU11"/>
      <c r="DV11"/>
      <c r="DW11"/>
      <c r="DX11"/>
      <c r="DY11"/>
    </row>
    <row r="12" spans="1:129" s="86" customFormat="1" ht="20.100000000000001" customHeight="1">
      <c r="A12" s="142"/>
      <c r="B12" s="149" t="s">
        <v>332</v>
      </c>
      <c r="C12" s="150">
        <v>0</v>
      </c>
      <c r="D12" s="151">
        <v>0</v>
      </c>
      <c r="E12" s="152">
        <v>1331.8699549999999</v>
      </c>
      <c r="F12" s="151">
        <v>4.9545825305906286</v>
      </c>
      <c r="G12" s="152">
        <v>56.410575000000001</v>
      </c>
      <c r="H12" s="151">
        <v>8.7438082599763239E-2</v>
      </c>
      <c r="I12" s="152">
        <v>723.22045100000003</v>
      </c>
      <c r="J12" s="151">
        <v>16.372468648268477</v>
      </c>
      <c r="K12" s="152">
        <v>36461.620306999997</v>
      </c>
      <c r="L12" s="151">
        <v>5.9262098422721561</v>
      </c>
      <c r="M12" s="152">
        <v>2285.5250070000002</v>
      </c>
      <c r="N12" s="151">
        <v>2.9499572211558478</v>
      </c>
      <c r="O12" s="152">
        <v>14294.607769</v>
      </c>
      <c r="P12" s="151">
        <v>7.8281984022341771</v>
      </c>
      <c r="Q12" s="152">
        <v>397.79083400000002</v>
      </c>
      <c r="R12" s="151">
        <v>3.4750411850265666</v>
      </c>
      <c r="S12" s="152">
        <v>0</v>
      </c>
      <c r="T12" s="151">
        <v>0</v>
      </c>
      <c r="U12" s="152">
        <v>91.503193999999993</v>
      </c>
      <c r="V12" s="151">
        <v>1.9852460306969946</v>
      </c>
      <c r="W12" s="152">
        <v>12538.388419999999</v>
      </c>
      <c r="X12" s="151">
        <v>5.0143581589625317</v>
      </c>
      <c r="Y12" s="152">
        <v>11.498022000000001</v>
      </c>
      <c r="Z12" s="151">
        <v>100</v>
      </c>
      <c r="AA12" s="152">
        <v>2066.4506230000002</v>
      </c>
      <c r="AB12" s="151">
        <v>3.3032662290527925</v>
      </c>
      <c r="AC12" s="152">
        <v>1927.4801930000001</v>
      </c>
      <c r="AD12" s="151">
        <v>5.3800189521411923</v>
      </c>
      <c r="AE12" s="152">
        <v>6566.8744020000004</v>
      </c>
      <c r="AF12" s="151">
        <v>18.615989855553693</v>
      </c>
      <c r="AG12" s="152">
        <v>0</v>
      </c>
      <c r="AH12" s="151">
        <v>0</v>
      </c>
      <c r="AI12" s="152">
        <v>69.294059000000004</v>
      </c>
      <c r="AJ12" s="151">
        <v>0.92548366215615163</v>
      </c>
      <c r="AK12" s="152">
        <v>51670.492302999999</v>
      </c>
      <c r="AL12" s="151">
        <v>4.794167872395561</v>
      </c>
      <c r="AM12" s="152">
        <v>4595.9211489999998</v>
      </c>
      <c r="AN12" s="151">
        <v>2.706470421162956</v>
      </c>
      <c r="AO12" s="152">
        <v>729.65583600000002</v>
      </c>
      <c r="AP12" s="151">
        <v>3.3066192392749008</v>
      </c>
      <c r="AQ12" s="152">
        <v>0</v>
      </c>
      <c r="AR12" s="151" t="s">
        <v>327</v>
      </c>
      <c r="AS12" s="152">
        <v>37845.218889999996</v>
      </c>
      <c r="AT12" s="151">
        <v>2.0474992987780594</v>
      </c>
      <c r="AU12" s="152">
        <v>0</v>
      </c>
      <c r="AV12" s="151">
        <v>0</v>
      </c>
      <c r="AW12" s="152">
        <v>0</v>
      </c>
      <c r="AX12" s="151" t="s">
        <v>327</v>
      </c>
      <c r="AY12" s="152">
        <v>383.08957900000001</v>
      </c>
      <c r="AZ12" s="151">
        <v>2.8602123111867437</v>
      </c>
      <c r="BA12" s="152">
        <v>0</v>
      </c>
      <c r="BB12" s="151">
        <v>0</v>
      </c>
      <c r="BC12" s="152">
        <v>2406.013453</v>
      </c>
      <c r="BD12" s="151">
        <v>10.349160153320279</v>
      </c>
      <c r="BE12" s="152">
        <v>0</v>
      </c>
      <c r="BF12" s="151" t="s">
        <v>327</v>
      </c>
      <c r="BG12" s="152">
        <v>0</v>
      </c>
      <c r="BH12" s="151" t="s">
        <v>327</v>
      </c>
      <c r="BI12" s="152">
        <v>246.902175</v>
      </c>
      <c r="BJ12" s="151">
        <v>31.391457063511979</v>
      </c>
      <c r="BK12" s="152">
        <v>0</v>
      </c>
      <c r="BL12" s="151">
        <v>0</v>
      </c>
      <c r="BM12" s="152">
        <v>12081.374483</v>
      </c>
      <c r="BN12" s="151">
        <v>2.4269613004810484</v>
      </c>
      <c r="BO12" s="152">
        <v>0</v>
      </c>
      <c r="BP12" s="151">
        <v>0</v>
      </c>
      <c r="BQ12" s="152">
        <v>14762.575177999999</v>
      </c>
      <c r="BR12" s="151">
        <v>3.3186491101966511</v>
      </c>
      <c r="BS12" s="152">
        <v>33.425578000000002</v>
      </c>
      <c r="BT12" s="151">
        <v>0.29715211086968046</v>
      </c>
      <c r="BU12" s="152">
        <v>1105.377297</v>
      </c>
      <c r="BV12" s="151">
        <v>5.3095933874245835</v>
      </c>
      <c r="BW12" s="152">
        <v>1347.7749329999999</v>
      </c>
      <c r="BX12" s="151">
        <v>3.2831108863783238</v>
      </c>
      <c r="BY12" s="152">
        <v>0</v>
      </c>
      <c r="BZ12" s="151">
        <v>0</v>
      </c>
      <c r="CA12" s="152">
        <v>0</v>
      </c>
      <c r="CB12" s="151">
        <v>0</v>
      </c>
      <c r="CC12" s="152">
        <v>1167.697028</v>
      </c>
      <c r="CD12" s="151">
        <v>24.83587402075079</v>
      </c>
      <c r="CE12" s="152">
        <v>5920.0253819999998</v>
      </c>
      <c r="CF12" s="151">
        <v>13.103077596194487</v>
      </c>
      <c r="CG12" s="152">
        <v>0</v>
      </c>
      <c r="CH12" s="151">
        <v>0</v>
      </c>
      <c r="CI12" s="152">
        <v>1759.0147159999999</v>
      </c>
      <c r="CJ12" s="151">
        <v>2.4974455663559865</v>
      </c>
      <c r="CK12" s="152">
        <v>0</v>
      </c>
      <c r="CL12" s="151" t="s">
        <v>327</v>
      </c>
      <c r="CM12" s="152">
        <v>1055.6722259999999</v>
      </c>
      <c r="CN12" s="151">
        <v>1.1022535465325902</v>
      </c>
      <c r="CO12" s="152">
        <v>9544.0635660000007</v>
      </c>
      <c r="CP12" s="151">
        <v>1.0631076760869997</v>
      </c>
      <c r="CQ12" s="152">
        <v>19478.575863999999</v>
      </c>
      <c r="CR12" s="151">
        <v>3.6976130912304583</v>
      </c>
      <c r="CS12" s="152">
        <v>0</v>
      </c>
      <c r="CT12" s="151">
        <v>0</v>
      </c>
      <c r="CU12" s="152">
        <v>3126.6980589999998</v>
      </c>
      <c r="CV12" s="151">
        <v>5.4342266468717453</v>
      </c>
      <c r="CW12" s="152">
        <v>0</v>
      </c>
      <c r="CX12" s="151">
        <v>0</v>
      </c>
      <c r="CY12"/>
      <c r="CZ12"/>
      <c r="DA12"/>
      <c r="DB12"/>
      <c r="DC12"/>
      <c r="DD12"/>
      <c r="DE12"/>
      <c r="DF12"/>
      <c r="DG12"/>
      <c r="DH12"/>
      <c r="DI12"/>
      <c r="DJ12"/>
      <c r="DK12"/>
      <c r="DL12"/>
      <c r="DM12"/>
      <c r="DN12"/>
      <c r="DO12"/>
      <c r="DP12"/>
      <c r="DQ12"/>
      <c r="DR12"/>
      <c r="DS12"/>
      <c r="DT12"/>
      <c r="DU12"/>
      <c r="DV12"/>
      <c r="DW12"/>
      <c r="DX12"/>
      <c r="DY12"/>
    </row>
    <row r="13" spans="1:129" s="86" customFormat="1" ht="20.100000000000001" customHeight="1">
      <c r="A13" s="142"/>
      <c r="B13" s="149" t="s">
        <v>333</v>
      </c>
      <c r="C13" s="150">
        <v>0</v>
      </c>
      <c r="D13" s="151">
        <v>0</v>
      </c>
      <c r="E13" s="152">
        <v>0</v>
      </c>
      <c r="F13" s="151">
        <v>0</v>
      </c>
      <c r="G13" s="152">
        <v>1934.0723680000001</v>
      </c>
      <c r="H13" s="151">
        <v>2.9978701594001422</v>
      </c>
      <c r="I13" s="152">
        <v>0</v>
      </c>
      <c r="J13" s="151">
        <v>0</v>
      </c>
      <c r="K13" s="152">
        <v>41755.480323000003</v>
      </c>
      <c r="L13" s="151">
        <v>6.7866358207744684</v>
      </c>
      <c r="M13" s="152">
        <v>3477.7774420000001</v>
      </c>
      <c r="N13" s="151">
        <v>4.4888131379788536</v>
      </c>
      <c r="O13" s="152">
        <v>4777.3642479999999</v>
      </c>
      <c r="P13" s="151">
        <v>2.616242136715901</v>
      </c>
      <c r="Q13" s="152">
        <v>0</v>
      </c>
      <c r="R13" s="151">
        <v>0</v>
      </c>
      <c r="S13" s="152">
        <v>0</v>
      </c>
      <c r="T13" s="151">
        <v>0</v>
      </c>
      <c r="U13" s="152">
        <v>0</v>
      </c>
      <c r="V13" s="151">
        <v>0</v>
      </c>
      <c r="W13" s="152">
        <v>16186.914196</v>
      </c>
      <c r="X13" s="151">
        <v>6.473478293085055</v>
      </c>
      <c r="Y13" s="152">
        <v>0</v>
      </c>
      <c r="Z13" s="151">
        <v>0</v>
      </c>
      <c r="AA13" s="152">
        <v>0</v>
      </c>
      <c r="AB13" s="151">
        <v>0</v>
      </c>
      <c r="AC13" s="152">
        <v>1288.2028640000001</v>
      </c>
      <c r="AD13" s="151">
        <v>3.5956560527533079</v>
      </c>
      <c r="AE13" s="152">
        <v>0</v>
      </c>
      <c r="AF13" s="151">
        <v>0</v>
      </c>
      <c r="AG13" s="152">
        <v>1867.8744300000001</v>
      </c>
      <c r="AH13" s="151">
        <v>41.830777378575704</v>
      </c>
      <c r="AI13" s="152">
        <v>0</v>
      </c>
      <c r="AJ13" s="151">
        <v>0</v>
      </c>
      <c r="AK13" s="152">
        <v>140553.32605599999</v>
      </c>
      <c r="AL13" s="151">
        <v>13.041026127341349</v>
      </c>
      <c r="AM13" s="152">
        <v>168.36764299999999</v>
      </c>
      <c r="AN13" s="151">
        <v>9.9149230564926791E-2</v>
      </c>
      <c r="AO13" s="152">
        <v>3507.7794319999998</v>
      </c>
      <c r="AP13" s="151">
        <v>15.896386192933818</v>
      </c>
      <c r="AQ13" s="152">
        <v>0</v>
      </c>
      <c r="AR13" s="151" t="s">
        <v>327</v>
      </c>
      <c r="AS13" s="152">
        <v>197770.002633</v>
      </c>
      <c r="AT13" s="151">
        <v>10.699738397269513</v>
      </c>
      <c r="AU13" s="152">
        <v>0</v>
      </c>
      <c r="AV13" s="151">
        <v>0</v>
      </c>
      <c r="AW13" s="152">
        <v>0</v>
      </c>
      <c r="AX13" s="151" t="s">
        <v>327</v>
      </c>
      <c r="AY13" s="152">
        <v>0</v>
      </c>
      <c r="AZ13" s="151">
        <v>0</v>
      </c>
      <c r="BA13" s="152">
        <v>0</v>
      </c>
      <c r="BB13" s="151">
        <v>0</v>
      </c>
      <c r="BC13" s="152">
        <v>0</v>
      </c>
      <c r="BD13" s="151">
        <v>0</v>
      </c>
      <c r="BE13" s="152">
        <v>0</v>
      </c>
      <c r="BF13" s="151" t="s">
        <v>327</v>
      </c>
      <c r="BG13" s="152">
        <v>0</v>
      </c>
      <c r="BH13" s="151" t="s">
        <v>327</v>
      </c>
      <c r="BI13" s="152">
        <v>0</v>
      </c>
      <c r="BJ13" s="151">
        <v>0</v>
      </c>
      <c r="BK13" s="152">
        <v>0</v>
      </c>
      <c r="BL13" s="151">
        <v>0</v>
      </c>
      <c r="BM13" s="152">
        <v>18550.462338000001</v>
      </c>
      <c r="BN13" s="151">
        <v>3.7265010089462676</v>
      </c>
      <c r="BO13" s="152">
        <v>990.703755</v>
      </c>
      <c r="BP13" s="151">
        <v>31.198734447328036</v>
      </c>
      <c r="BQ13" s="152">
        <v>31309.635245000001</v>
      </c>
      <c r="BR13" s="151">
        <v>7.0384531081844681</v>
      </c>
      <c r="BS13" s="152">
        <v>0</v>
      </c>
      <c r="BT13" s="151">
        <v>0</v>
      </c>
      <c r="BU13" s="152">
        <v>1882.293987</v>
      </c>
      <c r="BV13" s="151">
        <v>9.0414519401552855</v>
      </c>
      <c r="BW13" s="152">
        <v>0</v>
      </c>
      <c r="BX13" s="151">
        <v>0</v>
      </c>
      <c r="BY13" s="152">
        <v>0</v>
      </c>
      <c r="BZ13" s="151">
        <v>0</v>
      </c>
      <c r="CA13" s="152">
        <v>0</v>
      </c>
      <c r="CB13" s="151">
        <v>0</v>
      </c>
      <c r="CC13" s="152">
        <v>3149.9069180000001</v>
      </c>
      <c r="CD13" s="151">
        <v>66.995709945867389</v>
      </c>
      <c r="CE13" s="152">
        <v>5198.9278709999999</v>
      </c>
      <c r="CF13" s="151">
        <v>11.507037709307443</v>
      </c>
      <c r="CG13" s="152">
        <v>3374.0158350000002</v>
      </c>
      <c r="CH13" s="151">
        <v>22.78335330548342</v>
      </c>
      <c r="CI13" s="152">
        <v>28210.917652</v>
      </c>
      <c r="CJ13" s="151">
        <v>40.053804309856176</v>
      </c>
      <c r="CK13" s="152">
        <v>0</v>
      </c>
      <c r="CL13" s="151" t="s">
        <v>327</v>
      </c>
      <c r="CM13" s="152">
        <v>1294.6910170000001</v>
      </c>
      <c r="CN13" s="151">
        <v>1.3518189926805333</v>
      </c>
      <c r="CO13" s="152">
        <v>79566.361988000004</v>
      </c>
      <c r="CP13" s="151">
        <v>8.86285067181411</v>
      </c>
      <c r="CQ13" s="152">
        <v>23666.687117000001</v>
      </c>
      <c r="CR13" s="151">
        <v>4.4926411828500008</v>
      </c>
      <c r="CS13" s="152">
        <v>0</v>
      </c>
      <c r="CT13" s="151">
        <v>0</v>
      </c>
      <c r="CU13" s="152">
        <v>2542.3244679999998</v>
      </c>
      <c r="CV13" s="151">
        <v>4.4185805947051424</v>
      </c>
      <c r="CW13" s="152">
        <v>0</v>
      </c>
      <c r="CX13" s="151">
        <v>0</v>
      </c>
      <c r="CY13"/>
      <c r="CZ13"/>
      <c r="DA13"/>
      <c r="DB13"/>
      <c r="DC13"/>
      <c r="DD13"/>
      <c r="DE13"/>
      <c r="DF13"/>
      <c r="DG13"/>
      <c r="DH13"/>
      <c r="DI13"/>
      <c r="DJ13"/>
      <c r="DK13"/>
      <c r="DL13"/>
      <c r="DM13"/>
      <c r="DN13"/>
      <c r="DO13"/>
      <c r="DP13"/>
      <c r="DQ13"/>
      <c r="DR13"/>
      <c r="DS13"/>
      <c r="DT13"/>
      <c r="DU13"/>
      <c r="DV13"/>
      <c r="DW13"/>
      <c r="DX13"/>
      <c r="DY13"/>
    </row>
    <row r="14" spans="1:129" s="86" customFormat="1" ht="20.100000000000001" customHeight="1">
      <c r="A14" s="142"/>
      <c r="B14" s="149" t="s">
        <v>334</v>
      </c>
      <c r="C14" s="150">
        <v>164.89219399999999</v>
      </c>
      <c r="D14" s="151">
        <v>31.724836150635671</v>
      </c>
      <c r="E14" s="152">
        <v>2974.8468360000002</v>
      </c>
      <c r="F14" s="151">
        <v>11.06648896875852</v>
      </c>
      <c r="G14" s="152">
        <v>11369.451462999999</v>
      </c>
      <c r="H14" s="151">
        <v>17.622990656198645</v>
      </c>
      <c r="I14" s="152">
        <v>681.09478300000001</v>
      </c>
      <c r="J14" s="151">
        <v>15.418815889052787</v>
      </c>
      <c r="K14" s="152">
        <v>204095.056775</v>
      </c>
      <c r="L14" s="151">
        <v>33.172144409251466</v>
      </c>
      <c r="M14" s="152">
        <v>257.70235200000002</v>
      </c>
      <c r="N14" s="151">
        <v>0.33261981901878446</v>
      </c>
      <c r="O14" s="152">
        <v>108315.812135</v>
      </c>
      <c r="P14" s="151">
        <v>59.317309099641115</v>
      </c>
      <c r="Q14" s="152">
        <v>0</v>
      </c>
      <c r="R14" s="151">
        <v>0</v>
      </c>
      <c r="S14" s="152">
        <v>39.208570000000002</v>
      </c>
      <c r="T14" s="151">
        <v>90.188022547781955</v>
      </c>
      <c r="U14" s="152">
        <v>0</v>
      </c>
      <c r="V14" s="151">
        <v>0</v>
      </c>
      <c r="W14" s="152">
        <v>6290.9796120000001</v>
      </c>
      <c r="X14" s="151">
        <v>2.5158915076343713</v>
      </c>
      <c r="Y14" s="152">
        <v>0</v>
      </c>
      <c r="Z14" s="151">
        <v>0</v>
      </c>
      <c r="AA14" s="152">
        <v>18071.433776000002</v>
      </c>
      <c r="AB14" s="151">
        <v>28.887579620055011</v>
      </c>
      <c r="AC14" s="152">
        <v>1846.715876</v>
      </c>
      <c r="AD14" s="151">
        <v>5.1545880721276101</v>
      </c>
      <c r="AE14" s="152">
        <v>0</v>
      </c>
      <c r="AF14" s="151">
        <v>0</v>
      </c>
      <c r="AG14" s="152">
        <v>0</v>
      </c>
      <c r="AH14" s="151">
        <v>0</v>
      </c>
      <c r="AI14" s="152">
        <v>10.475923999999999</v>
      </c>
      <c r="AJ14" s="151">
        <v>0.13991526326938819</v>
      </c>
      <c r="AK14" s="152">
        <v>186100.27002699999</v>
      </c>
      <c r="AL14" s="151">
        <v>17.267029901237866</v>
      </c>
      <c r="AM14" s="152">
        <v>11665.274963</v>
      </c>
      <c r="AN14" s="151">
        <v>6.8695089881952844</v>
      </c>
      <c r="AO14" s="152">
        <v>621.76854000000003</v>
      </c>
      <c r="AP14" s="151">
        <v>2.8177007779594678</v>
      </c>
      <c r="AQ14" s="152">
        <v>0</v>
      </c>
      <c r="AR14" s="151" t="s">
        <v>327</v>
      </c>
      <c r="AS14" s="152">
        <v>447889.414154</v>
      </c>
      <c r="AT14" s="151">
        <v>24.231680732932627</v>
      </c>
      <c r="AU14" s="152">
        <v>0</v>
      </c>
      <c r="AV14" s="151">
        <v>0</v>
      </c>
      <c r="AW14" s="152">
        <v>0</v>
      </c>
      <c r="AX14" s="151" t="s">
        <v>327</v>
      </c>
      <c r="AY14" s="152">
        <v>7107.6949450000002</v>
      </c>
      <c r="AZ14" s="151">
        <v>53.06726598754279</v>
      </c>
      <c r="BA14" s="152">
        <v>45651.984342000003</v>
      </c>
      <c r="BB14" s="151">
        <v>94.945642109221751</v>
      </c>
      <c r="BC14" s="152">
        <v>15760.392524000001</v>
      </c>
      <c r="BD14" s="151">
        <v>67.79131933227292</v>
      </c>
      <c r="BE14" s="152">
        <v>0</v>
      </c>
      <c r="BF14" s="151" t="s">
        <v>327</v>
      </c>
      <c r="BG14" s="152">
        <v>0</v>
      </c>
      <c r="BH14" s="151" t="s">
        <v>327</v>
      </c>
      <c r="BI14" s="152">
        <v>0</v>
      </c>
      <c r="BJ14" s="151">
        <v>0</v>
      </c>
      <c r="BK14" s="152">
        <v>451.03484400000002</v>
      </c>
      <c r="BL14" s="151">
        <v>90.162323663165651</v>
      </c>
      <c r="BM14" s="152">
        <v>100142.370005</v>
      </c>
      <c r="BN14" s="151">
        <v>20.117053476206621</v>
      </c>
      <c r="BO14" s="152">
        <v>0</v>
      </c>
      <c r="BP14" s="151">
        <v>0</v>
      </c>
      <c r="BQ14" s="152">
        <v>80568.389941999994</v>
      </c>
      <c r="BR14" s="151">
        <v>18.111895273492447</v>
      </c>
      <c r="BS14" s="152">
        <v>0</v>
      </c>
      <c r="BT14" s="151">
        <v>0</v>
      </c>
      <c r="BU14" s="152">
        <v>394.11446899999999</v>
      </c>
      <c r="BV14" s="151">
        <v>1.8930980255972736</v>
      </c>
      <c r="BW14" s="152">
        <v>24260.964709</v>
      </c>
      <c r="BX14" s="151">
        <v>59.098470671852319</v>
      </c>
      <c r="BY14" s="152">
        <v>0</v>
      </c>
      <c r="BZ14" s="151">
        <v>0</v>
      </c>
      <c r="CA14" s="152">
        <v>0</v>
      </c>
      <c r="CB14" s="151">
        <v>0</v>
      </c>
      <c r="CC14" s="152">
        <v>0</v>
      </c>
      <c r="CD14" s="151">
        <v>0</v>
      </c>
      <c r="CE14" s="152">
        <v>0</v>
      </c>
      <c r="CF14" s="151">
        <v>0</v>
      </c>
      <c r="CG14" s="152">
        <v>0</v>
      </c>
      <c r="CH14" s="151">
        <v>0</v>
      </c>
      <c r="CI14" s="152">
        <v>4997.2208110000001</v>
      </c>
      <c r="CJ14" s="151">
        <v>7.0950440863360109</v>
      </c>
      <c r="CK14" s="152">
        <v>0</v>
      </c>
      <c r="CL14" s="151" t="s">
        <v>327</v>
      </c>
      <c r="CM14" s="152">
        <v>11.833170000000001</v>
      </c>
      <c r="CN14" s="151">
        <v>1.2355306200149149E-2</v>
      </c>
      <c r="CO14" s="152">
        <v>180700.33869800001</v>
      </c>
      <c r="CP14" s="151">
        <v>20.128105372822546</v>
      </c>
      <c r="CQ14" s="152">
        <v>42754.772417</v>
      </c>
      <c r="CR14" s="151">
        <v>8.1161275498512548</v>
      </c>
      <c r="CS14" s="152">
        <v>0</v>
      </c>
      <c r="CT14" s="151">
        <v>0</v>
      </c>
      <c r="CU14" s="152">
        <v>146.849175</v>
      </c>
      <c r="CV14" s="151">
        <v>0.25522506004668621</v>
      </c>
      <c r="CW14" s="152">
        <v>4929.4659469999997</v>
      </c>
      <c r="CX14" s="151">
        <v>98.218683665443223</v>
      </c>
      <c r="CY14"/>
      <c r="CZ14"/>
      <c r="DA14"/>
      <c r="DB14"/>
      <c r="DC14"/>
      <c r="DD14"/>
      <c r="DE14"/>
      <c r="DF14"/>
      <c r="DG14"/>
      <c r="DH14"/>
      <c r="DI14"/>
      <c r="DJ14"/>
      <c r="DK14"/>
      <c r="DL14"/>
      <c r="DM14"/>
      <c r="DN14"/>
      <c r="DO14"/>
      <c r="DP14"/>
      <c r="DQ14"/>
      <c r="DR14"/>
      <c r="DS14"/>
      <c r="DT14"/>
      <c r="DU14"/>
      <c r="DV14"/>
      <c r="DW14"/>
      <c r="DX14"/>
      <c r="DY14"/>
    </row>
    <row r="15" spans="1:129" s="86" customFormat="1" ht="20.100000000000001" customHeight="1">
      <c r="A15" s="142"/>
      <c r="B15" s="149" t="s">
        <v>335</v>
      </c>
      <c r="C15" s="150">
        <v>18.580701999999999</v>
      </c>
      <c r="D15" s="151">
        <v>3.5748795149986821</v>
      </c>
      <c r="E15" s="152">
        <v>0</v>
      </c>
      <c r="F15" s="151">
        <v>0</v>
      </c>
      <c r="G15" s="152">
        <v>12187.938846999999</v>
      </c>
      <c r="H15" s="151">
        <v>18.891670641982447</v>
      </c>
      <c r="I15" s="152">
        <v>35.486555000000003</v>
      </c>
      <c r="J15" s="151">
        <v>0.80335464569509929</v>
      </c>
      <c r="K15" s="152">
        <v>69114.792438000004</v>
      </c>
      <c r="L15" s="151">
        <v>11.233421876044245</v>
      </c>
      <c r="M15" s="152">
        <v>17140.13852</v>
      </c>
      <c r="N15" s="151">
        <v>22.12300248031611</v>
      </c>
      <c r="O15" s="152">
        <v>544.74037699999997</v>
      </c>
      <c r="P15" s="151">
        <v>0.29831778652308977</v>
      </c>
      <c r="Q15" s="152">
        <v>0</v>
      </c>
      <c r="R15" s="151">
        <v>0</v>
      </c>
      <c r="S15" s="152">
        <v>0</v>
      </c>
      <c r="T15" s="151">
        <v>0</v>
      </c>
      <c r="U15" s="152">
        <v>0</v>
      </c>
      <c r="V15" s="151">
        <v>0</v>
      </c>
      <c r="W15" s="152">
        <v>3821.3582670000001</v>
      </c>
      <c r="X15" s="151">
        <v>1.5282393847271141</v>
      </c>
      <c r="Y15" s="152">
        <v>0</v>
      </c>
      <c r="Z15" s="151">
        <v>0</v>
      </c>
      <c r="AA15" s="152">
        <v>4231.9924870000004</v>
      </c>
      <c r="AB15" s="151">
        <v>6.7649319602988829</v>
      </c>
      <c r="AC15" s="152">
        <v>0</v>
      </c>
      <c r="AD15" s="151">
        <v>0</v>
      </c>
      <c r="AE15" s="152">
        <v>0</v>
      </c>
      <c r="AF15" s="151">
        <v>0</v>
      </c>
      <c r="AG15" s="152">
        <v>0</v>
      </c>
      <c r="AH15" s="151">
        <v>0</v>
      </c>
      <c r="AI15" s="152">
        <v>0</v>
      </c>
      <c r="AJ15" s="151">
        <v>0</v>
      </c>
      <c r="AK15" s="152">
        <v>261704.29611600001</v>
      </c>
      <c r="AL15" s="151">
        <v>24.28183422657996</v>
      </c>
      <c r="AM15" s="152">
        <v>15181.742227000001</v>
      </c>
      <c r="AN15" s="151">
        <v>8.9403048805648968</v>
      </c>
      <c r="AO15" s="152">
        <v>9.3459780000000006</v>
      </c>
      <c r="AP15" s="151">
        <v>4.2353653791155257E-2</v>
      </c>
      <c r="AQ15" s="152">
        <v>0</v>
      </c>
      <c r="AR15" s="151" t="s">
        <v>327</v>
      </c>
      <c r="AS15" s="152">
        <v>336860.70011699997</v>
      </c>
      <c r="AT15" s="151">
        <v>18.224813265849331</v>
      </c>
      <c r="AU15" s="152">
        <v>0</v>
      </c>
      <c r="AV15" s="151">
        <v>0</v>
      </c>
      <c r="AW15" s="152">
        <v>0</v>
      </c>
      <c r="AX15" s="151" t="s">
        <v>327</v>
      </c>
      <c r="AY15" s="152">
        <v>813.28005499999995</v>
      </c>
      <c r="AZ15" s="151">
        <v>6.0720879743733036</v>
      </c>
      <c r="BA15" s="152">
        <v>0</v>
      </c>
      <c r="BB15" s="151">
        <v>0</v>
      </c>
      <c r="BC15" s="152">
        <v>0</v>
      </c>
      <c r="BD15" s="151">
        <v>0</v>
      </c>
      <c r="BE15" s="152">
        <v>0</v>
      </c>
      <c r="BF15" s="151" t="s">
        <v>327</v>
      </c>
      <c r="BG15" s="152">
        <v>0</v>
      </c>
      <c r="BH15" s="151" t="s">
        <v>327</v>
      </c>
      <c r="BI15" s="152">
        <v>0</v>
      </c>
      <c r="BJ15" s="151">
        <v>0</v>
      </c>
      <c r="BK15" s="152">
        <v>0</v>
      </c>
      <c r="BL15" s="151">
        <v>0</v>
      </c>
      <c r="BM15" s="152">
        <v>145899.81835300001</v>
      </c>
      <c r="BN15" s="151">
        <v>29.309017230464875</v>
      </c>
      <c r="BO15" s="152">
        <v>0</v>
      </c>
      <c r="BP15" s="151">
        <v>0</v>
      </c>
      <c r="BQ15" s="152">
        <v>4166.2877570000001</v>
      </c>
      <c r="BR15" s="151">
        <v>0.93658775592189247</v>
      </c>
      <c r="BS15" s="152">
        <v>245.278988</v>
      </c>
      <c r="BT15" s="151">
        <v>2.1805208285756201</v>
      </c>
      <c r="BU15" s="152">
        <v>0</v>
      </c>
      <c r="BV15" s="151">
        <v>0</v>
      </c>
      <c r="BW15" s="152">
        <v>63.198490999999997</v>
      </c>
      <c r="BX15" s="151">
        <v>0.1539482956126344</v>
      </c>
      <c r="BY15" s="152">
        <v>0</v>
      </c>
      <c r="BZ15" s="151">
        <v>0</v>
      </c>
      <c r="CA15" s="152">
        <v>0</v>
      </c>
      <c r="CB15" s="151">
        <v>0</v>
      </c>
      <c r="CC15" s="152">
        <v>0</v>
      </c>
      <c r="CD15" s="151">
        <v>0</v>
      </c>
      <c r="CE15" s="152">
        <v>2.3273239999999999</v>
      </c>
      <c r="CF15" s="151">
        <v>5.1511784149113537E-3</v>
      </c>
      <c r="CG15" s="152">
        <v>0</v>
      </c>
      <c r="CH15" s="151">
        <v>0</v>
      </c>
      <c r="CI15" s="152">
        <v>102.801011</v>
      </c>
      <c r="CJ15" s="151">
        <v>0.14595666926692333</v>
      </c>
      <c r="CK15" s="152">
        <v>0</v>
      </c>
      <c r="CL15" s="151" t="s">
        <v>327</v>
      </c>
      <c r="CM15" s="152">
        <v>55.398656000000003</v>
      </c>
      <c r="CN15" s="151">
        <v>5.7843110337866342E-2</v>
      </c>
      <c r="CO15" s="152">
        <v>210079.188899</v>
      </c>
      <c r="CP15" s="151">
        <v>23.40059836779357</v>
      </c>
      <c r="CQ15" s="152">
        <v>224539.83452400001</v>
      </c>
      <c r="CR15" s="151">
        <v>42.624339553136402</v>
      </c>
      <c r="CS15" s="152">
        <v>0</v>
      </c>
      <c r="CT15" s="151">
        <v>0</v>
      </c>
      <c r="CU15" s="152">
        <v>10187.133668</v>
      </c>
      <c r="CV15" s="151">
        <v>17.70532113727516</v>
      </c>
      <c r="CW15" s="152">
        <v>0</v>
      </c>
      <c r="CX15" s="151">
        <v>0</v>
      </c>
      <c r="CY15"/>
      <c r="CZ15"/>
      <c r="DA15"/>
      <c r="DB15"/>
      <c r="DC15"/>
      <c r="DD15"/>
      <c r="DE15"/>
      <c r="DF15"/>
      <c r="DG15"/>
      <c r="DH15"/>
      <c r="DI15"/>
      <c r="DJ15"/>
      <c r="DK15"/>
      <c r="DL15"/>
      <c r="DM15"/>
      <c r="DN15"/>
      <c r="DO15"/>
      <c r="DP15"/>
      <c r="DQ15"/>
      <c r="DR15"/>
      <c r="DS15"/>
      <c r="DT15"/>
      <c r="DU15"/>
      <c r="DV15"/>
      <c r="DW15"/>
      <c r="DX15"/>
      <c r="DY15"/>
    </row>
    <row r="16" spans="1:129" s="110" customFormat="1" ht="20.100000000000001" customHeight="1">
      <c r="A16" s="142"/>
      <c r="B16" s="153" t="s">
        <v>336</v>
      </c>
      <c r="C16" s="146">
        <v>34.086463999999999</v>
      </c>
      <c r="D16" s="147">
        <v>6.5581484430642085</v>
      </c>
      <c r="E16" s="148">
        <v>86.047763000000003</v>
      </c>
      <c r="F16" s="147">
        <v>0.32009937738718847</v>
      </c>
      <c r="G16" s="148">
        <v>1098.200319</v>
      </c>
      <c r="H16" s="147">
        <v>1.7022434216245508</v>
      </c>
      <c r="I16" s="148">
        <v>144.850133</v>
      </c>
      <c r="J16" s="147">
        <v>3.2791581847013052</v>
      </c>
      <c r="K16" s="148">
        <v>5155.8180940000002</v>
      </c>
      <c r="L16" s="147">
        <v>0.83798963612601007</v>
      </c>
      <c r="M16" s="148">
        <v>888.61218199999996</v>
      </c>
      <c r="N16" s="147">
        <v>1.1469434440968049</v>
      </c>
      <c r="O16" s="148">
        <v>6359.9757129999998</v>
      </c>
      <c r="P16" s="147">
        <v>3.4829323419930183</v>
      </c>
      <c r="Q16" s="148">
        <v>187.99054899999999</v>
      </c>
      <c r="R16" s="147">
        <v>1.6422572978912702</v>
      </c>
      <c r="S16" s="148">
        <v>3.4957370000000001</v>
      </c>
      <c r="T16" s="147">
        <v>8.0409361365924763</v>
      </c>
      <c r="U16" s="148">
        <v>147.58045100000001</v>
      </c>
      <c r="V16" s="147">
        <v>3.2018937454382446</v>
      </c>
      <c r="W16" s="148">
        <v>3809.8561850000001</v>
      </c>
      <c r="X16" s="147">
        <v>1.5236394667161393</v>
      </c>
      <c r="Y16" s="148">
        <v>0</v>
      </c>
      <c r="Z16" s="147">
        <v>0</v>
      </c>
      <c r="AA16" s="148">
        <v>1526.03936</v>
      </c>
      <c r="AB16" s="147">
        <v>2.4394070809081878</v>
      </c>
      <c r="AC16" s="148">
        <v>295.12309099999999</v>
      </c>
      <c r="AD16" s="147">
        <v>0.82375312003763346</v>
      </c>
      <c r="AE16" s="148">
        <v>0</v>
      </c>
      <c r="AF16" s="147">
        <v>0</v>
      </c>
      <c r="AG16" s="148">
        <v>0</v>
      </c>
      <c r="AH16" s="147">
        <v>0</v>
      </c>
      <c r="AI16" s="148">
        <v>89.865900999999994</v>
      </c>
      <c r="AJ16" s="147">
        <v>1.2002388712781591</v>
      </c>
      <c r="AK16" s="148">
        <v>9036.6048599999995</v>
      </c>
      <c r="AL16" s="147">
        <v>0.83844760838151022</v>
      </c>
      <c r="AM16" s="148">
        <v>2958.3174560000002</v>
      </c>
      <c r="AN16" s="147">
        <v>1.742109673229741</v>
      </c>
      <c r="AO16" s="148">
        <v>311.94235300000003</v>
      </c>
      <c r="AP16" s="147">
        <v>1.4136453586516404</v>
      </c>
      <c r="AQ16" s="148">
        <v>0</v>
      </c>
      <c r="AR16" s="147" t="s">
        <v>327</v>
      </c>
      <c r="AS16" s="148">
        <v>40218.163611000004</v>
      </c>
      <c r="AT16" s="147">
        <v>2.1758801826727598</v>
      </c>
      <c r="AU16" s="148">
        <v>0</v>
      </c>
      <c r="AV16" s="147">
        <v>0</v>
      </c>
      <c r="AW16" s="148">
        <v>0</v>
      </c>
      <c r="AX16" s="147" t="s">
        <v>327</v>
      </c>
      <c r="AY16" s="148">
        <v>216.14839900000001</v>
      </c>
      <c r="AZ16" s="147">
        <v>1.6138009117264569</v>
      </c>
      <c r="BA16" s="148">
        <v>979.65102899999999</v>
      </c>
      <c r="BB16" s="147">
        <v>2.037449134621558</v>
      </c>
      <c r="BC16" s="148">
        <v>1661.323063</v>
      </c>
      <c r="BD16" s="147">
        <v>7.1459693726789801</v>
      </c>
      <c r="BE16" s="148">
        <v>0</v>
      </c>
      <c r="BF16" s="147" t="s">
        <v>327</v>
      </c>
      <c r="BG16" s="148">
        <v>0</v>
      </c>
      <c r="BH16" s="147" t="s">
        <v>327</v>
      </c>
      <c r="BI16" s="148">
        <v>0</v>
      </c>
      <c r="BJ16" s="147">
        <v>0</v>
      </c>
      <c r="BK16" s="148">
        <v>17.285634999999999</v>
      </c>
      <c r="BL16" s="147">
        <v>3.4554160023905918</v>
      </c>
      <c r="BM16" s="148">
        <v>5034.2473749999999</v>
      </c>
      <c r="BN16" s="147">
        <v>1.0113024452114654</v>
      </c>
      <c r="BO16" s="148">
        <v>84.934944999999999</v>
      </c>
      <c r="BP16" s="147">
        <v>2.6747277185331879</v>
      </c>
      <c r="BQ16" s="148">
        <v>1525.8915689999999</v>
      </c>
      <c r="BR16" s="147">
        <v>0.34302272040347825</v>
      </c>
      <c r="BS16" s="148">
        <v>46.388255000000001</v>
      </c>
      <c r="BT16" s="147">
        <v>0.41238981395657565</v>
      </c>
      <c r="BU16" s="148">
        <v>869.71282900000006</v>
      </c>
      <c r="BV16" s="147">
        <v>4.1775975482303824</v>
      </c>
      <c r="BW16" s="148">
        <v>789.81831199999999</v>
      </c>
      <c r="BX16" s="147">
        <v>1.9239570605577894</v>
      </c>
      <c r="BY16" s="148">
        <v>36.900812999999999</v>
      </c>
      <c r="BZ16" s="147">
        <v>0.1884892117109736</v>
      </c>
      <c r="CA16" s="148">
        <v>0</v>
      </c>
      <c r="CB16" s="147">
        <v>0</v>
      </c>
      <c r="CC16" s="148">
        <v>0</v>
      </c>
      <c r="CD16" s="147">
        <v>0</v>
      </c>
      <c r="CE16" s="148">
        <v>269.24069900000001</v>
      </c>
      <c r="CF16" s="147">
        <v>0.59592341981797325</v>
      </c>
      <c r="CG16" s="148">
        <v>0</v>
      </c>
      <c r="CH16" s="147">
        <v>0</v>
      </c>
      <c r="CI16" s="148">
        <v>358.28869200000003</v>
      </c>
      <c r="CJ16" s="147">
        <v>0.50869756641131236</v>
      </c>
      <c r="CK16" s="148">
        <v>0</v>
      </c>
      <c r="CL16" s="147" t="s">
        <v>327</v>
      </c>
      <c r="CM16" s="148">
        <v>3204.7325380000002</v>
      </c>
      <c r="CN16" s="147">
        <v>3.3461407041875604</v>
      </c>
      <c r="CO16" s="148">
        <v>35322.066734</v>
      </c>
      <c r="CP16" s="147">
        <v>3.9345044194745107</v>
      </c>
      <c r="CQ16" s="148">
        <v>5451.2511199999999</v>
      </c>
      <c r="CR16" s="147">
        <v>1.0348096106014528</v>
      </c>
      <c r="CS16" s="148">
        <v>0</v>
      </c>
      <c r="CT16" s="147">
        <v>0</v>
      </c>
      <c r="CU16" s="148">
        <v>1159.3067860000001</v>
      </c>
      <c r="CV16" s="147">
        <v>2.0148846193339582</v>
      </c>
      <c r="CW16" s="148">
        <v>39.121586000000001</v>
      </c>
      <c r="CX16" s="147">
        <v>0.77949025739043865</v>
      </c>
      <c r="CY16"/>
      <c r="CZ16"/>
      <c r="DA16"/>
      <c r="DB16"/>
      <c r="DC16"/>
      <c r="DD16"/>
      <c r="DE16"/>
      <c r="DF16"/>
      <c r="DG16"/>
      <c r="DH16"/>
      <c r="DI16"/>
      <c r="DJ16"/>
      <c r="DK16"/>
      <c r="DL16"/>
      <c r="DM16"/>
      <c r="DN16"/>
      <c r="DO16"/>
      <c r="DP16"/>
      <c r="DQ16"/>
      <c r="DR16"/>
      <c r="DS16"/>
      <c r="DT16"/>
      <c r="DU16"/>
      <c r="DV16"/>
      <c r="DW16"/>
      <c r="DX16"/>
      <c r="DY16"/>
    </row>
    <row r="17" spans="1:129" s="86" customFormat="1" ht="20.100000000000001" customHeight="1">
      <c r="A17" s="142"/>
      <c r="B17" s="149" t="s">
        <v>330</v>
      </c>
      <c r="C17" s="150">
        <v>0</v>
      </c>
      <c r="D17" s="151">
        <v>0</v>
      </c>
      <c r="E17" s="152">
        <v>62.993752000000001</v>
      </c>
      <c r="F17" s="151">
        <v>0.23433800126196142</v>
      </c>
      <c r="G17" s="152">
        <v>135.93120400000001</v>
      </c>
      <c r="H17" s="151">
        <v>0.21069744180479047</v>
      </c>
      <c r="I17" s="152">
        <v>115.100891</v>
      </c>
      <c r="J17" s="151">
        <v>2.6056864496566448</v>
      </c>
      <c r="K17" s="152">
        <v>441.538251</v>
      </c>
      <c r="L17" s="151">
        <v>7.1764455522934686E-2</v>
      </c>
      <c r="M17" s="152">
        <v>537.50643400000001</v>
      </c>
      <c r="N17" s="151">
        <v>0.69376663197281263</v>
      </c>
      <c r="O17" s="152">
        <v>0</v>
      </c>
      <c r="P17" s="151">
        <v>0</v>
      </c>
      <c r="Q17" s="152">
        <v>187.99054899999999</v>
      </c>
      <c r="R17" s="151">
        <v>1.6422572978912702</v>
      </c>
      <c r="S17" s="152">
        <v>0</v>
      </c>
      <c r="T17" s="151">
        <v>0</v>
      </c>
      <c r="U17" s="152">
        <v>147.58045100000001</v>
      </c>
      <c r="V17" s="151">
        <v>3.2018937454382446</v>
      </c>
      <c r="W17" s="152">
        <v>3337.663364</v>
      </c>
      <c r="X17" s="151">
        <v>1.334799892978888</v>
      </c>
      <c r="Y17" s="152">
        <v>0</v>
      </c>
      <c r="Z17" s="151">
        <v>0</v>
      </c>
      <c r="AA17" s="152">
        <v>274.94657100000001</v>
      </c>
      <c r="AB17" s="151">
        <v>0.43950806889333827</v>
      </c>
      <c r="AC17" s="152">
        <v>289.45962300000002</v>
      </c>
      <c r="AD17" s="151">
        <v>0.80794514168044929</v>
      </c>
      <c r="AE17" s="152">
        <v>0</v>
      </c>
      <c r="AF17" s="151">
        <v>0</v>
      </c>
      <c r="AG17" s="152">
        <v>0</v>
      </c>
      <c r="AH17" s="151">
        <v>0</v>
      </c>
      <c r="AI17" s="152">
        <v>89.865900999999994</v>
      </c>
      <c r="AJ17" s="151">
        <v>1.2002388712781591</v>
      </c>
      <c r="AK17" s="152">
        <v>2722.5339009999998</v>
      </c>
      <c r="AL17" s="151">
        <v>0.25260615833002503</v>
      </c>
      <c r="AM17" s="152">
        <v>2158.8062920000002</v>
      </c>
      <c r="AN17" s="151">
        <v>1.2712892986838493</v>
      </c>
      <c r="AO17" s="152">
        <v>298.05774000000002</v>
      </c>
      <c r="AP17" s="151">
        <v>1.3507237369630196</v>
      </c>
      <c r="AQ17" s="152">
        <v>0</v>
      </c>
      <c r="AR17" s="151" t="s">
        <v>327</v>
      </c>
      <c r="AS17" s="152">
        <v>14043.317569000001</v>
      </c>
      <c r="AT17" s="151">
        <v>0.75977055275119076</v>
      </c>
      <c r="AU17" s="152">
        <v>0</v>
      </c>
      <c r="AV17" s="151">
        <v>0</v>
      </c>
      <c r="AW17" s="152">
        <v>0</v>
      </c>
      <c r="AX17" s="151" t="s">
        <v>327</v>
      </c>
      <c r="AY17" s="152">
        <v>1.904841</v>
      </c>
      <c r="AZ17" s="151">
        <v>1.4221868663917029E-2</v>
      </c>
      <c r="BA17" s="152">
        <v>0</v>
      </c>
      <c r="BB17" s="151">
        <v>0</v>
      </c>
      <c r="BC17" s="152">
        <v>333.71390400000001</v>
      </c>
      <c r="BD17" s="151">
        <v>1.4354278167395387</v>
      </c>
      <c r="BE17" s="152">
        <v>0</v>
      </c>
      <c r="BF17" s="151" t="s">
        <v>327</v>
      </c>
      <c r="BG17" s="152">
        <v>0</v>
      </c>
      <c r="BH17" s="151" t="s">
        <v>327</v>
      </c>
      <c r="BI17" s="152">
        <v>0</v>
      </c>
      <c r="BJ17" s="151">
        <v>0</v>
      </c>
      <c r="BK17" s="152">
        <v>0</v>
      </c>
      <c r="BL17" s="151">
        <v>0</v>
      </c>
      <c r="BM17" s="152">
        <v>236.863033</v>
      </c>
      <c r="BN17" s="151">
        <v>4.7582120346858013E-2</v>
      </c>
      <c r="BO17" s="152">
        <v>84.934944999999999</v>
      </c>
      <c r="BP17" s="151">
        <v>2.6747277185331879</v>
      </c>
      <c r="BQ17" s="152">
        <v>155.180634</v>
      </c>
      <c r="BR17" s="151">
        <v>3.4884839991285443E-2</v>
      </c>
      <c r="BS17" s="152">
        <v>33.773139</v>
      </c>
      <c r="BT17" s="151">
        <v>0.30024191487564189</v>
      </c>
      <c r="BU17" s="152">
        <v>869.42607099999998</v>
      </c>
      <c r="BV17" s="151">
        <v>4.1762201286065821</v>
      </c>
      <c r="BW17" s="152">
        <v>107.25703300000001</v>
      </c>
      <c r="BX17" s="151">
        <v>0.26127265321600929</v>
      </c>
      <c r="BY17" s="152">
        <v>36.900812999999999</v>
      </c>
      <c r="BZ17" s="151">
        <v>0.1884892117109736</v>
      </c>
      <c r="CA17" s="152">
        <v>0</v>
      </c>
      <c r="CB17" s="151">
        <v>0</v>
      </c>
      <c r="CC17" s="152">
        <v>0</v>
      </c>
      <c r="CD17" s="151">
        <v>0</v>
      </c>
      <c r="CE17" s="152">
        <v>269.19725599999998</v>
      </c>
      <c r="CF17" s="151">
        <v>0.59582726533158503</v>
      </c>
      <c r="CG17" s="152">
        <v>0</v>
      </c>
      <c r="CH17" s="151">
        <v>0</v>
      </c>
      <c r="CI17" s="152">
        <v>307.83765899999997</v>
      </c>
      <c r="CJ17" s="151">
        <v>0.43706729092933644</v>
      </c>
      <c r="CK17" s="152">
        <v>0</v>
      </c>
      <c r="CL17" s="151" t="s">
        <v>327</v>
      </c>
      <c r="CM17" s="152">
        <v>3204.7325380000002</v>
      </c>
      <c r="CN17" s="151">
        <v>3.3461407041875604</v>
      </c>
      <c r="CO17" s="152">
        <v>11995.899189</v>
      </c>
      <c r="CP17" s="151">
        <v>1.3362162166252816</v>
      </c>
      <c r="CQ17" s="152">
        <v>647.347624</v>
      </c>
      <c r="CR17" s="151">
        <v>0.12288583445688257</v>
      </c>
      <c r="CS17" s="152">
        <v>0</v>
      </c>
      <c r="CT17" s="151">
        <v>0</v>
      </c>
      <c r="CU17" s="152">
        <v>438.54670599999997</v>
      </c>
      <c r="CV17" s="151">
        <v>0.76219774045122446</v>
      </c>
      <c r="CW17" s="152">
        <v>0</v>
      </c>
      <c r="CX17" s="151">
        <v>0</v>
      </c>
      <c r="CY17"/>
      <c r="CZ17"/>
      <c r="DA17"/>
      <c r="DB17"/>
      <c r="DC17"/>
      <c r="DD17"/>
      <c r="DE17"/>
      <c r="DF17"/>
      <c r="DG17"/>
      <c r="DH17"/>
      <c r="DI17"/>
      <c r="DJ17"/>
      <c r="DK17"/>
      <c r="DL17"/>
      <c r="DM17"/>
      <c r="DN17"/>
      <c r="DO17"/>
      <c r="DP17"/>
      <c r="DQ17"/>
      <c r="DR17"/>
      <c r="DS17"/>
      <c r="DT17"/>
      <c r="DU17"/>
      <c r="DV17"/>
      <c r="DW17"/>
      <c r="DX17"/>
      <c r="DY17"/>
    </row>
    <row r="18" spans="1:129" s="86" customFormat="1" ht="20.100000000000001" customHeight="1">
      <c r="A18" s="142"/>
      <c r="B18" s="149" t="s">
        <v>331</v>
      </c>
      <c r="C18" s="150">
        <v>0</v>
      </c>
      <c r="D18" s="151">
        <v>0</v>
      </c>
      <c r="E18" s="152">
        <v>62.993752000000001</v>
      </c>
      <c r="F18" s="151">
        <v>0.23433800126196142</v>
      </c>
      <c r="G18" s="152">
        <v>135.93120400000001</v>
      </c>
      <c r="H18" s="151">
        <v>0.21069744180479047</v>
      </c>
      <c r="I18" s="152">
        <v>115.100891</v>
      </c>
      <c r="J18" s="151">
        <v>2.6056864496566448</v>
      </c>
      <c r="K18" s="152">
        <v>440.13487400000002</v>
      </c>
      <c r="L18" s="151">
        <v>7.1536360706527941E-2</v>
      </c>
      <c r="M18" s="152">
        <v>537.50643400000001</v>
      </c>
      <c r="N18" s="151">
        <v>0.69376663197281263</v>
      </c>
      <c r="O18" s="152">
        <v>0</v>
      </c>
      <c r="P18" s="151">
        <v>0</v>
      </c>
      <c r="Q18" s="152">
        <v>187.99054899999999</v>
      </c>
      <c r="R18" s="151">
        <v>1.6422572978912702</v>
      </c>
      <c r="S18" s="152">
        <v>0</v>
      </c>
      <c r="T18" s="151">
        <v>0</v>
      </c>
      <c r="U18" s="152">
        <v>147.58045100000001</v>
      </c>
      <c r="V18" s="151">
        <v>3.2018937454382446</v>
      </c>
      <c r="W18" s="152">
        <v>3321.5058589999999</v>
      </c>
      <c r="X18" s="151">
        <v>1.3283381760252169</v>
      </c>
      <c r="Y18" s="152">
        <v>0</v>
      </c>
      <c r="Z18" s="151">
        <v>0</v>
      </c>
      <c r="AA18" s="152">
        <v>274.94657100000001</v>
      </c>
      <c r="AB18" s="151">
        <v>0.43950806889333827</v>
      </c>
      <c r="AC18" s="152">
        <v>289.45962300000002</v>
      </c>
      <c r="AD18" s="151">
        <v>0.80794514168044929</v>
      </c>
      <c r="AE18" s="152">
        <v>0</v>
      </c>
      <c r="AF18" s="151">
        <v>0</v>
      </c>
      <c r="AG18" s="152">
        <v>0</v>
      </c>
      <c r="AH18" s="151">
        <v>0</v>
      </c>
      <c r="AI18" s="152">
        <v>89.865900999999994</v>
      </c>
      <c r="AJ18" s="151">
        <v>1.2002388712781591</v>
      </c>
      <c r="AK18" s="152">
        <v>2722.5339009999998</v>
      </c>
      <c r="AL18" s="151">
        <v>0.25260615833002503</v>
      </c>
      <c r="AM18" s="152">
        <v>2120.1316400000001</v>
      </c>
      <c r="AN18" s="151">
        <v>1.2485143644991001</v>
      </c>
      <c r="AO18" s="152">
        <v>298.05774000000002</v>
      </c>
      <c r="AP18" s="151">
        <v>1.3507237369630196</v>
      </c>
      <c r="AQ18" s="152">
        <v>0</v>
      </c>
      <c r="AR18" s="151" t="s">
        <v>327</v>
      </c>
      <c r="AS18" s="152">
        <v>14043.317569000001</v>
      </c>
      <c r="AT18" s="151">
        <v>0.75977055275119076</v>
      </c>
      <c r="AU18" s="152">
        <v>0</v>
      </c>
      <c r="AV18" s="151">
        <v>0</v>
      </c>
      <c r="AW18" s="152">
        <v>0</v>
      </c>
      <c r="AX18" s="151" t="s">
        <v>327</v>
      </c>
      <c r="AY18" s="152">
        <v>1.904841</v>
      </c>
      <c r="AZ18" s="151">
        <v>1.4221868663917029E-2</v>
      </c>
      <c r="BA18" s="152">
        <v>0</v>
      </c>
      <c r="BB18" s="151">
        <v>0</v>
      </c>
      <c r="BC18" s="152">
        <v>333.71390400000001</v>
      </c>
      <c r="BD18" s="151">
        <v>1.4354278167395387</v>
      </c>
      <c r="BE18" s="152">
        <v>0</v>
      </c>
      <c r="BF18" s="151" t="s">
        <v>327</v>
      </c>
      <c r="BG18" s="152">
        <v>0</v>
      </c>
      <c r="BH18" s="151" t="s">
        <v>327</v>
      </c>
      <c r="BI18" s="152">
        <v>0</v>
      </c>
      <c r="BJ18" s="151">
        <v>0</v>
      </c>
      <c r="BK18" s="152">
        <v>0</v>
      </c>
      <c r="BL18" s="151">
        <v>0</v>
      </c>
      <c r="BM18" s="152">
        <v>236.86291900000001</v>
      </c>
      <c r="BN18" s="151">
        <v>4.7582097446020974E-2</v>
      </c>
      <c r="BO18" s="152">
        <v>84.934944999999999</v>
      </c>
      <c r="BP18" s="151">
        <v>2.6747277185331879</v>
      </c>
      <c r="BQ18" s="152">
        <v>155.180634</v>
      </c>
      <c r="BR18" s="151">
        <v>3.4884839991285443E-2</v>
      </c>
      <c r="BS18" s="152">
        <v>33.773139</v>
      </c>
      <c r="BT18" s="151">
        <v>0.30024191487564189</v>
      </c>
      <c r="BU18" s="152">
        <v>869.42607099999998</v>
      </c>
      <c r="BV18" s="151">
        <v>4.1762201286065821</v>
      </c>
      <c r="BW18" s="152">
        <v>107.25703300000001</v>
      </c>
      <c r="BX18" s="151">
        <v>0.26127265321600929</v>
      </c>
      <c r="BY18" s="152">
        <v>36.900812999999999</v>
      </c>
      <c r="BZ18" s="151">
        <v>0.1884892117109736</v>
      </c>
      <c r="CA18" s="152">
        <v>0</v>
      </c>
      <c r="CB18" s="151">
        <v>0</v>
      </c>
      <c r="CC18" s="152">
        <v>0</v>
      </c>
      <c r="CD18" s="151">
        <v>0</v>
      </c>
      <c r="CE18" s="152">
        <v>269.19725599999998</v>
      </c>
      <c r="CF18" s="151">
        <v>0.59582726533158503</v>
      </c>
      <c r="CG18" s="152">
        <v>0</v>
      </c>
      <c r="CH18" s="151">
        <v>0</v>
      </c>
      <c r="CI18" s="152">
        <v>256.72750600000001</v>
      </c>
      <c r="CJ18" s="151">
        <v>0.3645011981931196</v>
      </c>
      <c r="CK18" s="152">
        <v>0</v>
      </c>
      <c r="CL18" s="151" t="s">
        <v>327</v>
      </c>
      <c r="CM18" s="152">
        <v>3204.7325380000002</v>
      </c>
      <c r="CN18" s="151">
        <v>3.3461407041875604</v>
      </c>
      <c r="CO18" s="152">
        <v>11875.806579</v>
      </c>
      <c r="CP18" s="151">
        <v>1.3228391708156599</v>
      </c>
      <c r="CQ18" s="152">
        <v>647.347624</v>
      </c>
      <c r="CR18" s="151">
        <v>0.12288583445688257</v>
      </c>
      <c r="CS18" s="152">
        <v>0</v>
      </c>
      <c r="CT18" s="151">
        <v>0</v>
      </c>
      <c r="CU18" s="152">
        <v>432.30149799999998</v>
      </c>
      <c r="CV18" s="151">
        <v>0.75134351817313516</v>
      </c>
      <c r="CW18" s="152">
        <v>0</v>
      </c>
      <c r="CX18" s="151">
        <v>0</v>
      </c>
      <c r="CY18"/>
      <c r="CZ18"/>
      <c r="DA18"/>
      <c r="DB18"/>
      <c r="DC18"/>
      <c r="DD18"/>
      <c r="DE18"/>
      <c r="DF18"/>
      <c r="DG18"/>
      <c r="DH18"/>
      <c r="DI18"/>
      <c r="DJ18"/>
      <c r="DK18"/>
      <c r="DL18"/>
      <c r="DM18"/>
      <c r="DN18"/>
      <c r="DO18"/>
      <c r="DP18"/>
      <c r="DQ18"/>
      <c r="DR18"/>
      <c r="DS18"/>
      <c r="DT18"/>
      <c r="DU18"/>
      <c r="DV18"/>
      <c r="DW18"/>
      <c r="DX18"/>
      <c r="DY18"/>
    </row>
    <row r="19" spans="1:129" s="86" customFormat="1" ht="20.100000000000001" customHeight="1">
      <c r="A19" s="142"/>
      <c r="B19" s="149" t="s">
        <v>332</v>
      </c>
      <c r="C19" s="150">
        <v>0</v>
      </c>
      <c r="D19" s="151">
        <v>0</v>
      </c>
      <c r="E19" s="152">
        <v>0</v>
      </c>
      <c r="F19" s="151">
        <v>0</v>
      </c>
      <c r="G19" s="152">
        <v>0</v>
      </c>
      <c r="H19" s="151">
        <v>0</v>
      </c>
      <c r="I19" s="152">
        <v>0</v>
      </c>
      <c r="J19" s="151">
        <v>0</v>
      </c>
      <c r="K19" s="152">
        <v>1.403376</v>
      </c>
      <c r="L19" s="151">
        <v>2.2809465387394943E-4</v>
      </c>
      <c r="M19" s="152">
        <v>0</v>
      </c>
      <c r="N19" s="151">
        <v>0</v>
      </c>
      <c r="O19" s="152">
        <v>0</v>
      </c>
      <c r="P19" s="151">
        <v>0</v>
      </c>
      <c r="Q19" s="152">
        <v>0</v>
      </c>
      <c r="R19" s="151">
        <v>0</v>
      </c>
      <c r="S19" s="152">
        <v>0</v>
      </c>
      <c r="T19" s="151">
        <v>0</v>
      </c>
      <c r="U19" s="152">
        <v>0</v>
      </c>
      <c r="V19" s="151">
        <v>0</v>
      </c>
      <c r="W19" s="152">
        <v>16.157505</v>
      </c>
      <c r="X19" s="151">
        <v>6.4617169536711405E-3</v>
      </c>
      <c r="Y19" s="152">
        <v>0</v>
      </c>
      <c r="Z19" s="151">
        <v>0</v>
      </c>
      <c r="AA19" s="152">
        <v>0</v>
      </c>
      <c r="AB19" s="151">
        <v>0</v>
      </c>
      <c r="AC19" s="152">
        <v>0</v>
      </c>
      <c r="AD19" s="151">
        <v>0</v>
      </c>
      <c r="AE19" s="152">
        <v>0</v>
      </c>
      <c r="AF19" s="151">
        <v>0</v>
      </c>
      <c r="AG19" s="152">
        <v>0</v>
      </c>
      <c r="AH19" s="151">
        <v>0</v>
      </c>
      <c r="AI19" s="152">
        <v>0</v>
      </c>
      <c r="AJ19" s="151">
        <v>0</v>
      </c>
      <c r="AK19" s="152">
        <v>0</v>
      </c>
      <c r="AL19" s="151">
        <v>0</v>
      </c>
      <c r="AM19" s="152">
        <v>0</v>
      </c>
      <c r="AN19" s="151">
        <v>0</v>
      </c>
      <c r="AO19" s="152">
        <v>0</v>
      </c>
      <c r="AP19" s="151">
        <v>0</v>
      </c>
      <c r="AQ19" s="152">
        <v>0</v>
      </c>
      <c r="AR19" s="151" t="s">
        <v>327</v>
      </c>
      <c r="AS19" s="152">
        <v>0</v>
      </c>
      <c r="AT19" s="151">
        <v>0</v>
      </c>
      <c r="AU19" s="152">
        <v>0</v>
      </c>
      <c r="AV19" s="151">
        <v>0</v>
      </c>
      <c r="AW19" s="152">
        <v>0</v>
      </c>
      <c r="AX19" s="151" t="s">
        <v>327</v>
      </c>
      <c r="AY19" s="152">
        <v>0</v>
      </c>
      <c r="AZ19" s="151">
        <v>0</v>
      </c>
      <c r="BA19" s="152">
        <v>0</v>
      </c>
      <c r="BB19" s="151">
        <v>0</v>
      </c>
      <c r="BC19" s="152">
        <v>0</v>
      </c>
      <c r="BD19" s="151">
        <v>0</v>
      </c>
      <c r="BE19" s="152">
        <v>0</v>
      </c>
      <c r="BF19" s="151" t="s">
        <v>327</v>
      </c>
      <c r="BG19" s="152">
        <v>0</v>
      </c>
      <c r="BH19" s="151" t="s">
        <v>327</v>
      </c>
      <c r="BI19" s="152">
        <v>0</v>
      </c>
      <c r="BJ19" s="151">
        <v>0</v>
      </c>
      <c r="BK19" s="152">
        <v>0</v>
      </c>
      <c r="BL19" s="151">
        <v>0</v>
      </c>
      <c r="BM19" s="152">
        <v>1.1400000000000001E-4</v>
      </c>
      <c r="BN19" s="151">
        <v>2.2900837040036609E-8</v>
      </c>
      <c r="BO19" s="152">
        <v>0</v>
      </c>
      <c r="BP19" s="151">
        <v>0</v>
      </c>
      <c r="BQ19" s="152">
        <v>0</v>
      </c>
      <c r="BR19" s="151">
        <v>0</v>
      </c>
      <c r="BS19" s="152">
        <v>0</v>
      </c>
      <c r="BT19" s="151">
        <v>0</v>
      </c>
      <c r="BU19" s="152">
        <v>0</v>
      </c>
      <c r="BV19" s="151">
        <v>0</v>
      </c>
      <c r="BW19" s="152">
        <v>0</v>
      </c>
      <c r="BX19" s="151">
        <v>0</v>
      </c>
      <c r="BY19" s="152">
        <v>0</v>
      </c>
      <c r="BZ19" s="151">
        <v>0</v>
      </c>
      <c r="CA19" s="152">
        <v>0</v>
      </c>
      <c r="CB19" s="151">
        <v>0</v>
      </c>
      <c r="CC19" s="152">
        <v>0</v>
      </c>
      <c r="CD19" s="151">
        <v>0</v>
      </c>
      <c r="CE19" s="152">
        <v>0</v>
      </c>
      <c r="CF19" s="151">
        <v>0</v>
      </c>
      <c r="CG19" s="152">
        <v>0</v>
      </c>
      <c r="CH19" s="151">
        <v>0</v>
      </c>
      <c r="CI19" s="152">
        <v>51.110152999999997</v>
      </c>
      <c r="CJ19" s="151">
        <v>7.256609273621685E-2</v>
      </c>
      <c r="CK19" s="152">
        <v>0</v>
      </c>
      <c r="CL19" s="151" t="s">
        <v>327</v>
      </c>
      <c r="CM19" s="152">
        <v>0</v>
      </c>
      <c r="CN19" s="151">
        <v>0</v>
      </c>
      <c r="CO19" s="152">
        <v>120.09260999999999</v>
      </c>
      <c r="CP19" s="151">
        <v>1.3377045809621587E-2</v>
      </c>
      <c r="CQ19" s="152">
        <v>0</v>
      </c>
      <c r="CR19" s="151">
        <v>0</v>
      </c>
      <c r="CS19" s="152">
        <v>0</v>
      </c>
      <c r="CT19" s="151">
        <v>0</v>
      </c>
      <c r="CU19" s="152">
        <v>6.2452079999999999</v>
      </c>
      <c r="CV19" s="151">
        <v>1.0854222278089373E-2</v>
      </c>
      <c r="CW19" s="152">
        <v>0</v>
      </c>
      <c r="CX19" s="151">
        <v>0</v>
      </c>
      <c r="CY19"/>
      <c r="CZ19"/>
      <c r="DA19"/>
      <c r="DB19"/>
      <c r="DC19"/>
      <c r="DD19"/>
      <c r="DE19"/>
      <c r="DF19"/>
      <c r="DG19"/>
      <c r="DH19"/>
      <c r="DI19"/>
      <c r="DJ19"/>
      <c r="DK19"/>
      <c r="DL19"/>
      <c r="DM19"/>
      <c r="DN19"/>
      <c r="DO19"/>
      <c r="DP19"/>
      <c r="DQ19"/>
      <c r="DR19"/>
      <c r="DS19"/>
      <c r="DT19"/>
      <c r="DU19"/>
      <c r="DV19"/>
      <c r="DW19"/>
      <c r="DX19"/>
      <c r="DY19"/>
    </row>
    <row r="20" spans="1:129" s="86" customFormat="1" ht="20.100000000000001" customHeight="1">
      <c r="A20" s="142"/>
      <c r="B20" s="149" t="s">
        <v>333</v>
      </c>
      <c r="C20" s="150">
        <v>0</v>
      </c>
      <c r="D20" s="151">
        <v>0</v>
      </c>
      <c r="E20" s="152">
        <v>0</v>
      </c>
      <c r="F20" s="151">
        <v>0</v>
      </c>
      <c r="G20" s="152">
        <v>0</v>
      </c>
      <c r="H20" s="151">
        <v>0</v>
      </c>
      <c r="I20" s="152">
        <v>0</v>
      </c>
      <c r="J20" s="151">
        <v>0</v>
      </c>
      <c r="K20" s="152">
        <v>0</v>
      </c>
      <c r="L20" s="151">
        <v>0</v>
      </c>
      <c r="M20" s="152">
        <v>0</v>
      </c>
      <c r="N20" s="151">
        <v>0</v>
      </c>
      <c r="O20" s="152">
        <v>0</v>
      </c>
      <c r="P20" s="151">
        <v>0</v>
      </c>
      <c r="Q20" s="152">
        <v>0</v>
      </c>
      <c r="R20" s="151">
        <v>0</v>
      </c>
      <c r="S20" s="152">
        <v>0</v>
      </c>
      <c r="T20" s="151">
        <v>0</v>
      </c>
      <c r="U20" s="152">
        <v>0</v>
      </c>
      <c r="V20" s="151">
        <v>0</v>
      </c>
      <c r="W20" s="152">
        <v>0</v>
      </c>
      <c r="X20" s="151">
        <v>0</v>
      </c>
      <c r="Y20" s="152">
        <v>0</v>
      </c>
      <c r="Z20" s="151">
        <v>0</v>
      </c>
      <c r="AA20" s="152">
        <v>0</v>
      </c>
      <c r="AB20" s="151">
        <v>0</v>
      </c>
      <c r="AC20" s="152">
        <v>0</v>
      </c>
      <c r="AD20" s="151">
        <v>0</v>
      </c>
      <c r="AE20" s="152">
        <v>0</v>
      </c>
      <c r="AF20" s="151">
        <v>0</v>
      </c>
      <c r="AG20" s="152">
        <v>0</v>
      </c>
      <c r="AH20" s="151">
        <v>0</v>
      </c>
      <c r="AI20" s="152">
        <v>0</v>
      </c>
      <c r="AJ20" s="151">
        <v>0</v>
      </c>
      <c r="AK20" s="152">
        <v>0</v>
      </c>
      <c r="AL20" s="151">
        <v>0</v>
      </c>
      <c r="AM20" s="152">
        <v>38.674650999999997</v>
      </c>
      <c r="AN20" s="151">
        <v>2.2774933595863644E-2</v>
      </c>
      <c r="AO20" s="152">
        <v>0</v>
      </c>
      <c r="AP20" s="151">
        <v>0</v>
      </c>
      <c r="AQ20" s="152">
        <v>0</v>
      </c>
      <c r="AR20" s="151" t="s">
        <v>327</v>
      </c>
      <c r="AS20" s="152">
        <v>0</v>
      </c>
      <c r="AT20" s="151">
        <v>0</v>
      </c>
      <c r="AU20" s="152">
        <v>0</v>
      </c>
      <c r="AV20" s="151">
        <v>0</v>
      </c>
      <c r="AW20" s="152">
        <v>0</v>
      </c>
      <c r="AX20" s="151" t="s">
        <v>327</v>
      </c>
      <c r="AY20" s="152">
        <v>0</v>
      </c>
      <c r="AZ20" s="151">
        <v>0</v>
      </c>
      <c r="BA20" s="152">
        <v>0</v>
      </c>
      <c r="BB20" s="151">
        <v>0</v>
      </c>
      <c r="BC20" s="152">
        <v>0</v>
      </c>
      <c r="BD20" s="151">
        <v>0</v>
      </c>
      <c r="BE20" s="152">
        <v>0</v>
      </c>
      <c r="BF20" s="151" t="s">
        <v>327</v>
      </c>
      <c r="BG20" s="152">
        <v>0</v>
      </c>
      <c r="BH20" s="151" t="s">
        <v>327</v>
      </c>
      <c r="BI20" s="152">
        <v>0</v>
      </c>
      <c r="BJ20" s="151">
        <v>0</v>
      </c>
      <c r="BK20" s="152">
        <v>0</v>
      </c>
      <c r="BL20" s="151">
        <v>0</v>
      </c>
      <c r="BM20" s="152">
        <v>0</v>
      </c>
      <c r="BN20" s="151">
        <v>0</v>
      </c>
      <c r="BO20" s="152">
        <v>0</v>
      </c>
      <c r="BP20" s="151">
        <v>0</v>
      </c>
      <c r="BQ20" s="152">
        <v>0</v>
      </c>
      <c r="BR20" s="151">
        <v>0</v>
      </c>
      <c r="BS20" s="152">
        <v>0</v>
      </c>
      <c r="BT20" s="151">
        <v>0</v>
      </c>
      <c r="BU20" s="152">
        <v>0</v>
      </c>
      <c r="BV20" s="151">
        <v>0</v>
      </c>
      <c r="BW20" s="152">
        <v>0</v>
      </c>
      <c r="BX20" s="151">
        <v>0</v>
      </c>
      <c r="BY20" s="152">
        <v>0</v>
      </c>
      <c r="BZ20" s="151">
        <v>0</v>
      </c>
      <c r="CA20" s="152">
        <v>0</v>
      </c>
      <c r="CB20" s="151">
        <v>0</v>
      </c>
      <c r="CC20" s="152">
        <v>0</v>
      </c>
      <c r="CD20" s="151">
        <v>0</v>
      </c>
      <c r="CE20" s="152">
        <v>0</v>
      </c>
      <c r="CF20" s="151">
        <v>0</v>
      </c>
      <c r="CG20" s="152">
        <v>0</v>
      </c>
      <c r="CH20" s="151">
        <v>0</v>
      </c>
      <c r="CI20" s="152">
        <v>0</v>
      </c>
      <c r="CJ20" s="151">
        <v>0</v>
      </c>
      <c r="CK20" s="152">
        <v>0</v>
      </c>
      <c r="CL20" s="151" t="s">
        <v>327</v>
      </c>
      <c r="CM20" s="152">
        <v>0</v>
      </c>
      <c r="CN20" s="151">
        <v>0</v>
      </c>
      <c r="CO20" s="152">
        <v>0</v>
      </c>
      <c r="CP20" s="151">
        <v>0</v>
      </c>
      <c r="CQ20" s="152">
        <v>0</v>
      </c>
      <c r="CR20" s="151">
        <v>0</v>
      </c>
      <c r="CS20" s="152">
        <v>0</v>
      </c>
      <c r="CT20" s="151">
        <v>0</v>
      </c>
      <c r="CU20" s="152">
        <v>0</v>
      </c>
      <c r="CV20" s="151">
        <v>0</v>
      </c>
      <c r="CW20" s="152">
        <v>0</v>
      </c>
      <c r="CX20" s="151">
        <v>0</v>
      </c>
      <c r="CY20"/>
      <c r="CZ20"/>
      <c r="DA20"/>
      <c r="DB20"/>
      <c r="DC20"/>
      <c r="DD20"/>
      <c r="DE20"/>
      <c r="DF20"/>
      <c r="DG20"/>
      <c r="DH20"/>
      <c r="DI20"/>
      <c r="DJ20"/>
      <c r="DK20"/>
      <c r="DL20"/>
      <c r="DM20"/>
      <c r="DN20"/>
      <c r="DO20"/>
      <c r="DP20"/>
      <c r="DQ20"/>
      <c r="DR20"/>
      <c r="DS20"/>
      <c r="DT20"/>
      <c r="DU20"/>
      <c r="DV20"/>
      <c r="DW20"/>
      <c r="DX20"/>
      <c r="DY20"/>
    </row>
    <row r="21" spans="1:129" s="86" customFormat="1" ht="20.100000000000001" customHeight="1">
      <c r="A21" s="142"/>
      <c r="B21" s="149" t="s">
        <v>334</v>
      </c>
      <c r="C21" s="150">
        <v>34.086463999999999</v>
      </c>
      <c r="D21" s="151">
        <v>6.5581484430642085</v>
      </c>
      <c r="E21" s="152">
        <v>23.054010999999999</v>
      </c>
      <c r="F21" s="151">
        <v>8.5761376125227037E-2</v>
      </c>
      <c r="G21" s="152">
        <v>385.98393499999997</v>
      </c>
      <c r="H21" s="151">
        <v>0.59828667214811482</v>
      </c>
      <c r="I21" s="152">
        <v>29.215131</v>
      </c>
      <c r="J21" s="151">
        <v>0.66138037951108275</v>
      </c>
      <c r="K21" s="152">
        <v>3840.7877870000002</v>
      </c>
      <c r="L21" s="151">
        <v>0.62425405656007882</v>
      </c>
      <c r="M21" s="152">
        <v>4.5546680000000004</v>
      </c>
      <c r="N21" s="151">
        <v>5.8787699611319386E-3</v>
      </c>
      <c r="O21" s="152">
        <v>6355.4967219999999</v>
      </c>
      <c r="P21" s="151">
        <v>3.4804794988820755</v>
      </c>
      <c r="Q21" s="152">
        <v>0</v>
      </c>
      <c r="R21" s="151">
        <v>0</v>
      </c>
      <c r="S21" s="152">
        <v>3.4957370000000001</v>
      </c>
      <c r="T21" s="151">
        <v>8.0409361365924763</v>
      </c>
      <c r="U21" s="152">
        <v>0</v>
      </c>
      <c r="V21" s="151">
        <v>0</v>
      </c>
      <c r="W21" s="152">
        <v>173.38556700000001</v>
      </c>
      <c r="X21" s="151">
        <v>6.9340437017087947E-2</v>
      </c>
      <c r="Y21" s="152">
        <v>0</v>
      </c>
      <c r="Z21" s="151">
        <v>0</v>
      </c>
      <c r="AA21" s="152">
        <v>1141.074243</v>
      </c>
      <c r="AB21" s="151">
        <v>1.8240319753064234</v>
      </c>
      <c r="AC21" s="152">
        <v>5.6634679999999999</v>
      </c>
      <c r="AD21" s="151">
        <v>1.5807978357184171E-2</v>
      </c>
      <c r="AE21" s="152">
        <v>0</v>
      </c>
      <c r="AF21" s="151">
        <v>0</v>
      </c>
      <c r="AG21" s="152">
        <v>0</v>
      </c>
      <c r="AH21" s="151">
        <v>0</v>
      </c>
      <c r="AI21" s="152">
        <v>0</v>
      </c>
      <c r="AJ21" s="151">
        <v>0</v>
      </c>
      <c r="AK21" s="152">
        <v>2884.6356430000001</v>
      </c>
      <c r="AL21" s="151">
        <v>0.26764652138672912</v>
      </c>
      <c r="AM21" s="152">
        <v>302.57693799999998</v>
      </c>
      <c r="AN21" s="151">
        <v>0.17818311199730674</v>
      </c>
      <c r="AO21" s="152">
        <v>9.0044679999999993</v>
      </c>
      <c r="AP21" s="151">
        <v>4.0806015191297916E-2</v>
      </c>
      <c r="AQ21" s="152">
        <v>0</v>
      </c>
      <c r="AR21" s="151" t="s">
        <v>327</v>
      </c>
      <c r="AS21" s="152">
        <v>13061.125176</v>
      </c>
      <c r="AT21" s="151">
        <v>0.70663205085012148</v>
      </c>
      <c r="AU21" s="152">
        <v>0</v>
      </c>
      <c r="AV21" s="151">
        <v>0</v>
      </c>
      <c r="AW21" s="152">
        <v>0</v>
      </c>
      <c r="AX21" s="151" t="s">
        <v>327</v>
      </c>
      <c r="AY21" s="152">
        <v>61.523688999999997</v>
      </c>
      <c r="AZ21" s="151">
        <v>0.45934638359720148</v>
      </c>
      <c r="BA21" s="152">
        <v>979.65102899999999</v>
      </c>
      <c r="BB21" s="151">
        <v>2.037449134621558</v>
      </c>
      <c r="BC21" s="152">
        <v>1327.6091590000001</v>
      </c>
      <c r="BD21" s="151">
        <v>5.7105415559394412</v>
      </c>
      <c r="BE21" s="152">
        <v>0</v>
      </c>
      <c r="BF21" s="151" t="s">
        <v>327</v>
      </c>
      <c r="BG21" s="152">
        <v>0</v>
      </c>
      <c r="BH21" s="151" t="s">
        <v>327</v>
      </c>
      <c r="BI21" s="152">
        <v>0</v>
      </c>
      <c r="BJ21" s="151">
        <v>0</v>
      </c>
      <c r="BK21" s="152">
        <v>17.285634999999999</v>
      </c>
      <c r="BL21" s="151">
        <v>3.4554160023905918</v>
      </c>
      <c r="BM21" s="152">
        <v>2882.6479279999999</v>
      </c>
      <c r="BN21" s="151">
        <v>0.57907938985023844</v>
      </c>
      <c r="BO21" s="152">
        <v>0</v>
      </c>
      <c r="BP21" s="151">
        <v>0</v>
      </c>
      <c r="BQ21" s="152">
        <v>1183.4932670000001</v>
      </c>
      <c r="BR21" s="151">
        <v>0.26605106697823305</v>
      </c>
      <c r="BS21" s="152">
        <v>0</v>
      </c>
      <c r="BT21" s="151">
        <v>0</v>
      </c>
      <c r="BU21" s="152">
        <v>0.28675800000000001</v>
      </c>
      <c r="BV21" s="151">
        <v>1.3774196238002696E-3</v>
      </c>
      <c r="BW21" s="152">
        <v>682.56127900000001</v>
      </c>
      <c r="BX21" s="151">
        <v>1.6626844073417801</v>
      </c>
      <c r="BY21" s="152">
        <v>0</v>
      </c>
      <c r="BZ21" s="151">
        <v>0</v>
      </c>
      <c r="CA21" s="152">
        <v>0</v>
      </c>
      <c r="CB21" s="151">
        <v>0</v>
      </c>
      <c r="CC21" s="152">
        <v>0</v>
      </c>
      <c r="CD21" s="151">
        <v>0</v>
      </c>
      <c r="CE21" s="152">
        <v>0</v>
      </c>
      <c r="CF21" s="151">
        <v>0</v>
      </c>
      <c r="CG21" s="152">
        <v>0</v>
      </c>
      <c r="CH21" s="151">
        <v>0</v>
      </c>
      <c r="CI21" s="152">
        <v>45.480561999999999</v>
      </c>
      <c r="CJ21" s="151">
        <v>6.4573210723655225E-2</v>
      </c>
      <c r="CK21" s="152">
        <v>0</v>
      </c>
      <c r="CL21" s="151" t="s">
        <v>327</v>
      </c>
      <c r="CM21" s="152">
        <v>0</v>
      </c>
      <c r="CN21" s="151">
        <v>0</v>
      </c>
      <c r="CO21" s="152">
        <v>7777.8801640000001</v>
      </c>
      <c r="CP21" s="151">
        <v>0.86637353668618799</v>
      </c>
      <c r="CQ21" s="152">
        <v>1072.0497600000001</v>
      </c>
      <c r="CR21" s="151">
        <v>0.20350693267841621</v>
      </c>
      <c r="CS21" s="152">
        <v>0</v>
      </c>
      <c r="CT21" s="151">
        <v>0</v>
      </c>
      <c r="CU21" s="152">
        <v>0.62007900000000005</v>
      </c>
      <c r="CV21" s="151">
        <v>1.0777023432967134E-3</v>
      </c>
      <c r="CW21" s="152">
        <v>39.121586000000001</v>
      </c>
      <c r="CX21" s="151">
        <v>0.77949025739043865</v>
      </c>
      <c r="CY21"/>
      <c r="CZ21"/>
      <c r="DA21"/>
      <c r="DB21"/>
      <c r="DC21"/>
      <c r="DD21"/>
      <c r="DE21"/>
      <c r="DF21"/>
      <c r="DG21"/>
      <c r="DH21"/>
      <c r="DI21"/>
      <c r="DJ21"/>
      <c r="DK21"/>
      <c r="DL21"/>
      <c r="DM21"/>
      <c r="DN21"/>
      <c r="DO21"/>
      <c r="DP21"/>
      <c r="DQ21"/>
      <c r="DR21"/>
      <c r="DS21"/>
      <c r="DT21"/>
      <c r="DU21"/>
      <c r="DV21"/>
      <c r="DW21"/>
      <c r="DX21"/>
      <c r="DY21"/>
    </row>
    <row r="22" spans="1:129" s="86" customFormat="1" ht="20.100000000000001" customHeight="1">
      <c r="A22" s="142"/>
      <c r="B22" s="149" t="s">
        <v>335</v>
      </c>
      <c r="C22" s="150">
        <v>0</v>
      </c>
      <c r="D22" s="151">
        <v>0</v>
      </c>
      <c r="E22" s="152">
        <v>0</v>
      </c>
      <c r="F22" s="151">
        <v>0</v>
      </c>
      <c r="G22" s="152">
        <v>576.28517999999997</v>
      </c>
      <c r="H22" s="151">
        <v>0.8932593076716453</v>
      </c>
      <c r="I22" s="152">
        <v>0.53410999999999997</v>
      </c>
      <c r="J22" s="151">
        <v>1.20913328952954E-2</v>
      </c>
      <c r="K22" s="152">
        <v>873.49205500000005</v>
      </c>
      <c r="L22" s="151">
        <v>0.14197112388046382</v>
      </c>
      <c r="M22" s="152">
        <v>346.55108000000001</v>
      </c>
      <c r="N22" s="151">
        <v>0.4472980421628604</v>
      </c>
      <c r="O22" s="152">
        <v>4.4789899999999996</v>
      </c>
      <c r="P22" s="151">
        <v>2.4528425633098495E-3</v>
      </c>
      <c r="Q22" s="152">
        <v>0</v>
      </c>
      <c r="R22" s="151">
        <v>0</v>
      </c>
      <c r="S22" s="152">
        <v>0</v>
      </c>
      <c r="T22" s="151">
        <v>0</v>
      </c>
      <c r="U22" s="152">
        <v>0</v>
      </c>
      <c r="V22" s="151">
        <v>0</v>
      </c>
      <c r="W22" s="152">
        <v>298.807253</v>
      </c>
      <c r="X22" s="151">
        <v>0.11949913632024262</v>
      </c>
      <c r="Y22" s="152">
        <v>0</v>
      </c>
      <c r="Z22" s="151">
        <v>0</v>
      </c>
      <c r="AA22" s="152">
        <v>110.018545</v>
      </c>
      <c r="AB22" s="151">
        <v>0.17586703510990445</v>
      </c>
      <c r="AC22" s="152">
        <v>0</v>
      </c>
      <c r="AD22" s="151">
        <v>0</v>
      </c>
      <c r="AE22" s="152">
        <v>0</v>
      </c>
      <c r="AF22" s="151">
        <v>0</v>
      </c>
      <c r="AG22" s="152">
        <v>0</v>
      </c>
      <c r="AH22" s="151">
        <v>0</v>
      </c>
      <c r="AI22" s="152">
        <v>0</v>
      </c>
      <c r="AJ22" s="151">
        <v>0</v>
      </c>
      <c r="AK22" s="152">
        <v>3429.4353150000002</v>
      </c>
      <c r="AL22" s="151">
        <v>0.31819492857197273</v>
      </c>
      <c r="AM22" s="152">
        <v>496.93422500000003</v>
      </c>
      <c r="AN22" s="151">
        <v>0.2926372619596998</v>
      </c>
      <c r="AO22" s="152">
        <v>4.8801449999999997</v>
      </c>
      <c r="AP22" s="151">
        <v>2.211560649732295E-2</v>
      </c>
      <c r="AQ22" s="152">
        <v>0</v>
      </c>
      <c r="AR22" s="151" t="s">
        <v>327</v>
      </c>
      <c r="AS22" s="152">
        <v>13113.720864999999</v>
      </c>
      <c r="AT22" s="151">
        <v>0.70947757901734543</v>
      </c>
      <c r="AU22" s="152">
        <v>0</v>
      </c>
      <c r="AV22" s="151">
        <v>0</v>
      </c>
      <c r="AW22" s="152">
        <v>0</v>
      </c>
      <c r="AX22" s="151" t="s">
        <v>327</v>
      </c>
      <c r="AY22" s="152">
        <v>152.71986899999999</v>
      </c>
      <c r="AZ22" s="151">
        <v>1.140232659465338</v>
      </c>
      <c r="BA22" s="152">
        <v>0</v>
      </c>
      <c r="BB22" s="151">
        <v>0</v>
      </c>
      <c r="BC22" s="152">
        <v>0</v>
      </c>
      <c r="BD22" s="151">
        <v>0</v>
      </c>
      <c r="BE22" s="152">
        <v>0</v>
      </c>
      <c r="BF22" s="151" t="s">
        <v>327</v>
      </c>
      <c r="BG22" s="152">
        <v>0</v>
      </c>
      <c r="BH22" s="151" t="s">
        <v>327</v>
      </c>
      <c r="BI22" s="152">
        <v>0</v>
      </c>
      <c r="BJ22" s="151">
        <v>0</v>
      </c>
      <c r="BK22" s="152">
        <v>0</v>
      </c>
      <c r="BL22" s="151">
        <v>0</v>
      </c>
      <c r="BM22" s="152">
        <v>1914.736414</v>
      </c>
      <c r="BN22" s="151">
        <v>0.38464093501436902</v>
      </c>
      <c r="BO22" s="152">
        <v>0</v>
      </c>
      <c r="BP22" s="151">
        <v>0</v>
      </c>
      <c r="BQ22" s="152">
        <v>187.217668</v>
      </c>
      <c r="BR22" s="151">
        <v>4.208681343395982E-2</v>
      </c>
      <c r="BS22" s="152">
        <v>12.615114999999999</v>
      </c>
      <c r="BT22" s="151">
        <v>0.11214789019097199</v>
      </c>
      <c r="BU22" s="152">
        <v>0</v>
      </c>
      <c r="BV22" s="151">
        <v>0</v>
      </c>
      <c r="BW22" s="152">
        <v>0</v>
      </c>
      <c r="BX22" s="151">
        <v>0</v>
      </c>
      <c r="BY22" s="152">
        <v>0</v>
      </c>
      <c r="BZ22" s="151">
        <v>0</v>
      </c>
      <c r="CA22" s="152">
        <v>0</v>
      </c>
      <c r="CB22" s="151">
        <v>0</v>
      </c>
      <c r="CC22" s="152">
        <v>0</v>
      </c>
      <c r="CD22" s="151">
        <v>0</v>
      </c>
      <c r="CE22" s="152">
        <v>4.3443000000000002E-2</v>
      </c>
      <c r="CF22" s="151">
        <v>9.6154486388226978E-5</v>
      </c>
      <c r="CG22" s="152">
        <v>0</v>
      </c>
      <c r="CH22" s="151">
        <v>0</v>
      </c>
      <c r="CI22" s="152">
        <v>4.9704709999999999</v>
      </c>
      <c r="CJ22" s="151">
        <v>7.0570647583206511E-3</v>
      </c>
      <c r="CK22" s="152">
        <v>0</v>
      </c>
      <c r="CL22" s="151" t="s">
        <v>327</v>
      </c>
      <c r="CM22" s="152">
        <v>0</v>
      </c>
      <c r="CN22" s="151">
        <v>0</v>
      </c>
      <c r="CO22" s="152">
        <v>15548.287381</v>
      </c>
      <c r="CP22" s="151">
        <v>1.7319146661630411</v>
      </c>
      <c r="CQ22" s="152">
        <v>3731.853736</v>
      </c>
      <c r="CR22" s="151">
        <v>0.70841684346615408</v>
      </c>
      <c r="CS22" s="152">
        <v>0</v>
      </c>
      <c r="CT22" s="151">
        <v>0</v>
      </c>
      <c r="CU22" s="152">
        <v>720.14000099999998</v>
      </c>
      <c r="CV22" s="151">
        <v>1.251609176539437</v>
      </c>
      <c r="CW22" s="152">
        <v>0</v>
      </c>
      <c r="CX22" s="151">
        <v>0</v>
      </c>
      <c r="CY22"/>
      <c r="CZ22"/>
      <c r="DA22"/>
      <c r="DB22"/>
      <c r="DC22"/>
      <c r="DD22"/>
      <c r="DE22"/>
      <c r="DF22"/>
      <c r="DG22"/>
      <c r="DH22"/>
      <c r="DI22"/>
      <c r="DJ22"/>
      <c r="DK22"/>
      <c r="DL22"/>
      <c r="DM22"/>
      <c r="DN22"/>
      <c r="DO22"/>
      <c r="DP22"/>
      <c r="DQ22"/>
      <c r="DR22"/>
      <c r="DS22"/>
      <c r="DT22"/>
      <c r="DU22"/>
      <c r="DV22"/>
      <c r="DW22"/>
      <c r="DX22"/>
      <c r="DY22"/>
    </row>
    <row r="23" spans="1:129" s="110" customFormat="1" ht="20.100000000000001" customHeight="1">
      <c r="A23" s="142"/>
      <c r="B23" s="153" t="s">
        <v>337</v>
      </c>
      <c r="C23" s="146">
        <v>141.11559700000001</v>
      </c>
      <c r="D23" s="147">
        <v>27.150279734431425</v>
      </c>
      <c r="E23" s="148">
        <v>911.315337</v>
      </c>
      <c r="F23" s="147">
        <v>3.3901110477107443</v>
      </c>
      <c r="G23" s="148">
        <v>3559.2428599999998</v>
      </c>
      <c r="H23" s="147">
        <v>5.51693314924192</v>
      </c>
      <c r="I23" s="148">
        <v>138.46195499999999</v>
      </c>
      <c r="J23" s="147">
        <v>3.1345408085196147</v>
      </c>
      <c r="K23" s="148">
        <v>13084.161258</v>
      </c>
      <c r="L23" s="147">
        <v>2.1266055806672255</v>
      </c>
      <c r="M23" s="148">
        <v>1868.2887780000001</v>
      </c>
      <c r="N23" s="147">
        <v>2.4114249264329026</v>
      </c>
      <c r="O23" s="148">
        <v>5960.6829539999999</v>
      </c>
      <c r="P23" s="147">
        <v>3.2642664654233848</v>
      </c>
      <c r="Q23" s="148">
        <v>258.64934499999998</v>
      </c>
      <c r="R23" s="147">
        <v>2.2595219636336443</v>
      </c>
      <c r="S23" s="148">
        <v>0.76994700000000005</v>
      </c>
      <c r="T23" s="147">
        <v>1.7710413156255655</v>
      </c>
      <c r="U23" s="148">
        <v>302.26920100000001</v>
      </c>
      <c r="V23" s="147">
        <v>6.5580085815059306</v>
      </c>
      <c r="W23" s="148">
        <v>3750.3756050000002</v>
      </c>
      <c r="X23" s="147">
        <v>1.4998519653537574</v>
      </c>
      <c r="Y23" s="148">
        <v>0</v>
      </c>
      <c r="Z23" s="147">
        <v>0</v>
      </c>
      <c r="AA23" s="148">
        <v>5093.2975489999999</v>
      </c>
      <c r="AB23" s="147">
        <v>8.1417468198218135</v>
      </c>
      <c r="AC23" s="148">
        <v>311.50100700000002</v>
      </c>
      <c r="AD23" s="147">
        <v>0.8694674670885536</v>
      </c>
      <c r="AE23" s="148">
        <v>0</v>
      </c>
      <c r="AF23" s="147">
        <v>0</v>
      </c>
      <c r="AG23" s="148">
        <v>177.12297799999999</v>
      </c>
      <c r="AH23" s="147">
        <v>3.9666434436646583</v>
      </c>
      <c r="AI23" s="148">
        <v>121.73050499999999</v>
      </c>
      <c r="AJ23" s="147">
        <v>1.6258189401708696</v>
      </c>
      <c r="AK23" s="148">
        <v>10280.397477</v>
      </c>
      <c r="AL23" s="147">
        <v>0.9538510105665905</v>
      </c>
      <c r="AM23" s="148">
        <v>2211.9764949999999</v>
      </c>
      <c r="AN23" s="147">
        <v>1.3026004498201216</v>
      </c>
      <c r="AO23" s="148">
        <v>1051.8300320000001</v>
      </c>
      <c r="AP23" s="147">
        <v>4.7666327721366084</v>
      </c>
      <c r="AQ23" s="148">
        <v>0</v>
      </c>
      <c r="AR23" s="147" t="s">
        <v>327</v>
      </c>
      <c r="AS23" s="148">
        <v>30898.455888</v>
      </c>
      <c r="AT23" s="147">
        <v>1.6716660286174609</v>
      </c>
      <c r="AU23" s="148">
        <v>0</v>
      </c>
      <c r="AV23" s="147">
        <v>0</v>
      </c>
      <c r="AW23" s="148">
        <v>0</v>
      </c>
      <c r="AX23" s="147" t="s">
        <v>327</v>
      </c>
      <c r="AY23" s="148">
        <v>467.76481699999999</v>
      </c>
      <c r="AZ23" s="147">
        <v>3.4924121188987343</v>
      </c>
      <c r="BA23" s="148">
        <v>1450.5970809999999</v>
      </c>
      <c r="BB23" s="147">
        <v>3.0169087561566865</v>
      </c>
      <c r="BC23" s="148">
        <v>409.961229</v>
      </c>
      <c r="BD23" s="147">
        <v>1.7633959653396043</v>
      </c>
      <c r="BE23" s="148">
        <v>0</v>
      </c>
      <c r="BF23" s="147" t="s">
        <v>327</v>
      </c>
      <c r="BG23" s="148">
        <v>0</v>
      </c>
      <c r="BH23" s="147" t="s">
        <v>327</v>
      </c>
      <c r="BI23" s="148">
        <v>3.244675</v>
      </c>
      <c r="BJ23" s="147">
        <v>0.41253211296154324</v>
      </c>
      <c r="BK23" s="148">
        <v>31.789947999999999</v>
      </c>
      <c r="BL23" s="147">
        <v>6.3548429105650328</v>
      </c>
      <c r="BM23" s="148">
        <v>11044.101741</v>
      </c>
      <c r="BN23" s="147">
        <v>2.2185892475809261</v>
      </c>
      <c r="BO23" s="148">
        <v>0</v>
      </c>
      <c r="BP23" s="147">
        <v>0</v>
      </c>
      <c r="BQ23" s="148">
        <v>7180.0897249999998</v>
      </c>
      <c r="BR23" s="147">
        <v>1.6140949725704672</v>
      </c>
      <c r="BS23" s="148">
        <v>426.69755900000001</v>
      </c>
      <c r="BT23" s="147">
        <v>3.793324990813622</v>
      </c>
      <c r="BU23" s="148">
        <v>631.67485099999999</v>
      </c>
      <c r="BV23" s="147">
        <v>3.0342007393987656</v>
      </c>
      <c r="BW23" s="148">
        <v>900.83354899999995</v>
      </c>
      <c r="BX23" s="147">
        <v>2.1943845067318231</v>
      </c>
      <c r="BY23" s="148">
        <v>0</v>
      </c>
      <c r="BZ23" s="147">
        <v>0</v>
      </c>
      <c r="CA23" s="148">
        <v>55.863073999999997</v>
      </c>
      <c r="CB23" s="147">
        <v>1.5908355373245091</v>
      </c>
      <c r="CC23" s="148">
        <v>0</v>
      </c>
      <c r="CD23" s="147">
        <v>0</v>
      </c>
      <c r="CE23" s="148">
        <v>628.76578600000005</v>
      </c>
      <c r="CF23" s="147">
        <v>1.3916776284170023</v>
      </c>
      <c r="CG23" s="148">
        <v>0</v>
      </c>
      <c r="CH23" s="147">
        <v>0</v>
      </c>
      <c r="CI23" s="148">
        <v>2366.756883</v>
      </c>
      <c r="CJ23" s="147">
        <v>3.3603166763335168</v>
      </c>
      <c r="CK23" s="148">
        <v>0</v>
      </c>
      <c r="CL23" s="147" t="s">
        <v>327</v>
      </c>
      <c r="CM23" s="148">
        <v>1766.0737160000001</v>
      </c>
      <c r="CN23" s="147">
        <v>1.8440013566284645</v>
      </c>
      <c r="CO23" s="148">
        <v>20023.042517999998</v>
      </c>
      <c r="CP23" s="147">
        <v>2.2303550319314964</v>
      </c>
      <c r="CQ23" s="148">
        <v>19894.360928999999</v>
      </c>
      <c r="CR23" s="147">
        <v>3.7765414641369977</v>
      </c>
      <c r="CS23" s="148">
        <v>55.683566999999996</v>
      </c>
      <c r="CT23" s="147">
        <v>1.6235450039399861</v>
      </c>
      <c r="CU23" s="148">
        <v>1883.644415</v>
      </c>
      <c r="CV23" s="147">
        <v>3.2737893074644795</v>
      </c>
      <c r="CW23" s="148">
        <v>50.280327</v>
      </c>
      <c r="CX23" s="147">
        <v>1.0018260771663352</v>
      </c>
      <c r="CY23"/>
      <c r="CZ23"/>
      <c r="DA23"/>
      <c r="DB23"/>
      <c r="DC23"/>
      <c r="DD23"/>
      <c r="DE23"/>
      <c r="DF23"/>
      <c r="DG23"/>
      <c r="DH23"/>
      <c r="DI23"/>
      <c r="DJ23"/>
      <c r="DK23"/>
      <c r="DL23"/>
      <c r="DM23"/>
      <c r="DN23"/>
      <c r="DO23"/>
      <c r="DP23"/>
      <c r="DQ23"/>
      <c r="DR23"/>
      <c r="DS23"/>
      <c r="DT23"/>
      <c r="DU23"/>
      <c r="DV23"/>
      <c r="DW23"/>
      <c r="DX23"/>
      <c r="DY23"/>
    </row>
    <row r="24" spans="1:129" s="86" customFormat="1" ht="20.100000000000001" customHeight="1">
      <c r="A24" s="142"/>
      <c r="B24" s="149" t="s">
        <v>330</v>
      </c>
      <c r="C24" s="150">
        <v>99.479747000000003</v>
      </c>
      <c r="D24" s="151">
        <v>19.139648744571204</v>
      </c>
      <c r="E24" s="152">
        <v>679.96952399999998</v>
      </c>
      <c r="F24" s="151">
        <v>2.5295000553897364</v>
      </c>
      <c r="G24" s="152">
        <v>2449.5796449999998</v>
      </c>
      <c r="H24" s="151">
        <v>3.7969218951270873</v>
      </c>
      <c r="I24" s="152">
        <v>96.563992999999996</v>
      </c>
      <c r="J24" s="151">
        <v>2.1860429219860604</v>
      </c>
      <c r="K24" s="152">
        <v>5054.9875970000003</v>
      </c>
      <c r="L24" s="151">
        <v>0.82160137146055112</v>
      </c>
      <c r="M24" s="152">
        <v>713.34919200000002</v>
      </c>
      <c r="N24" s="151">
        <v>0.92072919513065266</v>
      </c>
      <c r="O24" s="152">
        <v>424.17484100000001</v>
      </c>
      <c r="P24" s="151">
        <v>0.23229212485180542</v>
      </c>
      <c r="Q24" s="152">
        <v>258.64934499999998</v>
      </c>
      <c r="R24" s="151">
        <v>2.2595219636336443</v>
      </c>
      <c r="S24" s="152">
        <v>0</v>
      </c>
      <c r="T24" s="151">
        <v>0</v>
      </c>
      <c r="U24" s="152">
        <v>302.26920100000001</v>
      </c>
      <c r="V24" s="151">
        <v>6.5580085815059306</v>
      </c>
      <c r="W24" s="152">
        <v>3436.6799040000001</v>
      </c>
      <c r="X24" s="151">
        <v>1.3743986339486021</v>
      </c>
      <c r="Y24" s="152">
        <v>0</v>
      </c>
      <c r="Z24" s="151">
        <v>0</v>
      </c>
      <c r="AA24" s="152">
        <v>1426.2450389999999</v>
      </c>
      <c r="AB24" s="151">
        <v>2.2798836900555264</v>
      </c>
      <c r="AC24" s="152">
        <v>283.44286399999999</v>
      </c>
      <c r="AD24" s="151">
        <v>0.79115105084204529</v>
      </c>
      <c r="AE24" s="152">
        <v>0</v>
      </c>
      <c r="AF24" s="151">
        <v>0</v>
      </c>
      <c r="AG24" s="152">
        <v>177.12297799999999</v>
      </c>
      <c r="AH24" s="151">
        <v>3.9666434436646583</v>
      </c>
      <c r="AI24" s="152">
        <v>120.19735300000001</v>
      </c>
      <c r="AJ24" s="151">
        <v>1.605342334411608</v>
      </c>
      <c r="AK24" s="152">
        <v>4239.1368490000004</v>
      </c>
      <c r="AL24" s="151">
        <v>0.3933218512606273</v>
      </c>
      <c r="AM24" s="152">
        <v>1665.616833</v>
      </c>
      <c r="AN24" s="151">
        <v>0.98085727438698045</v>
      </c>
      <c r="AO24" s="152">
        <v>1048.313386</v>
      </c>
      <c r="AP24" s="151">
        <v>4.750696204857074</v>
      </c>
      <c r="AQ24" s="152">
        <v>0</v>
      </c>
      <c r="AR24" s="151" t="s">
        <v>327</v>
      </c>
      <c r="AS24" s="152">
        <v>10284.675923000001</v>
      </c>
      <c r="AT24" s="151">
        <v>0.55642079391080768</v>
      </c>
      <c r="AU24" s="152">
        <v>0</v>
      </c>
      <c r="AV24" s="151">
        <v>0</v>
      </c>
      <c r="AW24" s="152">
        <v>0</v>
      </c>
      <c r="AX24" s="151" t="s">
        <v>327</v>
      </c>
      <c r="AY24" s="152">
        <v>283.02881000000002</v>
      </c>
      <c r="AZ24" s="151">
        <v>2.1131414978597833</v>
      </c>
      <c r="BA24" s="152">
        <v>0</v>
      </c>
      <c r="BB24" s="151">
        <v>0</v>
      </c>
      <c r="BC24" s="152">
        <v>0</v>
      </c>
      <c r="BD24" s="151">
        <v>0</v>
      </c>
      <c r="BE24" s="152">
        <v>0</v>
      </c>
      <c r="BF24" s="151" t="s">
        <v>327</v>
      </c>
      <c r="BG24" s="152">
        <v>0</v>
      </c>
      <c r="BH24" s="151" t="s">
        <v>327</v>
      </c>
      <c r="BI24" s="152">
        <v>3.244675</v>
      </c>
      <c r="BJ24" s="151">
        <v>0.41253211296154324</v>
      </c>
      <c r="BK24" s="152">
        <v>0</v>
      </c>
      <c r="BL24" s="151">
        <v>0</v>
      </c>
      <c r="BM24" s="152">
        <v>4408.7236819999998</v>
      </c>
      <c r="BN24" s="151">
        <v>0.88564440873712436</v>
      </c>
      <c r="BO24" s="152">
        <v>0</v>
      </c>
      <c r="BP24" s="151">
        <v>0</v>
      </c>
      <c r="BQ24" s="152">
        <v>5289.3738499999999</v>
      </c>
      <c r="BR24" s="151">
        <v>1.1890591993027908</v>
      </c>
      <c r="BS24" s="152">
        <v>414.824275</v>
      </c>
      <c r="BT24" s="151">
        <v>3.6877719498593207</v>
      </c>
      <c r="BU24" s="152">
        <v>630.62654999999995</v>
      </c>
      <c r="BV24" s="151">
        <v>3.0291653075396736</v>
      </c>
      <c r="BW24" s="152">
        <v>359.96894800000001</v>
      </c>
      <c r="BX24" s="151">
        <v>0.87686596849397902</v>
      </c>
      <c r="BY24" s="152">
        <v>0</v>
      </c>
      <c r="BZ24" s="151">
        <v>0</v>
      </c>
      <c r="CA24" s="152">
        <v>55.863073999999997</v>
      </c>
      <c r="CB24" s="151">
        <v>1.5908355373245091</v>
      </c>
      <c r="CC24" s="152">
        <v>0</v>
      </c>
      <c r="CD24" s="151">
        <v>0</v>
      </c>
      <c r="CE24" s="152">
        <v>624.066148</v>
      </c>
      <c r="CF24" s="151">
        <v>1.3812756930511068</v>
      </c>
      <c r="CG24" s="152">
        <v>0</v>
      </c>
      <c r="CH24" s="151">
        <v>0</v>
      </c>
      <c r="CI24" s="152">
        <v>1940.8765550000001</v>
      </c>
      <c r="CJ24" s="151">
        <v>2.7556526406735484</v>
      </c>
      <c r="CK24" s="152">
        <v>0</v>
      </c>
      <c r="CL24" s="151" t="s">
        <v>327</v>
      </c>
      <c r="CM24" s="152">
        <v>1763.4972299999999</v>
      </c>
      <c r="CN24" s="151">
        <v>1.8413111837119596</v>
      </c>
      <c r="CO24" s="152">
        <v>5848.2043199999998</v>
      </c>
      <c r="CP24" s="151">
        <v>0.65142806949292609</v>
      </c>
      <c r="CQ24" s="152">
        <v>7638.4599680000001</v>
      </c>
      <c r="CR24" s="151">
        <v>1.4500069087040821</v>
      </c>
      <c r="CS24" s="152">
        <v>55.683566999999996</v>
      </c>
      <c r="CT24" s="151">
        <v>1.6235450039399861</v>
      </c>
      <c r="CU24" s="152">
        <v>1745.2166070000001</v>
      </c>
      <c r="CV24" s="151">
        <v>3.0332006517302461</v>
      </c>
      <c r="CW24" s="152">
        <v>0</v>
      </c>
      <c r="CX24" s="151">
        <v>0</v>
      </c>
      <c r="CY24"/>
      <c r="CZ24"/>
      <c r="DA24"/>
      <c r="DB24"/>
      <c r="DC24"/>
      <c r="DD24"/>
      <c r="DE24"/>
      <c r="DF24"/>
      <c r="DG24"/>
      <c r="DH24"/>
      <c r="DI24"/>
      <c r="DJ24"/>
      <c r="DK24"/>
      <c r="DL24"/>
      <c r="DM24"/>
      <c r="DN24"/>
      <c r="DO24"/>
      <c r="DP24"/>
      <c r="DQ24"/>
      <c r="DR24"/>
      <c r="DS24"/>
      <c r="DT24"/>
      <c r="DU24"/>
      <c r="DV24"/>
      <c r="DW24"/>
      <c r="DX24"/>
      <c r="DY24"/>
    </row>
    <row r="25" spans="1:129" s="86" customFormat="1" ht="20.100000000000001" customHeight="1">
      <c r="A25" s="142"/>
      <c r="B25" s="149" t="s">
        <v>331</v>
      </c>
      <c r="C25" s="150">
        <v>99.479747000000003</v>
      </c>
      <c r="D25" s="151">
        <v>19.139648744571204</v>
      </c>
      <c r="E25" s="152">
        <v>679.96952399999998</v>
      </c>
      <c r="F25" s="151">
        <v>2.5295000553897364</v>
      </c>
      <c r="G25" s="152">
        <v>2449.5796449999998</v>
      </c>
      <c r="H25" s="151">
        <v>3.7969218951270873</v>
      </c>
      <c r="I25" s="152">
        <v>70.307603</v>
      </c>
      <c r="J25" s="151">
        <v>1.5916433561312644</v>
      </c>
      <c r="K25" s="152">
        <v>2800.5888930000001</v>
      </c>
      <c r="L25" s="151">
        <v>0.45518760060886188</v>
      </c>
      <c r="M25" s="152">
        <v>713.34919200000002</v>
      </c>
      <c r="N25" s="151">
        <v>0.92072919513065266</v>
      </c>
      <c r="O25" s="152">
        <v>424.17484100000001</v>
      </c>
      <c r="P25" s="151">
        <v>0.23229212485180542</v>
      </c>
      <c r="Q25" s="152">
        <v>258.64934499999998</v>
      </c>
      <c r="R25" s="151">
        <v>2.2595219636336443</v>
      </c>
      <c r="S25" s="152">
        <v>0</v>
      </c>
      <c r="T25" s="151">
        <v>0</v>
      </c>
      <c r="U25" s="152">
        <v>302.26920100000001</v>
      </c>
      <c r="V25" s="151">
        <v>6.5580085815059306</v>
      </c>
      <c r="W25" s="152">
        <v>3370.3466170000002</v>
      </c>
      <c r="X25" s="151">
        <v>1.347870594798954</v>
      </c>
      <c r="Y25" s="152">
        <v>0</v>
      </c>
      <c r="Z25" s="151">
        <v>0</v>
      </c>
      <c r="AA25" s="152">
        <v>1388.885237</v>
      </c>
      <c r="AB25" s="151">
        <v>2.2201632346538207</v>
      </c>
      <c r="AC25" s="152">
        <v>283.44286399999999</v>
      </c>
      <c r="AD25" s="151">
        <v>0.79115105084204529</v>
      </c>
      <c r="AE25" s="152">
        <v>0</v>
      </c>
      <c r="AF25" s="151">
        <v>0</v>
      </c>
      <c r="AG25" s="152">
        <v>121.010423</v>
      </c>
      <c r="AH25" s="151">
        <v>2.7100108999298609</v>
      </c>
      <c r="AI25" s="152">
        <v>120.19735300000001</v>
      </c>
      <c r="AJ25" s="151">
        <v>1.605342334411608</v>
      </c>
      <c r="AK25" s="152">
        <v>4106.6736579999997</v>
      </c>
      <c r="AL25" s="151">
        <v>0.3810314559835084</v>
      </c>
      <c r="AM25" s="152">
        <v>1665.616833</v>
      </c>
      <c r="AN25" s="151">
        <v>0.98085727438698045</v>
      </c>
      <c r="AO25" s="152">
        <v>1000.372677</v>
      </c>
      <c r="AP25" s="151">
        <v>4.5334408045673955</v>
      </c>
      <c r="AQ25" s="152">
        <v>0</v>
      </c>
      <c r="AR25" s="151" t="s">
        <v>327</v>
      </c>
      <c r="AS25" s="152">
        <v>10268.336874000001</v>
      </c>
      <c r="AT25" s="151">
        <v>0.5555368198620001</v>
      </c>
      <c r="AU25" s="152">
        <v>0</v>
      </c>
      <c r="AV25" s="151">
        <v>0</v>
      </c>
      <c r="AW25" s="152">
        <v>0</v>
      </c>
      <c r="AX25" s="151" t="s">
        <v>327</v>
      </c>
      <c r="AY25" s="152">
        <v>205.370158</v>
      </c>
      <c r="AZ25" s="151">
        <v>1.5333287211708952</v>
      </c>
      <c r="BA25" s="152">
        <v>0</v>
      </c>
      <c r="BB25" s="151">
        <v>0</v>
      </c>
      <c r="BC25" s="152">
        <v>0</v>
      </c>
      <c r="BD25" s="151">
        <v>0</v>
      </c>
      <c r="BE25" s="152">
        <v>0</v>
      </c>
      <c r="BF25" s="151" t="s">
        <v>327</v>
      </c>
      <c r="BG25" s="152">
        <v>0</v>
      </c>
      <c r="BH25" s="151" t="s">
        <v>327</v>
      </c>
      <c r="BI25" s="152">
        <v>3.244675</v>
      </c>
      <c r="BJ25" s="151">
        <v>0.41253211296154324</v>
      </c>
      <c r="BK25" s="152">
        <v>0</v>
      </c>
      <c r="BL25" s="151">
        <v>0</v>
      </c>
      <c r="BM25" s="152">
        <v>4408.6790719999999</v>
      </c>
      <c r="BN25" s="151">
        <v>0.88563544727799837</v>
      </c>
      <c r="BO25" s="152">
        <v>0</v>
      </c>
      <c r="BP25" s="151">
        <v>0</v>
      </c>
      <c r="BQ25" s="152">
        <v>5289.3738499999999</v>
      </c>
      <c r="BR25" s="151">
        <v>1.1890591993027908</v>
      </c>
      <c r="BS25" s="152">
        <v>414.824275</v>
      </c>
      <c r="BT25" s="151">
        <v>3.6877719498593207</v>
      </c>
      <c r="BU25" s="152">
        <v>630.62654999999995</v>
      </c>
      <c r="BV25" s="151">
        <v>3.0291653075396736</v>
      </c>
      <c r="BW25" s="152">
        <v>359.96894800000001</v>
      </c>
      <c r="BX25" s="151">
        <v>0.87686596849397902</v>
      </c>
      <c r="BY25" s="152">
        <v>0</v>
      </c>
      <c r="BZ25" s="151">
        <v>0</v>
      </c>
      <c r="CA25" s="152">
        <v>0</v>
      </c>
      <c r="CB25" s="151">
        <v>0</v>
      </c>
      <c r="CC25" s="152">
        <v>0</v>
      </c>
      <c r="CD25" s="151">
        <v>0</v>
      </c>
      <c r="CE25" s="152">
        <v>577.91335800000002</v>
      </c>
      <c r="CF25" s="151">
        <v>1.2791234978105919</v>
      </c>
      <c r="CG25" s="152">
        <v>0</v>
      </c>
      <c r="CH25" s="151">
        <v>0</v>
      </c>
      <c r="CI25" s="152">
        <v>1874.8637659999999</v>
      </c>
      <c r="CJ25" s="151">
        <v>2.6619278152293684</v>
      </c>
      <c r="CK25" s="152">
        <v>0</v>
      </c>
      <c r="CL25" s="151" t="s">
        <v>327</v>
      </c>
      <c r="CM25" s="152">
        <v>1662.479603</v>
      </c>
      <c r="CN25" s="151">
        <v>1.7358361746317676</v>
      </c>
      <c r="CO25" s="152">
        <v>5848.2043199999998</v>
      </c>
      <c r="CP25" s="151">
        <v>0.65142806949292609</v>
      </c>
      <c r="CQ25" s="152">
        <v>7582.0935079999999</v>
      </c>
      <c r="CR25" s="151">
        <v>1.4393068779699298</v>
      </c>
      <c r="CS25" s="152">
        <v>55.683566999999996</v>
      </c>
      <c r="CT25" s="151">
        <v>1.6235450039399861</v>
      </c>
      <c r="CU25" s="152">
        <v>1706.40525</v>
      </c>
      <c r="CV25" s="151">
        <v>2.9657461977245063</v>
      </c>
      <c r="CW25" s="152">
        <v>0</v>
      </c>
      <c r="CX25" s="151">
        <v>0</v>
      </c>
      <c r="CY25"/>
      <c r="CZ25"/>
      <c r="DA25"/>
      <c r="DB25"/>
      <c r="DC25"/>
      <c r="DD25"/>
      <c r="DE25"/>
      <c r="DF25"/>
      <c r="DG25"/>
      <c r="DH25"/>
      <c r="DI25"/>
      <c r="DJ25"/>
      <c r="DK25"/>
      <c r="DL25"/>
      <c r="DM25"/>
      <c r="DN25"/>
      <c r="DO25"/>
      <c r="DP25"/>
      <c r="DQ25"/>
      <c r="DR25"/>
      <c r="DS25"/>
      <c r="DT25"/>
      <c r="DU25"/>
      <c r="DV25"/>
      <c r="DW25"/>
      <c r="DX25"/>
      <c r="DY25"/>
    </row>
    <row r="26" spans="1:129" s="86" customFormat="1" ht="20.100000000000001" customHeight="1">
      <c r="A26" s="142"/>
      <c r="B26" s="149" t="s">
        <v>332</v>
      </c>
      <c r="C26" s="150">
        <v>0</v>
      </c>
      <c r="D26" s="151">
        <v>0</v>
      </c>
      <c r="E26" s="152">
        <v>0</v>
      </c>
      <c r="F26" s="151">
        <v>0</v>
      </c>
      <c r="G26" s="152">
        <v>0</v>
      </c>
      <c r="H26" s="151">
        <v>0</v>
      </c>
      <c r="I26" s="152">
        <v>26.256388999999999</v>
      </c>
      <c r="J26" s="151">
        <v>0.594399543216514</v>
      </c>
      <c r="K26" s="152">
        <v>2254.3987040000002</v>
      </c>
      <c r="L26" s="151">
        <v>0.36641377085168919</v>
      </c>
      <c r="M26" s="152">
        <v>0</v>
      </c>
      <c r="N26" s="151">
        <v>0</v>
      </c>
      <c r="O26" s="152">
        <v>0</v>
      </c>
      <c r="P26" s="151">
        <v>0</v>
      </c>
      <c r="Q26" s="152">
        <v>0</v>
      </c>
      <c r="R26" s="151">
        <v>0</v>
      </c>
      <c r="S26" s="152">
        <v>0</v>
      </c>
      <c r="T26" s="151">
        <v>0</v>
      </c>
      <c r="U26" s="152">
        <v>0</v>
      </c>
      <c r="V26" s="151">
        <v>0</v>
      </c>
      <c r="W26" s="152">
        <v>66.333286000000001</v>
      </c>
      <c r="X26" s="151">
        <v>2.6528038749727544E-2</v>
      </c>
      <c r="Y26" s="152">
        <v>0</v>
      </c>
      <c r="Z26" s="151">
        <v>0</v>
      </c>
      <c r="AA26" s="152">
        <v>37.359802000000002</v>
      </c>
      <c r="AB26" s="151">
        <v>5.9720455401705938E-2</v>
      </c>
      <c r="AC26" s="152">
        <v>0</v>
      </c>
      <c r="AD26" s="151">
        <v>0</v>
      </c>
      <c r="AE26" s="152">
        <v>0</v>
      </c>
      <c r="AF26" s="151">
        <v>0</v>
      </c>
      <c r="AG26" s="152">
        <v>56.112554000000003</v>
      </c>
      <c r="AH26" s="151">
        <v>1.2566325213399423</v>
      </c>
      <c r="AI26" s="152">
        <v>0</v>
      </c>
      <c r="AJ26" s="151">
        <v>0</v>
      </c>
      <c r="AK26" s="152">
        <v>129.688321</v>
      </c>
      <c r="AL26" s="151">
        <v>1.2032933193613558E-2</v>
      </c>
      <c r="AM26" s="152">
        <v>0</v>
      </c>
      <c r="AN26" s="151">
        <v>0</v>
      </c>
      <c r="AO26" s="152">
        <v>7.1206820000000004</v>
      </c>
      <c r="AP26" s="151">
        <v>3.2269164359782464E-2</v>
      </c>
      <c r="AQ26" s="152">
        <v>0</v>
      </c>
      <c r="AR26" s="151" t="s">
        <v>327</v>
      </c>
      <c r="AS26" s="152">
        <v>16.252573000000002</v>
      </c>
      <c r="AT26" s="151">
        <v>8.792955305017983E-4</v>
      </c>
      <c r="AU26" s="152">
        <v>0</v>
      </c>
      <c r="AV26" s="151">
        <v>0</v>
      </c>
      <c r="AW26" s="152">
        <v>0</v>
      </c>
      <c r="AX26" s="151" t="s">
        <v>327</v>
      </c>
      <c r="AY26" s="152">
        <v>77.658652000000004</v>
      </c>
      <c r="AZ26" s="151">
        <v>0.57981277668888775</v>
      </c>
      <c r="BA26" s="152">
        <v>0</v>
      </c>
      <c r="BB26" s="151">
        <v>0</v>
      </c>
      <c r="BC26" s="152">
        <v>0</v>
      </c>
      <c r="BD26" s="151">
        <v>0</v>
      </c>
      <c r="BE26" s="152">
        <v>0</v>
      </c>
      <c r="BF26" s="151" t="s">
        <v>327</v>
      </c>
      <c r="BG26" s="152">
        <v>0</v>
      </c>
      <c r="BH26" s="151" t="s">
        <v>327</v>
      </c>
      <c r="BI26" s="152">
        <v>0</v>
      </c>
      <c r="BJ26" s="151">
        <v>0</v>
      </c>
      <c r="BK26" s="152">
        <v>0</v>
      </c>
      <c r="BL26" s="151">
        <v>0</v>
      </c>
      <c r="BM26" s="152">
        <v>4.3594000000000001E-2</v>
      </c>
      <c r="BN26" s="151">
        <v>8.7573604379241745E-6</v>
      </c>
      <c r="BO26" s="152">
        <v>0</v>
      </c>
      <c r="BP26" s="151">
        <v>0</v>
      </c>
      <c r="BQ26" s="152">
        <v>0</v>
      </c>
      <c r="BR26" s="151">
        <v>0</v>
      </c>
      <c r="BS26" s="152">
        <v>0</v>
      </c>
      <c r="BT26" s="151">
        <v>0</v>
      </c>
      <c r="BU26" s="152">
        <v>0</v>
      </c>
      <c r="BV26" s="151">
        <v>0</v>
      </c>
      <c r="BW26" s="152">
        <v>0</v>
      </c>
      <c r="BX26" s="151">
        <v>0</v>
      </c>
      <c r="BY26" s="152">
        <v>0</v>
      </c>
      <c r="BZ26" s="151">
        <v>0</v>
      </c>
      <c r="CA26" s="152">
        <v>55.863073999999997</v>
      </c>
      <c r="CB26" s="151">
        <v>1.5908355373245091</v>
      </c>
      <c r="CC26" s="152">
        <v>0</v>
      </c>
      <c r="CD26" s="151">
        <v>0</v>
      </c>
      <c r="CE26" s="152">
        <v>46.152788999999999</v>
      </c>
      <c r="CF26" s="151">
        <v>0.10215219302716688</v>
      </c>
      <c r="CG26" s="152">
        <v>0</v>
      </c>
      <c r="CH26" s="151">
        <v>0</v>
      </c>
      <c r="CI26" s="152">
        <v>66.012788999999998</v>
      </c>
      <c r="CJ26" s="151">
        <v>9.3724825444179649E-2</v>
      </c>
      <c r="CK26" s="152">
        <v>0</v>
      </c>
      <c r="CL26" s="151" t="s">
        <v>327</v>
      </c>
      <c r="CM26" s="152">
        <v>101.017627</v>
      </c>
      <c r="CN26" s="151">
        <v>0.10547500908019186</v>
      </c>
      <c r="CO26" s="152">
        <v>0</v>
      </c>
      <c r="CP26" s="151">
        <v>0</v>
      </c>
      <c r="CQ26" s="152">
        <v>56.366459999999996</v>
      </c>
      <c r="CR26" s="151">
        <v>1.0700030734152339E-2</v>
      </c>
      <c r="CS26" s="152">
        <v>0</v>
      </c>
      <c r="CT26" s="151">
        <v>0</v>
      </c>
      <c r="CU26" s="152">
        <v>38.811357000000001</v>
      </c>
      <c r="CV26" s="151">
        <v>6.7454454005740072E-2</v>
      </c>
      <c r="CW26" s="152">
        <v>0</v>
      </c>
      <c r="CX26" s="151">
        <v>0</v>
      </c>
      <c r="CY26"/>
      <c r="CZ26"/>
      <c r="DA26"/>
      <c r="DB26"/>
      <c r="DC26"/>
      <c r="DD26"/>
      <c r="DE26"/>
      <c r="DF26"/>
      <c r="DG26"/>
      <c r="DH26"/>
      <c r="DI26"/>
      <c r="DJ26"/>
      <c r="DK26"/>
      <c r="DL26"/>
      <c r="DM26"/>
      <c r="DN26"/>
      <c r="DO26"/>
      <c r="DP26"/>
      <c r="DQ26"/>
      <c r="DR26"/>
      <c r="DS26"/>
      <c r="DT26"/>
      <c r="DU26"/>
      <c r="DV26"/>
      <c r="DW26"/>
      <c r="DX26"/>
      <c r="DY26"/>
    </row>
    <row r="27" spans="1:129" s="86" customFormat="1" ht="20.100000000000001" customHeight="1">
      <c r="A27" s="142"/>
      <c r="B27" s="149" t="s">
        <v>333</v>
      </c>
      <c r="C27" s="150">
        <v>0</v>
      </c>
      <c r="D27" s="151">
        <v>0</v>
      </c>
      <c r="E27" s="152">
        <v>0</v>
      </c>
      <c r="F27" s="151">
        <v>0</v>
      </c>
      <c r="G27" s="152">
        <v>0</v>
      </c>
      <c r="H27" s="151">
        <v>0</v>
      </c>
      <c r="I27" s="152">
        <v>0</v>
      </c>
      <c r="J27" s="151">
        <v>0</v>
      </c>
      <c r="K27" s="152">
        <v>0</v>
      </c>
      <c r="L27" s="151">
        <v>0</v>
      </c>
      <c r="M27" s="152">
        <v>0</v>
      </c>
      <c r="N27" s="151">
        <v>0</v>
      </c>
      <c r="O27" s="152">
        <v>0</v>
      </c>
      <c r="P27" s="151">
        <v>0</v>
      </c>
      <c r="Q27" s="152">
        <v>0</v>
      </c>
      <c r="R27" s="151">
        <v>0</v>
      </c>
      <c r="S27" s="152">
        <v>0</v>
      </c>
      <c r="T27" s="151">
        <v>0</v>
      </c>
      <c r="U27" s="152">
        <v>0</v>
      </c>
      <c r="V27" s="151">
        <v>0</v>
      </c>
      <c r="W27" s="152">
        <v>0</v>
      </c>
      <c r="X27" s="151">
        <v>0</v>
      </c>
      <c r="Y27" s="152">
        <v>0</v>
      </c>
      <c r="Z27" s="151">
        <v>0</v>
      </c>
      <c r="AA27" s="152">
        <v>0</v>
      </c>
      <c r="AB27" s="151">
        <v>0</v>
      </c>
      <c r="AC27" s="152">
        <v>0</v>
      </c>
      <c r="AD27" s="151">
        <v>0</v>
      </c>
      <c r="AE27" s="152">
        <v>0</v>
      </c>
      <c r="AF27" s="151">
        <v>0</v>
      </c>
      <c r="AG27" s="152">
        <v>0</v>
      </c>
      <c r="AH27" s="151">
        <v>0</v>
      </c>
      <c r="AI27" s="152">
        <v>0</v>
      </c>
      <c r="AJ27" s="151">
        <v>0</v>
      </c>
      <c r="AK27" s="152">
        <v>2.7748680000000001</v>
      </c>
      <c r="AL27" s="151">
        <v>2.5746189793833535E-4</v>
      </c>
      <c r="AM27" s="152">
        <v>0</v>
      </c>
      <c r="AN27" s="151">
        <v>0</v>
      </c>
      <c r="AO27" s="152">
        <v>40.820027000000003</v>
      </c>
      <c r="AP27" s="151">
        <v>0.18498623592989519</v>
      </c>
      <c r="AQ27" s="152">
        <v>0</v>
      </c>
      <c r="AR27" s="151" t="s">
        <v>327</v>
      </c>
      <c r="AS27" s="152">
        <v>8.6474999999999996E-2</v>
      </c>
      <c r="AT27" s="151">
        <v>4.6784642037997923E-6</v>
      </c>
      <c r="AU27" s="152">
        <v>0</v>
      </c>
      <c r="AV27" s="151">
        <v>0</v>
      </c>
      <c r="AW27" s="152">
        <v>0</v>
      </c>
      <c r="AX27" s="151" t="s">
        <v>327</v>
      </c>
      <c r="AY27" s="152">
        <v>0</v>
      </c>
      <c r="AZ27" s="151">
        <v>0</v>
      </c>
      <c r="BA27" s="152">
        <v>0</v>
      </c>
      <c r="BB27" s="151">
        <v>0</v>
      </c>
      <c r="BC27" s="152">
        <v>0</v>
      </c>
      <c r="BD27" s="151">
        <v>0</v>
      </c>
      <c r="BE27" s="152">
        <v>0</v>
      </c>
      <c r="BF27" s="151" t="s">
        <v>327</v>
      </c>
      <c r="BG27" s="152">
        <v>0</v>
      </c>
      <c r="BH27" s="151" t="s">
        <v>327</v>
      </c>
      <c r="BI27" s="152">
        <v>0</v>
      </c>
      <c r="BJ27" s="151">
        <v>0</v>
      </c>
      <c r="BK27" s="152">
        <v>0</v>
      </c>
      <c r="BL27" s="151">
        <v>0</v>
      </c>
      <c r="BM27" s="152">
        <v>1.016E-3</v>
      </c>
      <c r="BN27" s="151">
        <v>2.0409868800594028E-7</v>
      </c>
      <c r="BO27" s="152">
        <v>0</v>
      </c>
      <c r="BP27" s="151">
        <v>0</v>
      </c>
      <c r="BQ27" s="152">
        <v>0</v>
      </c>
      <c r="BR27" s="151">
        <v>0</v>
      </c>
      <c r="BS27" s="152">
        <v>0</v>
      </c>
      <c r="BT27" s="151">
        <v>0</v>
      </c>
      <c r="BU27" s="152">
        <v>0</v>
      </c>
      <c r="BV27" s="151">
        <v>0</v>
      </c>
      <c r="BW27" s="152">
        <v>0</v>
      </c>
      <c r="BX27" s="151">
        <v>0</v>
      </c>
      <c r="BY27" s="152">
        <v>0</v>
      </c>
      <c r="BZ27" s="151">
        <v>0</v>
      </c>
      <c r="CA27" s="152">
        <v>0</v>
      </c>
      <c r="CB27" s="151">
        <v>0</v>
      </c>
      <c r="CC27" s="152">
        <v>0</v>
      </c>
      <c r="CD27" s="151">
        <v>0</v>
      </c>
      <c r="CE27" s="152">
        <v>0</v>
      </c>
      <c r="CF27" s="151">
        <v>0</v>
      </c>
      <c r="CG27" s="152">
        <v>0</v>
      </c>
      <c r="CH27" s="151">
        <v>0</v>
      </c>
      <c r="CI27" s="152">
        <v>0</v>
      </c>
      <c r="CJ27" s="151">
        <v>0</v>
      </c>
      <c r="CK27" s="152">
        <v>0</v>
      </c>
      <c r="CL27" s="151" t="s">
        <v>327</v>
      </c>
      <c r="CM27" s="152">
        <v>0</v>
      </c>
      <c r="CN27" s="151">
        <v>0</v>
      </c>
      <c r="CO27" s="152">
        <v>0</v>
      </c>
      <c r="CP27" s="151">
        <v>0</v>
      </c>
      <c r="CQ27" s="152">
        <v>0</v>
      </c>
      <c r="CR27" s="151">
        <v>0</v>
      </c>
      <c r="CS27" s="152">
        <v>0</v>
      </c>
      <c r="CT27" s="151">
        <v>0</v>
      </c>
      <c r="CU27" s="152">
        <v>0</v>
      </c>
      <c r="CV27" s="151">
        <v>0</v>
      </c>
      <c r="CW27" s="152">
        <v>0</v>
      </c>
      <c r="CX27" s="151">
        <v>0</v>
      </c>
      <c r="CY27"/>
      <c r="CZ27"/>
      <c r="DA27"/>
      <c r="DB27"/>
      <c r="DC27"/>
      <c r="DD27"/>
      <c r="DE27"/>
      <c r="DF27"/>
      <c r="DG27"/>
      <c r="DH27"/>
      <c r="DI27"/>
      <c r="DJ27"/>
      <c r="DK27"/>
      <c r="DL27"/>
      <c r="DM27"/>
      <c r="DN27"/>
      <c r="DO27"/>
      <c r="DP27"/>
      <c r="DQ27"/>
      <c r="DR27"/>
      <c r="DS27"/>
      <c r="DT27"/>
      <c r="DU27"/>
      <c r="DV27"/>
      <c r="DW27"/>
      <c r="DX27"/>
      <c r="DY27"/>
    </row>
    <row r="28" spans="1:129" s="86" customFormat="1" ht="20.100000000000001" customHeight="1">
      <c r="A28" s="142"/>
      <c r="B28" s="149" t="s">
        <v>334</v>
      </c>
      <c r="C28" s="150">
        <v>41.635849999999998</v>
      </c>
      <c r="D28" s="151">
        <v>8.0106309898602248</v>
      </c>
      <c r="E28" s="152">
        <v>231.34581299999999</v>
      </c>
      <c r="F28" s="151">
        <v>0.86061099232100824</v>
      </c>
      <c r="G28" s="152">
        <v>336.23205200000001</v>
      </c>
      <c r="H28" s="151">
        <v>0.5211697617949097</v>
      </c>
      <c r="I28" s="152">
        <v>11.171417</v>
      </c>
      <c r="J28" s="151">
        <v>0.25290169039928528</v>
      </c>
      <c r="K28" s="152">
        <v>6378.659549</v>
      </c>
      <c r="L28" s="151">
        <v>1.0367415019274357</v>
      </c>
      <c r="M28" s="152">
        <v>23.115417000000001</v>
      </c>
      <c r="N28" s="151">
        <v>2.9835373093854159E-2</v>
      </c>
      <c r="O28" s="152">
        <v>5501.6074349999999</v>
      </c>
      <c r="P28" s="151">
        <v>3.0128615788804902</v>
      </c>
      <c r="Q28" s="152">
        <v>0</v>
      </c>
      <c r="R28" s="151">
        <v>0</v>
      </c>
      <c r="S28" s="152">
        <v>0.76994700000000005</v>
      </c>
      <c r="T28" s="151">
        <v>1.7710413156255655</v>
      </c>
      <c r="U28" s="152">
        <v>0</v>
      </c>
      <c r="V28" s="151">
        <v>0</v>
      </c>
      <c r="W28" s="152">
        <v>155.39456000000001</v>
      </c>
      <c r="X28" s="151">
        <v>6.2145465086364954E-2</v>
      </c>
      <c r="Y28" s="152">
        <v>0</v>
      </c>
      <c r="Z28" s="151">
        <v>0</v>
      </c>
      <c r="AA28" s="152">
        <v>3603.4904019999999</v>
      </c>
      <c r="AB28" s="151">
        <v>5.7602577187940236</v>
      </c>
      <c r="AC28" s="152">
        <v>28.058143000000001</v>
      </c>
      <c r="AD28" s="151">
        <v>7.8316416246508092E-2</v>
      </c>
      <c r="AE28" s="152">
        <v>0</v>
      </c>
      <c r="AF28" s="151">
        <v>0</v>
      </c>
      <c r="AG28" s="152">
        <v>0</v>
      </c>
      <c r="AH28" s="151">
        <v>0</v>
      </c>
      <c r="AI28" s="152">
        <v>1.5331520000000001</v>
      </c>
      <c r="AJ28" s="151">
        <v>2.0476605759261819E-2</v>
      </c>
      <c r="AK28" s="152">
        <v>4070.8420030000002</v>
      </c>
      <c r="AL28" s="151">
        <v>0.37770687048878521</v>
      </c>
      <c r="AM28" s="152">
        <v>320.84918800000003</v>
      </c>
      <c r="AN28" s="151">
        <v>0.18894337148606127</v>
      </c>
      <c r="AO28" s="152">
        <v>4.8842000000000003E-2</v>
      </c>
      <c r="AP28" s="151">
        <v>2.2133982751378241E-4</v>
      </c>
      <c r="AQ28" s="152">
        <v>0</v>
      </c>
      <c r="AR28" s="151" t="s">
        <v>327</v>
      </c>
      <c r="AS28" s="152">
        <v>12792.757482999999</v>
      </c>
      <c r="AT28" s="151">
        <v>0.69211284130797834</v>
      </c>
      <c r="AU28" s="152">
        <v>0</v>
      </c>
      <c r="AV28" s="151">
        <v>0</v>
      </c>
      <c r="AW28" s="152">
        <v>0</v>
      </c>
      <c r="AX28" s="151" t="s">
        <v>327</v>
      </c>
      <c r="AY28" s="152">
        <v>182.36989500000001</v>
      </c>
      <c r="AZ28" s="151">
        <v>1.3616048242044032</v>
      </c>
      <c r="BA28" s="152">
        <v>1450.5970809999999</v>
      </c>
      <c r="BB28" s="151">
        <v>3.0169087561566865</v>
      </c>
      <c r="BC28" s="152">
        <v>409.961229</v>
      </c>
      <c r="BD28" s="151">
        <v>1.7633959653396043</v>
      </c>
      <c r="BE28" s="152">
        <v>0</v>
      </c>
      <c r="BF28" s="151" t="s">
        <v>327</v>
      </c>
      <c r="BG28" s="152">
        <v>0</v>
      </c>
      <c r="BH28" s="151" t="s">
        <v>327</v>
      </c>
      <c r="BI28" s="152">
        <v>0</v>
      </c>
      <c r="BJ28" s="151">
        <v>0</v>
      </c>
      <c r="BK28" s="152">
        <v>31.789947999999999</v>
      </c>
      <c r="BL28" s="151">
        <v>6.3548429105650328</v>
      </c>
      <c r="BM28" s="152">
        <v>2903.2982649999999</v>
      </c>
      <c r="BN28" s="151">
        <v>0.58322772320514049</v>
      </c>
      <c r="BO28" s="152">
        <v>0</v>
      </c>
      <c r="BP28" s="151">
        <v>0</v>
      </c>
      <c r="BQ28" s="152">
        <v>1166.3637960000001</v>
      </c>
      <c r="BR28" s="151">
        <v>0.26220033612627397</v>
      </c>
      <c r="BS28" s="152">
        <v>0</v>
      </c>
      <c r="BT28" s="151">
        <v>0</v>
      </c>
      <c r="BU28" s="152">
        <v>1.0483009999999999</v>
      </c>
      <c r="BV28" s="151">
        <v>5.0354318590917994E-3</v>
      </c>
      <c r="BW28" s="152">
        <v>540.86460099999999</v>
      </c>
      <c r="BX28" s="151">
        <v>1.3175185382378443</v>
      </c>
      <c r="BY28" s="152">
        <v>0</v>
      </c>
      <c r="BZ28" s="151">
        <v>0</v>
      </c>
      <c r="CA28" s="152">
        <v>0</v>
      </c>
      <c r="CB28" s="151">
        <v>0</v>
      </c>
      <c r="CC28" s="152">
        <v>0</v>
      </c>
      <c r="CD28" s="151">
        <v>0</v>
      </c>
      <c r="CE28" s="152">
        <v>0</v>
      </c>
      <c r="CF28" s="151">
        <v>0</v>
      </c>
      <c r="CG28" s="152">
        <v>0</v>
      </c>
      <c r="CH28" s="151">
        <v>0</v>
      </c>
      <c r="CI28" s="152">
        <v>93.451913000000005</v>
      </c>
      <c r="CJ28" s="151">
        <v>0.13268283867463415</v>
      </c>
      <c r="CK28" s="152">
        <v>0</v>
      </c>
      <c r="CL28" s="151" t="s">
        <v>327</v>
      </c>
      <c r="CM28" s="152">
        <v>1.2882150000000001</v>
      </c>
      <c r="CN28" s="151">
        <v>1.3450572227581565E-3</v>
      </c>
      <c r="CO28" s="152">
        <v>6155.0837369999999</v>
      </c>
      <c r="CP28" s="151">
        <v>0.68561118883090177</v>
      </c>
      <c r="CQ28" s="152">
        <v>1080.457625</v>
      </c>
      <c r="CR28" s="151">
        <v>0.20510299554822572</v>
      </c>
      <c r="CS28" s="152">
        <v>0</v>
      </c>
      <c r="CT28" s="151">
        <v>0</v>
      </c>
      <c r="CU28" s="152">
        <v>0.23891599999999999</v>
      </c>
      <c r="CV28" s="151">
        <v>4.1523795040805694E-4</v>
      </c>
      <c r="CW28" s="152">
        <v>50.280327</v>
      </c>
      <c r="CX28" s="151">
        <v>1.0018260771663352</v>
      </c>
      <c r="CY28"/>
      <c r="CZ28"/>
      <c r="DA28"/>
      <c r="DB28"/>
      <c r="DC28"/>
      <c r="DD28"/>
      <c r="DE28"/>
      <c r="DF28"/>
      <c r="DG28"/>
      <c r="DH28"/>
      <c r="DI28"/>
      <c r="DJ28"/>
      <c r="DK28"/>
      <c r="DL28"/>
      <c r="DM28"/>
      <c r="DN28"/>
      <c r="DO28"/>
      <c r="DP28"/>
      <c r="DQ28"/>
      <c r="DR28"/>
      <c r="DS28"/>
      <c r="DT28"/>
      <c r="DU28"/>
      <c r="DV28"/>
      <c r="DW28"/>
      <c r="DX28"/>
      <c r="DY28"/>
    </row>
    <row r="29" spans="1:129" s="86" customFormat="1" ht="20.100000000000001" customHeight="1">
      <c r="A29" s="142"/>
      <c r="B29" s="149" t="s">
        <v>335</v>
      </c>
      <c r="C29" s="150">
        <v>0</v>
      </c>
      <c r="D29" s="151">
        <v>0</v>
      </c>
      <c r="E29" s="152">
        <v>0</v>
      </c>
      <c r="F29" s="151">
        <v>0</v>
      </c>
      <c r="G29" s="152">
        <v>773.43116299999997</v>
      </c>
      <c r="H29" s="151">
        <v>1.1988414923199231</v>
      </c>
      <c r="I29" s="152">
        <v>30.726542999999999</v>
      </c>
      <c r="J29" s="151">
        <v>0.69559615085770465</v>
      </c>
      <c r="K29" s="152">
        <v>1650.514111</v>
      </c>
      <c r="L29" s="151">
        <v>0.26826270711670591</v>
      </c>
      <c r="M29" s="152">
        <v>1131.824169</v>
      </c>
      <c r="N29" s="151">
        <v>1.4608603582083957</v>
      </c>
      <c r="O29" s="152">
        <v>34.900675999999997</v>
      </c>
      <c r="P29" s="151">
        <v>1.9112760595823289E-2</v>
      </c>
      <c r="Q29" s="152">
        <v>0</v>
      </c>
      <c r="R29" s="151">
        <v>0</v>
      </c>
      <c r="S29" s="152">
        <v>0</v>
      </c>
      <c r="T29" s="151">
        <v>0</v>
      </c>
      <c r="U29" s="152">
        <v>0</v>
      </c>
      <c r="V29" s="151">
        <v>0</v>
      </c>
      <c r="W29" s="152">
        <v>158.30114</v>
      </c>
      <c r="X29" s="151">
        <v>6.3307865918869818E-2</v>
      </c>
      <c r="Y29" s="152">
        <v>0</v>
      </c>
      <c r="Z29" s="151">
        <v>0</v>
      </c>
      <c r="AA29" s="152">
        <v>63.562106999999997</v>
      </c>
      <c r="AB29" s="151">
        <v>0.10160540937374242</v>
      </c>
      <c r="AC29" s="152">
        <v>0</v>
      </c>
      <c r="AD29" s="151">
        <v>0</v>
      </c>
      <c r="AE29" s="152">
        <v>0</v>
      </c>
      <c r="AF29" s="151">
        <v>0</v>
      </c>
      <c r="AG29" s="152">
        <v>0</v>
      </c>
      <c r="AH29" s="151">
        <v>0</v>
      </c>
      <c r="AI29" s="152">
        <v>0</v>
      </c>
      <c r="AJ29" s="151">
        <v>0</v>
      </c>
      <c r="AK29" s="152">
        <v>1970.4186239999999</v>
      </c>
      <c r="AL29" s="151">
        <v>0.18282228872439449</v>
      </c>
      <c r="AM29" s="152">
        <v>225.51047299999999</v>
      </c>
      <c r="AN29" s="151">
        <v>0.13279980335819452</v>
      </c>
      <c r="AO29" s="152">
        <v>3.4678040000000001</v>
      </c>
      <c r="AP29" s="151">
        <v>1.5715227452020898E-2</v>
      </c>
      <c r="AQ29" s="152">
        <v>0</v>
      </c>
      <c r="AR29" s="151" t="s">
        <v>327</v>
      </c>
      <c r="AS29" s="152">
        <v>7821.022481</v>
      </c>
      <c r="AT29" s="151">
        <v>0.42313239334457292</v>
      </c>
      <c r="AU29" s="152">
        <v>0</v>
      </c>
      <c r="AV29" s="151">
        <v>0</v>
      </c>
      <c r="AW29" s="152">
        <v>0</v>
      </c>
      <c r="AX29" s="151" t="s">
        <v>327</v>
      </c>
      <c r="AY29" s="152">
        <v>2.3661120000000002</v>
      </c>
      <c r="AZ29" s="151">
        <v>1.7665796834548424E-2</v>
      </c>
      <c r="BA29" s="152">
        <v>0</v>
      </c>
      <c r="BB29" s="151">
        <v>0</v>
      </c>
      <c r="BC29" s="152">
        <v>0</v>
      </c>
      <c r="BD29" s="151">
        <v>0</v>
      </c>
      <c r="BE29" s="152">
        <v>0</v>
      </c>
      <c r="BF29" s="151" t="s">
        <v>327</v>
      </c>
      <c r="BG29" s="152">
        <v>0</v>
      </c>
      <c r="BH29" s="151" t="s">
        <v>327</v>
      </c>
      <c r="BI29" s="152">
        <v>0</v>
      </c>
      <c r="BJ29" s="151">
        <v>0</v>
      </c>
      <c r="BK29" s="152">
        <v>0</v>
      </c>
      <c r="BL29" s="151">
        <v>0</v>
      </c>
      <c r="BM29" s="152">
        <v>3732.0797940000002</v>
      </c>
      <c r="BN29" s="151">
        <v>0.74971711563866139</v>
      </c>
      <c r="BO29" s="152">
        <v>0</v>
      </c>
      <c r="BP29" s="151">
        <v>0</v>
      </c>
      <c r="BQ29" s="152">
        <v>724.352079</v>
      </c>
      <c r="BR29" s="151">
        <v>0.16283543714140228</v>
      </c>
      <c r="BS29" s="152">
        <v>11.873283000000001</v>
      </c>
      <c r="BT29" s="151">
        <v>0.10555303206433984</v>
      </c>
      <c r="BU29" s="152">
        <v>0</v>
      </c>
      <c r="BV29" s="151">
        <v>0</v>
      </c>
      <c r="BW29" s="152">
        <v>0</v>
      </c>
      <c r="BX29" s="151">
        <v>0</v>
      </c>
      <c r="BY29" s="152">
        <v>0</v>
      </c>
      <c r="BZ29" s="151">
        <v>0</v>
      </c>
      <c r="CA29" s="152">
        <v>0</v>
      </c>
      <c r="CB29" s="151">
        <v>0</v>
      </c>
      <c r="CC29" s="152">
        <v>0</v>
      </c>
      <c r="CD29" s="151">
        <v>0</v>
      </c>
      <c r="CE29" s="152">
        <v>4.6996370000000001</v>
      </c>
      <c r="CF29" s="151">
        <v>1.0401933152547196E-2</v>
      </c>
      <c r="CG29" s="152">
        <v>0</v>
      </c>
      <c r="CH29" s="151">
        <v>0</v>
      </c>
      <c r="CI29" s="152">
        <v>332.42841499999997</v>
      </c>
      <c r="CJ29" s="151">
        <v>0.47198119698533436</v>
      </c>
      <c r="CK29" s="152">
        <v>0</v>
      </c>
      <c r="CL29" s="151" t="s">
        <v>327</v>
      </c>
      <c r="CM29" s="152">
        <v>1.2882709999999999</v>
      </c>
      <c r="CN29" s="151">
        <v>1.3451156937466751E-3</v>
      </c>
      <c r="CO29" s="152">
        <v>8019.7544610000004</v>
      </c>
      <c r="CP29" s="151">
        <v>0.89331577360766901</v>
      </c>
      <c r="CQ29" s="152">
        <v>11175.443336</v>
      </c>
      <c r="CR29" s="151">
        <v>2.1214315598846896</v>
      </c>
      <c r="CS29" s="152">
        <v>0</v>
      </c>
      <c r="CT29" s="151">
        <v>0</v>
      </c>
      <c r="CU29" s="152">
        <v>138.18889200000001</v>
      </c>
      <c r="CV29" s="151">
        <v>0.24017341778382506</v>
      </c>
      <c r="CW29" s="152">
        <v>0</v>
      </c>
      <c r="CX29" s="151">
        <v>0</v>
      </c>
      <c r="CY29"/>
      <c r="CZ29"/>
      <c r="DA29"/>
      <c r="DB29"/>
      <c r="DC29"/>
      <c r="DD29"/>
      <c r="DE29"/>
      <c r="DF29"/>
      <c r="DG29"/>
      <c r="DH29"/>
      <c r="DI29"/>
      <c r="DJ29"/>
      <c r="DK29"/>
      <c r="DL29"/>
      <c r="DM29"/>
      <c r="DN29"/>
      <c r="DO29"/>
      <c r="DP29"/>
      <c r="DQ29"/>
      <c r="DR29"/>
      <c r="DS29"/>
      <c r="DT29"/>
      <c r="DU29"/>
      <c r="DV29"/>
      <c r="DW29"/>
      <c r="DX29"/>
      <c r="DY29"/>
    </row>
    <row r="30" spans="1:129" s="110" customFormat="1" ht="20.100000000000001" customHeight="1">
      <c r="A30" s="142"/>
      <c r="B30" s="153" t="s">
        <v>338</v>
      </c>
      <c r="C30" s="146">
        <v>0</v>
      </c>
      <c r="D30" s="147">
        <v>0</v>
      </c>
      <c r="E30" s="148">
        <v>0</v>
      </c>
      <c r="F30" s="147">
        <v>0</v>
      </c>
      <c r="G30" s="148">
        <v>0</v>
      </c>
      <c r="H30" s="147">
        <v>0</v>
      </c>
      <c r="I30" s="148">
        <v>0</v>
      </c>
      <c r="J30" s="147">
        <v>0</v>
      </c>
      <c r="K30" s="148">
        <v>0</v>
      </c>
      <c r="L30" s="147">
        <v>0</v>
      </c>
      <c r="M30" s="148">
        <v>0</v>
      </c>
      <c r="N30" s="147">
        <v>0</v>
      </c>
      <c r="O30" s="148">
        <v>0</v>
      </c>
      <c r="P30" s="147">
        <v>0</v>
      </c>
      <c r="Q30" s="148">
        <v>0</v>
      </c>
      <c r="R30" s="147">
        <v>0</v>
      </c>
      <c r="S30" s="148">
        <v>0</v>
      </c>
      <c r="T30" s="147">
        <v>0</v>
      </c>
      <c r="U30" s="148">
        <v>0</v>
      </c>
      <c r="V30" s="147">
        <v>0</v>
      </c>
      <c r="W30" s="148">
        <v>0</v>
      </c>
      <c r="X30" s="147">
        <v>0</v>
      </c>
      <c r="Y30" s="148">
        <v>0</v>
      </c>
      <c r="Z30" s="147">
        <v>0</v>
      </c>
      <c r="AA30" s="148">
        <v>0</v>
      </c>
      <c r="AB30" s="147">
        <v>0</v>
      </c>
      <c r="AC30" s="148">
        <v>0</v>
      </c>
      <c r="AD30" s="147">
        <v>0</v>
      </c>
      <c r="AE30" s="148">
        <v>0</v>
      </c>
      <c r="AF30" s="147">
        <v>0</v>
      </c>
      <c r="AG30" s="148">
        <v>0</v>
      </c>
      <c r="AH30" s="147">
        <v>0</v>
      </c>
      <c r="AI30" s="148">
        <v>0</v>
      </c>
      <c r="AJ30" s="147">
        <v>0</v>
      </c>
      <c r="AK30" s="148">
        <v>0</v>
      </c>
      <c r="AL30" s="147">
        <v>0</v>
      </c>
      <c r="AM30" s="148">
        <v>0</v>
      </c>
      <c r="AN30" s="147">
        <v>0</v>
      </c>
      <c r="AO30" s="148">
        <v>0</v>
      </c>
      <c r="AP30" s="147">
        <v>0</v>
      </c>
      <c r="AQ30" s="148">
        <v>0</v>
      </c>
      <c r="AR30" s="147" t="s">
        <v>327</v>
      </c>
      <c r="AS30" s="148">
        <v>6237.1455029999997</v>
      </c>
      <c r="AT30" s="147">
        <v>0.33744159548628327</v>
      </c>
      <c r="AU30" s="148">
        <v>0</v>
      </c>
      <c r="AV30" s="147">
        <v>0</v>
      </c>
      <c r="AW30" s="148">
        <v>0</v>
      </c>
      <c r="AX30" s="147" t="s">
        <v>327</v>
      </c>
      <c r="AY30" s="148">
        <v>0</v>
      </c>
      <c r="AZ30" s="147">
        <v>0</v>
      </c>
      <c r="BA30" s="148">
        <v>0</v>
      </c>
      <c r="BB30" s="147">
        <v>0</v>
      </c>
      <c r="BC30" s="148">
        <v>0</v>
      </c>
      <c r="BD30" s="147">
        <v>0</v>
      </c>
      <c r="BE30" s="148">
        <v>0</v>
      </c>
      <c r="BF30" s="147" t="s">
        <v>327</v>
      </c>
      <c r="BG30" s="148">
        <v>0</v>
      </c>
      <c r="BH30" s="147" t="s">
        <v>327</v>
      </c>
      <c r="BI30" s="148">
        <v>0</v>
      </c>
      <c r="BJ30" s="147">
        <v>0</v>
      </c>
      <c r="BK30" s="148">
        <v>0</v>
      </c>
      <c r="BL30" s="147">
        <v>0</v>
      </c>
      <c r="BM30" s="148">
        <v>0</v>
      </c>
      <c r="BN30" s="147">
        <v>0</v>
      </c>
      <c r="BO30" s="148">
        <v>0</v>
      </c>
      <c r="BP30" s="147">
        <v>0</v>
      </c>
      <c r="BQ30" s="148">
        <v>0</v>
      </c>
      <c r="BR30" s="147">
        <v>0</v>
      </c>
      <c r="BS30" s="148">
        <v>0</v>
      </c>
      <c r="BT30" s="147">
        <v>0</v>
      </c>
      <c r="BU30" s="148">
        <v>0</v>
      </c>
      <c r="BV30" s="147">
        <v>0</v>
      </c>
      <c r="BW30" s="148">
        <v>0</v>
      </c>
      <c r="BX30" s="147">
        <v>0</v>
      </c>
      <c r="BY30" s="148">
        <v>0</v>
      </c>
      <c r="BZ30" s="147">
        <v>0</v>
      </c>
      <c r="CA30" s="148">
        <v>0</v>
      </c>
      <c r="CB30" s="147">
        <v>0</v>
      </c>
      <c r="CC30" s="148">
        <v>0</v>
      </c>
      <c r="CD30" s="147">
        <v>0</v>
      </c>
      <c r="CE30" s="148">
        <v>0</v>
      </c>
      <c r="CF30" s="147">
        <v>0</v>
      </c>
      <c r="CG30" s="148">
        <v>0</v>
      </c>
      <c r="CH30" s="147">
        <v>0</v>
      </c>
      <c r="CI30" s="148">
        <v>0</v>
      </c>
      <c r="CJ30" s="147">
        <v>0</v>
      </c>
      <c r="CK30" s="148">
        <v>0</v>
      </c>
      <c r="CL30" s="147" t="s">
        <v>327</v>
      </c>
      <c r="CM30" s="148">
        <v>0</v>
      </c>
      <c r="CN30" s="147">
        <v>0</v>
      </c>
      <c r="CO30" s="148">
        <v>0</v>
      </c>
      <c r="CP30" s="147">
        <v>0</v>
      </c>
      <c r="CQ30" s="148">
        <v>0</v>
      </c>
      <c r="CR30" s="147">
        <v>0</v>
      </c>
      <c r="CS30" s="148">
        <v>0</v>
      </c>
      <c r="CT30" s="147">
        <v>0</v>
      </c>
      <c r="CU30" s="148">
        <v>0</v>
      </c>
      <c r="CV30" s="147">
        <v>0</v>
      </c>
      <c r="CW30" s="148">
        <v>0</v>
      </c>
      <c r="CX30" s="147">
        <v>0</v>
      </c>
      <c r="CY30"/>
      <c r="CZ30"/>
      <c r="DA30"/>
      <c r="DB30"/>
      <c r="DC30"/>
      <c r="DD30"/>
      <c r="DE30"/>
      <c r="DF30"/>
      <c r="DG30"/>
      <c r="DH30"/>
      <c r="DI30"/>
      <c r="DJ30"/>
      <c r="DK30"/>
      <c r="DL30"/>
      <c r="DM30"/>
      <c r="DN30"/>
      <c r="DO30"/>
      <c r="DP30"/>
      <c r="DQ30"/>
      <c r="DR30"/>
      <c r="DS30"/>
      <c r="DT30"/>
      <c r="DU30"/>
      <c r="DV30"/>
      <c r="DW30"/>
      <c r="DX30"/>
      <c r="DY30"/>
    </row>
    <row r="31" spans="1:129" s="86" customFormat="1" ht="20.100000000000001" customHeight="1">
      <c r="A31" s="142"/>
      <c r="B31" s="149" t="s">
        <v>330</v>
      </c>
      <c r="C31" s="150">
        <v>0</v>
      </c>
      <c r="D31" s="151">
        <v>0</v>
      </c>
      <c r="E31" s="152">
        <v>0</v>
      </c>
      <c r="F31" s="151">
        <v>0</v>
      </c>
      <c r="G31" s="152">
        <v>0</v>
      </c>
      <c r="H31" s="151">
        <v>0</v>
      </c>
      <c r="I31" s="152">
        <v>0</v>
      </c>
      <c r="J31" s="151">
        <v>0</v>
      </c>
      <c r="K31" s="152">
        <v>0</v>
      </c>
      <c r="L31" s="151">
        <v>0</v>
      </c>
      <c r="M31" s="152">
        <v>0</v>
      </c>
      <c r="N31" s="151">
        <v>0</v>
      </c>
      <c r="O31" s="152">
        <v>0</v>
      </c>
      <c r="P31" s="151">
        <v>0</v>
      </c>
      <c r="Q31" s="152">
        <v>0</v>
      </c>
      <c r="R31" s="151">
        <v>0</v>
      </c>
      <c r="S31" s="152">
        <v>0</v>
      </c>
      <c r="T31" s="151">
        <v>0</v>
      </c>
      <c r="U31" s="152">
        <v>0</v>
      </c>
      <c r="V31" s="151">
        <v>0</v>
      </c>
      <c r="W31" s="152">
        <v>0</v>
      </c>
      <c r="X31" s="151">
        <v>0</v>
      </c>
      <c r="Y31" s="152">
        <v>0</v>
      </c>
      <c r="Z31" s="151">
        <v>0</v>
      </c>
      <c r="AA31" s="152">
        <v>0</v>
      </c>
      <c r="AB31" s="151">
        <v>0</v>
      </c>
      <c r="AC31" s="152">
        <v>0</v>
      </c>
      <c r="AD31" s="151">
        <v>0</v>
      </c>
      <c r="AE31" s="152">
        <v>0</v>
      </c>
      <c r="AF31" s="151">
        <v>0</v>
      </c>
      <c r="AG31" s="152">
        <v>0</v>
      </c>
      <c r="AH31" s="151">
        <v>0</v>
      </c>
      <c r="AI31" s="152">
        <v>0</v>
      </c>
      <c r="AJ31" s="151">
        <v>0</v>
      </c>
      <c r="AK31" s="152">
        <v>0</v>
      </c>
      <c r="AL31" s="151">
        <v>0</v>
      </c>
      <c r="AM31" s="152">
        <v>0</v>
      </c>
      <c r="AN31" s="151">
        <v>0</v>
      </c>
      <c r="AO31" s="152">
        <v>0</v>
      </c>
      <c r="AP31" s="151">
        <v>0</v>
      </c>
      <c r="AQ31" s="152">
        <v>0</v>
      </c>
      <c r="AR31" s="151" t="s">
        <v>327</v>
      </c>
      <c r="AS31" s="152">
        <v>4529.3977759999998</v>
      </c>
      <c r="AT31" s="151">
        <v>0.24504915131293886</v>
      </c>
      <c r="AU31" s="152">
        <v>0</v>
      </c>
      <c r="AV31" s="151">
        <v>0</v>
      </c>
      <c r="AW31" s="152">
        <v>0</v>
      </c>
      <c r="AX31" s="151" t="s">
        <v>327</v>
      </c>
      <c r="AY31" s="152">
        <v>0</v>
      </c>
      <c r="AZ31" s="151">
        <v>0</v>
      </c>
      <c r="BA31" s="152">
        <v>0</v>
      </c>
      <c r="BB31" s="151">
        <v>0</v>
      </c>
      <c r="BC31" s="152">
        <v>0</v>
      </c>
      <c r="BD31" s="151">
        <v>0</v>
      </c>
      <c r="BE31" s="152">
        <v>0</v>
      </c>
      <c r="BF31" s="151" t="s">
        <v>327</v>
      </c>
      <c r="BG31" s="152">
        <v>0</v>
      </c>
      <c r="BH31" s="151" t="s">
        <v>327</v>
      </c>
      <c r="BI31" s="152">
        <v>0</v>
      </c>
      <c r="BJ31" s="151">
        <v>0</v>
      </c>
      <c r="BK31" s="152">
        <v>0</v>
      </c>
      <c r="BL31" s="151">
        <v>0</v>
      </c>
      <c r="BM31" s="152">
        <v>0</v>
      </c>
      <c r="BN31" s="151">
        <v>0</v>
      </c>
      <c r="BO31" s="152">
        <v>0</v>
      </c>
      <c r="BP31" s="151">
        <v>0</v>
      </c>
      <c r="BQ31" s="152">
        <v>0</v>
      </c>
      <c r="BR31" s="151">
        <v>0</v>
      </c>
      <c r="BS31" s="152">
        <v>0</v>
      </c>
      <c r="BT31" s="151">
        <v>0</v>
      </c>
      <c r="BU31" s="152">
        <v>0</v>
      </c>
      <c r="BV31" s="151">
        <v>0</v>
      </c>
      <c r="BW31" s="152">
        <v>0</v>
      </c>
      <c r="BX31" s="151">
        <v>0</v>
      </c>
      <c r="BY31" s="152">
        <v>0</v>
      </c>
      <c r="BZ31" s="151">
        <v>0</v>
      </c>
      <c r="CA31" s="152">
        <v>0</v>
      </c>
      <c r="CB31" s="151">
        <v>0</v>
      </c>
      <c r="CC31" s="152">
        <v>0</v>
      </c>
      <c r="CD31" s="151">
        <v>0</v>
      </c>
      <c r="CE31" s="152">
        <v>0</v>
      </c>
      <c r="CF31" s="151">
        <v>0</v>
      </c>
      <c r="CG31" s="152">
        <v>0</v>
      </c>
      <c r="CH31" s="151">
        <v>0</v>
      </c>
      <c r="CI31" s="152">
        <v>0</v>
      </c>
      <c r="CJ31" s="151">
        <v>0</v>
      </c>
      <c r="CK31" s="152">
        <v>0</v>
      </c>
      <c r="CL31" s="151" t="s">
        <v>327</v>
      </c>
      <c r="CM31" s="152">
        <v>0</v>
      </c>
      <c r="CN31" s="151">
        <v>0</v>
      </c>
      <c r="CO31" s="152">
        <v>0</v>
      </c>
      <c r="CP31" s="151">
        <v>0</v>
      </c>
      <c r="CQ31" s="152">
        <v>0</v>
      </c>
      <c r="CR31" s="151">
        <v>0</v>
      </c>
      <c r="CS31" s="152">
        <v>0</v>
      </c>
      <c r="CT31" s="151">
        <v>0</v>
      </c>
      <c r="CU31" s="152">
        <v>0</v>
      </c>
      <c r="CV31" s="151">
        <v>0</v>
      </c>
      <c r="CW31" s="152">
        <v>0</v>
      </c>
      <c r="CX31" s="151">
        <v>0</v>
      </c>
      <c r="CY31"/>
      <c r="CZ31"/>
      <c r="DA31"/>
      <c r="DB31"/>
      <c r="DC31"/>
      <c r="DD31"/>
      <c r="DE31"/>
      <c r="DF31"/>
      <c r="DG31"/>
      <c r="DH31"/>
      <c r="DI31"/>
      <c r="DJ31"/>
      <c r="DK31"/>
      <c r="DL31"/>
      <c r="DM31"/>
      <c r="DN31"/>
      <c r="DO31"/>
      <c r="DP31"/>
      <c r="DQ31"/>
      <c r="DR31"/>
      <c r="DS31"/>
      <c r="DT31"/>
      <c r="DU31"/>
      <c r="DV31"/>
      <c r="DW31"/>
      <c r="DX31"/>
      <c r="DY31"/>
    </row>
    <row r="32" spans="1:129" s="86" customFormat="1" ht="20.100000000000001" customHeight="1">
      <c r="A32" s="142"/>
      <c r="B32" s="149" t="s">
        <v>331</v>
      </c>
      <c r="C32" s="150">
        <v>0</v>
      </c>
      <c r="D32" s="151">
        <v>0</v>
      </c>
      <c r="E32" s="152">
        <v>0</v>
      </c>
      <c r="F32" s="151">
        <v>0</v>
      </c>
      <c r="G32" s="152">
        <v>0</v>
      </c>
      <c r="H32" s="151">
        <v>0</v>
      </c>
      <c r="I32" s="152">
        <v>0</v>
      </c>
      <c r="J32" s="151">
        <v>0</v>
      </c>
      <c r="K32" s="152">
        <v>0</v>
      </c>
      <c r="L32" s="151">
        <v>0</v>
      </c>
      <c r="M32" s="152">
        <v>0</v>
      </c>
      <c r="N32" s="151">
        <v>0</v>
      </c>
      <c r="O32" s="152">
        <v>0</v>
      </c>
      <c r="P32" s="151">
        <v>0</v>
      </c>
      <c r="Q32" s="152">
        <v>0</v>
      </c>
      <c r="R32" s="151">
        <v>0</v>
      </c>
      <c r="S32" s="152">
        <v>0</v>
      </c>
      <c r="T32" s="151">
        <v>0</v>
      </c>
      <c r="U32" s="152">
        <v>0</v>
      </c>
      <c r="V32" s="151">
        <v>0</v>
      </c>
      <c r="W32" s="152">
        <v>0</v>
      </c>
      <c r="X32" s="151">
        <v>0</v>
      </c>
      <c r="Y32" s="152">
        <v>0</v>
      </c>
      <c r="Z32" s="151">
        <v>0</v>
      </c>
      <c r="AA32" s="152">
        <v>0</v>
      </c>
      <c r="AB32" s="151">
        <v>0</v>
      </c>
      <c r="AC32" s="152">
        <v>0</v>
      </c>
      <c r="AD32" s="151">
        <v>0</v>
      </c>
      <c r="AE32" s="152">
        <v>0</v>
      </c>
      <c r="AF32" s="151">
        <v>0</v>
      </c>
      <c r="AG32" s="152">
        <v>0</v>
      </c>
      <c r="AH32" s="151">
        <v>0</v>
      </c>
      <c r="AI32" s="152">
        <v>0</v>
      </c>
      <c r="AJ32" s="151">
        <v>0</v>
      </c>
      <c r="AK32" s="152">
        <v>0</v>
      </c>
      <c r="AL32" s="151">
        <v>0</v>
      </c>
      <c r="AM32" s="152">
        <v>0</v>
      </c>
      <c r="AN32" s="151">
        <v>0</v>
      </c>
      <c r="AO32" s="152">
        <v>0</v>
      </c>
      <c r="AP32" s="151">
        <v>0</v>
      </c>
      <c r="AQ32" s="152">
        <v>0</v>
      </c>
      <c r="AR32" s="151" t="s">
        <v>327</v>
      </c>
      <c r="AS32" s="152">
        <v>4529.3977759999998</v>
      </c>
      <c r="AT32" s="151">
        <v>0.24504915131293886</v>
      </c>
      <c r="AU32" s="152">
        <v>0</v>
      </c>
      <c r="AV32" s="151">
        <v>0</v>
      </c>
      <c r="AW32" s="152">
        <v>0</v>
      </c>
      <c r="AX32" s="151" t="s">
        <v>327</v>
      </c>
      <c r="AY32" s="152">
        <v>0</v>
      </c>
      <c r="AZ32" s="151">
        <v>0</v>
      </c>
      <c r="BA32" s="152">
        <v>0</v>
      </c>
      <c r="BB32" s="151">
        <v>0</v>
      </c>
      <c r="BC32" s="152">
        <v>0</v>
      </c>
      <c r="BD32" s="151">
        <v>0</v>
      </c>
      <c r="BE32" s="152">
        <v>0</v>
      </c>
      <c r="BF32" s="151" t="s">
        <v>327</v>
      </c>
      <c r="BG32" s="152">
        <v>0</v>
      </c>
      <c r="BH32" s="151" t="s">
        <v>327</v>
      </c>
      <c r="BI32" s="152">
        <v>0</v>
      </c>
      <c r="BJ32" s="151">
        <v>0</v>
      </c>
      <c r="BK32" s="152">
        <v>0</v>
      </c>
      <c r="BL32" s="151">
        <v>0</v>
      </c>
      <c r="BM32" s="152">
        <v>0</v>
      </c>
      <c r="BN32" s="151">
        <v>0</v>
      </c>
      <c r="BO32" s="152">
        <v>0</v>
      </c>
      <c r="BP32" s="151">
        <v>0</v>
      </c>
      <c r="BQ32" s="152">
        <v>0</v>
      </c>
      <c r="BR32" s="151">
        <v>0</v>
      </c>
      <c r="BS32" s="152">
        <v>0</v>
      </c>
      <c r="BT32" s="151">
        <v>0</v>
      </c>
      <c r="BU32" s="152">
        <v>0</v>
      </c>
      <c r="BV32" s="151">
        <v>0</v>
      </c>
      <c r="BW32" s="152">
        <v>0</v>
      </c>
      <c r="BX32" s="151">
        <v>0</v>
      </c>
      <c r="BY32" s="152">
        <v>0</v>
      </c>
      <c r="BZ32" s="151">
        <v>0</v>
      </c>
      <c r="CA32" s="152">
        <v>0</v>
      </c>
      <c r="CB32" s="151">
        <v>0</v>
      </c>
      <c r="CC32" s="152">
        <v>0</v>
      </c>
      <c r="CD32" s="151">
        <v>0</v>
      </c>
      <c r="CE32" s="152">
        <v>0</v>
      </c>
      <c r="CF32" s="151">
        <v>0</v>
      </c>
      <c r="CG32" s="152">
        <v>0</v>
      </c>
      <c r="CH32" s="151">
        <v>0</v>
      </c>
      <c r="CI32" s="152">
        <v>0</v>
      </c>
      <c r="CJ32" s="151">
        <v>0</v>
      </c>
      <c r="CK32" s="152">
        <v>0</v>
      </c>
      <c r="CL32" s="151" t="s">
        <v>327</v>
      </c>
      <c r="CM32" s="152">
        <v>0</v>
      </c>
      <c r="CN32" s="151">
        <v>0</v>
      </c>
      <c r="CO32" s="152">
        <v>0</v>
      </c>
      <c r="CP32" s="151">
        <v>0</v>
      </c>
      <c r="CQ32" s="152">
        <v>0</v>
      </c>
      <c r="CR32" s="151">
        <v>0</v>
      </c>
      <c r="CS32" s="152">
        <v>0</v>
      </c>
      <c r="CT32" s="151">
        <v>0</v>
      </c>
      <c r="CU32" s="152">
        <v>0</v>
      </c>
      <c r="CV32" s="151">
        <v>0</v>
      </c>
      <c r="CW32" s="152">
        <v>0</v>
      </c>
      <c r="CX32" s="151">
        <v>0</v>
      </c>
      <c r="CY32"/>
      <c r="CZ32"/>
      <c r="DA32"/>
      <c r="DB32"/>
      <c r="DC32"/>
      <c r="DD32"/>
      <c r="DE32"/>
      <c r="DF32"/>
      <c r="DG32"/>
      <c r="DH32"/>
      <c r="DI32"/>
      <c r="DJ32"/>
      <c r="DK32"/>
      <c r="DL32"/>
      <c r="DM32"/>
      <c r="DN32"/>
      <c r="DO32"/>
      <c r="DP32"/>
      <c r="DQ32"/>
      <c r="DR32"/>
      <c r="DS32"/>
      <c r="DT32"/>
      <c r="DU32"/>
      <c r="DV32"/>
      <c r="DW32"/>
      <c r="DX32"/>
      <c r="DY32"/>
    </row>
    <row r="33" spans="1:129" s="86" customFormat="1" ht="20.100000000000001" customHeight="1">
      <c r="A33" s="142"/>
      <c r="B33" s="149" t="s">
        <v>332</v>
      </c>
      <c r="C33" s="150">
        <v>0</v>
      </c>
      <c r="D33" s="151">
        <v>0</v>
      </c>
      <c r="E33" s="152">
        <v>0</v>
      </c>
      <c r="F33" s="151">
        <v>0</v>
      </c>
      <c r="G33" s="152">
        <v>0</v>
      </c>
      <c r="H33" s="151">
        <v>0</v>
      </c>
      <c r="I33" s="152">
        <v>0</v>
      </c>
      <c r="J33" s="151">
        <v>0</v>
      </c>
      <c r="K33" s="152">
        <v>0</v>
      </c>
      <c r="L33" s="151">
        <v>0</v>
      </c>
      <c r="M33" s="152">
        <v>0</v>
      </c>
      <c r="N33" s="151">
        <v>0</v>
      </c>
      <c r="O33" s="152">
        <v>0</v>
      </c>
      <c r="P33" s="151">
        <v>0</v>
      </c>
      <c r="Q33" s="152">
        <v>0</v>
      </c>
      <c r="R33" s="151">
        <v>0</v>
      </c>
      <c r="S33" s="152">
        <v>0</v>
      </c>
      <c r="T33" s="151">
        <v>0</v>
      </c>
      <c r="U33" s="152">
        <v>0</v>
      </c>
      <c r="V33" s="151">
        <v>0</v>
      </c>
      <c r="W33" s="152">
        <v>0</v>
      </c>
      <c r="X33" s="151">
        <v>0</v>
      </c>
      <c r="Y33" s="152">
        <v>0</v>
      </c>
      <c r="Z33" s="151">
        <v>0</v>
      </c>
      <c r="AA33" s="152">
        <v>0</v>
      </c>
      <c r="AB33" s="151">
        <v>0</v>
      </c>
      <c r="AC33" s="152">
        <v>0</v>
      </c>
      <c r="AD33" s="151">
        <v>0</v>
      </c>
      <c r="AE33" s="152">
        <v>0</v>
      </c>
      <c r="AF33" s="151">
        <v>0</v>
      </c>
      <c r="AG33" s="152">
        <v>0</v>
      </c>
      <c r="AH33" s="151">
        <v>0</v>
      </c>
      <c r="AI33" s="152">
        <v>0</v>
      </c>
      <c r="AJ33" s="151">
        <v>0</v>
      </c>
      <c r="AK33" s="152">
        <v>0</v>
      </c>
      <c r="AL33" s="151">
        <v>0</v>
      </c>
      <c r="AM33" s="152">
        <v>0</v>
      </c>
      <c r="AN33" s="151">
        <v>0</v>
      </c>
      <c r="AO33" s="152">
        <v>0</v>
      </c>
      <c r="AP33" s="151">
        <v>0</v>
      </c>
      <c r="AQ33" s="152">
        <v>0</v>
      </c>
      <c r="AR33" s="151" t="s">
        <v>327</v>
      </c>
      <c r="AS33" s="152">
        <v>0</v>
      </c>
      <c r="AT33" s="151">
        <v>0</v>
      </c>
      <c r="AU33" s="152">
        <v>0</v>
      </c>
      <c r="AV33" s="151">
        <v>0</v>
      </c>
      <c r="AW33" s="152">
        <v>0</v>
      </c>
      <c r="AX33" s="151" t="s">
        <v>327</v>
      </c>
      <c r="AY33" s="152">
        <v>0</v>
      </c>
      <c r="AZ33" s="151">
        <v>0</v>
      </c>
      <c r="BA33" s="152">
        <v>0</v>
      </c>
      <c r="BB33" s="151">
        <v>0</v>
      </c>
      <c r="BC33" s="152">
        <v>0</v>
      </c>
      <c r="BD33" s="151">
        <v>0</v>
      </c>
      <c r="BE33" s="152">
        <v>0</v>
      </c>
      <c r="BF33" s="151" t="s">
        <v>327</v>
      </c>
      <c r="BG33" s="152">
        <v>0</v>
      </c>
      <c r="BH33" s="151" t="s">
        <v>327</v>
      </c>
      <c r="BI33" s="152">
        <v>0</v>
      </c>
      <c r="BJ33" s="151">
        <v>0</v>
      </c>
      <c r="BK33" s="152">
        <v>0</v>
      </c>
      <c r="BL33" s="151">
        <v>0</v>
      </c>
      <c r="BM33" s="152">
        <v>0</v>
      </c>
      <c r="BN33" s="151">
        <v>0</v>
      </c>
      <c r="BO33" s="152">
        <v>0</v>
      </c>
      <c r="BP33" s="151">
        <v>0</v>
      </c>
      <c r="BQ33" s="152">
        <v>0</v>
      </c>
      <c r="BR33" s="151">
        <v>0</v>
      </c>
      <c r="BS33" s="152">
        <v>0</v>
      </c>
      <c r="BT33" s="151">
        <v>0</v>
      </c>
      <c r="BU33" s="152">
        <v>0</v>
      </c>
      <c r="BV33" s="151">
        <v>0</v>
      </c>
      <c r="BW33" s="152">
        <v>0</v>
      </c>
      <c r="BX33" s="151">
        <v>0</v>
      </c>
      <c r="BY33" s="152">
        <v>0</v>
      </c>
      <c r="BZ33" s="151">
        <v>0</v>
      </c>
      <c r="CA33" s="152">
        <v>0</v>
      </c>
      <c r="CB33" s="151">
        <v>0</v>
      </c>
      <c r="CC33" s="152">
        <v>0</v>
      </c>
      <c r="CD33" s="151">
        <v>0</v>
      </c>
      <c r="CE33" s="152">
        <v>0</v>
      </c>
      <c r="CF33" s="151">
        <v>0</v>
      </c>
      <c r="CG33" s="152">
        <v>0</v>
      </c>
      <c r="CH33" s="151">
        <v>0</v>
      </c>
      <c r="CI33" s="152">
        <v>0</v>
      </c>
      <c r="CJ33" s="151">
        <v>0</v>
      </c>
      <c r="CK33" s="152">
        <v>0</v>
      </c>
      <c r="CL33" s="151" t="s">
        <v>327</v>
      </c>
      <c r="CM33" s="152">
        <v>0</v>
      </c>
      <c r="CN33" s="151">
        <v>0</v>
      </c>
      <c r="CO33" s="152">
        <v>0</v>
      </c>
      <c r="CP33" s="151">
        <v>0</v>
      </c>
      <c r="CQ33" s="152">
        <v>0</v>
      </c>
      <c r="CR33" s="151">
        <v>0</v>
      </c>
      <c r="CS33" s="152">
        <v>0</v>
      </c>
      <c r="CT33" s="151">
        <v>0</v>
      </c>
      <c r="CU33" s="152">
        <v>0</v>
      </c>
      <c r="CV33" s="151">
        <v>0</v>
      </c>
      <c r="CW33" s="152">
        <v>0</v>
      </c>
      <c r="CX33" s="151">
        <v>0</v>
      </c>
      <c r="CY33"/>
      <c r="CZ33"/>
      <c r="DA33"/>
      <c r="DB33"/>
      <c r="DC33"/>
      <c r="DD33"/>
      <c r="DE33"/>
      <c r="DF33"/>
      <c r="DG33"/>
      <c r="DH33"/>
      <c r="DI33"/>
      <c r="DJ33"/>
      <c r="DK33"/>
      <c r="DL33"/>
      <c r="DM33"/>
      <c r="DN33"/>
      <c r="DO33"/>
      <c r="DP33"/>
      <c r="DQ33"/>
      <c r="DR33"/>
      <c r="DS33"/>
      <c r="DT33"/>
      <c r="DU33"/>
      <c r="DV33"/>
      <c r="DW33"/>
      <c r="DX33"/>
      <c r="DY33"/>
    </row>
    <row r="34" spans="1:129" s="86" customFormat="1" ht="20.100000000000001" customHeight="1">
      <c r="A34" s="142"/>
      <c r="B34" s="149" t="s">
        <v>333</v>
      </c>
      <c r="C34" s="150">
        <v>0</v>
      </c>
      <c r="D34" s="151">
        <v>0</v>
      </c>
      <c r="E34" s="152">
        <v>0</v>
      </c>
      <c r="F34" s="151">
        <v>0</v>
      </c>
      <c r="G34" s="152">
        <v>0</v>
      </c>
      <c r="H34" s="151">
        <v>0</v>
      </c>
      <c r="I34" s="152">
        <v>0</v>
      </c>
      <c r="J34" s="151">
        <v>0</v>
      </c>
      <c r="K34" s="152">
        <v>0</v>
      </c>
      <c r="L34" s="151">
        <v>0</v>
      </c>
      <c r="M34" s="152">
        <v>0</v>
      </c>
      <c r="N34" s="151">
        <v>0</v>
      </c>
      <c r="O34" s="152">
        <v>0</v>
      </c>
      <c r="P34" s="151">
        <v>0</v>
      </c>
      <c r="Q34" s="152">
        <v>0</v>
      </c>
      <c r="R34" s="151">
        <v>0</v>
      </c>
      <c r="S34" s="152">
        <v>0</v>
      </c>
      <c r="T34" s="151">
        <v>0</v>
      </c>
      <c r="U34" s="152">
        <v>0</v>
      </c>
      <c r="V34" s="151">
        <v>0</v>
      </c>
      <c r="W34" s="152">
        <v>0</v>
      </c>
      <c r="X34" s="151">
        <v>0</v>
      </c>
      <c r="Y34" s="152">
        <v>0</v>
      </c>
      <c r="Z34" s="151">
        <v>0</v>
      </c>
      <c r="AA34" s="152">
        <v>0</v>
      </c>
      <c r="AB34" s="151">
        <v>0</v>
      </c>
      <c r="AC34" s="152">
        <v>0</v>
      </c>
      <c r="AD34" s="151">
        <v>0</v>
      </c>
      <c r="AE34" s="152">
        <v>0</v>
      </c>
      <c r="AF34" s="151">
        <v>0</v>
      </c>
      <c r="AG34" s="152">
        <v>0</v>
      </c>
      <c r="AH34" s="151">
        <v>0</v>
      </c>
      <c r="AI34" s="152">
        <v>0</v>
      </c>
      <c r="AJ34" s="151">
        <v>0</v>
      </c>
      <c r="AK34" s="152">
        <v>0</v>
      </c>
      <c r="AL34" s="151">
        <v>0</v>
      </c>
      <c r="AM34" s="152">
        <v>0</v>
      </c>
      <c r="AN34" s="151">
        <v>0</v>
      </c>
      <c r="AO34" s="152">
        <v>0</v>
      </c>
      <c r="AP34" s="151">
        <v>0</v>
      </c>
      <c r="AQ34" s="152">
        <v>0</v>
      </c>
      <c r="AR34" s="151" t="s">
        <v>327</v>
      </c>
      <c r="AS34" s="152">
        <v>0</v>
      </c>
      <c r="AT34" s="151">
        <v>0</v>
      </c>
      <c r="AU34" s="152">
        <v>0</v>
      </c>
      <c r="AV34" s="151">
        <v>0</v>
      </c>
      <c r="AW34" s="152">
        <v>0</v>
      </c>
      <c r="AX34" s="151" t="s">
        <v>327</v>
      </c>
      <c r="AY34" s="152">
        <v>0</v>
      </c>
      <c r="AZ34" s="151">
        <v>0</v>
      </c>
      <c r="BA34" s="152">
        <v>0</v>
      </c>
      <c r="BB34" s="151">
        <v>0</v>
      </c>
      <c r="BC34" s="152">
        <v>0</v>
      </c>
      <c r="BD34" s="151">
        <v>0</v>
      </c>
      <c r="BE34" s="152">
        <v>0</v>
      </c>
      <c r="BF34" s="151" t="s">
        <v>327</v>
      </c>
      <c r="BG34" s="152">
        <v>0</v>
      </c>
      <c r="BH34" s="151" t="s">
        <v>327</v>
      </c>
      <c r="BI34" s="152">
        <v>0</v>
      </c>
      <c r="BJ34" s="151">
        <v>0</v>
      </c>
      <c r="BK34" s="152">
        <v>0</v>
      </c>
      <c r="BL34" s="151">
        <v>0</v>
      </c>
      <c r="BM34" s="152">
        <v>0</v>
      </c>
      <c r="BN34" s="151">
        <v>0</v>
      </c>
      <c r="BO34" s="152">
        <v>0</v>
      </c>
      <c r="BP34" s="151">
        <v>0</v>
      </c>
      <c r="BQ34" s="152">
        <v>0</v>
      </c>
      <c r="BR34" s="151">
        <v>0</v>
      </c>
      <c r="BS34" s="152">
        <v>0</v>
      </c>
      <c r="BT34" s="151">
        <v>0</v>
      </c>
      <c r="BU34" s="152">
        <v>0</v>
      </c>
      <c r="BV34" s="151">
        <v>0</v>
      </c>
      <c r="BW34" s="152">
        <v>0</v>
      </c>
      <c r="BX34" s="151">
        <v>0</v>
      </c>
      <c r="BY34" s="152">
        <v>0</v>
      </c>
      <c r="BZ34" s="151">
        <v>0</v>
      </c>
      <c r="CA34" s="152">
        <v>0</v>
      </c>
      <c r="CB34" s="151">
        <v>0</v>
      </c>
      <c r="CC34" s="152">
        <v>0</v>
      </c>
      <c r="CD34" s="151">
        <v>0</v>
      </c>
      <c r="CE34" s="152">
        <v>0</v>
      </c>
      <c r="CF34" s="151">
        <v>0</v>
      </c>
      <c r="CG34" s="152">
        <v>0</v>
      </c>
      <c r="CH34" s="151">
        <v>0</v>
      </c>
      <c r="CI34" s="152">
        <v>0</v>
      </c>
      <c r="CJ34" s="151">
        <v>0</v>
      </c>
      <c r="CK34" s="152">
        <v>0</v>
      </c>
      <c r="CL34" s="151" t="s">
        <v>327</v>
      </c>
      <c r="CM34" s="152">
        <v>0</v>
      </c>
      <c r="CN34" s="151">
        <v>0</v>
      </c>
      <c r="CO34" s="152">
        <v>0</v>
      </c>
      <c r="CP34" s="151">
        <v>0</v>
      </c>
      <c r="CQ34" s="152">
        <v>0</v>
      </c>
      <c r="CR34" s="151">
        <v>0</v>
      </c>
      <c r="CS34" s="152">
        <v>0</v>
      </c>
      <c r="CT34" s="151">
        <v>0</v>
      </c>
      <c r="CU34" s="152">
        <v>0</v>
      </c>
      <c r="CV34" s="151">
        <v>0</v>
      </c>
      <c r="CW34" s="152">
        <v>0</v>
      </c>
      <c r="CX34" s="151">
        <v>0</v>
      </c>
      <c r="CY34"/>
      <c r="CZ34"/>
      <c r="DA34"/>
      <c r="DB34"/>
      <c r="DC34"/>
      <c r="DD34"/>
      <c r="DE34"/>
      <c r="DF34"/>
      <c r="DG34"/>
      <c r="DH34"/>
      <c r="DI34"/>
      <c r="DJ34"/>
      <c r="DK34"/>
      <c r="DL34"/>
      <c r="DM34"/>
      <c r="DN34"/>
      <c r="DO34"/>
      <c r="DP34"/>
      <c r="DQ34"/>
      <c r="DR34"/>
      <c r="DS34"/>
      <c r="DT34"/>
      <c r="DU34"/>
      <c r="DV34"/>
      <c r="DW34"/>
      <c r="DX34"/>
      <c r="DY34"/>
    </row>
    <row r="35" spans="1:129" s="86" customFormat="1" ht="20.100000000000001" customHeight="1">
      <c r="A35" s="142"/>
      <c r="B35" s="149" t="s">
        <v>334</v>
      </c>
      <c r="C35" s="150">
        <v>0</v>
      </c>
      <c r="D35" s="151">
        <v>0</v>
      </c>
      <c r="E35" s="152">
        <v>0</v>
      </c>
      <c r="F35" s="151">
        <v>0</v>
      </c>
      <c r="G35" s="152">
        <v>0</v>
      </c>
      <c r="H35" s="151">
        <v>0</v>
      </c>
      <c r="I35" s="152">
        <v>0</v>
      </c>
      <c r="J35" s="151">
        <v>0</v>
      </c>
      <c r="K35" s="152">
        <v>0</v>
      </c>
      <c r="L35" s="151">
        <v>0</v>
      </c>
      <c r="M35" s="152">
        <v>0</v>
      </c>
      <c r="N35" s="151">
        <v>0</v>
      </c>
      <c r="O35" s="152">
        <v>0</v>
      </c>
      <c r="P35" s="151">
        <v>0</v>
      </c>
      <c r="Q35" s="152">
        <v>0</v>
      </c>
      <c r="R35" s="151">
        <v>0</v>
      </c>
      <c r="S35" s="152">
        <v>0</v>
      </c>
      <c r="T35" s="151">
        <v>0</v>
      </c>
      <c r="U35" s="152">
        <v>0</v>
      </c>
      <c r="V35" s="151">
        <v>0</v>
      </c>
      <c r="W35" s="152">
        <v>0</v>
      </c>
      <c r="X35" s="151">
        <v>0</v>
      </c>
      <c r="Y35" s="152">
        <v>0</v>
      </c>
      <c r="Z35" s="151">
        <v>0</v>
      </c>
      <c r="AA35" s="152">
        <v>0</v>
      </c>
      <c r="AB35" s="151">
        <v>0</v>
      </c>
      <c r="AC35" s="152">
        <v>0</v>
      </c>
      <c r="AD35" s="151">
        <v>0</v>
      </c>
      <c r="AE35" s="152">
        <v>0</v>
      </c>
      <c r="AF35" s="151">
        <v>0</v>
      </c>
      <c r="AG35" s="152">
        <v>0</v>
      </c>
      <c r="AH35" s="151">
        <v>0</v>
      </c>
      <c r="AI35" s="152">
        <v>0</v>
      </c>
      <c r="AJ35" s="151">
        <v>0</v>
      </c>
      <c r="AK35" s="152">
        <v>0</v>
      </c>
      <c r="AL35" s="151">
        <v>0</v>
      </c>
      <c r="AM35" s="152">
        <v>0</v>
      </c>
      <c r="AN35" s="151">
        <v>0</v>
      </c>
      <c r="AO35" s="152">
        <v>0</v>
      </c>
      <c r="AP35" s="151">
        <v>0</v>
      </c>
      <c r="AQ35" s="152">
        <v>0</v>
      </c>
      <c r="AR35" s="151" t="s">
        <v>327</v>
      </c>
      <c r="AS35" s="152">
        <v>1707.7477269999999</v>
      </c>
      <c r="AT35" s="151">
        <v>9.2392444173344426E-2</v>
      </c>
      <c r="AU35" s="152">
        <v>0</v>
      </c>
      <c r="AV35" s="151">
        <v>0</v>
      </c>
      <c r="AW35" s="152">
        <v>0</v>
      </c>
      <c r="AX35" s="151" t="s">
        <v>327</v>
      </c>
      <c r="AY35" s="152">
        <v>0</v>
      </c>
      <c r="AZ35" s="151">
        <v>0</v>
      </c>
      <c r="BA35" s="152">
        <v>0</v>
      </c>
      <c r="BB35" s="151">
        <v>0</v>
      </c>
      <c r="BC35" s="152">
        <v>0</v>
      </c>
      <c r="BD35" s="151">
        <v>0</v>
      </c>
      <c r="BE35" s="152">
        <v>0</v>
      </c>
      <c r="BF35" s="151" t="s">
        <v>327</v>
      </c>
      <c r="BG35" s="152">
        <v>0</v>
      </c>
      <c r="BH35" s="151" t="s">
        <v>327</v>
      </c>
      <c r="BI35" s="152">
        <v>0</v>
      </c>
      <c r="BJ35" s="151">
        <v>0</v>
      </c>
      <c r="BK35" s="152">
        <v>0</v>
      </c>
      <c r="BL35" s="151">
        <v>0</v>
      </c>
      <c r="BM35" s="152">
        <v>0</v>
      </c>
      <c r="BN35" s="151">
        <v>0</v>
      </c>
      <c r="BO35" s="152">
        <v>0</v>
      </c>
      <c r="BP35" s="151">
        <v>0</v>
      </c>
      <c r="BQ35" s="152">
        <v>0</v>
      </c>
      <c r="BR35" s="151">
        <v>0</v>
      </c>
      <c r="BS35" s="152">
        <v>0</v>
      </c>
      <c r="BT35" s="151">
        <v>0</v>
      </c>
      <c r="BU35" s="152">
        <v>0</v>
      </c>
      <c r="BV35" s="151">
        <v>0</v>
      </c>
      <c r="BW35" s="152">
        <v>0</v>
      </c>
      <c r="BX35" s="151">
        <v>0</v>
      </c>
      <c r="BY35" s="152">
        <v>0</v>
      </c>
      <c r="BZ35" s="151">
        <v>0</v>
      </c>
      <c r="CA35" s="152">
        <v>0</v>
      </c>
      <c r="CB35" s="151">
        <v>0</v>
      </c>
      <c r="CC35" s="152">
        <v>0</v>
      </c>
      <c r="CD35" s="151">
        <v>0</v>
      </c>
      <c r="CE35" s="152">
        <v>0</v>
      </c>
      <c r="CF35" s="151">
        <v>0</v>
      </c>
      <c r="CG35" s="152">
        <v>0</v>
      </c>
      <c r="CH35" s="151">
        <v>0</v>
      </c>
      <c r="CI35" s="152">
        <v>0</v>
      </c>
      <c r="CJ35" s="151">
        <v>0</v>
      </c>
      <c r="CK35" s="152">
        <v>0</v>
      </c>
      <c r="CL35" s="151" t="s">
        <v>327</v>
      </c>
      <c r="CM35" s="152">
        <v>0</v>
      </c>
      <c r="CN35" s="151">
        <v>0</v>
      </c>
      <c r="CO35" s="152">
        <v>0</v>
      </c>
      <c r="CP35" s="151">
        <v>0</v>
      </c>
      <c r="CQ35" s="152">
        <v>0</v>
      </c>
      <c r="CR35" s="151">
        <v>0</v>
      </c>
      <c r="CS35" s="152">
        <v>0</v>
      </c>
      <c r="CT35" s="151">
        <v>0</v>
      </c>
      <c r="CU35" s="152">
        <v>0</v>
      </c>
      <c r="CV35" s="151">
        <v>0</v>
      </c>
      <c r="CW35" s="152">
        <v>0</v>
      </c>
      <c r="CX35" s="151">
        <v>0</v>
      </c>
      <c r="CY35"/>
      <c r="CZ35"/>
      <c r="DA35"/>
      <c r="DB35"/>
      <c r="DC35"/>
      <c r="DD35"/>
      <c r="DE35"/>
      <c r="DF35"/>
      <c r="DG35"/>
      <c r="DH35"/>
      <c r="DI35"/>
      <c r="DJ35"/>
      <c r="DK35"/>
      <c r="DL35"/>
      <c r="DM35"/>
      <c r="DN35"/>
      <c r="DO35"/>
      <c r="DP35"/>
      <c r="DQ35"/>
      <c r="DR35"/>
      <c r="DS35"/>
      <c r="DT35"/>
      <c r="DU35"/>
      <c r="DV35"/>
      <c r="DW35"/>
      <c r="DX35"/>
      <c r="DY35"/>
    </row>
    <row r="36" spans="1:129" s="86" customFormat="1" ht="20.100000000000001" customHeight="1">
      <c r="A36" s="142"/>
      <c r="B36" s="149" t="s">
        <v>335</v>
      </c>
      <c r="C36" s="150">
        <v>0</v>
      </c>
      <c r="D36" s="151">
        <v>0</v>
      </c>
      <c r="E36" s="152">
        <v>0</v>
      </c>
      <c r="F36" s="151">
        <v>0</v>
      </c>
      <c r="G36" s="152">
        <v>0</v>
      </c>
      <c r="H36" s="151">
        <v>0</v>
      </c>
      <c r="I36" s="152">
        <v>0</v>
      </c>
      <c r="J36" s="151">
        <v>0</v>
      </c>
      <c r="K36" s="152">
        <v>0</v>
      </c>
      <c r="L36" s="151">
        <v>0</v>
      </c>
      <c r="M36" s="152">
        <v>0</v>
      </c>
      <c r="N36" s="151">
        <v>0</v>
      </c>
      <c r="O36" s="152">
        <v>0</v>
      </c>
      <c r="P36" s="151">
        <v>0</v>
      </c>
      <c r="Q36" s="152">
        <v>0</v>
      </c>
      <c r="R36" s="151">
        <v>0</v>
      </c>
      <c r="S36" s="152">
        <v>0</v>
      </c>
      <c r="T36" s="151">
        <v>0</v>
      </c>
      <c r="U36" s="152">
        <v>0</v>
      </c>
      <c r="V36" s="151">
        <v>0</v>
      </c>
      <c r="W36" s="152">
        <v>0</v>
      </c>
      <c r="X36" s="151">
        <v>0</v>
      </c>
      <c r="Y36" s="152">
        <v>0</v>
      </c>
      <c r="Z36" s="151">
        <v>0</v>
      </c>
      <c r="AA36" s="152">
        <v>0</v>
      </c>
      <c r="AB36" s="151">
        <v>0</v>
      </c>
      <c r="AC36" s="152">
        <v>0</v>
      </c>
      <c r="AD36" s="151">
        <v>0</v>
      </c>
      <c r="AE36" s="152">
        <v>0</v>
      </c>
      <c r="AF36" s="151">
        <v>0</v>
      </c>
      <c r="AG36" s="152">
        <v>0</v>
      </c>
      <c r="AH36" s="151">
        <v>0</v>
      </c>
      <c r="AI36" s="152">
        <v>0</v>
      </c>
      <c r="AJ36" s="151">
        <v>0</v>
      </c>
      <c r="AK36" s="152">
        <v>0</v>
      </c>
      <c r="AL36" s="151">
        <v>0</v>
      </c>
      <c r="AM36" s="152">
        <v>0</v>
      </c>
      <c r="AN36" s="151">
        <v>0</v>
      </c>
      <c r="AO36" s="152">
        <v>0</v>
      </c>
      <c r="AP36" s="151">
        <v>0</v>
      </c>
      <c r="AQ36" s="152">
        <v>0</v>
      </c>
      <c r="AR36" s="151" t="s">
        <v>327</v>
      </c>
      <c r="AS36" s="152">
        <v>0</v>
      </c>
      <c r="AT36" s="151">
        <v>0</v>
      </c>
      <c r="AU36" s="152">
        <v>0</v>
      </c>
      <c r="AV36" s="151">
        <v>0</v>
      </c>
      <c r="AW36" s="152">
        <v>0</v>
      </c>
      <c r="AX36" s="151" t="s">
        <v>327</v>
      </c>
      <c r="AY36" s="152">
        <v>0</v>
      </c>
      <c r="AZ36" s="151">
        <v>0</v>
      </c>
      <c r="BA36" s="152">
        <v>0</v>
      </c>
      <c r="BB36" s="151">
        <v>0</v>
      </c>
      <c r="BC36" s="152">
        <v>0</v>
      </c>
      <c r="BD36" s="151">
        <v>0</v>
      </c>
      <c r="BE36" s="152">
        <v>0</v>
      </c>
      <c r="BF36" s="151" t="s">
        <v>327</v>
      </c>
      <c r="BG36" s="152">
        <v>0</v>
      </c>
      <c r="BH36" s="151" t="s">
        <v>327</v>
      </c>
      <c r="BI36" s="152">
        <v>0</v>
      </c>
      <c r="BJ36" s="151">
        <v>0</v>
      </c>
      <c r="BK36" s="152">
        <v>0</v>
      </c>
      <c r="BL36" s="151">
        <v>0</v>
      </c>
      <c r="BM36" s="152">
        <v>0</v>
      </c>
      <c r="BN36" s="151">
        <v>0</v>
      </c>
      <c r="BO36" s="152">
        <v>0</v>
      </c>
      <c r="BP36" s="151">
        <v>0</v>
      </c>
      <c r="BQ36" s="152">
        <v>0</v>
      </c>
      <c r="BR36" s="151">
        <v>0</v>
      </c>
      <c r="BS36" s="152">
        <v>0</v>
      </c>
      <c r="BT36" s="151">
        <v>0</v>
      </c>
      <c r="BU36" s="152">
        <v>0</v>
      </c>
      <c r="BV36" s="151">
        <v>0</v>
      </c>
      <c r="BW36" s="152">
        <v>0</v>
      </c>
      <c r="BX36" s="151">
        <v>0</v>
      </c>
      <c r="BY36" s="152">
        <v>0</v>
      </c>
      <c r="BZ36" s="151">
        <v>0</v>
      </c>
      <c r="CA36" s="152">
        <v>0</v>
      </c>
      <c r="CB36" s="151">
        <v>0</v>
      </c>
      <c r="CC36" s="152">
        <v>0</v>
      </c>
      <c r="CD36" s="151">
        <v>0</v>
      </c>
      <c r="CE36" s="152">
        <v>0</v>
      </c>
      <c r="CF36" s="151">
        <v>0</v>
      </c>
      <c r="CG36" s="152">
        <v>0</v>
      </c>
      <c r="CH36" s="151">
        <v>0</v>
      </c>
      <c r="CI36" s="152">
        <v>0</v>
      </c>
      <c r="CJ36" s="151">
        <v>0</v>
      </c>
      <c r="CK36" s="152">
        <v>0</v>
      </c>
      <c r="CL36" s="151" t="s">
        <v>327</v>
      </c>
      <c r="CM36" s="152">
        <v>0</v>
      </c>
      <c r="CN36" s="151">
        <v>0</v>
      </c>
      <c r="CO36" s="152">
        <v>0</v>
      </c>
      <c r="CP36" s="151">
        <v>0</v>
      </c>
      <c r="CQ36" s="152">
        <v>0</v>
      </c>
      <c r="CR36" s="151">
        <v>0</v>
      </c>
      <c r="CS36" s="152">
        <v>0</v>
      </c>
      <c r="CT36" s="151">
        <v>0</v>
      </c>
      <c r="CU36" s="152">
        <v>0</v>
      </c>
      <c r="CV36" s="151">
        <v>0</v>
      </c>
      <c r="CW36" s="152">
        <v>0</v>
      </c>
      <c r="CX36" s="151">
        <v>0</v>
      </c>
      <c r="CY36"/>
      <c r="CZ36"/>
      <c r="DA36"/>
      <c r="DB36"/>
      <c r="DC36"/>
      <c r="DD36"/>
      <c r="DE36"/>
      <c r="DF36"/>
      <c r="DG36"/>
      <c r="DH36"/>
      <c r="DI36"/>
      <c r="DJ36"/>
      <c r="DK36"/>
      <c r="DL36"/>
      <c r="DM36"/>
      <c r="DN36"/>
      <c r="DO36"/>
      <c r="DP36"/>
      <c r="DQ36"/>
      <c r="DR36"/>
      <c r="DS36"/>
      <c r="DT36"/>
      <c r="DU36"/>
      <c r="DV36"/>
      <c r="DW36"/>
      <c r="DX36"/>
      <c r="DY36"/>
    </row>
    <row r="37" spans="1:129" s="86" customFormat="1" ht="20.100000000000001" customHeight="1">
      <c r="A37" s="142"/>
      <c r="B37" s="153"/>
      <c r="C37" s="150"/>
      <c r="D37" s="151"/>
      <c r="E37" s="152"/>
      <c r="F37" s="151"/>
      <c r="G37" s="152"/>
      <c r="H37" s="151"/>
      <c r="I37" s="152"/>
      <c r="J37" s="151"/>
      <c r="K37" s="152"/>
      <c r="L37" s="151"/>
      <c r="M37" s="152"/>
      <c r="N37" s="151"/>
      <c r="O37" s="152"/>
      <c r="P37" s="151"/>
      <c r="Q37" s="152"/>
      <c r="R37" s="151"/>
      <c r="S37" s="152"/>
      <c r="T37" s="151"/>
      <c r="U37" s="150"/>
      <c r="V37" s="150"/>
      <c r="W37" s="150"/>
      <c r="X37" s="150"/>
      <c r="Y37" s="150"/>
      <c r="Z37" s="150"/>
      <c r="AA37" s="150"/>
      <c r="AB37" s="150"/>
      <c r="AC37" s="150"/>
      <c r="AD37" s="150"/>
      <c r="AE37" s="150"/>
      <c r="AF37" s="150"/>
      <c r="AG37" s="152"/>
      <c r="AH37" s="151"/>
      <c r="AI37" s="152"/>
      <c r="AJ37" s="151"/>
      <c r="AK37" s="152"/>
      <c r="AL37" s="151"/>
      <c r="AM37" s="152"/>
      <c r="AN37" s="151"/>
      <c r="AO37" s="152"/>
      <c r="AP37" s="151"/>
      <c r="AQ37" s="152"/>
      <c r="AR37" s="151"/>
      <c r="AS37" s="152"/>
      <c r="AT37" s="151"/>
      <c r="AU37" s="152"/>
      <c r="AV37" s="151"/>
      <c r="AW37" s="152"/>
      <c r="AX37" s="151"/>
      <c r="AY37" s="152"/>
      <c r="AZ37" s="151"/>
      <c r="BA37" s="152"/>
      <c r="BB37" s="151"/>
      <c r="BC37" s="152"/>
      <c r="BD37" s="151"/>
      <c r="BE37" s="152"/>
      <c r="BF37" s="151"/>
      <c r="BG37" s="152"/>
      <c r="BH37" s="151"/>
      <c r="BI37" s="152"/>
      <c r="BJ37" s="151"/>
      <c r="BK37" s="152"/>
      <c r="BL37" s="151"/>
      <c r="BM37" s="152"/>
      <c r="BN37" s="151"/>
      <c r="BO37" s="152"/>
      <c r="BP37" s="151"/>
      <c r="BQ37" s="152"/>
      <c r="BR37" s="151"/>
      <c r="BS37" s="152"/>
      <c r="BT37" s="151"/>
      <c r="BU37" s="152"/>
      <c r="BV37" s="151"/>
      <c r="BW37" s="152"/>
      <c r="BX37" s="151"/>
      <c r="BY37" s="152"/>
      <c r="BZ37" s="151"/>
      <c r="CA37" s="152"/>
      <c r="CB37" s="151"/>
      <c r="CC37" s="152"/>
      <c r="CD37" s="151"/>
      <c r="CE37" s="152"/>
      <c r="CF37" s="151"/>
      <c r="CG37" s="152"/>
      <c r="CH37" s="151"/>
      <c r="CI37" s="152"/>
      <c r="CJ37" s="151"/>
      <c r="CK37" s="152"/>
      <c r="CL37" s="151"/>
      <c r="CM37" s="152"/>
      <c r="CN37" s="151"/>
      <c r="CO37" s="152"/>
      <c r="CP37" s="151"/>
      <c r="CQ37" s="152"/>
      <c r="CR37" s="151"/>
      <c r="CS37" s="152"/>
      <c r="CT37" s="151"/>
      <c r="CU37" s="152"/>
      <c r="CV37" s="151"/>
      <c r="CW37" s="152"/>
      <c r="CX37" s="151"/>
      <c r="CY37"/>
      <c r="CZ37"/>
      <c r="DA37"/>
      <c r="DB37"/>
      <c r="DC37"/>
      <c r="DD37"/>
      <c r="DE37"/>
      <c r="DF37"/>
      <c r="DG37"/>
      <c r="DH37"/>
      <c r="DI37"/>
      <c r="DJ37"/>
      <c r="DK37"/>
      <c r="DL37"/>
      <c r="DM37"/>
      <c r="DN37"/>
      <c r="DO37"/>
      <c r="DP37"/>
      <c r="DQ37"/>
      <c r="DR37"/>
      <c r="DS37"/>
      <c r="DT37"/>
      <c r="DU37"/>
      <c r="DV37"/>
      <c r="DW37"/>
      <c r="DX37"/>
      <c r="DY37"/>
    </row>
    <row r="38" spans="1:129" s="98" customFormat="1" ht="18" customHeight="1">
      <c r="A38" s="142"/>
      <c r="B38" s="153"/>
      <c r="C38" s="150"/>
      <c r="D38" s="151"/>
      <c r="E38" s="152"/>
      <c r="F38" s="151"/>
      <c r="G38" s="152"/>
      <c r="H38" s="151"/>
      <c r="I38" s="152"/>
      <c r="J38" s="151"/>
      <c r="K38" s="152"/>
      <c r="L38" s="151"/>
      <c r="M38" s="152"/>
      <c r="N38" s="151"/>
      <c r="O38" s="152"/>
      <c r="P38" s="151"/>
      <c r="Q38" s="152"/>
      <c r="R38" s="151"/>
      <c r="S38" s="152"/>
      <c r="T38" s="151"/>
      <c r="U38" s="150"/>
      <c r="V38" s="150"/>
      <c r="W38" s="150"/>
      <c r="X38" s="150"/>
      <c r="Y38" s="150"/>
      <c r="Z38" s="150"/>
      <c r="AA38" s="150"/>
      <c r="AB38" s="150"/>
      <c r="AC38" s="150"/>
      <c r="AD38" s="150"/>
      <c r="AE38" s="150"/>
      <c r="AF38" s="150"/>
      <c r="AG38" s="152"/>
      <c r="AH38" s="151"/>
      <c r="AI38" s="152"/>
      <c r="AJ38" s="151"/>
      <c r="AK38" s="152"/>
      <c r="AL38" s="151"/>
      <c r="AM38" s="152"/>
      <c r="AN38" s="151"/>
      <c r="AO38" s="152"/>
      <c r="AP38" s="151"/>
      <c r="AQ38" s="152"/>
      <c r="AR38" s="151"/>
      <c r="AS38" s="152"/>
      <c r="AT38" s="151"/>
      <c r="AU38" s="152"/>
      <c r="AV38" s="151"/>
      <c r="AW38" s="152"/>
      <c r="AX38" s="151"/>
      <c r="AY38" s="152"/>
      <c r="AZ38" s="151"/>
      <c r="BA38" s="152"/>
      <c r="BB38" s="151"/>
      <c r="BC38" s="152"/>
      <c r="BD38" s="151"/>
      <c r="BE38" s="152"/>
      <c r="BF38" s="151"/>
      <c r="BG38" s="152"/>
      <c r="BH38" s="151"/>
      <c r="BI38" s="152"/>
      <c r="BJ38" s="151"/>
      <c r="BK38" s="152"/>
      <c r="BL38" s="151"/>
      <c r="BM38" s="152"/>
      <c r="BN38" s="151"/>
      <c r="BO38" s="152"/>
      <c r="BP38" s="151"/>
      <c r="BQ38" s="152"/>
      <c r="BR38" s="151"/>
      <c r="BS38" s="152"/>
      <c r="BT38" s="151"/>
      <c r="BU38" s="152"/>
      <c r="BV38" s="151"/>
      <c r="BW38" s="152"/>
      <c r="BX38" s="151"/>
      <c r="BY38" s="152"/>
      <c r="BZ38" s="151"/>
      <c r="CA38" s="152"/>
      <c r="CB38" s="151"/>
      <c r="CC38" s="152"/>
      <c r="CD38" s="151"/>
      <c r="CE38" s="152"/>
      <c r="CF38" s="151"/>
      <c r="CG38" s="152"/>
      <c r="CH38" s="151"/>
      <c r="CI38" s="152"/>
      <c r="CJ38" s="151"/>
      <c r="CK38" s="152"/>
      <c r="CL38" s="151"/>
      <c r="CM38" s="152"/>
      <c r="CN38" s="151"/>
      <c r="CO38" s="152"/>
      <c r="CP38" s="151"/>
      <c r="CQ38" s="152"/>
      <c r="CR38" s="151"/>
      <c r="CS38" s="152"/>
      <c r="CT38" s="151"/>
      <c r="CU38" s="152"/>
      <c r="CV38" s="151"/>
      <c r="CW38" s="152"/>
      <c r="CX38" s="151"/>
      <c r="CY38"/>
      <c r="CZ38"/>
      <c r="DA38"/>
      <c r="DB38"/>
      <c r="DC38"/>
      <c r="DD38"/>
      <c r="DE38"/>
      <c r="DF38"/>
      <c r="DG38"/>
      <c r="DH38"/>
      <c r="DI38"/>
      <c r="DJ38"/>
      <c r="DK38"/>
      <c r="DL38"/>
      <c r="DM38"/>
      <c r="DN38"/>
      <c r="DO38"/>
      <c r="DP38"/>
      <c r="DQ38"/>
      <c r="DR38"/>
      <c r="DS38"/>
      <c r="DT38"/>
      <c r="DU38"/>
      <c r="DV38"/>
      <c r="DW38"/>
      <c r="DX38"/>
      <c r="DY38"/>
    </row>
    <row r="39" spans="1:129" s="110" customFormat="1" ht="57.6" customHeight="1">
      <c r="A39" s="142"/>
      <c r="B39" s="153" t="s">
        <v>339</v>
      </c>
      <c r="C39" s="146"/>
      <c r="D39" s="147"/>
      <c r="E39" s="148"/>
      <c r="F39" s="147"/>
      <c r="G39" s="148"/>
      <c r="H39" s="147"/>
      <c r="I39" s="148"/>
      <c r="J39" s="147"/>
      <c r="K39" s="148"/>
      <c r="L39" s="147"/>
      <c r="M39" s="148"/>
      <c r="N39" s="147"/>
      <c r="O39" s="148"/>
      <c r="P39" s="147"/>
      <c r="Q39" s="148"/>
      <c r="R39" s="147"/>
      <c r="S39" s="148"/>
      <c r="T39" s="147"/>
      <c r="U39" s="146"/>
      <c r="V39" s="146"/>
      <c r="W39" s="146"/>
      <c r="X39" s="146"/>
      <c r="Y39" s="146"/>
      <c r="Z39" s="146"/>
      <c r="AA39" s="146"/>
      <c r="AB39" s="146"/>
      <c r="AC39" s="146"/>
      <c r="AD39" s="146"/>
      <c r="AE39" s="146"/>
      <c r="AF39" s="146"/>
      <c r="AG39" s="148"/>
      <c r="AH39" s="147"/>
      <c r="AI39" s="148"/>
      <c r="AJ39" s="147"/>
      <c r="AK39" s="148"/>
      <c r="AL39" s="147"/>
      <c r="AM39" s="148"/>
      <c r="AN39" s="147"/>
      <c r="AO39" s="148"/>
      <c r="AP39" s="147"/>
      <c r="AQ39" s="148"/>
      <c r="AR39" s="147"/>
      <c r="AS39" s="148"/>
      <c r="AT39" s="147"/>
      <c r="AU39" s="148"/>
      <c r="AV39" s="147"/>
      <c r="AW39" s="148"/>
      <c r="AX39" s="147"/>
      <c r="AY39" s="148"/>
      <c r="AZ39" s="147"/>
      <c r="BA39" s="148"/>
      <c r="BB39" s="147"/>
      <c r="BC39" s="148"/>
      <c r="BD39" s="147"/>
      <c r="BE39" s="148"/>
      <c r="BF39" s="147"/>
      <c r="BG39" s="148"/>
      <c r="BH39" s="147"/>
      <c r="BI39" s="148"/>
      <c r="BJ39" s="147"/>
      <c r="BK39" s="148"/>
      <c r="BL39" s="147"/>
      <c r="BM39" s="148"/>
      <c r="BN39" s="147"/>
      <c r="BO39" s="148"/>
      <c r="BP39" s="147"/>
      <c r="BQ39" s="148"/>
      <c r="BR39" s="147"/>
      <c r="BS39" s="148"/>
      <c r="BT39" s="147"/>
      <c r="BU39" s="148"/>
      <c r="BV39" s="147"/>
      <c r="BW39" s="148"/>
      <c r="BX39" s="147"/>
      <c r="BY39" s="148"/>
      <c r="BZ39" s="147"/>
      <c r="CA39" s="148"/>
      <c r="CB39" s="147"/>
      <c r="CC39" s="148"/>
      <c r="CD39" s="147"/>
      <c r="CE39" s="148"/>
      <c r="CF39" s="147"/>
      <c r="CG39" s="148"/>
      <c r="CH39" s="147"/>
      <c r="CI39" s="148"/>
      <c r="CJ39" s="147"/>
      <c r="CK39" s="148"/>
      <c r="CL39" s="147"/>
      <c r="CM39" s="148"/>
      <c r="CN39" s="147"/>
      <c r="CO39" s="148"/>
      <c r="CP39" s="147"/>
      <c r="CQ39" s="148"/>
      <c r="CR39" s="147"/>
      <c r="CS39" s="148"/>
      <c r="CT39" s="147"/>
      <c r="CU39" s="148"/>
      <c r="CV39" s="147"/>
      <c r="CW39" s="148"/>
      <c r="CX39" s="147"/>
      <c r="CY39"/>
      <c r="CZ39"/>
      <c r="DA39"/>
      <c r="DB39"/>
      <c r="DC39"/>
      <c r="DD39"/>
      <c r="DE39"/>
      <c r="DF39"/>
      <c r="DG39"/>
      <c r="DH39"/>
      <c r="DI39"/>
      <c r="DJ39"/>
      <c r="DK39"/>
      <c r="DL39"/>
      <c r="DM39"/>
      <c r="DN39"/>
      <c r="DO39"/>
      <c r="DP39"/>
      <c r="DQ39"/>
      <c r="DR39"/>
      <c r="DS39"/>
      <c r="DT39"/>
      <c r="DU39"/>
      <c r="DV39"/>
      <c r="DW39"/>
      <c r="DX39"/>
      <c r="DY39"/>
    </row>
    <row r="40" spans="1:129" s="86" customFormat="1" ht="20.100000000000001" customHeight="1">
      <c r="A40" s="142"/>
      <c r="B40" s="153" t="s">
        <v>340</v>
      </c>
      <c r="C40" s="150">
        <v>519.75743298999998</v>
      </c>
      <c r="D40" s="151">
        <v>100</v>
      </c>
      <c r="E40" s="152">
        <v>26881.577747000003</v>
      </c>
      <c r="F40" s="151">
        <v>100</v>
      </c>
      <c r="G40" s="152">
        <v>63998.653303000006</v>
      </c>
      <c r="H40" s="151">
        <v>100</v>
      </c>
      <c r="I40" s="152">
        <v>4417.2962963399996</v>
      </c>
      <c r="J40" s="151">
        <v>100</v>
      </c>
      <c r="K40" s="152">
        <v>579738.45898213005</v>
      </c>
      <c r="L40" s="151">
        <v>100</v>
      </c>
      <c r="M40" s="152">
        <v>77482.937587000022</v>
      </c>
      <c r="N40" s="151">
        <v>100</v>
      </c>
      <c r="O40" s="152">
        <v>183069.92152803999</v>
      </c>
      <c r="P40" s="151">
        <v>100</v>
      </c>
      <c r="Q40" s="152">
        <v>11420.423304</v>
      </c>
      <c r="R40" s="151">
        <v>100</v>
      </c>
      <c r="S40" s="152">
        <v>43.474255929999998</v>
      </c>
      <c r="T40" s="151">
        <v>100</v>
      </c>
      <c r="U40" s="150">
        <v>4750.0792814099996</v>
      </c>
      <c r="V40" s="150">
        <v>100</v>
      </c>
      <c r="W40" s="150">
        <v>238354.15306355993</v>
      </c>
      <c r="X40" s="150">
        <v>100</v>
      </c>
      <c r="Y40" s="150">
        <v>11.49802201</v>
      </c>
      <c r="Z40" s="150">
        <v>100</v>
      </c>
      <c r="AA40" s="150">
        <v>62609.663537040004</v>
      </c>
      <c r="AB40" s="150">
        <v>100</v>
      </c>
      <c r="AC40" s="150">
        <v>33714.205934239988</v>
      </c>
      <c r="AD40" s="150">
        <v>100</v>
      </c>
      <c r="AE40" s="150">
        <v>35501.429483</v>
      </c>
      <c r="AF40" s="150">
        <v>100</v>
      </c>
      <c r="AG40" s="152">
        <v>4465.3113022400003</v>
      </c>
      <c r="AH40" s="151">
        <v>100</v>
      </c>
      <c r="AI40" s="152">
        <v>7487.3346596800011</v>
      </c>
      <c r="AJ40" s="151">
        <v>100</v>
      </c>
      <c r="AK40" s="152">
        <v>1078834.3028459505</v>
      </c>
      <c r="AL40" s="151">
        <v>100</v>
      </c>
      <c r="AM40" s="152">
        <v>163262.09982887999</v>
      </c>
      <c r="AN40" s="151">
        <v>100</v>
      </c>
      <c r="AO40" s="152">
        <v>22446.184953</v>
      </c>
      <c r="AP40" s="151">
        <v>100</v>
      </c>
      <c r="AQ40" s="152" t="s">
        <v>327</v>
      </c>
      <c r="AR40" s="151" t="s">
        <v>327</v>
      </c>
      <c r="AS40" s="152">
        <v>1843039.83075278</v>
      </c>
      <c r="AT40" s="151">
        <v>100</v>
      </c>
      <c r="AU40" s="152">
        <v>273.04479500000002</v>
      </c>
      <c r="AV40" s="151">
        <v>100</v>
      </c>
      <c r="AW40" s="152" t="s">
        <v>327</v>
      </c>
      <c r="AX40" s="151" t="s">
        <v>327</v>
      </c>
      <c r="AY40" s="152">
        <v>13570.928686910005</v>
      </c>
      <c r="AZ40" s="151">
        <v>100</v>
      </c>
      <c r="BA40" s="152">
        <v>48082.232451999997</v>
      </c>
      <c r="BB40" s="151">
        <v>100</v>
      </c>
      <c r="BC40" s="152">
        <v>23248.393274000002</v>
      </c>
      <c r="BD40" s="151">
        <v>100</v>
      </c>
      <c r="BE40" s="152" t="s">
        <v>327</v>
      </c>
      <c r="BF40" s="151" t="s">
        <v>327</v>
      </c>
      <c r="BG40" s="152" t="s">
        <v>327</v>
      </c>
      <c r="BH40" s="151" t="s">
        <v>327</v>
      </c>
      <c r="BI40" s="152">
        <v>786.52664800000002</v>
      </c>
      <c r="BJ40" s="151">
        <v>100</v>
      </c>
      <c r="BK40" s="152">
        <v>500.24758200000002</v>
      </c>
      <c r="BL40" s="151">
        <v>100</v>
      </c>
      <c r="BM40" s="152">
        <v>497907.17508199997</v>
      </c>
      <c r="BN40" s="151">
        <v>100</v>
      </c>
      <c r="BO40" s="152">
        <v>3175.4613519999998</v>
      </c>
      <c r="BP40" s="151">
        <v>100</v>
      </c>
      <c r="BQ40" s="152">
        <v>407427.68641100003</v>
      </c>
      <c r="BR40" s="151">
        <v>100</v>
      </c>
      <c r="BS40" s="152">
        <v>11248.64228808</v>
      </c>
      <c r="BT40" s="151">
        <v>100</v>
      </c>
      <c r="BU40" s="152">
        <v>20818.492423</v>
      </c>
      <c r="BV40" s="151">
        <v>100</v>
      </c>
      <c r="BW40" s="152">
        <v>41205.538951000002</v>
      </c>
      <c r="BX40" s="151">
        <v>100</v>
      </c>
      <c r="BY40" s="152">
        <v>19577.148561999998</v>
      </c>
      <c r="BZ40" s="151">
        <v>100</v>
      </c>
      <c r="CA40" s="152">
        <v>3511.5555749999994</v>
      </c>
      <c r="CB40" s="151">
        <v>100</v>
      </c>
      <c r="CC40" s="152">
        <v>4701.6546596700009</v>
      </c>
      <c r="CD40" s="151">
        <v>100</v>
      </c>
      <c r="CE40" s="152">
        <v>45180.41917062</v>
      </c>
      <c r="CF40" s="151">
        <v>100</v>
      </c>
      <c r="CG40" s="152">
        <v>14809.127478999999</v>
      </c>
      <c r="CH40" s="151">
        <v>100</v>
      </c>
      <c r="CI40" s="152">
        <v>70760.919535000008</v>
      </c>
      <c r="CJ40" s="151">
        <v>100</v>
      </c>
      <c r="CK40" s="152" t="s">
        <v>327</v>
      </c>
      <c r="CL40" s="151" t="s">
        <v>327</v>
      </c>
      <c r="CM40" s="152">
        <v>71162.251845000021</v>
      </c>
      <c r="CN40" s="151">
        <v>100</v>
      </c>
      <c r="CO40" s="152">
        <v>899933.2088629998</v>
      </c>
      <c r="CP40" s="151">
        <v>100</v>
      </c>
      <c r="CQ40" s="152">
        <v>526795.10269500001</v>
      </c>
      <c r="CR40" s="151">
        <v>100</v>
      </c>
      <c r="CS40" s="152">
        <v>3429.7519849999999</v>
      </c>
      <c r="CT40" s="151">
        <v>100</v>
      </c>
      <c r="CU40" s="152">
        <v>56295.677133999998</v>
      </c>
      <c r="CV40" s="151">
        <v>100</v>
      </c>
      <c r="CW40" s="152">
        <v>5018.8678599999994</v>
      </c>
      <c r="CX40" s="151">
        <v>100</v>
      </c>
      <c r="CY40"/>
      <c r="CZ40"/>
      <c r="DA40"/>
      <c r="DB40"/>
      <c r="DC40"/>
      <c r="DD40"/>
      <c r="DE40"/>
      <c r="DF40"/>
      <c r="DG40"/>
      <c r="DH40"/>
      <c r="DI40"/>
      <c r="DJ40"/>
      <c r="DK40"/>
      <c r="DL40"/>
      <c r="DM40"/>
      <c r="DN40"/>
      <c r="DO40"/>
      <c r="DP40"/>
      <c r="DQ40"/>
      <c r="DR40"/>
      <c r="DS40"/>
      <c r="DT40"/>
      <c r="DU40"/>
      <c r="DV40"/>
      <c r="DW40"/>
      <c r="DX40"/>
      <c r="DY40"/>
    </row>
    <row r="41" spans="1:129" s="86" customFormat="1" ht="20.100000000000001" customHeight="1">
      <c r="A41" s="142"/>
      <c r="B41" s="149" t="s">
        <v>341</v>
      </c>
      <c r="C41" s="150">
        <v>130.55727973</v>
      </c>
      <c r="D41" s="151">
        <v>25.118886511914855</v>
      </c>
      <c r="E41" s="152">
        <v>23661.556692000002</v>
      </c>
      <c r="F41" s="151">
        <v>88.021458095556326</v>
      </c>
      <c r="G41" s="152">
        <v>52693.519339000006</v>
      </c>
      <c r="H41" s="151">
        <v>82.335356479336951</v>
      </c>
      <c r="I41" s="152">
        <v>2695.93703198</v>
      </c>
      <c r="J41" s="151">
        <v>61.03138325164533</v>
      </c>
      <c r="K41" s="152">
        <v>474971.67209935002</v>
      </c>
      <c r="L41" s="151">
        <v>81.928611900834852</v>
      </c>
      <c r="M41" s="152">
        <v>63467.398603000023</v>
      </c>
      <c r="N41" s="151">
        <v>81.911451191092283</v>
      </c>
      <c r="O41" s="152">
        <v>108858.72870415999</v>
      </c>
      <c r="P41" s="151">
        <v>59.462924217994264</v>
      </c>
      <c r="Q41" s="152">
        <v>10698.51</v>
      </c>
      <c r="R41" s="151">
        <v>93.678751787185064</v>
      </c>
      <c r="S41" s="152">
        <v>0.63521737</v>
      </c>
      <c r="T41" s="151">
        <v>1.461134541377302</v>
      </c>
      <c r="U41" s="150">
        <v>3703.9717976299994</v>
      </c>
      <c r="V41" s="150">
        <v>77.977052133128254</v>
      </c>
      <c r="W41" s="150">
        <v>215395.50222327997</v>
      </c>
      <c r="X41" s="150">
        <v>90.367841069604609</v>
      </c>
      <c r="Y41" s="150">
        <v>11.49802201</v>
      </c>
      <c r="Z41" s="150">
        <v>100</v>
      </c>
      <c r="AA41" s="150">
        <v>40816.435093290005</v>
      </c>
      <c r="AB41" s="150">
        <v>65.191909343424143</v>
      </c>
      <c r="AC41" s="150">
        <v>31487.923486529999</v>
      </c>
      <c r="AD41" s="150">
        <v>93.396604232493615</v>
      </c>
      <c r="AE41" s="150">
        <v>31010.765004999997</v>
      </c>
      <c r="AF41" s="150">
        <v>87.350750255985105</v>
      </c>
      <c r="AG41" s="152">
        <v>4288.1883241100004</v>
      </c>
      <c r="AH41" s="151">
        <v>96.033356553637205</v>
      </c>
      <c r="AI41" s="152">
        <v>5480.1401114100008</v>
      </c>
      <c r="AJ41" s="151">
        <v>73.192135259040427</v>
      </c>
      <c r="AK41" s="152">
        <v>953304.03874082048</v>
      </c>
      <c r="AL41" s="151">
        <v>88.364268379863077</v>
      </c>
      <c r="AM41" s="152">
        <v>149041.60026298999</v>
      </c>
      <c r="AN41" s="151">
        <v>91.289772959679595</v>
      </c>
      <c r="AO41" s="152">
        <v>12814.920842</v>
      </c>
      <c r="AP41" s="151">
        <v>57.091754651550474</v>
      </c>
      <c r="AQ41" s="152" t="s">
        <v>327</v>
      </c>
      <c r="AR41" s="151" t="s">
        <v>327</v>
      </c>
      <c r="AS41" s="152">
        <v>1523745.72986529</v>
      </c>
      <c r="AT41" s="151">
        <v>82.675680928877384</v>
      </c>
      <c r="AU41" s="152">
        <v>273.04479500000002</v>
      </c>
      <c r="AV41" s="151">
        <v>100</v>
      </c>
      <c r="AW41" s="152" t="s">
        <v>327</v>
      </c>
      <c r="AX41" s="151" t="s">
        <v>327</v>
      </c>
      <c r="AY41" s="152">
        <v>11787.254727170004</v>
      </c>
      <c r="AZ41" s="151">
        <v>86.856655127364533</v>
      </c>
      <c r="BA41" s="152">
        <v>27630.315224999998</v>
      </c>
      <c r="BB41" s="151">
        <v>57.464709552708605</v>
      </c>
      <c r="BC41" s="152">
        <v>17113.366962</v>
      </c>
      <c r="BD41" s="151">
        <v>73.610966402305536</v>
      </c>
      <c r="BE41" s="152" t="s">
        <v>327</v>
      </c>
      <c r="BF41" s="151" t="s">
        <v>327</v>
      </c>
      <c r="BG41" s="152" t="s">
        <v>327</v>
      </c>
      <c r="BH41" s="151" t="s">
        <v>327</v>
      </c>
      <c r="BI41" s="152">
        <v>735.53600599999993</v>
      </c>
      <c r="BJ41" s="151">
        <v>93.516984818040129</v>
      </c>
      <c r="BK41" s="152">
        <v>366.22135900000001</v>
      </c>
      <c r="BL41" s="151">
        <v>73.208021823081992</v>
      </c>
      <c r="BM41" s="152">
        <v>406202.66107900004</v>
      </c>
      <c r="BN41" s="151">
        <v>81.582005925522722</v>
      </c>
      <c r="BO41" s="152">
        <v>3090.5264069999998</v>
      </c>
      <c r="BP41" s="151">
        <v>97.325272280624503</v>
      </c>
      <c r="BQ41" s="152">
        <v>391467.49832200003</v>
      </c>
      <c r="BR41" s="151">
        <v>96.082694274021463</v>
      </c>
      <c r="BS41" s="152">
        <v>9936.1316398600011</v>
      </c>
      <c r="BT41" s="151">
        <v>88.331830503572462</v>
      </c>
      <c r="BU41" s="152">
        <v>18458.543856</v>
      </c>
      <c r="BV41" s="151">
        <v>88.664171645816396</v>
      </c>
      <c r="BW41" s="152">
        <v>36568.104452</v>
      </c>
      <c r="BX41" s="151">
        <v>88.745604069116396</v>
      </c>
      <c r="BY41" s="152">
        <v>18756.421656999999</v>
      </c>
      <c r="BZ41" s="151">
        <v>95.807730107370887</v>
      </c>
      <c r="CA41" s="152">
        <v>3455.6925009999995</v>
      </c>
      <c r="CB41" s="151">
        <v>98.409164462675491</v>
      </c>
      <c r="CC41" s="152">
        <v>4701.2386296700006</v>
      </c>
      <c r="CD41" s="151">
        <v>99.991151413063804</v>
      </c>
      <c r="CE41" s="152">
        <v>42767.921192270005</v>
      </c>
      <c r="CF41" s="151">
        <v>94.660301912562161</v>
      </c>
      <c r="CG41" s="152">
        <v>14611.050891999999</v>
      </c>
      <c r="CH41" s="151">
        <v>98.662469566280109</v>
      </c>
      <c r="CI41" s="152">
        <v>64718.72215500001</v>
      </c>
      <c r="CJ41" s="151">
        <v>91.461109578979702</v>
      </c>
      <c r="CK41" s="152" t="s">
        <v>327</v>
      </c>
      <c r="CL41" s="151" t="s">
        <v>327</v>
      </c>
      <c r="CM41" s="152">
        <v>69054.721053000016</v>
      </c>
      <c r="CN41" s="151">
        <v>97.038414696895117</v>
      </c>
      <c r="CO41" s="152">
        <v>752071.36185699981</v>
      </c>
      <c r="CP41" s="151">
        <v>83.569686555648644</v>
      </c>
      <c r="CQ41" s="152">
        <v>476183.88161300001</v>
      </c>
      <c r="CR41" s="151">
        <v>90.392617390882904</v>
      </c>
      <c r="CS41" s="152">
        <v>3374.0684179999998</v>
      </c>
      <c r="CT41" s="151">
        <v>98.376454996060019</v>
      </c>
      <c r="CU41" s="152">
        <v>43272.614499000003</v>
      </c>
      <c r="CV41" s="151">
        <v>76.866673787400515</v>
      </c>
      <c r="CW41" s="152">
        <v>4270.6938059999993</v>
      </c>
      <c r="CX41" s="151">
        <v>85.092772416606323</v>
      </c>
      <c r="CY41"/>
      <c r="CZ41"/>
      <c r="DA41"/>
      <c r="DB41"/>
      <c r="DC41"/>
      <c r="DD41"/>
      <c r="DE41"/>
      <c r="DF41"/>
      <c r="DG41"/>
      <c r="DH41"/>
      <c r="DI41"/>
      <c r="DJ41"/>
      <c r="DK41"/>
      <c r="DL41"/>
      <c r="DM41"/>
      <c r="DN41"/>
      <c r="DO41"/>
      <c r="DP41"/>
      <c r="DQ41"/>
      <c r="DR41"/>
      <c r="DS41"/>
      <c r="DT41"/>
      <c r="DU41"/>
      <c r="DV41"/>
      <c r="DW41"/>
      <c r="DX41"/>
      <c r="DY41"/>
    </row>
    <row r="42" spans="1:129" s="86" customFormat="1" ht="20.100000000000001" customHeight="1">
      <c r="A42" s="142"/>
      <c r="B42" s="149" t="s">
        <v>342</v>
      </c>
      <c r="C42" s="150">
        <v>86.891679219999986</v>
      </c>
      <c r="D42" s="151">
        <v>16.717736718095527</v>
      </c>
      <c r="E42" s="152">
        <v>1727.1034320000001</v>
      </c>
      <c r="F42" s="151">
        <v>6.4248588689804338</v>
      </c>
      <c r="G42" s="152">
        <v>4839.4234620000007</v>
      </c>
      <c r="H42" s="151">
        <v>7.5617582749559942</v>
      </c>
      <c r="I42" s="152">
        <v>1123.9364182999998</v>
      </c>
      <c r="J42" s="151">
        <v>25.443989782420751</v>
      </c>
      <c r="K42" s="152">
        <v>77151.152881990012</v>
      </c>
      <c r="L42" s="151">
        <v>13.307923889929155</v>
      </c>
      <c r="M42" s="152">
        <v>10270.638941000001</v>
      </c>
      <c r="N42" s="151">
        <v>13.255355644547986</v>
      </c>
      <c r="O42" s="152">
        <v>33605.020058729999</v>
      </c>
      <c r="P42" s="151">
        <v>18.356385242445668</v>
      </c>
      <c r="Q42" s="152">
        <v>141.62677099999999</v>
      </c>
      <c r="R42" s="151">
        <v>1.2401184021821263</v>
      </c>
      <c r="S42" s="152">
        <v>29.341953570000001</v>
      </c>
      <c r="T42" s="151">
        <v>67.492710208185969</v>
      </c>
      <c r="U42" s="150">
        <v>520.68311212000003</v>
      </c>
      <c r="V42" s="150">
        <v>10.961566771269595</v>
      </c>
      <c r="W42" s="150">
        <v>12696.769791070001</v>
      </c>
      <c r="X42" s="150">
        <v>5.3268506664888102</v>
      </c>
      <c r="Y42" s="150">
        <v>0</v>
      </c>
      <c r="Z42" s="150">
        <v>0</v>
      </c>
      <c r="AA42" s="150">
        <v>8721.5217648699982</v>
      </c>
      <c r="AB42" s="150">
        <v>13.929993026891651</v>
      </c>
      <c r="AC42" s="150">
        <v>1650.0998724299998</v>
      </c>
      <c r="AD42" s="150">
        <v>4.894375610235465</v>
      </c>
      <c r="AE42" s="150">
        <v>4490.6644779999997</v>
      </c>
      <c r="AF42" s="150">
        <v>12.649249744014876</v>
      </c>
      <c r="AG42" s="152">
        <v>0</v>
      </c>
      <c r="AH42" s="151">
        <v>0</v>
      </c>
      <c r="AI42" s="152">
        <v>1680.3624840900002</v>
      </c>
      <c r="AJ42" s="151">
        <v>22.442732433731187</v>
      </c>
      <c r="AK42" s="152">
        <v>79541.545245230009</v>
      </c>
      <c r="AL42" s="151">
        <v>7.3729158440179816</v>
      </c>
      <c r="AM42" s="152">
        <v>7901.8405265699994</v>
      </c>
      <c r="AN42" s="151">
        <v>4.8399723725544144</v>
      </c>
      <c r="AO42" s="152">
        <v>6165.9679180000003</v>
      </c>
      <c r="AP42" s="151">
        <v>27.47000406042676</v>
      </c>
      <c r="AQ42" s="152" t="s">
        <v>327</v>
      </c>
      <c r="AR42" s="151" t="s">
        <v>327</v>
      </c>
      <c r="AS42" s="152">
        <v>186265.0606312</v>
      </c>
      <c r="AT42" s="151">
        <v>10.106404512979028</v>
      </c>
      <c r="AU42" s="152">
        <v>0</v>
      </c>
      <c r="AV42" s="151">
        <v>0</v>
      </c>
      <c r="AW42" s="152" t="s">
        <v>327</v>
      </c>
      <c r="AX42" s="151" t="s">
        <v>327</v>
      </c>
      <c r="AY42" s="152">
        <v>762.09032399</v>
      </c>
      <c r="AZ42" s="151">
        <v>5.6156092303770109</v>
      </c>
      <c r="BA42" s="152">
        <v>6834.0625799999998</v>
      </c>
      <c r="BB42" s="151">
        <v>14.21328052274273</v>
      </c>
      <c r="BC42" s="152">
        <v>5061.9153969999998</v>
      </c>
      <c r="BD42" s="151">
        <v>21.773183795290606</v>
      </c>
      <c r="BE42" s="152" t="s">
        <v>327</v>
      </c>
      <c r="BF42" s="151" t="s">
        <v>327</v>
      </c>
      <c r="BG42" s="152" t="s">
        <v>327</v>
      </c>
      <c r="BH42" s="151" t="s">
        <v>327</v>
      </c>
      <c r="BI42" s="152">
        <v>13.693078</v>
      </c>
      <c r="BJ42" s="151">
        <v>1.7409553808277325</v>
      </c>
      <c r="BK42" s="152">
        <v>40.125757</v>
      </c>
      <c r="BL42" s="151">
        <v>8.0211796006242349</v>
      </c>
      <c r="BM42" s="152">
        <v>45299.604133999994</v>
      </c>
      <c r="BN42" s="151">
        <v>9.0980018768638224</v>
      </c>
      <c r="BO42" s="152">
        <v>0</v>
      </c>
      <c r="BP42" s="151">
        <v>0</v>
      </c>
      <c r="BQ42" s="152">
        <v>8482.0046030000012</v>
      </c>
      <c r="BR42" s="151">
        <v>2.0818429591070124</v>
      </c>
      <c r="BS42" s="152">
        <v>746.32545962999995</v>
      </c>
      <c r="BT42" s="151">
        <v>6.6348048103624793</v>
      </c>
      <c r="BU42" s="152">
        <v>1332.6308479999998</v>
      </c>
      <c r="BV42" s="151">
        <v>6.4011880443740798</v>
      </c>
      <c r="BW42" s="152">
        <v>1800.7031740000002</v>
      </c>
      <c r="BX42" s="151">
        <v>4.3700512597137129</v>
      </c>
      <c r="BY42" s="152">
        <v>820.72690499999999</v>
      </c>
      <c r="BZ42" s="151">
        <v>4.192269892629116</v>
      </c>
      <c r="CA42" s="152">
        <v>0</v>
      </c>
      <c r="CB42" s="151">
        <v>0</v>
      </c>
      <c r="CC42" s="152">
        <v>0.41603000000000001</v>
      </c>
      <c r="CD42" s="151">
        <v>8.848586936183022E-3</v>
      </c>
      <c r="CE42" s="152">
        <v>1511.4108464700003</v>
      </c>
      <c r="CF42" s="151">
        <v>3.3452784950097207</v>
      </c>
      <c r="CG42" s="152">
        <v>198.07658699999999</v>
      </c>
      <c r="CH42" s="151">
        <v>1.3375304337198892</v>
      </c>
      <c r="CI42" s="152">
        <v>3376.6581849999998</v>
      </c>
      <c r="CJ42" s="151">
        <v>4.7719252479892171</v>
      </c>
      <c r="CK42" s="152" t="s">
        <v>327</v>
      </c>
      <c r="CL42" s="151" t="s">
        <v>327</v>
      </c>
      <c r="CM42" s="152">
        <v>325.69574499999999</v>
      </c>
      <c r="CN42" s="151">
        <v>0.45768049289587498</v>
      </c>
      <c r="CO42" s="152">
        <v>88387.06153799998</v>
      </c>
      <c r="CP42" s="151">
        <v>9.8215134931703005</v>
      </c>
      <c r="CQ42" s="152">
        <v>22449.514910999998</v>
      </c>
      <c r="CR42" s="151">
        <v>4.2615268813532721</v>
      </c>
      <c r="CS42" s="152">
        <v>0</v>
      </c>
      <c r="CT42" s="151">
        <v>0</v>
      </c>
      <c r="CU42" s="152">
        <v>9373.3883209999985</v>
      </c>
      <c r="CV42" s="151">
        <v>16.650280799871407</v>
      </c>
      <c r="CW42" s="152">
        <v>347.34439800000007</v>
      </c>
      <c r="CX42" s="151">
        <v>6.9207719288309795</v>
      </c>
      <c r="CY42"/>
      <c r="CZ42"/>
      <c r="DA42"/>
      <c r="DB42"/>
      <c r="DC42"/>
      <c r="DD42"/>
      <c r="DE42"/>
      <c r="DF42"/>
      <c r="DG42"/>
      <c r="DH42"/>
      <c r="DI42"/>
      <c r="DJ42"/>
      <c r="DK42"/>
      <c r="DL42"/>
      <c r="DM42"/>
      <c r="DN42"/>
      <c r="DO42"/>
      <c r="DP42"/>
      <c r="DQ42"/>
      <c r="DR42"/>
      <c r="DS42"/>
      <c r="DT42"/>
      <c r="DU42"/>
      <c r="DV42"/>
      <c r="DW42"/>
      <c r="DX42"/>
      <c r="DY42"/>
    </row>
    <row r="43" spans="1:129" s="86" customFormat="1" ht="20.100000000000001" customHeight="1">
      <c r="A43" s="142"/>
      <c r="B43" s="149" t="s">
        <v>343</v>
      </c>
      <c r="C43" s="150">
        <v>124.25825076</v>
      </c>
      <c r="D43" s="151">
        <v>23.906969457883768</v>
      </c>
      <c r="E43" s="152">
        <v>356.36953900000003</v>
      </c>
      <c r="F43" s="151">
        <v>1.3257017216549765</v>
      </c>
      <c r="G43" s="152">
        <v>3204.9364759999999</v>
      </c>
      <c r="H43" s="151">
        <v>5.0078186189736043</v>
      </c>
      <c r="I43" s="152">
        <v>257.45404745000008</v>
      </c>
      <c r="J43" s="151">
        <v>5.8283173728535376</v>
      </c>
      <c r="K43" s="152">
        <v>16171.749325960003</v>
      </c>
      <c r="L43" s="151">
        <v>2.789490515145983</v>
      </c>
      <c r="M43" s="152">
        <v>1218.3667729999997</v>
      </c>
      <c r="N43" s="151">
        <v>1.5724323456786642</v>
      </c>
      <c r="O43" s="152">
        <v>23317.601251940003</v>
      </c>
      <c r="P43" s="151">
        <v>12.736991995907177</v>
      </c>
      <c r="Q43" s="152">
        <v>73.340140000000005</v>
      </c>
      <c r="R43" s="151">
        <v>0.64218407713760173</v>
      </c>
      <c r="S43" s="152">
        <v>5.3564165199999998</v>
      </c>
      <c r="T43" s="151">
        <v>12.320892917925095</v>
      </c>
      <c r="U43" s="150">
        <v>58.056555629999991</v>
      </c>
      <c r="V43" s="150">
        <v>1.222222876515161</v>
      </c>
      <c r="W43" s="150">
        <v>6191.4796123899987</v>
      </c>
      <c r="X43" s="150">
        <v>2.5975966992020347</v>
      </c>
      <c r="Y43" s="150">
        <v>0</v>
      </c>
      <c r="Z43" s="150">
        <v>0</v>
      </c>
      <c r="AA43" s="150">
        <v>5808.4582663700003</v>
      </c>
      <c r="AB43" s="150">
        <v>9.2772552002834274</v>
      </c>
      <c r="AC43" s="150">
        <v>288.74452500999996</v>
      </c>
      <c r="AD43" s="150">
        <v>0.85644765169080372</v>
      </c>
      <c r="AE43" s="150">
        <v>0</v>
      </c>
      <c r="AF43" s="150">
        <v>0</v>
      </c>
      <c r="AG43" s="152">
        <v>0</v>
      </c>
      <c r="AH43" s="151">
        <v>0</v>
      </c>
      <c r="AI43" s="152">
        <v>73.928709920000003</v>
      </c>
      <c r="AJ43" s="151">
        <v>0.98738353873926643</v>
      </c>
      <c r="AK43" s="152">
        <v>30845.209665280003</v>
      </c>
      <c r="AL43" s="151">
        <v>2.8591239251394538</v>
      </c>
      <c r="AM43" s="152">
        <v>2935.09773851</v>
      </c>
      <c r="AN43" s="151">
        <v>1.7977826706788447</v>
      </c>
      <c r="AO43" s="152">
        <v>1663.4500760000001</v>
      </c>
      <c r="AP43" s="151">
        <v>7.4108365385168709</v>
      </c>
      <c r="AQ43" s="152" t="s">
        <v>327</v>
      </c>
      <c r="AR43" s="151" t="s">
        <v>327</v>
      </c>
      <c r="AS43" s="152">
        <v>79112.21412465001</v>
      </c>
      <c r="AT43" s="151">
        <v>4.2924853171695716</v>
      </c>
      <c r="AU43" s="152">
        <v>0</v>
      </c>
      <c r="AV43" s="151">
        <v>0</v>
      </c>
      <c r="AW43" s="152" t="s">
        <v>327</v>
      </c>
      <c r="AX43" s="151" t="s">
        <v>327</v>
      </c>
      <c r="AY43" s="152">
        <v>522.56656855000006</v>
      </c>
      <c r="AZ43" s="151">
        <v>3.8506323377415406</v>
      </c>
      <c r="BA43" s="152">
        <v>9563.4175629999991</v>
      </c>
      <c r="BB43" s="151">
        <v>19.889712010662279</v>
      </c>
      <c r="BC43" s="152">
        <v>437.75240500000001</v>
      </c>
      <c r="BD43" s="151">
        <v>1.8829361661287938</v>
      </c>
      <c r="BE43" s="152" t="s">
        <v>327</v>
      </c>
      <c r="BF43" s="151" t="s">
        <v>327</v>
      </c>
      <c r="BG43" s="152" t="s">
        <v>327</v>
      </c>
      <c r="BH43" s="151" t="s">
        <v>327</v>
      </c>
      <c r="BI43" s="152">
        <v>34.052889</v>
      </c>
      <c r="BJ43" s="151">
        <v>4.3295276881705851</v>
      </c>
      <c r="BK43" s="152">
        <v>41.095940999999996</v>
      </c>
      <c r="BL43" s="151">
        <v>8.2151203681380309</v>
      </c>
      <c r="BM43" s="152">
        <v>27186.716713000002</v>
      </c>
      <c r="BN43" s="151">
        <v>5.4601978187043887</v>
      </c>
      <c r="BO43" s="152">
        <v>0</v>
      </c>
      <c r="BP43" s="151">
        <v>0</v>
      </c>
      <c r="BQ43" s="152">
        <v>2358.7123579999998</v>
      </c>
      <c r="BR43" s="151">
        <v>0.5789278531308758</v>
      </c>
      <c r="BS43" s="152">
        <v>61.929558810000003</v>
      </c>
      <c r="BT43" s="151">
        <v>0.55055141077448722</v>
      </c>
      <c r="BU43" s="152">
        <v>34.247864999999997</v>
      </c>
      <c r="BV43" s="151">
        <v>0.16450694077234623</v>
      </c>
      <c r="BW43" s="152">
        <v>1231.0007900000001</v>
      </c>
      <c r="BX43" s="151">
        <v>2.9874643587694787</v>
      </c>
      <c r="BY43" s="152">
        <v>0</v>
      </c>
      <c r="BZ43" s="151">
        <v>0</v>
      </c>
      <c r="CA43" s="152">
        <v>0</v>
      </c>
      <c r="CB43" s="151">
        <v>0</v>
      </c>
      <c r="CC43" s="152">
        <v>0</v>
      </c>
      <c r="CD43" s="151">
        <v>0</v>
      </c>
      <c r="CE43" s="152">
        <v>255.67274902</v>
      </c>
      <c r="CF43" s="151">
        <v>0.56589282196447466</v>
      </c>
      <c r="CG43" s="152">
        <v>0</v>
      </c>
      <c r="CH43" s="151">
        <v>0</v>
      </c>
      <c r="CI43" s="152">
        <v>214.23330299999998</v>
      </c>
      <c r="CJ43" s="151">
        <v>0.30275652776676421</v>
      </c>
      <c r="CK43" s="152" t="s">
        <v>327</v>
      </c>
      <c r="CL43" s="151" t="s">
        <v>327</v>
      </c>
      <c r="CM43" s="152">
        <v>205.28061499999998</v>
      </c>
      <c r="CN43" s="151">
        <v>0.28846840800811918</v>
      </c>
      <c r="CO43" s="152">
        <v>32785.495121999993</v>
      </c>
      <c r="CP43" s="151">
        <v>3.6431031546687871</v>
      </c>
      <c r="CQ43" s="152">
        <v>7492.217391000001</v>
      </c>
      <c r="CR43" s="151">
        <v>1.4222260899296535</v>
      </c>
      <c r="CS43" s="152">
        <v>0</v>
      </c>
      <c r="CT43" s="151">
        <v>0</v>
      </c>
      <c r="CU43" s="152">
        <v>1192.5608239999999</v>
      </c>
      <c r="CV43" s="151">
        <v>2.1183879201974247</v>
      </c>
      <c r="CW43" s="152">
        <v>212.39373399999999</v>
      </c>
      <c r="CX43" s="151">
        <v>4.231905280726</v>
      </c>
      <c r="CY43"/>
      <c r="CZ43"/>
      <c r="DA43"/>
      <c r="DB43"/>
      <c r="DC43"/>
      <c r="DD43"/>
      <c r="DE43"/>
      <c r="DF43"/>
      <c r="DG43"/>
      <c r="DH43"/>
      <c r="DI43"/>
      <c r="DJ43"/>
      <c r="DK43"/>
      <c r="DL43"/>
      <c r="DM43"/>
      <c r="DN43"/>
      <c r="DO43"/>
      <c r="DP43"/>
      <c r="DQ43"/>
      <c r="DR43"/>
      <c r="DS43"/>
      <c r="DT43"/>
      <c r="DU43"/>
      <c r="DV43"/>
      <c r="DW43"/>
      <c r="DX43"/>
      <c r="DY43"/>
    </row>
    <row r="44" spans="1:129" s="86" customFormat="1" ht="20.100000000000001" customHeight="1">
      <c r="A44" s="142"/>
      <c r="B44" s="149" t="s">
        <v>344</v>
      </c>
      <c r="C44" s="150">
        <v>131.24443295999998</v>
      </c>
      <c r="D44" s="151">
        <v>25.25109303487827</v>
      </c>
      <c r="E44" s="152">
        <v>253.24918500000001</v>
      </c>
      <c r="F44" s="151">
        <v>0.94209196864667943</v>
      </c>
      <c r="G44" s="152">
        <v>1957.3433620000001</v>
      </c>
      <c r="H44" s="151">
        <v>3.0584133586889828</v>
      </c>
      <c r="I44" s="152">
        <v>191.38917713000001</v>
      </c>
      <c r="J44" s="151">
        <v>4.3327221968011891</v>
      </c>
      <c r="K44" s="152">
        <v>3143.0442229799996</v>
      </c>
      <c r="L44" s="151">
        <v>0.54214864897843207</v>
      </c>
      <c r="M44" s="152">
        <v>1754.1800329999996</v>
      </c>
      <c r="N44" s="151">
        <v>2.263956540148413</v>
      </c>
      <c r="O44" s="152">
        <v>1793.2881883599998</v>
      </c>
      <c r="P44" s="151">
        <v>0.97956462393814381</v>
      </c>
      <c r="Q44" s="152">
        <v>378.37534599999998</v>
      </c>
      <c r="R44" s="151">
        <v>3.3131464213544</v>
      </c>
      <c r="S44" s="152">
        <v>4.2487264299999996</v>
      </c>
      <c r="T44" s="151">
        <v>9.772971012640399</v>
      </c>
      <c r="U44" s="150">
        <v>408.94102746000004</v>
      </c>
      <c r="V44" s="150">
        <v>8.6091410949800231</v>
      </c>
      <c r="W44" s="150">
        <v>2851.8467439899987</v>
      </c>
      <c r="X44" s="150">
        <v>1.1964745347774663</v>
      </c>
      <c r="Y44" s="150">
        <v>0</v>
      </c>
      <c r="Z44" s="150">
        <v>0</v>
      </c>
      <c r="AA44" s="150">
        <v>2517.4577976199998</v>
      </c>
      <c r="AB44" s="150">
        <v>4.0208773780275413</v>
      </c>
      <c r="AC44" s="150">
        <v>233.02048481</v>
      </c>
      <c r="AD44" s="150">
        <v>0.69116409048609828</v>
      </c>
      <c r="AE44" s="150">
        <v>0</v>
      </c>
      <c r="AF44" s="150">
        <v>0</v>
      </c>
      <c r="AG44" s="152">
        <v>0</v>
      </c>
      <c r="AH44" s="151">
        <v>0</v>
      </c>
      <c r="AI44" s="152">
        <v>238.30619568999998</v>
      </c>
      <c r="AJ44" s="151">
        <v>3.1827907596183884</v>
      </c>
      <c r="AK44" s="152">
        <v>7584.7308145900006</v>
      </c>
      <c r="AL44" s="151">
        <v>0.70304872533081142</v>
      </c>
      <c r="AM44" s="152">
        <v>2265.0251081400002</v>
      </c>
      <c r="AN44" s="151">
        <v>1.387355124376106</v>
      </c>
      <c r="AO44" s="152">
        <v>750.83693300000004</v>
      </c>
      <c r="AP44" s="151">
        <v>3.3450536675705704</v>
      </c>
      <c r="AQ44" s="152" t="s">
        <v>327</v>
      </c>
      <c r="AR44" s="151" t="s">
        <v>327</v>
      </c>
      <c r="AS44" s="152">
        <v>22341.172189440003</v>
      </c>
      <c r="AT44" s="151">
        <v>1.2121915010548019</v>
      </c>
      <c r="AU44" s="152">
        <v>0</v>
      </c>
      <c r="AV44" s="151">
        <v>0</v>
      </c>
      <c r="AW44" s="152" t="s">
        <v>327</v>
      </c>
      <c r="AX44" s="151" t="s">
        <v>327</v>
      </c>
      <c r="AY44" s="152">
        <v>135.79156623</v>
      </c>
      <c r="AZ44" s="151">
        <v>1.0006062913069413</v>
      </c>
      <c r="BA44" s="152">
        <v>1412.2287309999999</v>
      </c>
      <c r="BB44" s="151">
        <v>2.9371114005777779</v>
      </c>
      <c r="BC44" s="152">
        <v>174.27411799999999</v>
      </c>
      <c r="BD44" s="151">
        <v>0.74961790239027237</v>
      </c>
      <c r="BE44" s="152" t="s">
        <v>327</v>
      </c>
      <c r="BF44" s="151" t="s">
        <v>327</v>
      </c>
      <c r="BG44" s="152" t="s">
        <v>327</v>
      </c>
      <c r="BH44" s="151" t="s">
        <v>327</v>
      </c>
      <c r="BI44" s="152">
        <v>0</v>
      </c>
      <c r="BJ44" s="151">
        <v>0</v>
      </c>
      <c r="BK44" s="152">
        <v>4.6001659999999998</v>
      </c>
      <c r="BL44" s="151">
        <v>0.91957785814944726</v>
      </c>
      <c r="BM44" s="152">
        <v>11446.437253000004</v>
      </c>
      <c r="BN44" s="151">
        <v>2.2989098823721306</v>
      </c>
      <c r="BO44" s="152">
        <v>84.934944999999999</v>
      </c>
      <c r="BP44" s="151">
        <v>2.6747277193754995</v>
      </c>
      <c r="BQ44" s="152">
        <v>1874.7884979999999</v>
      </c>
      <c r="BR44" s="151">
        <v>0.46015245417287948</v>
      </c>
      <c r="BS44" s="152">
        <v>461.56195834000005</v>
      </c>
      <c r="BT44" s="151">
        <v>4.1032681680091265</v>
      </c>
      <c r="BU44" s="152">
        <v>405.01570699999996</v>
      </c>
      <c r="BV44" s="151">
        <v>1.945461269580423</v>
      </c>
      <c r="BW44" s="152">
        <v>925.66568899999993</v>
      </c>
      <c r="BX44" s="151">
        <v>2.2464593658167291</v>
      </c>
      <c r="BY44" s="152">
        <v>0</v>
      </c>
      <c r="BZ44" s="151">
        <v>0</v>
      </c>
      <c r="CA44" s="152">
        <v>0</v>
      </c>
      <c r="CB44" s="151">
        <v>0</v>
      </c>
      <c r="CC44" s="152">
        <v>0</v>
      </c>
      <c r="CD44" s="151">
        <v>0</v>
      </c>
      <c r="CE44" s="152">
        <v>225.18322455000001</v>
      </c>
      <c r="CF44" s="151">
        <v>0.4984088874864458</v>
      </c>
      <c r="CG44" s="152">
        <v>0</v>
      </c>
      <c r="CH44" s="151">
        <v>0</v>
      </c>
      <c r="CI44" s="152">
        <v>467.86812200000003</v>
      </c>
      <c r="CJ44" s="151">
        <v>0.66119565019018933</v>
      </c>
      <c r="CK44" s="152" t="s">
        <v>327</v>
      </c>
      <c r="CL44" s="151" t="s">
        <v>327</v>
      </c>
      <c r="CM44" s="152">
        <v>1018.144719</v>
      </c>
      <c r="CN44" s="151">
        <v>1.4307370728200706</v>
      </c>
      <c r="CO44" s="152">
        <v>14258.104859999998</v>
      </c>
      <c r="CP44" s="151">
        <v>1.5843514518165271</v>
      </c>
      <c r="CQ44" s="152">
        <v>10352.373040999999</v>
      </c>
      <c r="CR44" s="151">
        <v>1.9651612150604483</v>
      </c>
      <c r="CS44" s="152">
        <v>55.683566999999996</v>
      </c>
      <c r="CT44" s="151">
        <v>1.6235450039399861</v>
      </c>
      <c r="CU44" s="152">
        <v>1424.3921850000002</v>
      </c>
      <c r="CV44" s="151">
        <v>2.5301981564402087</v>
      </c>
      <c r="CW44" s="152">
        <v>112.026381</v>
      </c>
      <c r="CX44" s="151">
        <v>2.2321046125330746</v>
      </c>
      <c r="CY44"/>
      <c r="CZ44"/>
      <c r="DA44"/>
      <c r="DB44"/>
      <c r="DC44"/>
      <c r="DD44"/>
      <c r="DE44"/>
      <c r="DF44"/>
      <c r="DG44"/>
      <c r="DH44"/>
      <c r="DI44"/>
      <c r="DJ44"/>
      <c r="DK44"/>
      <c r="DL44"/>
      <c r="DM44"/>
      <c r="DN44"/>
      <c r="DO44"/>
      <c r="DP44"/>
      <c r="DQ44"/>
      <c r="DR44"/>
      <c r="DS44"/>
      <c r="DT44"/>
      <c r="DU44"/>
      <c r="DV44"/>
      <c r="DW44"/>
      <c r="DX44"/>
      <c r="DY44"/>
    </row>
    <row r="45" spans="1:129" s="86" customFormat="1" ht="20.100000000000001" customHeight="1">
      <c r="A45" s="142"/>
      <c r="B45" s="149" t="s">
        <v>345</v>
      </c>
      <c r="C45" s="150">
        <v>46.80579032</v>
      </c>
      <c r="D45" s="151">
        <v>9.0053142772275727</v>
      </c>
      <c r="E45" s="152">
        <v>883.29889900000001</v>
      </c>
      <c r="F45" s="151">
        <v>3.285889345161582</v>
      </c>
      <c r="G45" s="152">
        <v>1303.430664</v>
      </c>
      <c r="H45" s="151">
        <v>2.0366532680444704</v>
      </c>
      <c r="I45" s="152">
        <v>148.57962147999999</v>
      </c>
      <c r="J45" s="151">
        <v>3.3635873962791969</v>
      </c>
      <c r="K45" s="152">
        <v>8300.8404518499992</v>
      </c>
      <c r="L45" s="151">
        <v>1.4318250451115691</v>
      </c>
      <c r="M45" s="152">
        <v>772.35323700000004</v>
      </c>
      <c r="N45" s="151">
        <v>0.99680427853265119</v>
      </c>
      <c r="O45" s="152">
        <v>15495.283324850001</v>
      </c>
      <c r="P45" s="151">
        <v>8.4641339197147456</v>
      </c>
      <c r="Q45" s="152">
        <v>128.57104699999999</v>
      </c>
      <c r="R45" s="151">
        <v>1.1257993121408032</v>
      </c>
      <c r="S45" s="152">
        <v>3.89194204</v>
      </c>
      <c r="T45" s="151">
        <v>8.9522913198712466</v>
      </c>
      <c r="U45" s="150">
        <v>58.426788569999999</v>
      </c>
      <c r="V45" s="150">
        <v>1.2300171241069637</v>
      </c>
      <c r="W45" s="150">
        <v>1218.5546928300002</v>
      </c>
      <c r="X45" s="150">
        <v>0.51123702992708431</v>
      </c>
      <c r="Y45" s="150">
        <v>0</v>
      </c>
      <c r="Z45" s="150">
        <v>0</v>
      </c>
      <c r="AA45" s="150">
        <v>4745.7906148900001</v>
      </c>
      <c r="AB45" s="150">
        <v>7.5799650513732288</v>
      </c>
      <c r="AC45" s="150">
        <v>54.417565459999999</v>
      </c>
      <c r="AD45" s="150">
        <v>0.16140841509404727</v>
      </c>
      <c r="AE45" s="150">
        <v>0</v>
      </c>
      <c r="AF45" s="150">
        <v>0</v>
      </c>
      <c r="AG45" s="152">
        <v>177.12297813000001</v>
      </c>
      <c r="AH45" s="151">
        <v>3.966643446362792</v>
      </c>
      <c r="AI45" s="152">
        <v>14.597158570000001</v>
      </c>
      <c r="AJ45" s="151">
        <v>0.19495800887072764</v>
      </c>
      <c r="AK45" s="152">
        <v>7558.7783800300022</v>
      </c>
      <c r="AL45" s="151">
        <v>0.70064312564867892</v>
      </c>
      <c r="AM45" s="152">
        <v>1118.53619267</v>
      </c>
      <c r="AN45" s="151">
        <v>0.68511687271104083</v>
      </c>
      <c r="AO45" s="152">
        <v>1051.0091840000002</v>
      </c>
      <c r="AP45" s="151">
        <v>4.6823510819353276</v>
      </c>
      <c r="AQ45" s="152" t="s">
        <v>327</v>
      </c>
      <c r="AR45" s="151" t="s">
        <v>327</v>
      </c>
      <c r="AS45" s="152">
        <v>31575.653942200002</v>
      </c>
      <c r="AT45" s="151">
        <v>1.7132377399192231</v>
      </c>
      <c r="AU45" s="152">
        <v>0</v>
      </c>
      <c r="AV45" s="151">
        <v>0</v>
      </c>
      <c r="AW45" s="152" t="s">
        <v>327</v>
      </c>
      <c r="AX45" s="151" t="s">
        <v>327</v>
      </c>
      <c r="AY45" s="152">
        <v>363.22550097000004</v>
      </c>
      <c r="AZ45" s="151">
        <v>2.6764970132099606</v>
      </c>
      <c r="BA45" s="152">
        <v>2642.208353</v>
      </c>
      <c r="BB45" s="151">
        <v>5.4951865133086111</v>
      </c>
      <c r="BC45" s="152">
        <v>461.08439199999998</v>
      </c>
      <c r="BD45" s="151">
        <v>1.9832957338847879</v>
      </c>
      <c r="BE45" s="152" t="s">
        <v>327</v>
      </c>
      <c r="BF45" s="151" t="s">
        <v>327</v>
      </c>
      <c r="BG45" s="152" t="s">
        <v>327</v>
      </c>
      <c r="BH45" s="151" t="s">
        <v>327</v>
      </c>
      <c r="BI45" s="152">
        <v>3.244675</v>
      </c>
      <c r="BJ45" s="151">
        <v>0.41253211296154324</v>
      </c>
      <c r="BK45" s="152">
        <v>48.204359000000004</v>
      </c>
      <c r="BL45" s="151">
        <v>9.6361003500062896</v>
      </c>
      <c r="BM45" s="152">
        <v>7771.7559030000011</v>
      </c>
      <c r="BN45" s="151">
        <v>1.5608844965369451</v>
      </c>
      <c r="BO45" s="152">
        <v>0</v>
      </c>
      <c r="BP45" s="151">
        <v>0</v>
      </c>
      <c r="BQ45" s="152">
        <v>3244.6826300000002</v>
      </c>
      <c r="BR45" s="151">
        <v>0.79638245956777431</v>
      </c>
      <c r="BS45" s="152">
        <v>42.693671440000003</v>
      </c>
      <c r="BT45" s="151">
        <v>0.37954510728145191</v>
      </c>
      <c r="BU45" s="152">
        <v>588.05414700000006</v>
      </c>
      <c r="BV45" s="151">
        <v>2.8246720994567576</v>
      </c>
      <c r="BW45" s="152">
        <v>680.0648460000001</v>
      </c>
      <c r="BX45" s="151">
        <v>1.6504209465836774</v>
      </c>
      <c r="BY45" s="152">
        <v>0</v>
      </c>
      <c r="BZ45" s="151">
        <v>0</v>
      </c>
      <c r="CA45" s="152">
        <v>55.863073999999997</v>
      </c>
      <c r="CB45" s="151">
        <v>1.5908355373245091</v>
      </c>
      <c r="CC45" s="152">
        <v>0</v>
      </c>
      <c r="CD45" s="151">
        <v>0</v>
      </c>
      <c r="CE45" s="152">
        <v>420.23115830999996</v>
      </c>
      <c r="CF45" s="151">
        <v>0.93011788297720932</v>
      </c>
      <c r="CG45" s="152">
        <v>0</v>
      </c>
      <c r="CH45" s="151">
        <v>0</v>
      </c>
      <c r="CI45" s="152">
        <v>1983.43777</v>
      </c>
      <c r="CJ45" s="151">
        <v>2.8030129950741318</v>
      </c>
      <c r="CK45" s="152" t="s">
        <v>327</v>
      </c>
      <c r="CL45" s="151" t="s">
        <v>327</v>
      </c>
      <c r="CM45" s="152">
        <v>558.40971300000001</v>
      </c>
      <c r="CN45" s="151">
        <v>0.78469932938081255</v>
      </c>
      <c r="CO45" s="152">
        <v>12431.185486</v>
      </c>
      <c r="CP45" s="151">
        <v>1.3813453446957358</v>
      </c>
      <c r="CQ45" s="152">
        <v>10317.115738999999</v>
      </c>
      <c r="CR45" s="151">
        <v>1.9584684227737266</v>
      </c>
      <c r="CS45" s="152">
        <v>0</v>
      </c>
      <c r="CT45" s="151">
        <v>0</v>
      </c>
      <c r="CU45" s="152">
        <v>1032.721305</v>
      </c>
      <c r="CV45" s="151">
        <v>1.8344593360904506</v>
      </c>
      <c r="CW45" s="152">
        <v>76.409541000000004</v>
      </c>
      <c r="CX45" s="151">
        <v>1.5224457613036262</v>
      </c>
      <c r="CY45"/>
      <c r="CZ45"/>
      <c r="DA45"/>
      <c r="DB45"/>
      <c r="DC45"/>
      <c r="DD45"/>
      <c r="DE45"/>
      <c r="DF45"/>
      <c r="DG45"/>
      <c r="DH45"/>
      <c r="DI45"/>
      <c r="DJ45"/>
      <c r="DK45"/>
      <c r="DL45"/>
      <c r="DM45"/>
      <c r="DN45"/>
      <c r="DO45"/>
      <c r="DP45"/>
      <c r="DQ45"/>
      <c r="DR45"/>
      <c r="DS45"/>
      <c r="DT45"/>
      <c r="DU45"/>
      <c r="DV45"/>
      <c r="DW45"/>
      <c r="DX45"/>
      <c r="DY45"/>
    </row>
    <row r="46" spans="1:129" s="86" customFormat="1" ht="20.100000000000001" customHeight="1">
      <c r="A46" s="142"/>
      <c r="B46" s="149" t="s">
        <v>346</v>
      </c>
      <c r="C46" s="150">
        <v>0</v>
      </c>
      <c r="D46" s="151">
        <v>0</v>
      </c>
      <c r="E46" s="152">
        <v>0</v>
      </c>
      <c r="F46" s="151">
        <v>0</v>
      </c>
      <c r="G46" s="152">
        <v>0</v>
      </c>
      <c r="H46" s="151">
        <v>0</v>
      </c>
      <c r="I46" s="152">
        <v>0</v>
      </c>
      <c r="J46" s="151">
        <v>0</v>
      </c>
      <c r="K46" s="152">
        <v>0</v>
      </c>
      <c r="L46" s="151">
        <v>0</v>
      </c>
      <c r="M46" s="152">
        <v>0</v>
      </c>
      <c r="N46" s="151">
        <v>0</v>
      </c>
      <c r="O46" s="152">
        <v>0</v>
      </c>
      <c r="P46" s="151">
        <v>0</v>
      </c>
      <c r="Q46" s="152">
        <v>0</v>
      </c>
      <c r="R46" s="151">
        <v>0</v>
      </c>
      <c r="S46" s="152">
        <v>0</v>
      </c>
      <c r="T46" s="151">
        <v>0</v>
      </c>
      <c r="U46" s="150">
        <v>0</v>
      </c>
      <c r="V46" s="150">
        <v>0</v>
      </c>
      <c r="W46" s="150">
        <v>0</v>
      </c>
      <c r="X46" s="150">
        <v>0</v>
      </c>
      <c r="Y46" s="150">
        <v>0</v>
      </c>
      <c r="Z46" s="150">
        <v>0</v>
      </c>
      <c r="AA46" s="150">
        <v>0</v>
      </c>
      <c r="AB46" s="150">
        <v>0</v>
      </c>
      <c r="AC46" s="150">
        <v>0</v>
      </c>
      <c r="AD46" s="150">
        <v>0</v>
      </c>
      <c r="AE46" s="150">
        <v>0</v>
      </c>
      <c r="AF46" s="150">
        <v>0</v>
      </c>
      <c r="AG46" s="152">
        <v>0</v>
      </c>
      <c r="AH46" s="151">
        <v>0</v>
      </c>
      <c r="AI46" s="152">
        <v>0</v>
      </c>
      <c r="AJ46" s="151">
        <v>0</v>
      </c>
      <c r="AK46" s="152">
        <v>0</v>
      </c>
      <c r="AL46" s="151">
        <v>0</v>
      </c>
      <c r="AM46" s="152">
        <v>0</v>
      </c>
      <c r="AN46" s="151">
        <v>0</v>
      </c>
      <c r="AO46" s="152">
        <v>0</v>
      </c>
      <c r="AP46" s="151">
        <v>0</v>
      </c>
      <c r="AQ46" s="152" t="s">
        <v>327</v>
      </c>
      <c r="AR46" s="151" t="s">
        <v>327</v>
      </c>
      <c r="AS46" s="152">
        <v>0</v>
      </c>
      <c r="AT46" s="151">
        <v>0</v>
      </c>
      <c r="AU46" s="152">
        <v>0</v>
      </c>
      <c r="AV46" s="151">
        <v>0</v>
      </c>
      <c r="AW46" s="152" t="s">
        <v>327</v>
      </c>
      <c r="AX46" s="151" t="s">
        <v>327</v>
      </c>
      <c r="AY46" s="152">
        <v>0</v>
      </c>
      <c r="AZ46" s="151">
        <v>0</v>
      </c>
      <c r="BA46" s="152">
        <v>0</v>
      </c>
      <c r="BB46" s="151">
        <v>0</v>
      </c>
      <c r="BC46" s="152">
        <v>0</v>
      </c>
      <c r="BD46" s="151">
        <v>0</v>
      </c>
      <c r="BE46" s="152" t="s">
        <v>327</v>
      </c>
      <c r="BF46" s="151" t="s">
        <v>327</v>
      </c>
      <c r="BG46" s="152" t="s">
        <v>327</v>
      </c>
      <c r="BH46" s="151" t="s">
        <v>327</v>
      </c>
      <c r="BI46" s="152">
        <v>0</v>
      </c>
      <c r="BJ46" s="151">
        <v>0</v>
      </c>
      <c r="BK46" s="152">
        <v>0</v>
      </c>
      <c r="BL46" s="151">
        <v>0</v>
      </c>
      <c r="BM46" s="152">
        <v>0</v>
      </c>
      <c r="BN46" s="151">
        <v>0</v>
      </c>
      <c r="BO46" s="152">
        <v>0</v>
      </c>
      <c r="BP46" s="151">
        <v>0</v>
      </c>
      <c r="BQ46" s="152">
        <v>0</v>
      </c>
      <c r="BR46" s="151">
        <v>0</v>
      </c>
      <c r="BS46" s="152">
        <v>0</v>
      </c>
      <c r="BT46" s="151">
        <v>0</v>
      </c>
      <c r="BU46" s="152">
        <v>0</v>
      </c>
      <c r="BV46" s="151">
        <v>0</v>
      </c>
      <c r="BW46" s="152">
        <v>0</v>
      </c>
      <c r="BX46" s="151">
        <v>0</v>
      </c>
      <c r="BY46" s="152">
        <v>0</v>
      </c>
      <c r="BZ46" s="151">
        <v>0</v>
      </c>
      <c r="CA46" s="152">
        <v>0</v>
      </c>
      <c r="CB46" s="151">
        <v>0</v>
      </c>
      <c r="CC46" s="152">
        <v>0</v>
      </c>
      <c r="CD46" s="151">
        <v>0</v>
      </c>
      <c r="CE46" s="152">
        <v>0</v>
      </c>
      <c r="CF46" s="151">
        <v>0</v>
      </c>
      <c r="CG46" s="152">
        <v>0</v>
      </c>
      <c r="CH46" s="151">
        <v>0</v>
      </c>
      <c r="CI46" s="152">
        <v>0</v>
      </c>
      <c r="CJ46" s="151">
        <v>0</v>
      </c>
      <c r="CK46" s="152" t="s">
        <v>327</v>
      </c>
      <c r="CL46" s="151" t="s">
        <v>327</v>
      </c>
      <c r="CM46" s="152">
        <v>0</v>
      </c>
      <c r="CN46" s="151">
        <v>0</v>
      </c>
      <c r="CO46" s="152">
        <v>0</v>
      </c>
      <c r="CP46" s="151">
        <v>0</v>
      </c>
      <c r="CQ46" s="152">
        <v>0</v>
      </c>
      <c r="CR46" s="151">
        <v>0</v>
      </c>
      <c r="CS46" s="152">
        <v>0</v>
      </c>
      <c r="CT46" s="151">
        <v>0</v>
      </c>
      <c r="CU46" s="152">
        <v>0</v>
      </c>
      <c r="CV46" s="151">
        <v>0</v>
      </c>
      <c r="CW46" s="152">
        <v>0</v>
      </c>
      <c r="CX46" s="151">
        <v>0</v>
      </c>
      <c r="CY46"/>
      <c r="CZ46"/>
      <c r="DA46"/>
      <c r="DB46"/>
      <c r="DC46"/>
      <c r="DD46"/>
      <c r="DE46"/>
      <c r="DF46"/>
      <c r="DG46"/>
      <c r="DH46"/>
      <c r="DI46"/>
      <c r="DJ46"/>
      <c r="DK46"/>
      <c r="DL46"/>
      <c r="DM46"/>
      <c r="DN46"/>
      <c r="DO46"/>
      <c r="DP46"/>
      <c r="DQ46"/>
      <c r="DR46"/>
      <c r="DS46"/>
      <c r="DT46"/>
      <c r="DU46"/>
      <c r="DV46"/>
      <c r="DW46"/>
      <c r="DX46"/>
      <c r="DY46"/>
    </row>
    <row r="47" spans="1:129" s="86" customFormat="1" ht="20.100000000000001" customHeight="1">
      <c r="A47" s="142"/>
      <c r="B47" s="149" t="s">
        <v>347</v>
      </c>
      <c r="C47" s="150">
        <v>0</v>
      </c>
      <c r="D47" s="151">
        <v>0</v>
      </c>
      <c r="E47" s="152">
        <v>0</v>
      </c>
      <c r="F47" s="151">
        <v>0</v>
      </c>
      <c r="G47" s="152">
        <v>0</v>
      </c>
      <c r="H47" s="151">
        <v>0</v>
      </c>
      <c r="I47" s="152">
        <v>0</v>
      </c>
      <c r="J47" s="151">
        <v>0</v>
      </c>
      <c r="K47" s="152">
        <v>0</v>
      </c>
      <c r="L47" s="151">
        <v>0</v>
      </c>
      <c r="M47" s="152">
        <v>0</v>
      </c>
      <c r="N47" s="151">
        <v>0</v>
      </c>
      <c r="O47" s="152">
        <v>0</v>
      </c>
      <c r="P47" s="151">
        <v>0</v>
      </c>
      <c r="Q47" s="152">
        <v>0</v>
      </c>
      <c r="R47" s="151">
        <v>0</v>
      </c>
      <c r="S47" s="152">
        <v>0</v>
      </c>
      <c r="T47" s="151">
        <v>0</v>
      </c>
      <c r="U47" s="150">
        <v>0</v>
      </c>
      <c r="V47" s="150">
        <v>0</v>
      </c>
      <c r="W47" s="150">
        <v>0</v>
      </c>
      <c r="X47" s="150">
        <v>0</v>
      </c>
      <c r="Y47" s="150">
        <v>0</v>
      </c>
      <c r="Z47" s="150">
        <v>0</v>
      </c>
      <c r="AA47" s="150">
        <v>0</v>
      </c>
      <c r="AB47" s="150">
        <v>0</v>
      </c>
      <c r="AC47" s="150">
        <v>0</v>
      </c>
      <c r="AD47" s="150">
        <v>0</v>
      </c>
      <c r="AE47" s="150">
        <v>0</v>
      </c>
      <c r="AF47" s="150">
        <v>0</v>
      </c>
      <c r="AG47" s="152">
        <v>0</v>
      </c>
      <c r="AH47" s="151">
        <v>0</v>
      </c>
      <c r="AI47" s="152">
        <v>0</v>
      </c>
      <c r="AJ47" s="151">
        <v>0</v>
      </c>
      <c r="AK47" s="152">
        <v>0</v>
      </c>
      <c r="AL47" s="151">
        <v>0</v>
      </c>
      <c r="AM47" s="152">
        <v>0</v>
      </c>
      <c r="AN47" s="151">
        <v>0</v>
      </c>
      <c r="AO47" s="152">
        <v>0</v>
      </c>
      <c r="AP47" s="151">
        <v>0</v>
      </c>
      <c r="AQ47" s="152" t="s">
        <v>327</v>
      </c>
      <c r="AR47" s="151" t="s">
        <v>327</v>
      </c>
      <c r="AS47" s="152">
        <v>0</v>
      </c>
      <c r="AT47" s="151">
        <v>0</v>
      </c>
      <c r="AU47" s="152">
        <v>0</v>
      </c>
      <c r="AV47" s="151">
        <v>0</v>
      </c>
      <c r="AW47" s="152" t="s">
        <v>327</v>
      </c>
      <c r="AX47" s="151" t="s">
        <v>327</v>
      </c>
      <c r="AY47" s="152">
        <v>0</v>
      </c>
      <c r="AZ47" s="151">
        <v>0</v>
      </c>
      <c r="BA47" s="152">
        <v>0</v>
      </c>
      <c r="BB47" s="151">
        <v>0</v>
      </c>
      <c r="BC47" s="152">
        <v>0</v>
      </c>
      <c r="BD47" s="151">
        <v>0</v>
      </c>
      <c r="BE47" s="152" t="s">
        <v>327</v>
      </c>
      <c r="BF47" s="151" t="s">
        <v>327</v>
      </c>
      <c r="BG47" s="152" t="s">
        <v>327</v>
      </c>
      <c r="BH47" s="151" t="s">
        <v>327</v>
      </c>
      <c r="BI47" s="152">
        <v>0</v>
      </c>
      <c r="BJ47" s="151">
        <v>0</v>
      </c>
      <c r="BK47" s="152">
        <v>0</v>
      </c>
      <c r="BL47" s="151">
        <v>0</v>
      </c>
      <c r="BM47" s="152">
        <v>0</v>
      </c>
      <c r="BN47" s="151">
        <v>0</v>
      </c>
      <c r="BO47" s="152">
        <v>0</v>
      </c>
      <c r="BP47" s="151">
        <v>0</v>
      </c>
      <c r="BQ47" s="152">
        <v>0</v>
      </c>
      <c r="BR47" s="151">
        <v>0</v>
      </c>
      <c r="BS47" s="152">
        <v>0</v>
      </c>
      <c r="BT47" s="151">
        <v>0</v>
      </c>
      <c r="BU47" s="152">
        <v>0</v>
      </c>
      <c r="BV47" s="151">
        <v>0</v>
      </c>
      <c r="BW47" s="152">
        <v>0</v>
      </c>
      <c r="BX47" s="151">
        <v>0</v>
      </c>
      <c r="BY47" s="152">
        <v>0</v>
      </c>
      <c r="BZ47" s="151">
        <v>0</v>
      </c>
      <c r="CA47" s="152">
        <v>0</v>
      </c>
      <c r="CB47" s="151">
        <v>0</v>
      </c>
      <c r="CC47" s="152">
        <v>0</v>
      </c>
      <c r="CD47" s="151">
        <v>0</v>
      </c>
      <c r="CE47" s="152">
        <v>0</v>
      </c>
      <c r="CF47" s="151">
        <v>0</v>
      </c>
      <c r="CG47" s="152">
        <v>0</v>
      </c>
      <c r="CH47" s="151">
        <v>0</v>
      </c>
      <c r="CI47" s="152">
        <v>0</v>
      </c>
      <c r="CJ47" s="151">
        <v>0</v>
      </c>
      <c r="CK47" s="152" t="s">
        <v>327</v>
      </c>
      <c r="CL47" s="151" t="s">
        <v>327</v>
      </c>
      <c r="CM47" s="152">
        <v>0</v>
      </c>
      <c r="CN47" s="151">
        <v>0</v>
      </c>
      <c r="CO47" s="152">
        <v>0</v>
      </c>
      <c r="CP47" s="151">
        <v>0</v>
      </c>
      <c r="CQ47" s="152">
        <v>0</v>
      </c>
      <c r="CR47" s="151">
        <v>0</v>
      </c>
      <c r="CS47" s="152">
        <v>0</v>
      </c>
      <c r="CT47" s="151">
        <v>0</v>
      </c>
      <c r="CU47" s="152">
        <v>0</v>
      </c>
      <c r="CV47" s="151">
        <v>0</v>
      </c>
      <c r="CW47" s="152">
        <v>0</v>
      </c>
      <c r="CX47" s="151">
        <v>0</v>
      </c>
      <c r="CY47"/>
      <c r="CZ47"/>
      <c r="DA47"/>
      <c r="DB47"/>
      <c r="DC47"/>
      <c r="DD47"/>
      <c r="DE47"/>
      <c r="DF47"/>
      <c r="DG47"/>
      <c r="DH47"/>
      <c r="DI47"/>
      <c r="DJ47"/>
      <c r="DK47"/>
      <c r="DL47"/>
      <c r="DM47"/>
      <c r="DN47"/>
      <c r="DO47"/>
      <c r="DP47"/>
      <c r="DQ47"/>
      <c r="DR47"/>
      <c r="DS47"/>
      <c r="DT47"/>
      <c r="DU47"/>
      <c r="DV47"/>
      <c r="DW47"/>
      <c r="DX47"/>
      <c r="DY47"/>
    </row>
    <row r="48" spans="1:129" s="110" customFormat="1" ht="20.100000000000001" customHeight="1">
      <c r="A48" s="142"/>
      <c r="B48" s="153"/>
      <c r="C48" s="146"/>
      <c r="D48" s="147"/>
      <c r="E48" s="148"/>
      <c r="F48" s="147"/>
      <c r="G48" s="148"/>
      <c r="H48" s="147"/>
      <c r="I48" s="148"/>
      <c r="J48" s="147"/>
      <c r="K48" s="148"/>
      <c r="L48" s="147"/>
      <c r="M48" s="148"/>
      <c r="N48" s="147"/>
      <c r="O48" s="148"/>
      <c r="P48" s="147"/>
      <c r="Q48" s="148"/>
      <c r="R48" s="147"/>
      <c r="S48" s="148"/>
      <c r="T48" s="147"/>
      <c r="U48" s="146"/>
      <c r="V48" s="146"/>
      <c r="W48" s="146"/>
      <c r="X48" s="146"/>
      <c r="Y48" s="146"/>
      <c r="Z48" s="146"/>
      <c r="AA48" s="146"/>
      <c r="AB48" s="146"/>
      <c r="AC48" s="146"/>
      <c r="AD48" s="146"/>
      <c r="AE48" s="146"/>
      <c r="AF48" s="146"/>
      <c r="AG48" s="148"/>
      <c r="AH48" s="147"/>
      <c r="AI48" s="148"/>
      <c r="AJ48" s="147"/>
      <c r="AK48" s="148"/>
      <c r="AL48" s="147"/>
      <c r="AM48" s="148"/>
      <c r="AN48" s="147"/>
      <c r="AO48" s="148"/>
      <c r="AP48" s="147"/>
      <c r="AQ48" s="148"/>
      <c r="AR48" s="147"/>
      <c r="AS48" s="148"/>
      <c r="AT48" s="147"/>
      <c r="AU48" s="148"/>
      <c r="AV48" s="147"/>
      <c r="AW48" s="148"/>
      <c r="AX48" s="147"/>
      <c r="AY48" s="148"/>
      <c r="AZ48" s="147"/>
      <c r="BA48" s="148"/>
      <c r="BB48" s="147"/>
      <c r="BC48" s="148"/>
      <c r="BD48" s="147"/>
      <c r="BE48" s="148"/>
      <c r="BF48" s="147"/>
      <c r="BG48" s="148"/>
      <c r="BH48" s="147"/>
      <c r="BI48" s="148"/>
      <c r="BJ48" s="147"/>
      <c r="BK48" s="148"/>
      <c r="BL48" s="147"/>
      <c r="BM48" s="148"/>
      <c r="BN48" s="147"/>
      <c r="BO48" s="148"/>
      <c r="BP48" s="147"/>
      <c r="BQ48" s="148"/>
      <c r="BR48" s="147"/>
      <c r="BS48" s="148"/>
      <c r="BT48" s="147"/>
      <c r="BU48" s="148"/>
      <c r="BV48" s="147"/>
      <c r="BW48" s="148"/>
      <c r="BX48" s="147"/>
      <c r="BY48" s="148"/>
      <c r="BZ48" s="147"/>
      <c r="CA48" s="148"/>
      <c r="CB48" s="147"/>
      <c r="CC48" s="148"/>
      <c r="CD48" s="147"/>
      <c r="CE48" s="148"/>
      <c r="CF48" s="147"/>
      <c r="CG48" s="148"/>
      <c r="CH48" s="147"/>
      <c r="CI48" s="148"/>
      <c r="CJ48" s="147"/>
      <c r="CK48" s="148"/>
      <c r="CL48" s="147"/>
      <c r="CM48" s="148"/>
      <c r="CN48" s="147"/>
      <c r="CO48" s="148"/>
      <c r="CP48" s="147"/>
      <c r="CQ48" s="148"/>
      <c r="CR48" s="147"/>
      <c r="CS48" s="148"/>
      <c r="CT48" s="147"/>
      <c r="CU48" s="148"/>
      <c r="CV48" s="147"/>
      <c r="CW48" s="148"/>
      <c r="CX48" s="147"/>
      <c r="CY48"/>
      <c r="CZ48"/>
      <c r="DA48"/>
      <c r="DB48"/>
      <c r="DC48"/>
      <c r="DD48"/>
      <c r="DE48"/>
      <c r="DF48"/>
      <c r="DG48"/>
      <c r="DH48"/>
      <c r="DI48"/>
      <c r="DJ48"/>
      <c r="DK48"/>
      <c r="DL48"/>
      <c r="DM48"/>
      <c r="DN48"/>
      <c r="DO48"/>
      <c r="DP48"/>
      <c r="DQ48"/>
      <c r="DR48"/>
      <c r="DS48"/>
      <c r="DT48"/>
      <c r="DU48"/>
      <c r="DV48"/>
      <c r="DW48"/>
      <c r="DX48"/>
      <c r="DY48"/>
    </row>
    <row r="49" spans="1:129" s="110" customFormat="1" ht="20.100000000000001" customHeight="1">
      <c r="A49" s="142"/>
      <c r="B49" s="153" t="s">
        <v>348</v>
      </c>
      <c r="C49" s="146"/>
      <c r="D49" s="147"/>
      <c r="E49" s="148"/>
      <c r="F49" s="147"/>
      <c r="G49" s="148"/>
      <c r="H49" s="147"/>
      <c r="I49" s="148"/>
      <c r="J49" s="147"/>
      <c r="K49" s="148"/>
      <c r="L49" s="147"/>
      <c r="M49" s="148"/>
      <c r="N49" s="147"/>
      <c r="O49" s="148"/>
      <c r="P49" s="147"/>
      <c r="Q49" s="148"/>
      <c r="R49" s="147"/>
      <c r="S49" s="148"/>
      <c r="T49" s="147"/>
      <c r="U49" s="146"/>
      <c r="V49" s="146"/>
      <c r="W49" s="146"/>
      <c r="X49" s="146"/>
      <c r="Y49" s="146"/>
      <c r="Z49" s="146"/>
      <c r="AA49" s="146"/>
      <c r="AB49" s="146"/>
      <c r="AC49" s="146"/>
      <c r="AD49" s="146"/>
      <c r="AE49" s="146"/>
      <c r="AF49" s="146"/>
      <c r="AG49" s="148"/>
      <c r="AH49" s="147"/>
      <c r="AI49" s="148"/>
      <c r="AJ49" s="147"/>
      <c r="AK49" s="148"/>
      <c r="AL49" s="147"/>
      <c r="AM49" s="148"/>
      <c r="AN49" s="147"/>
      <c r="AO49" s="148"/>
      <c r="AP49" s="147"/>
      <c r="AQ49" s="148"/>
      <c r="AR49" s="147"/>
      <c r="AS49" s="148"/>
      <c r="AT49" s="147"/>
      <c r="AU49" s="148"/>
      <c r="AV49" s="147"/>
      <c r="AW49" s="148"/>
      <c r="AX49" s="147"/>
      <c r="AY49" s="148"/>
      <c r="AZ49" s="147"/>
      <c r="BA49" s="148"/>
      <c r="BB49" s="147"/>
      <c r="BC49" s="148"/>
      <c r="BD49" s="147"/>
      <c r="BE49" s="148"/>
      <c r="BF49" s="147"/>
      <c r="BG49" s="148"/>
      <c r="BH49" s="147"/>
      <c r="BI49" s="148"/>
      <c r="BJ49" s="147"/>
      <c r="BK49" s="148"/>
      <c r="BL49" s="147"/>
      <c r="BM49" s="148"/>
      <c r="BN49" s="147"/>
      <c r="BO49" s="148"/>
      <c r="BP49" s="147"/>
      <c r="BQ49" s="148"/>
      <c r="BR49" s="147"/>
      <c r="BS49" s="148"/>
      <c r="BT49" s="147"/>
      <c r="BU49" s="148"/>
      <c r="BV49" s="147"/>
      <c r="BW49" s="148"/>
      <c r="BX49" s="147"/>
      <c r="BY49" s="148"/>
      <c r="BZ49" s="147"/>
      <c r="CA49" s="148"/>
      <c r="CB49" s="147"/>
      <c r="CC49" s="148"/>
      <c r="CD49" s="147"/>
      <c r="CE49" s="148"/>
      <c r="CF49" s="147"/>
      <c r="CG49" s="148"/>
      <c r="CH49" s="147"/>
      <c r="CI49" s="148"/>
      <c r="CJ49" s="147"/>
      <c r="CK49" s="148"/>
      <c r="CL49" s="147"/>
      <c r="CM49" s="148"/>
      <c r="CN49" s="147"/>
      <c r="CO49" s="148"/>
      <c r="CP49" s="147"/>
      <c r="CQ49" s="148"/>
      <c r="CR49" s="147"/>
      <c r="CS49" s="148"/>
      <c r="CT49" s="147"/>
      <c r="CU49" s="148"/>
      <c r="CV49" s="147"/>
      <c r="CW49" s="148"/>
      <c r="CX49" s="147"/>
      <c r="CY49"/>
      <c r="CZ49"/>
      <c r="DA49"/>
      <c r="DB49"/>
      <c r="DC49"/>
      <c r="DD49"/>
      <c r="DE49"/>
      <c r="DF49"/>
      <c r="DG49"/>
      <c r="DH49"/>
      <c r="DI49"/>
      <c r="DJ49"/>
      <c r="DK49"/>
      <c r="DL49"/>
      <c r="DM49"/>
      <c r="DN49"/>
      <c r="DO49"/>
      <c r="DP49"/>
      <c r="DQ49"/>
      <c r="DR49"/>
      <c r="DS49"/>
      <c r="DT49"/>
      <c r="DU49"/>
      <c r="DV49"/>
      <c r="DW49"/>
      <c r="DX49"/>
      <c r="DY49"/>
    </row>
    <row r="50" spans="1:129" s="86" customFormat="1" ht="20.100000000000001" customHeight="1">
      <c r="A50" s="142"/>
      <c r="B50" s="153" t="s">
        <v>340</v>
      </c>
      <c r="C50" s="150">
        <v>116.52855199999999</v>
      </c>
      <c r="D50" s="154">
        <v>100</v>
      </c>
      <c r="E50" s="152">
        <v>1037.9737250000001</v>
      </c>
      <c r="F50" s="154">
        <v>100</v>
      </c>
      <c r="G50" s="152">
        <v>2386.5858549999998</v>
      </c>
      <c r="H50" s="154">
        <v>100</v>
      </c>
      <c r="I50" s="152">
        <v>209.96467009000003</v>
      </c>
      <c r="J50" s="154">
        <v>100</v>
      </c>
      <c r="K50" s="152">
        <v>14224.0842109</v>
      </c>
      <c r="L50" s="154">
        <v>100</v>
      </c>
      <c r="M50" s="152">
        <v>1665.188926</v>
      </c>
      <c r="N50" s="154">
        <v>100</v>
      </c>
      <c r="O50" s="152">
        <v>21086.994777420001</v>
      </c>
      <c r="P50" s="154">
        <v>100</v>
      </c>
      <c r="Q50" s="152">
        <v>344.18964299999999</v>
      </c>
      <c r="R50" s="154">
        <v>100</v>
      </c>
      <c r="S50" s="152">
        <v>4.8822346099999994</v>
      </c>
      <c r="T50" s="154">
        <v>100</v>
      </c>
      <c r="U50" s="155">
        <v>188.41306297</v>
      </c>
      <c r="V50" s="155">
        <v>100</v>
      </c>
      <c r="W50" s="155">
        <v>5183.9131773299996</v>
      </c>
      <c r="X50" s="155">
        <v>100</v>
      </c>
      <c r="Y50" s="155">
        <v>8.1831669999999995E-2</v>
      </c>
      <c r="Z50" s="155">
        <v>100</v>
      </c>
      <c r="AA50" s="155">
        <v>6859.8489050399994</v>
      </c>
      <c r="AB50" s="155">
        <v>100</v>
      </c>
      <c r="AC50" s="155">
        <v>338.52473530000003</v>
      </c>
      <c r="AD50" s="155">
        <v>100</v>
      </c>
      <c r="AE50" s="155">
        <v>281.72818100000001</v>
      </c>
      <c r="AF50" s="155">
        <v>100</v>
      </c>
      <c r="AG50" s="152">
        <v>176.33725588999999</v>
      </c>
      <c r="AH50" s="154">
        <v>100</v>
      </c>
      <c r="AI50" s="152">
        <v>185.13290627999999</v>
      </c>
      <c r="AJ50" s="154">
        <v>100</v>
      </c>
      <c r="AK50" s="152">
        <v>17678.74620921</v>
      </c>
      <c r="AL50" s="154">
        <v>100</v>
      </c>
      <c r="AM50" s="152">
        <v>3224.3991730200005</v>
      </c>
      <c r="AN50" s="154">
        <v>100</v>
      </c>
      <c r="AO50" s="152">
        <v>1558.7103959999999</v>
      </c>
      <c r="AP50" s="154">
        <v>100</v>
      </c>
      <c r="AQ50" s="152" t="s">
        <v>327</v>
      </c>
      <c r="AR50" s="154" t="s">
        <v>327</v>
      </c>
      <c r="AS50" s="152">
        <v>59383.467710470002</v>
      </c>
      <c r="AT50" s="154">
        <v>100</v>
      </c>
      <c r="AU50" s="152">
        <v>1.427835</v>
      </c>
      <c r="AV50" s="154">
        <v>100</v>
      </c>
      <c r="AW50" s="152" t="s">
        <v>327</v>
      </c>
      <c r="AX50" s="154" t="s">
        <v>327</v>
      </c>
      <c r="AY50" s="152">
        <v>456.37317055999995</v>
      </c>
      <c r="AZ50" s="154">
        <v>100</v>
      </c>
      <c r="BA50" s="152">
        <v>3560.3821010000001</v>
      </c>
      <c r="BB50" s="154">
        <v>100</v>
      </c>
      <c r="BC50" s="152">
        <v>861.50697700000001</v>
      </c>
      <c r="BD50" s="154">
        <v>100</v>
      </c>
      <c r="BE50" s="152" t="s">
        <v>327</v>
      </c>
      <c r="BF50" s="154" t="s">
        <v>327</v>
      </c>
      <c r="BG50" s="152" t="s">
        <v>327</v>
      </c>
      <c r="BH50" s="154" t="s">
        <v>327</v>
      </c>
      <c r="BI50" s="152">
        <v>8.0441719999999997</v>
      </c>
      <c r="BJ50" s="154">
        <v>100</v>
      </c>
      <c r="BK50" s="152">
        <v>47.684819000000005</v>
      </c>
      <c r="BL50" s="154">
        <v>100</v>
      </c>
      <c r="BM50" s="152">
        <v>16803.128670999999</v>
      </c>
      <c r="BN50" s="154">
        <v>100</v>
      </c>
      <c r="BO50" s="152">
        <v>108.253536</v>
      </c>
      <c r="BP50" s="154">
        <v>100</v>
      </c>
      <c r="BQ50" s="152">
        <v>5730.3203940000003</v>
      </c>
      <c r="BR50" s="154">
        <v>100</v>
      </c>
      <c r="BS50" s="152">
        <v>260.84987414</v>
      </c>
      <c r="BT50" s="154">
        <v>100</v>
      </c>
      <c r="BU50" s="152">
        <v>1179.0196409999999</v>
      </c>
      <c r="BV50" s="154">
        <v>100</v>
      </c>
      <c r="BW50" s="152">
        <v>2219.486386</v>
      </c>
      <c r="BX50" s="154">
        <v>100</v>
      </c>
      <c r="BY50" s="152">
        <v>142.526341</v>
      </c>
      <c r="BZ50" s="154">
        <v>100</v>
      </c>
      <c r="CA50" s="152">
        <v>61.395749000000002</v>
      </c>
      <c r="CB50" s="154">
        <v>100</v>
      </c>
      <c r="CC50" s="152">
        <v>21.955529370000001</v>
      </c>
      <c r="CD50" s="154">
        <v>100</v>
      </c>
      <c r="CE50" s="152">
        <v>808.59833848999995</v>
      </c>
      <c r="CF50" s="154">
        <v>100</v>
      </c>
      <c r="CG50" s="152">
        <v>77.766661999999997</v>
      </c>
      <c r="CH50" s="154">
        <v>100</v>
      </c>
      <c r="CI50" s="152">
        <v>2285.0342520000004</v>
      </c>
      <c r="CJ50" s="154">
        <v>100</v>
      </c>
      <c r="CK50" s="152" t="s">
        <v>327</v>
      </c>
      <c r="CL50" s="154" t="s">
        <v>327</v>
      </c>
      <c r="CM50" s="152">
        <v>1119.3770379999999</v>
      </c>
      <c r="CN50" s="154">
        <v>100</v>
      </c>
      <c r="CO50" s="152">
        <v>27207.295807999999</v>
      </c>
      <c r="CP50" s="154">
        <v>100</v>
      </c>
      <c r="CQ50" s="152">
        <v>14702.534388</v>
      </c>
      <c r="CR50" s="154">
        <v>100</v>
      </c>
      <c r="CS50" s="152">
        <v>33.546209000000005</v>
      </c>
      <c r="CT50" s="154">
        <v>100</v>
      </c>
      <c r="CU50" s="152">
        <v>1615.9550320000001</v>
      </c>
      <c r="CV50" s="154">
        <v>100</v>
      </c>
      <c r="CW50" s="152">
        <v>139.792723</v>
      </c>
      <c r="CX50" s="154">
        <v>100</v>
      </c>
      <c r="CY50"/>
      <c r="CZ50"/>
      <c r="DA50"/>
      <c r="DB50"/>
      <c r="DC50"/>
      <c r="DD50"/>
      <c r="DE50"/>
      <c r="DF50"/>
      <c r="DG50"/>
      <c r="DH50"/>
      <c r="DI50"/>
      <c r="DJ50"/>
      <c r="DK50"/>
      <c r="DL50"/>
      <c r="DM50"/>
      <c r="DN50"/>
      <c r="DO50"/>
      <c r="DP50"/>
      <c r="DQ50"/>
      <c r="DR50"/>
      <c r="DS50"/>
      <c r="DT50"/>
      <c r="DU50"/>
      <c r="DV50"/>
      <c r="DW50"/>
      <c r="DX50"/>
      <c r="DY50"/>
    </row>
    <row r="51" spans="1:129" s="86" customFormat="1" ht="20.100000000000001" customHeight="1">
      <c r="A51" s="142"/>
      <c r="B51" s="149" t="s">
        <v>341</v>
      </c>
      <c r="C51" s="150">
        <v>5.6139380699999997</v>
      </c>
      <c r="D51" s="151">
        <v>4.817650244207961</v>
      </c>
      <c r="E51" s="152">
        <v>154.83720900000003</v>
      </c>
      <c r="F51" s="151">
        <v>14.917257081820642</v>
      </c>
      <c r="G51" s="152">
        <v>309.93520399999994</v>
      </c>
      <c r="H51" s="151">
        <v>12.986551619363384</v>
      </c>
      <c r="I51" s="152">
        <v>17.496382690000001</v>
      </c>
      <c r="J51" s="151">
        <v>8.3330127313801352</v>
      </c>
      <c r="K51" s="152">
        <v>3116.8777022700006</v>
      </c>
      <c r="L51" s="151">
        <v>21.912677512704253</v>
      </c>
      <c r="M51" s="152">
        <v>452.07914700000003</v>
      </c>
      <c r="N51" s="151">
        <v>27.148820169369781</v>
      </c>
      <c r="O51" s="152">
        <v>1340.8622657399999</v>
      </c>
      <c r="P51" s="151">
        <v>6.3587167346188096</v>
      </c>
      <c r="Q51" s="152">
        <v>51.014321000000002</v>
      </c>
      <c r="R51" s="151">
        <v>14.821573524221357</v>
      </c>
      <c r="S51" s="152">
        <v>1.104519E-2</v>
      </c>
      <c r="T51" s="151">
        <v>0.22623226621221304</v>
      </c>
      <c r="U51" s="150">
        <v>21.916173889999992</v>
      </c>
      <c r="V51" s="150">
        <v>11.631982169670255</v>
      </c>
      <c r="W51" s="150">
        <v>1323.71511553</v>
      </c>
      <c r="X51" s="150">
        <v>25.535055666418128</v>
      </c>
      <c r="Y51" s="150">
        <v>8.1831669999999995E-2</v>
      </c>
      <c r="Z51" s="150">
        <v>100</v>
      </c>
      <c r="AA51" s="150">
        <v>740.88422027000001</v>
      </c>
      <c r="AB51" s="150">
        <v>10.800299402012557</v>
      </c>
      <c r="AC51" s="150">
        <v>157.07995342000001</v>
      </c>
      <c r="AD51" s="150">
        <v>46.40132227879775</v>
      </c>
      <c r="AE51" s="150">
        <v>176.04287399999998</v>
      </c>
      <c r="AF51" s="150">
        <v>62.486781895631516</v>
      </c>
      <c r="AG51" s="152">
        <v>22.206258249999998</v>
      </c>
      <c r="AH51" s="151">
        <v>12.593061028380959</v>
      </c>
      <c r="AI51" s="152">
        <v>54.285711359999993</v>
      </c>
      <c r="AJ51" s="151">
        <v>29.322562072188735</v>
      </c>
      <c r="AK51" s="152">
        <v>3498.2875676199997</v>
      </c>
      <c r="AL51" s="151">
        <v>19.788097675148002</v>
      </c>
      <c r="AM51" s="152">
        <v>1039.3925873500002</v>
      </c>
      <c r="AN51" s="151">
        <v>32.235233033399396</v>
      </c>
      <c r="AO51" s="152">
        <v>105.262558</v>
      </c>
      <c r="AP51" s="151">
        <v>6.7531825199939197</v>
      </c>
      <c r="AQ51" s="152" t="s">
        <v>327</v>
      </c>
      <c r="AR51" s="151" t="s">
        <v>327</v>
      </c>
      <c r="AS51" s="152">
        <v>7836.3915403499986</v>
      </c>
      <c r="AT51" s="151">
        <v>13.196251149490132</v>
      </c>
      <c r="AU51" s="152">
        <v>1.427835</v>
      </c>
      <c r="AV51" s="151">
        <v>100</v>
      </c>
      <c r="AW51" s="152" t="s">
        <v>327</v>
      </c>
      <c r="AX51" s="151" t="s">
        <v>327</v>
      </c>
      <c r="AY51" s="152">
        <v>67.273970140000003</v>
      </c>
      <c r="AZ51" s="151">
        <v>14.741000233964325</v>
      </c>
      <c r="BA51" s="152">
        <v>340.691214</v>
      </c>
      <c r="BB51" s="151">
        <v>9.568950869186498</v>
      </c>
      <c r="BC51" s="152">
        <v>280.14309800000001</v>
      </c>
      <c r="BD51" s="151">
        <v>32.517797937694475</v>
      </c>
      <c r="BE51" s="152" t="s">
        <v>327</v>
      </c>
      <c r="BF51" s="151" t="s">
        <v>327</v>
      </c>
      <c r="BG51" s="152" t="s">
        <v>327</v>
      </c>
      <c r="BH51" s="151" t="s">
        <v>327</v>
      </c>
      <c r="BI51" s="152">
        <v>3.5889310000000001</v>
      </c>
      <c r="BJ51" s="151">
        <v>44.615294153332378</v>
      </c>
      <c r="BK51" s="152">
        <v>6.2112510000000007</v>
      </c>
      <c r="BL51" s="151">
        <v>13.025636104438188</v>
      </c>
      <c r="BM51" s="152">
        <v>3366.7096529999999</v>
      </c>
      <c r="BN51" s="151">
        <v>20.036207059525172</v>
      </c>
      <c r="BO51" s="152">
        <v>16.950895000000003</v>
      </c>
      <c r="BP51" s="151">
        <v>15.658513916810998</v>
      </c>
      <c r="BQ51" s="152">
        <v>2179.4218449999998</v>
      </c>
      <c r="BR51" s="151">
        <v>38.033158622020316</v>
      </c>
      <c r="BS51" s="152">
        <v>42.677231579999997</v>
      </c>
      <c r="BT51" s="151">
        <v>16.360840395535259</v>
      </c>
      <c r="BU51" s="152">
        <v>100.354483</v>
      </c>
      <c r="BV51" s="151">
        <v>8.5116888226631335</v>
      </c>
      <c r="BW51" s="152">
        <v>811.3053010000001</v>
      </c>
      <c r="BX51" s="151">
        <v>36.553740816682804</v>
      </c>
      <c r="BY51" s="152">
        <v>125.436837</v>
      </c>
      <c r="BZ51" s="151">
        <v>88.009582032278516</v>
      </c>
      <c r="CA51" s="152">
        <v>16.146659</v>
      </c>
      <c r="CB51" s="151">
        <v>26.299311048391967</v>
      </c>
      <c r="CC51" s="152">
        <v>21.945381260000001</v>
      </c>
      <c r="CD51" s="151">
        <v>99.953778796088315</v>
      </c>
      <c r="CE51" s="152">
        <v>256.46827579000001</v>
      </c>
      <c r="CF51" s="151">
        <v>31.717635763256247</v>
      </c>
      <c r="CG51" s="152">
        <v>74.353449999999995</v>
      </c>
      <c r="CH51" s="151">
        <v>95.610957301986289</v>
      </c>
      <c r="CI51" s="152">
        <v>463.59168900000009</v>
      </c>
      <c r="CJ51" s="151">
        <v>20.288172424296771</v>
      </c>
      <c r="CK51" s="152" t="s">
        <v>327</v>
      </c>
      <c r="CL51" s="151" t="s">
        <v>327</v>
      </c>
      <c r="CM51" s="152">
        <v>352.62767599999995</v>
      </c>
      <c r="CN51" s="151">
        <v>31.502135922856052</v>
      </c>
      <c r="CO51" s="152">
        <v>6020.0500470000006</v>
      </c>
      <c r="CP51" s="151">
        <v>22.126601958103727</v>
      </c>
      <c r="CQ51" s="152">
        <v>2658.4759099999997</v>
      </c>
      <c r="CR51" s="151">
        <v>18.081752709041851</v>
      </c>
      <c r="CS51" s="152">
        <v>13.7257</v>
      </c>
      <c r="CT51" s="151">
        <v>40.915800649784295</v>
      </c>
      <c r="CU51" s="152">
        <v>236.95510899999999</v>
      </c>
      <c r="CV51" s="151">
        <v>14.663471712249972</v>
      </c>
      <c r="CW51" s="152">
        <v>33.874743000000002</v>
      </c>
      <c r="CX51" s="151">
        <v>24.232121868031715</v>
      </c>
      <c r="CY51"/>
      <c r="CZ51"/>
      <c r="DA51"/>
      <c r="DB51"/>
      <c r="DC51"/>
      <c r="DD51"/>
      <c r="DE51"/>
      <c r="DF51"/>
      <c r="DG51"/>
      <c r="DH51"/>
      <c r="DI51"/>
      <c r="DJ51"/>
      <c r="DK51"/>
      <c r="DL51"/>
      <c r="DM51"/>
      <c r="DN51"/>
      <c r="DO51"/>
      <c r="DP51"/>
      <c r="DQ51"/>
      <c r="DR51"/>
      <c r="DS51"/>
      <c r="DT51"/>
      <c r="DU51"/>
      <c r="DV51"/>
      <c r="DW51"/>
      <c r="DX51"/>
      <c r="DY51"/>
    </row>
    <row r="52" spans="1:129" s="86" customFormat="1" ht="20.100000000000001" customHeight="1">
      <c r="A52" s="142"/>
      <c r="B52" s="149" t="s">
        <v>342</v>
      </c>
      <c r="C52" s="150">
        <v>5.4378974399999995</v>
      </c>
      <c r="D52" s="154">
        <v>4.6665794319661673</v>
      </c>
      <c r="E52" s="152">
        <v>61.449314000000001</v>
      </c>
      <c r="F52" s="154">
        <v>5.9201223036739199</v>
      </c>
      <c r="G52" s="152">
        <v>155.39035100000001</v>
      </c>
      <c r="H52" s="154">
        <v>6.5109893563833277</v>
      </c>
      <c r="I52" s="152">
        <v>29.28740449</v>
      </c>
      <c r="J52" s="154">
        <v>13.948729792229397</v>
      </c>
      <c r="K52" s="152">
        <v>2563.1767512500001</v>
      </c>
      <c r="L52" s="154">
        <v>18.01997733735169</v>
      </c>
      <c r="M52" s="152">
        <v>182.97453899999999</v>
      </c>
      <c r="N52" s="154">
        <v>10.988214979277371</v>
      </c>
      <c r="O52" s="152">
        <v>1330.2612107499997</v>
      </c>
      <c r="P52" s="154">
        <v>6.308443781540868</v>
      </c>
      <c r="Q52" s="152">
        <v>3.1841919999999999</v>
      </c>
      <c r="R52" s="154">
        <v>0.92512719797324061</v>
      </c>
      <c r="S52" s="152">
        <v>1.2214247499999999</v>
      </c>
      <c r="T52" s="154">
        <v>25.017739776335741</v>
      </c>
      <c r="U52" s="155">
        <v>12.84217086</v>
      </c>
      <c r="V52" s="155">
        <v>6.8159662910659167</v>
      </c>
      <c r="W52" s="155">
        <v>419.5020179899999</v>
      </c>
      <c r="X52" s="155">
        <v>8.0923812502212193</v>
      </c>
      <c r="Y52" s="155">
        <v>0</v>
      </c>
      <c r="Z52" s="155">
        <v>0</v>
      </c>
      <c r="AA52" s="155">
        <v>364.94325706000001</v>
      </c>
      <c r="AB52" s="155">
        <v>5.3199897273520493</v>
      </c>
      <c r="AC52" s="155">
        <v>41.606006370000003</v>
      </c>
      <c r="AD52" s="155">
        <v>12.2903888642373</v>
      </c>
      <c r="AE52" s="155">
        <v>105.68530700000001</v>
      </c>
      <c r="AF52" s="155">
        <v>37.513218104368484</v>
      </c>
      <c r="AG52" s="152">
        <v>0</v>
      </c>
      <c r="AH52" s="154">
        <v>0</v>
      </c>
      <c r="AI52" s="152">
        <v>39.72430456</v>
      </c>
      <c r="AJ52" s="154">
        <v>21.457181955497362</v>
      </c>
      <c r="AK52" s="152">
        <v>3046.0439191600003</v>
      </c>
      <c r="AL52" s="154">
        <v>17.229977075937203</v>
      </c>
      <c r="AM52" s="152">
        <v>240.63432493000005</v>
      </c>
      <c r="AN52" s="154">
        <v>7.4629198190936092</v>
      </c>
      <c r="AO52" s="152">
        <v>179.05718300000001</v>
      </c>
      <c r="AP52" s="154">
        <v>11.487520931373837</v>
      </c>
      <c r="AQ52" s="152" t="s">
        <v>327</v>
      </c>
      <c r="AR52" s="154" t="s">
        <v>327</v>
      </c>
      <c r="AS52" s="152">
        <v>8037.5627514700009</v>
      </c>
      <c r="AT52" s="154">
        <v>13.535017508000605</v>
      </c>
      <c r="AU52" s="152">
        <v>0</v>
      </c>
      <c r="AV52" s="154">
        <v>0</v>
      </c>
      <c r="AW52" s="152" t="s">
        <v>327</v>
      </c>
      <c r="AX52" s="154" t="s">
        <v>327</v>
      </c>
      <c r="AY52" s="152">
        <v>28.751424070000002</v>
      </c>
      <c r="AZ52" s="154">
        <v>6.2999812269244728</v>
      </c>
      <c r="BA52" s="152">
        <v>304.76168900000005</v>
      </c>
      <c r="BB52" s="154">
        <v>8.5598028625748341</v>
      </c>
      <c r="BC52" s="152">
        <v>164.40416299999998</v>
      </c>
      <c r="BD52" s="154">
        <v>19.083323454036286</v>
      </c>
      <c r="BE52" s="152" t="s">
        <v>327</v>
      </c>
      <c r="BF52" s="154" t="s">
        <v>327</v>
      </c>
      <c r="BG52" s="152" t="s">
        <v>327</v>
      </c>
      <c r="BH52" s="154" t="s">
        <v>327</v>
      </c>
      <c r="BI52" s="152">
        <v>0.26843499999999998</v>
      </c>
      <c r="BJ52" s="154">
        <v>3.3370121872083289</v>
      </c>
      <c r="BK52" s="152">
        <v>2.0147390000000005</v>
      </c>
      <c r="BL52" s="154">
        <v>4.2251161737659118</v>
      </c>
      <c r="BM52" s="152">
        <v>1673.9345249999999</v>
      </c>
      <c r="BN52" s="154">
        <v>9.9620407471436661</v>
      </c>
      <c r="BO52" s="152">
        <v>0</v>
      </c>
      <c r="BP52" s="154">
        <v>0</v>
      </c>
      <c r="BQ52" s="152">
        <v>208.66311899999999</v>
      </c>
      <c r="BR52" s="154">
        <v>3.6413866006250397</v>
      </c>
      <c r="BS52" s="152">
        <v>22.175263099999999</v>
      </c>
      <c r="BT52" s="154">
        <v>8.5011592101050333</v>
      </c>
      <c r="BU52" s="152">
        <v>35.096198999999999</v>
      </c>
      <c r="BV52" s="154">
        <v>2.9767272553859008</v>
      </c>
      <c r="BW52" s="152">
        <v>124.122232</v>
      </c>
      <c r="BX52" s="154">
        <v>5.5923853727120809</v>
      </c>
      <c r="BY52" s="152">
        <v>17.089504000000002</v>
      </c>
      <c r="BZ52" s="154">
        <v>11.990417967721491</v>
      </c>
      <c r="CA52" s="152">
        <v>0</v>
      </c>
      <c r="CB52" s="154">
        <v>0</v>
      </c>
      <c r="CC52" s="152">
        <v>1.014811E-2</v>
      </c>
      <c r="CD52" s="154">
        <v>4.6221203911695985E-2</v>
      </c>
      <c r="CE52" s="152">
        <v>32.790221379999998</v>
      </c>
      <c r="CF52" s="154">
        <v>4.0551927723761354</v>
      </c>
      <c r="CG52" s="152">
        <v>3.4132120000000001</v>
      </c>
      <c r="CH52" s="154">
        <v>4.3890426980137072</v>
      </c>
      <c r="CI52" s="152">
        <v>90.329994999999997</v>
      </c>
      <c r="CJ52" s="154">
        <v>3.9531133907921823</v>
      </c>
      <c r="CK52" s="152" t="s">
        <v>327</v>
      </c>
      <c r="CL52" s="154" t="s">
        <v>327</v>
      </c>
      <c r="CM52" s="152">
        <v>11.341666</v>
      </c>
      <c r="CN52" s="154">
        <v>1.0132123149733576</v>
      </c>
      <c r="CO52" s="152">
        <v>3645.8060389999991</v>
      </c>
      <c r="CP52" s="154">
        <v>13.400104386441782</v>
      </c>
      <c r="CQ52" s="152">
        <v>602.52322499999991</v>
      </c>
      <c r="CR52" s="154">
        <v>4.0980909079986292</v>
      </c>
      <c r="CS52" s="152">
        <v>0</v>
      </c>
      <c r="CT52" s="154">
        <v>0</v>
      </c>
      <c r="CU52" s="152">
        <v>139.81756000000001</v>
      </c>
      <c r="CV52" s="154">
        <v>8.6523174983993005</v>
      </c>
      <c r="CW52" s="152">
        <v>13.952932000000001</v>
      </c>
      <c r="CX52" s="154">
        <v>9.9811576028889579</v>
      </c>
      <c r="CY52"/>
      <c r="CZ52"/>
      <c r="DA52"/>
      <c r="DB52"/>
      <c r="DC52"/>
      <c r="DD52"/>
      <c r="DE52"/>
      <c r="DF52"/>
      <c r="DG52"/>
      <c r="DH52"/>
      <c r="DI52"/>
      <c r="DJ52"/>
      <c r="DK52"/>
      <c r="DL52"/>
      <c r="DM52"/>
      <c r="DN52"/>
      <c r="DO52"/>
      <c r="DP52"/>
      <c r="DQ52"/>
      <c r="DR52"/>
      <c r="DS52"/>
      <c r="DT52"/>
      <c r="DU52"/>
      <c r="DV52"/>
      <c r="DW52"/>
      <c r="DX52"/>
      <c r="DY52"/>
    </row>
    <row r="53" spans="1:129" s="86" customFormat="1" ht="19.5" customHeight="1">
      <c r="A53" s="142"/>
      <c r="B53" s="149" t="s">
        <v>343</v>
      </c>
      <c r="C53" s="150">
        <v>11.377093129999999</v>
      </c>
      <c r="D53" s="151">
        <v>9.7633523584846387</v>
      </c>
      <c r="E53" s="152">
        <v>35.354444000000001</v>
      </c>
      <c r="F53" s="151">
        <v>3.4061020186228705</v>
      </c>
      <c r="G53" s="152">
        <v>305.98323000000005</v>
      </c>
      <c r="H53" s="151">
        <v>12.820960509715251</v>
      </c>
      <c r="I53" s="152">
        <v>22.913988320000001</v>
      </c>
      <c r="J53" s="151">
        <v>10.913259030758873</v>
      </c>
      <c r="K53" s="152">
        <v>1350.61303045</v>
      </c>
      <c r="L53" s="151">
        <v>9.4952547413563337</v>
      </c>
      <c r="M53" s="152">
        <v>74.536704999999998</v>
      </c>
      <c r="N53" s="151">
        <v>4.4761710720144432</v>
      </c>
      <c r="O53" s="152">
        <v>2245.7817166299997</v>
      </c>
      <c r="P53" s="151">
        <v>10.650079541133985</v>
      </c>
      <c r="Q53" s="152">
        <v>7.3190109999999997</v>
      </c>
      <c r="R53" s="151">
        <v>2.1264471923694694</v>
      </c>
      <c r="S53" s="152">
        <v>0.46665120999999998</v>
      </c>
      <c r="T53" s="151">
        <v>9.558148005509306</v>
      </c>
      <c r="U53" s="150">
        <v>4.5286011799999999</v>
      </c>
      <c r="V53" s="150">
        <v>2.4035494718967891</v>
      </c>
      <c r="W53" s="150">
        <v>507.83139028000005</v>
      </c>
      <c r="X53" s="150">
        <v>9.7962942840327649</v>
      </c>
      <c r="Y53" s="150">
        <v>0</v>
      </c>
      <c r="Z53" s="150">
        <v>0</v>
      </c>
      <c r="AA53" s="150">
        <v>720.04181788000005</v>
      </c>
      <c r="AB53" s="150">
        <v>10.496467602237976</v>
      </c>
      <c r="AC53" s="150">
        <v>29.316952489999998</v>
      </c>
      <c r="AD53" s="150">
        <v>8.6602098555721092</v>
      </c>
      <c r="AE53" s="150">
        <v>0</v>
      </c>
      <c r="AF53" s="150">
        <v>0</v>
      </c>
      <c r="AG53" s="152">
        <v>0</v>
      </c>
      <c r="AH53" s="151">
        <v>0</v>
      </c>
      <c r="AI53" s="152">
        <v>5.7097852899999992</v>
      </c>
      <c r="AJ53" s="151">
        <v>3.0841547322572502</v>
      </c>
      <c r="AK53" s="152">
        <v>3629.4904598699986</v>
      </c>
      <c r="AL53" s="151">
        <v>20.530248112160596</v>
      </c>
      <c r="AM53" s="152">
        <v>314.02339795999995</v>
      </c>
      <c r="AN53" s="151">
        <v>9.7389740261557911</v>
      </c>
      <c r="AO53" s="152">
        <v>133.19893400000001</v>
      </c>
      <c r="AP53" s="151">
        <v>8.5454574718830578</v>
      </c>
      <c r="AQ53" s="152" t="s">
        <v>327</v>
      </c>
      <c r="AR53" s="151" t="s">
        <v>327</v>
      </c>
      <c r="AS53" s="152">
        <v>8457.1208365400016</v>
      </c>
      <c r="AT53" s="151">
        <v>14.241540891100424</v>
      </c>
      <c r="AU53" s="152">
        <v>0</v>
      </c>
      <c r="AV53" s="151">
        <v>0</v>
      </c>
      <c r="AW53" s="152" t="s">
        <v>327</v>
      </c>
      <c r="AX53" s="151" t="s">
        <v>327</v>
      </c>
      <c r="AY53" s="152">
        <v>31.642719870000001</v>
      </c>
      <c r="AZ53" s="151">
        <v>6.9335188637781444</v>
      </c>
      <c r="BA53" s="152">
        <v>825.37653899999998</v>
      </c>
      <c r="BB53" s="151">
        <v>23.182246050730832</v>
      </c>
      <c r="BC53" s="152">
        <v>35.505927</v>
      </c>
      <c r="BD53" s="151">
        <v>4.121374283426146</v>
      </c>
      <c r="BE53" s="152" t="s">
        <v>327</v>
      </c>
      <c r="BF53" s="151" t="s">
        <v>327</v>
      </c>
      <c r="BG53" s="152" t="s">
        <v>327</v>
      </c>
      <c r="BH53" s="151" t="s">
        <v>327</v>
      </c>
      <c r="BI53" s="152">
        <v>2.10588</v>
      </c>
      <c r="BJ53" s="151">
        <v>26.178952911499159</v>
      </c>
      <c r="BK53" s="152">
        <v>3.4133400000000003</v>
      </c>
      <c r="BL53" s="151">
        <v>7.1581272018669084</v>
      </c>
      <c r="BM53" s="152">
        <v>2616.2318730000006</v>
      </c>
      <c r="BN53" s="151">
        <v>15.56990917718362</v>
      </c>
      <c r="BO53" s="152">
        <v>0</v>
      </c>
      <c r="BP53" s="151">
        <v>0</v>
      </c>
      <c r="BQ53" s="152">
        <v>223.00849599999998</v>
      </c>
      <c r="BR53" s="151">
        <v>3.8917282222736391</v>
      </c>
      <c r="BS53" s="152">
        <v>4.6615894900000008</v>
      </c>
      <c r="BT53" s="151">
        <v>1.7870775308475295</v>
      </c>
      <c r="BU53" s="152">
        <v>2.1567820000000002</v>
      </c>
      <c r="BV53" s="151">
        <v>0.18293011625919134</v>
      </c>
      <c r="BW53" s="152">
        <v>221.10054700000001</v>
      </c>
      <c r="BX53" s="151">
        <v>9.9617888352300987</v>
      </c>
      <c r="BY53" s="152">
        <v>0</v>
      </c>
      <c r="BZ53" s="151">
        <v>0</v>
      </c>
      <c r="CA53" s="152">
        <v>0</v>
      </c>
      <c r="CB53" s="151">
        <v>0</v>
      </c>
      <c r="CC53" s="152">
        <v>0</v>
      </c>
      <c r="CD53" s="151">
        <v>0</v>
      </c>
      <c r="CE53" s="152">
        <v>16.032418890000002</v>
      </c>
      <c r="CF53" s="151">
        <v>1.9827420026535556</v>
      </c>
      <c r="CG53" s="152">
        <v>0</v>
      </c>
      <c r="CH53" s="151">
        <v>0</v>
      </c>
      <c r="CI53" s="152">
        <v>20.930510999999999</v>
      </c>
      <c r="CJ53" s="151">
        <v>0.91598237451715869</v>
      </c>
      <c r="CK53" s="152" t="s">
        <v>327</v>
      </c>
      <c r="CL53" s="151" t="s">
        <v>327</v>
      </c>
      <c r="CM53" s="152">
        <v>17.861924999999999</v>
      </c>
      <c r="CN53" s="151">
        <v>1.5957022874003246</v>
      </c>
      <c r="CO53" s="152">
        <v>3920.8778119999997</v>
      </c>
      <c r="CP53" s="151">
        <v>14.411126484856718</v>
      </c>
      <c r="CQ53" s="152">
        <v>651.97181799999998</v>
      </c>
      <c r="CR53" s="151">
        <v>4.4344179091472151</v>
      </c>
      <c r="CS53" s="152">
        <v>0</v>
      </c>
      <c r="CT53" s="151">
        <v>0</v>
      </c>
      <c r="CU53" s="152">
        <v>63.155609000000005</v>
      </c>
      <c r="CV53" s="151">
        <v>3.9082528751951062</v>
      </c>
      <c r="CW53" s="152">
        <v>20.280548</v>
      </c>
      <c r="CX53" s="151">
        <v>14.507584919137745</v>
      </c>
      <c r="CY53"/>
      <c r="CZ53"/>
      <c r="DA53"/>
      <c r="DB53"/>
      <c r="DC53"/>
      <c r="DD53"/>
      <c r="DE53"/>
      <c r="DF53"/>
      <c r="DG53"/>
      <c r="DH53"/>
      <c r="DI53"/>
      <c r="DJ53"/>
      <c r="DK53"/>
      <c r="DL53"/>
      <c r="DM53"/>
      <c r="DN53"/>
      <c r="DO53"/>
      <c r="DP53"/>
      <c r="DQ53"/>
      <c r="DR53"/>
      <c r="DS53"/>
      <c r="DT53"/>
      <c r="DU53"/>
      <c r="DV53"/>
      <c r="DW53"/>
      <c r="DX53"/>
      <c r="DY53"/>
    </row>
    <row r="54" spans="1:129" s="86" customFormat="1" ht="19.5" customHeight="1">
      <c r="A54" s="142"/>
      <c r="B54" s="149" t="s">
        <v>344</v>
      </c>
      <c r="C54" s="150">
        <v>55.259766459999994</v>
      </c>
      <c r="D54" s="154">
        <v>47.421653759157664</v>
      </c>
      <c r="E54" s="152">
        <v>56.87578700000001</v>
      </c>
      <c r="F54" s="154">
        <v>5.4795016126251177</v>
      </c>
      <c r="G54" s="152">
        <v>661.07614100000012</v>
      </c>
      <c r="H54" s="154">
        <v>27.699658892011669</v>
      </c>
      <c r="I54" s="152">
        <v>57.453757740000007</v>
      </c>
      <c r="J54" s="154">
        <v>27.363535834563415</v>
      </c>
      <c r="K54" s="152">
        <v>732.65451800000017</v>
      </c>
      <c r="L54" s="154">
        <v>5.1508027310367206</v>
      </c>
      <c r="M54" s="152">
        <v>460.71014600000007</v>
      </c>
      <c r="N54" s="154">
        <v>27.667139674456376</v>
      </c>
      <c r="O54" s="152">
        <v>830.15827583999987</v>
      </c>
      <c r="P54" s="154">
        <v>3.9368259185464169</v>
      </c>
      <c r="Q54" s="152">
        <v>130.87806699999999</v>
      </c>
      <c r="R54" s="154">
        <v>38.024986998228762</v>
      </c>
      <c r="S54" s="152">
        <v>0.84406786</v>
      </c>
      <c r="T54" s="154">
        <v>17.288555905755626</v>
      </c>
      <c r="U54" s="155">
        <v>112.52450244000001</v>
      </c>
      <c r="V54" s="155">
        <v>59.722240414889214</v>
      </c>
      <c r="W54" s="155">
        <v>985.79777338999975</v>
      </c>
      <c r="X54" s="155">
        <v>19.016479243923985</v>
      </c>
      <c r="Y54" s="155">
        <v>0</v>
      </c>
      <c r="Z54" s="155">
        <v>0</v>
      </c>
      <c r="AA54" s="155">
        <v>1257.41114047</v>
      </c>
      <c r="AB54" s="155">
        <v>18.330012189425446</v>
      </c>
      <c r="AC54" s="155">
        <v>72.028074290000006</v>
      </c>
      <c r="AD54" s="155">
        <v>21.27704914270706</v>
      </c>
      <c r="AE54" s="155">
        <v>0</v>
      </c>
      <c r="AF54" s="155">
        <v>0</v>
      </c>
      <c r="AG54" s="152">
        <v>0</v>
      </c>
      <c r="AH54" s="154">
        <v>0</v>
      </c>
      <c r="AI54" s="152">
        <v>72.595485620000005</v>
      </c>
      <c r="AJ54" s="154">
        <v>39.212632199596456</v>
      </c>
      <c r="AK54" s="152">
        <v>2084.9085137500001</v>
      </c>
      <c r="AL54" s="154">
        <v>11.793305300484695</v>
      </c>
      <c r="AM54" s="152">
        <v>793.32079856000018</v>
      </c>
      <c r="AN54" s="154">
        <v>24.603678266576683</v>
      </c>
      <c r="AO54" s="152">
        <v>218.718816</v>
      </c>
      <c r="AP54" s="154">
        <v>14.032036776124768</v>
      </c>
      <c r="AQ54" s="152" t="s">
        <v>327</v>
      </c>
      <c r="AR54" s="154" t="s">
        <v>327</v>
      </c>
      <c r="AS54" s="152">
        <v>7489.7704854900012</v>
      </c>
      <c r="AT54" s="154">
        <v>12.612551564026408</v>
      </c>
      <c r="AU54" s="152">
        <v>0</v>
      </c>
      <c r="AV54" s="154">
        <v>0</v>
      </c>
      <c r="AW54" s="152" t="s">
        <v>327</v>
      </c>
      <c r="AX54" s="154" t="s">
        <v>327</v>
      </c>
      <c r="AY54" s="152">
        <v>44.610636470000003</v>
      </c>
      <c r="AZ54" s="154">
        <v>9.7750348503747091</v>
      </c>
      <c r="BA54" s="152">
        <v>318.77695700000004</v>
      </c>
      <c r="BB54" s="154">
        <v>8.9534479153365467</v>
      </c>
      <c r="BC54" s="152">
        <v>42.522617000000004</v>
      </c>
      <c r="BD54" s="154">
        <v>4.9358412799017888</v>
      </c>
      <c r="BE54" s="152" t="s">
        <v>327</v>
      </c>
      <c r="BF54" s="154" t="s">
        <v>327</v>
      </c>
      <c r="BG54" s="152" t="s">
        <v>327</v>
      </c>
      <c r="BH54" s="154" t="s">
        <v>327</v>
      </c>
      <c r="BI54" s="152">
        <v>0</v>
      </c>
      <c r="BJ54" s="154">
        <v>0</v>
      </c>
      <c r="BK54" s="152">
        <v>1.0994930000000001</v>
      </c>
      <c r="BL54" s="154">
        <v>2.305750599577614</v>
      </c>
      <c r="BM54" s="152">
        <v>3759.1949330000002</v>
      </c>
      <c r="BN54" s="154">
        <v>22.37199396971755</v>
      </c>
      <c r="BO54" s="152">
        <v>38.220725000000002</v>
      </c>
      <c r="BP54" s="154">
        <v>35.306675802257395</v>
      </c>
      <c r="BQ54" s="152">
        <v>650.58010200000001</v>
      </c>
      <c r="BR54" s="154">
        <v>11.353293660179936</v>
      </c>
      <c r="BS54" s="152">
        <v>156.26757026999999</v>
      </c>
      <c r="BT54" s="154">
        <v>59.90709053826496</v>
      </c>
      <c r="BU54" s="152">
        <v>132.25809100000001</v>
      </c>
      <c r="BV54" s="154">
        <v>11.217632548328346</v>
      </c>
      <c r="BW54" s="152">
        <v>539.21884799999998</v>
      </c>
      <c r="BX54" s="154">
        <v>24.294758075619029</v>
      </c>
      <c r="BY54" s="152">
        <v>0</v>
      </c>
      <c r="BZ54" s="154">
        <v>0</v>
      </c>
      <c r="CA54" s="152">
        <v>0</v>
      </c>
      <c r="CB54" s="154">
        <v>0</v>
      </c>
      <c r="CC54" s="152">
        <v>0</v>
      </c>
      <c r="CD54" s="154">
        <v>0</v>
      </c>
      <c r="CE54" s="152">
        <v>83.894968500000004</v>
      </c>
      <c r="CF54" s="154">
        <v>10.375357517635752</v>
      </c>
      <c r="CG54" s="152">
        <v>0</v>
      </c>
      <c r="CH54" s="154">
        <v>0</v>
      </c>
      <c r="CI54" s="152">
        <v>158.33757299999999</v>
      </c>
      <c r="CJ54" s="154">
        <v>6.9293303967506548</v>
      </c>
      <c r="CK54" s="152" t="s">
        <v>327</v>
      </c>
      <c r="CL54" s="154" t="s">
        <v>327</v>
      </c>
      <c r="CM54" s="152">
        <v>320.17887199999996</v>
      </c>
      <c r="CN54" s="154">
        <v>28.603308905823745</v>
      </c>
      <c r="CO54" s="152">
        <v>5465.107908</v>
      </c>
      <c r="CP54" s="154">
        <v>20.086920606027469</v>
      </c>
      <c r="CQ54" s="152">
        <v>3195.0206240000002</v>
      </c>
      <c r="CR54" s="154">
        <v>21.731087577715382</v>
      </c>
      <c r="CS54" s="152">
        <v>19.820509000000001</v>
      </c>
      <c r="CT54" s="154">
        <v>59.084199350215691</v>
      </c>
      <c r="CU54" s="152">
        <v>477.16315000000003</v>
      </c>
      <c r="CV54" s="154">
        <v>29.528244323075942</v>
      </c>
      <c r="CW54" s="152">
        <v>20.259639999999997</v>
      </c>
      <c r="CX54" s="154">
        <v>14.492628489681824</v>
      </c>
      <c r="CY54"/>
      <c r="CZ54"/>
      <c r="DA54"/>
      <c r="DB54"/>
      <c r="DC54"/>
      <c r="DD54"/>
      <c r="DE54"/>
      <c r="DF54"/>
      <c r="DG54"/>
      <c r="DH54"/>
      <c r="DI54"/>
      <c r="DJ54"/>
      <c r="DK54"/>
      <c r="DL54"/>
      <c r="DM54"/>
      <c r="DN54"/>
      <c r="DO54"/>
      <c r="DP54"/>
      <c r="DQ54"/>
      <c r="DR54"/>
      <c r="DS54"/>
      <c r="DT54"/>
      <c r="DU54"/>
      <c r="DV54"/>
      <c r="DW54"/>
      <c r="DX54"/>
      <c r="DY54"/>
    </row>
    <row r="55" spans="1:129" s="86" customFormat="1" ht="19.5" customHeight="1">
      <c r="A55" s="142"/>
      <c r="B55" s="149" t="s">
        <v>345</v>
      </c>
      <c r="C55" s="150">
        <v>38.839856900000001</v>
      </c>
      <c r="D55" s="151">
        <v>33.330764206183567</v>
      </c>
      <c r="E55" s="152">
        <v>721.88321899999994</v>
      </c>
      <c r="F55" s="151">
        <v>69.54734995820823</v>
      </c>
      <c r="G55" s="152">
        <v>864.40403399999991</v>
      </c>
      <c r="H55" s="151">
        <v>36.219272488732649</v>
      </c>
      <c r="I55" s="152">
        <v>82.813136850000006</v>
      </c>
      <c r="J55" s="151">
        <v>39.441462611068175</v>
      </c>
      <c r="K55" s="152">
        <v>6211.8567631099995</v>
      </c>
      <c r="L55" s="151">
        <v>43.67140035876487</v>
      </c>
      <c r="M55" s="152">
        <v>416.68534599999998</v>
      </c>
      <c r="N55" s="151">
        <v>25.023307535495825</v>
      </c>
      <c r="O55" s="152">
        <v>7507.9880065800007</v>
      </c>
      <c r="P55" s="151">
        <v>35.6048269837842</v>
      </c>
      <c r="Q55" s="152">
        <v>79.505117999999996</v>
      </c>
      <c r="R55" s="151">
        <v>23.099218589793534</v>
      </c>
      <c r="S55" s="152">
        <v>2.3390455999999999</v>
      </c>
      <c r="T55" s="151">
        <v>47.909324046187123</v>
      </c>
      <c r="U55" s="150">
        <v>35.601614599999998</v>
      </c>
      <c r="V55" s="150">
        <v>18.895512890031753</v>
      </c>
      <c r="W55" s="150">
        <v>738.99176005999993</v>
      </c>
      <c r="X55" s="150">
        <v>14.255481038758857</v>
      </c>
      <c r="Y55" s="150">
        <v>0</v>
      </c>
      <c r="Z55" s="150">
        <v>0</v>
      </c>
      <c r="AA55" s="150">
        <v>3597.5554179000001</v>
      </c>
      <c r="AB55" s="150">
        <v>52.443653901135349</v>
      </c>
      <c r="AC55" s="150">
        <v>38.49374873</v>
      </c>
      <c r="AD55" s="150">
        <v>11.371029858685779</v>
      </c>
      <c r="AE55" s="150">
        <v>0</v>
      </c>
      <c r="AF55" s="150">
        <v>0</v>
      </c>
      <c r="AG55" s="152">
        <v>147.3974911</v>
      </c>
      <c r="AH55" s="151">
        <v>83.588400168792035</v>
      </c>
      <c r="AI55" s="152">
        <v>7.4160261099999998</v>
      </c>
      <c r="AJ55" s="151">
        <v>4.0057849568805457</v>
      </c>
      <c r="AK55" s="152">
        <v>5420.0140686699997</v>
      </c>
      <c r="AL55" s="151">
        <v>30.658362332541234</v>
      </c>
      <c r="AM55" s="152">
        <v>790.1200257700001</v>
      </c>
      <c r="AN55" s="151">
        <v>24.504411004111716</v>
      </c>
      <c r="AO55" s="152">
        <v>793.29744899999992</v>
      </c>
      <c r="AP55" s="151">
        <v>50.894473472158708</v>
      </c>
      <c r="AQ55" s="152" t="s">
        <v>327</v>
      </c>
      <c r="AR55" s="151" t="s">
        <v>327</v>
      </c>
      <c r="AS55" s="152">
        <v>21413.158422370001</v>
      </c>
      <c r="AT55" s="151">
        <v>36.059124278110502</v>
      </c>
      <c r="AU55" s="152">
        <v>0</v>
      </c>
      <c r="AV55" s="151">
        <v>0</v>
      </c>
      <c r="AW55" s="152" t="s">
        <v>327</v>
      </c>
      <c r="AX55" s="151" t="s">
        <v>327</v>
      </c>
      <c r="AY55" s="152">
        <v>283.57555972999995</v>
      </c>
      <c r="AZ55" s="151">
        <v>62.136772716510492</v>
      </c>
      <c r="BA55" s="152">
        <v>1769.2633949999999</v>
      </c>
      <c r="BB55" s="151">
        <v>49.693076327483759</v>
      </c>
      <c r="BC55" s="152">
        <v>338.931172</v>
      </c>
      <c r="BD55" s="151">
        <v>39.341663044941306</v>
      </c>
      <c r="BE55" s="152" t="s">
        <v>327</v>
      </c>
      <c r="BF55" s="151" t="s">
        <v>327</v>
      </c>
      <c r="BG55" s="152" t="s">
        <v>327</v>
      </c>
      <c r="BH55" s="151" t="s">
        <v>327</v>
      </c>
      <c r="BI55" s="152">
        <v>2.0116990000000001</v>
      </c>
      <c r="BJ55" s="151">
        <v>25.008154972320334</v>
      </c>
      <c r="BK55" s="152">
        <v>32.148149000000004</v>
      </c>
      <c r="BL55" s="151">
        <v>67.417995232403001</v>
      </c>
      <c r="BM55" s="152">
        <v>5347.9731190000011</v>
      </c>
      <c r="BN55" s="151">
        <v>31.82724612607355</v>
      </c>
      <c r="BO55" s="152">
        <v>0</v>
      </c>
      <c r="BP55" s="151">
        <v>0</v>
      </c>
      <c r="BQ55" s="152">
        <v>2468.6468320000004</v>
      </c>
      <c r="BR55" s="151">
        <v>43.080432894901065</v>
      </c>
      <c r="BS55" s="152">
        <v>35.0682197</v>
      </c>
      <c r="BT55" s="151">
        <v>13.443832325247218</v>
      </c>
      <c r="BU55" s="152">
        <v>366.96596299999999</v>
      </c>
      <c r="BV55" s="151">
        <v>31.124669194548222</v>
      </c>
      <c r="BW55" s="152">
        <v>523.73945800000001</v>
      </c>
      <c r="BX55" s="151">
        <v>23.597326899755988</v>
      </c>
      <c r="BY55" s="152">
        <v>0</v>
      </c>
      <c r="BZ55" s="151">
        <v>0</v>
      </c>
      <c r="CA55" s="152">
        <v>45.249090000000002</v>
      </c>
      <c r="CB55" s="151">
        <v>73.700688951608043</v>
      </c>
      <c r="CC55" s="152">
        <v>0</v>
      </c>
      <c r="CD55" s="151">
        <v>0</v>
      </c>
      <c r="CE55" s="152">
        <v>319.41245392999997</v>
      </c>
      <c r="CF55" s="151">
        <v>39.50199236452552</v>
      </c>
      <c r="CG55" s="152">
        <v>0</v>
      </c>
      <c r="CH55" s="151">
        <v>0</v>
      </c>
      <c r="CI55" s="152">
        <v>1531.453497</v>
      </c>
      <c r="CJ55" s="151">
        <v>67.021030238806233</v>
      </c>
      <c r="CK55" s="152" t="s">
        <v>327</v>
      </c>
      <c r="CL55" s="151" t="s">
        <v>327</v>
      </c>
      <c r="CM55" s="152">
        <v>417.36689899999999</v>
      </c>
      <c r="CN55" s="151">
        <v>37.285640568946533</v>
      </c>
      <c r="CO55" s="152">
        <v>8059.6674750000011</v>
      </c>
      <c r="CP55" s="151">
        <v>29.623184648252131</v>
      </c>
      <c r="CQ55" s="152">
        <v>7326.8467499999997</v>
      </c>
      <c r="CR55" s="151">
        <v>49.833903166926568</v>
      </c>
      <c r="CS55" s="152">
        <v>0</v>
      </c>
      <c r="CT55" s="151">
        <v>0</v>
      </c>
      <c r="CU55" s="152">
        <v>626.82840799999997</v>
      </c>
      <c r="CV55" s="151">
        <v>38.789966031678532</v>
      </c>
      <c r="CW55" s="152">
        <v>51.424860000000002</v>
      </c>
      <c r="CX55" s="151">
        <v>36.786507120259756</v>
      </c>
      <c r="CY55"/>
      <c r="CZ55"/>
      <c r="DA55"/>
      <c r="DB55"/>
      <c r="DC55"/>
      <c r="DD55"/>
      <c r="DE55"/>
      <c r="DF55"/>
      <c r="DG55"/>
      <c r="DH55"/>
      <c r="DI55"/>
      <c r="DJ55"/>
      <c r="DK55"/>
      <c r="DL55"/>
      <c r="DM55"/>
      <c r="DN55"/>
      <c r="DO55"/>
      <c r="DP55"/>
      <c r="DQ55"/>
      <c r="DR55"/>
      <c r="DS55"/>
      <c r="DT55"/>
      <c r="DU55"/>
      <c r="DV55"/>
      <c r="DW55"/>
      <c r="DX55"/>
      <c r="DY55"/>
    </row>
    <row r="56" spans="1:129" s="86" customFormat="1" ht="19.5" customHeight="1">
      <c r="A56" s="142"/>
      <c r="B56" s="149" t="s">
        <v>346</v>
      </c>
      <c r="C56" s="150">
        <v>0</v>
      </c>
      <c r="D56" s="151">
        <v>0</v>
      </c>
      <c r="E56" s="152">
        <v>0</v>
      </c>
      <c r="F56" s="151">
        <v>0</v>
      </c>
      <c r="G56" s="152">
        <v>0</v>
      </c>
      <c r="H56" s="151">
        <v>0</v>
      </c>
      <c r="I56" s="152">
        <v>0</v>
      </c>
      <c r="J56" s="151">
        <v>0</v>
      </c>
      <c r="K56" s="152">
        <v>0</v>
      </c>
      <c r="L56" s="151">
        <v>0</v>
      </c>
      <c r="M56" s="152">
        <v>0</v>
      </c>
      <c r="N56" s="151">
        <v>0</v>
      </c>
      <c r="O56" s="152">
        <v>0</v>
      </c>
      <c r="P56" s="151">
        <v>0</v>
      </c>
      <c r="Q56" s="152">
        <v>0</v>
      </c>
      <c r="R56" s="151">
        <v>0</v>
      </c>
      <c r="S56" s="152">
        <v>0</v>
      </c>
      <c r="T56" s="151">
        <v>0</v>
      </c>
      <c r="U56" s="150">
        <v>0</v>
      </c>
      <c r="V56" s="150">
        <v>0</v>
      </c>
      <c r="W56" s="150">
        <v>0</v>
      </c>
      <c r="X56" s="150">
        <v>0</v>
      </c>
      <c r="Y56" s="150">
        <v>0</v>
      </c>
      <c r="Z56" s="150">
        <v>0</v>
      </c>
      <c r="AA56" s="150">
        <v>0</v>
      </c>
      <c r="AB56" s="150">
        <v>0</v>
      </c>
      <c r="AC56" s="150">
        <v>0</v>
      </c>
      <c r="AD56" s="150">
        <v>0</v>
      </c>
      <c r="AE56" s="150">
        <v>0</v>
      </c>
      <c r="AF56" s="150">
        <v>0</v>
      </c>
      <c r="AG56" s="152">
        <v>0</v>
      </c>
      <c r="AH56" s="151">
        <v>0</v>
      </c>
      <c r="AI56" s="152">
        <v>0</v>
      </c>
      <c r="AJ56" s="151">
        <v>0</v>
      </c>
      <c r="AK56" s="152">
        <v>0</v>
      </c>
      <c r="AL56" s="151">
        <v>0</v>
      </c>
      <c r="AM56" s="152">
        <v>0</v>
      </c>
      <c r="AN56" s="151">
        <v>0</v>
      </c>
      <c r="AO56" s="152">
        <v>0</v>
      </c>
      <c r="AP56" s="151">
        <v>0</v>
      </c>
      <c r="AQ56" s="152" t="s">
        <v>327</v>
      </c>
      <c r="AR56" s="151" t="s">
        <v>327</v>
      </c>
      <c r="AS56" s="152">
        <v>0</v>
      </c>
      <c r="AT56" s="151">
        <v>0</v>
      </c>
      <c r="AU56" s="152">
        <v>0</v>
      </c>
      <c r="AV56" s="151">
        <v>0</v>
      </c>
      <c r="AW56" s="152" t="s">
        <v>327</v>
      </c>
      <c r="AX56" s="151" t="s">
        <v>327</v>
      </c>
      <c r="AY56" s="152">
        <v>0</v>
      </c>
      <c r="AZ56" s="151">
        <v>0</v>
      </c>
      <c r="BA56" s="152">
        <v>0</v>
      </c>
      <c r="BB56" s="151">
        <v>0</v>
      </c>
      <c r="BC56" s="152">
        <v>0</v>
      </c>
      <c r="BD56" s="151">
        <v>0</v>
      </c>
      <c r="BE56" s="152" t="s">
        <v>327</v>
      </c>
      <c r="BF56" s="151" t="s">
        <v>327</v>
      </c>
      <c r="BG56" s="152" t="s">
        <v>327</v>
      </c>
      <c r="BH56" s="151" t="s">
        <v>327</v>
      </c>
      <c r="BI56" s="152">
        <v>0</v>
      </c>
      <c r="BJ56" s="151">
        <v>0</v>
      </c>
      <c r="BK56" s="152">
        <v>0</v>
      </c>
      <c r="BL56" s="151">
        <v>0</v>
      </c>
      <c r="BM56" s="152">
        <v>0</v>
      </c>
      <c r="BN56" s="151">
        <v>0</v>
      </c>
      <c r="BO56" s="152">
        <v>0</v>
      </c>
      <c r="BP56" s="151">
        <v>0</v>
      </c>
      <c r="BQ56" s="152">
        <v>0</v>
      </c>
      <c r="BR56" s="151">
        <v>0</v>
      </c>
      <c r="BS56" s="152">
        <v>0</v>
      </c>
      <c r="BT56" s="151">
        <v>0</v>
      </c>
      <c r="BU56" s="152">
        <v>0</v>
      </c>
      <c r="BV56" s="151">
        <v>0</v>
      </c>
      <c r="BW56" s="152">
        <v>0</v>
      </c>
      <c r="BX56" s="151">
        <v>0</v>
      </c>
      <c r="BY56" s="152">
        <v>0</v>
      </c>
      <c r="BZ56" s="151">
        <v>0</v>
      </c>
      <c r="CA56" s="152">
        <v>0</v>
      </c>
      <c r="CB56" s="151">
        <v>0</v>
      </c>
      <c r="CC56" s="152">
        <v>0</v>
      </c>
      <c r="CD56" s="151">
        <v>0</v>
      </c>
      <c r="CE56" s="152">
        <v>0</v>
      </c>
      <c r="CF56" s="151">
        <v>0</v>
      </c>
      <c r="CG56" s="152">
        <v>0</v>
      </c>
      <c r="CH56" s="151">
        <v>0</v>
      </c>
      <c r="CI56" s="152">
        <v>0</v>
      </c>
      <c r="CJ56" s="151">
        <v>0</v>
      </c>
      <c r="CK56" s="152" t="s">
        <v>327</v>
      </c>
      <c r="CL56" s="151" t="s">
        <v>327</v>
      </c>
      <c r="CM56" s="152">
        <v>0</v>
      </c>
      <c r="CN56" s="151">
        <v>0</v>
      </c>
      <c r="CO56" s="152">
        <v>0</v>
      </c>
      <c r="CP56" s="151">
        <v>0</v>
      </c>
      <c r="CQ56" s="152">
        <v>0</v>
      </c>
      <c r="CR56" s="151">
        <v>0</v>
      </c>
      <c r="CS56" s="152">
        <v>0</v>
      </c>
      <c r="CT56" s="151">
        <v>0</v>
      </c>
      <c r="CU56" s="152">
        <v>0</v>
      </c>
      <c r="CV56" s="151">
        <v>0</v>
      </c>
      <c r="CW56" s="152">
        <v>0</v>
      </c>
      <c r="CX56" s="151">
        <v>0</v>
      </c>
      <c r="CY56"/>
      <c r="CZ56"/>
      <c r="DA56"/>
      <c r="DB56"/>
      <c r="DC56"/>
      <c r="DD56"/>
      <c r="DE56"/>
      <c r="DF56"/>
      <c r="DG56"/>
      <c r="DH56"/>
      <c r="DI56"/>
      <c r="DJ56"/>
      <c r="DK56"/>
      <c r="DL56"/>
      <c r="DM56"/>
      <c r="DN56"/>
      <c r="DO56"/>
      <c r="DP56"/>
      <c r="DQ56"/>
      <c r="DR56"/>
      <c r="DS56"/>
      <c r="DT56"/>
      <c r="DU56"/>
      <c r="DV56"/>
      <c r="DW56"/>
      <c r="DX56"/>
      <c r="DY56"/>
    </row>
    <row r="57" spans="1:129" s="86" customFormat="1" ht="19.5" customHeight="1">
      <c r="A57" s="142"/>
      <c r="B57" s="149" t="s">
        <v>347</v>
      </c>
      <c r="C57" s="150">
        <v>0</v>
      </c>
      <c r="D57" s="154">
        <v>0</v>
      </c>
      <c r="E57" s="152">
        <v>0</v>
      </c>
      <c r="F57" s="154">
        <v>0</v>
      </c>
      <c r="G57" s="152">
        <v>0</v>
      </c>
      <c r="H57" s="154">
        <v>0</v>
      </c>
      <c r="I57" s="152">
        <v>0</v>
      </c>
      <c r="J57" s="154">
        <v>0</v>
      </c>
      <c r="K57" s="152">
        <v>0</v>
      </c>
      <c r="L57" s="154">
        <v>0</v>
      </c>
      <c r="M57" s="152">
        <v>0</v>
      </c>
      <c r="N57" s="154">
        <v>0</v>
      </c>
      <c r="O57" s="152">
        <v>0</v>
      </c>
      <c r="P57" s="154">
        <v>0</v>
      </c>
      <c r="Q57" s="152">
        <v>0</v>
      </c>
      <c r="R57" s="154">
        <v>0</v>
      </c>
      <c r="S57" s="152">
        <v>0</v>
      </c>
      <c r="T57" s="154">
        <v>0</v>
      </c>
      <c r="U57" s="155">
        <v>0</v>
      </c>
      <c r="V57" s="155">
        <v>0</v>
      </c>
      <c r="W57" s="155">
        <v>0</v>
      </c>
      <c r="X57" s="155">
        <v>0</v>
      </c>
      <c r="Y57" s="155">
        <v>0</v>
      </c>
      <c r="Z57" s="155">
        <v>0</v>
      </c>
      <c r="AA57" s="155">
        <v>0</v>
      </c>
      <c r="AB57" s="155">
        <v>0</v>
      </c>
      <c r="AC57" s="155">
        <v>0</v>
      </c>
      <c r="AD57" s="155">
        <v>0</v>
      </c>
      <c r="AE57" s="155">
        <v>0</v>
      </c>
      <c r="AF57" s="155">
        <v>0</v>
      </c>
      <c r="AG57" s="152">
        <v>0</v>
      </c>
      <c r="AH57" s="154">
        <v>0</v>
      </c>
      <c r="AI57" s="152">
        <v>0</v>
      </c>
      <c r="AJ57" s="154">
        <v>0</v>
      </c>
      <c r="AK57" s="152">
        <v>0</v>
      </c>
      <c r="AL57" s="154">
        <v>0</v>
      </c>
      <c r="AM57" s="152">
        <v>0</v>
      </c>
      <c r="AN57" s="154">
        <v>0</v>
      </c>
      <c r="AO57" s="152">
        <v>0</v>
      </c>
      <c r="AP57" s="154">
        <v>0</v>
      </c>
      <c r="AQ57" s="152" t="s">
        <v>327</v>
      </c>
      <c r="AR57" s="154" t="s">
        <v>327</v>
      </c>
      <c r="AS57" s="152">
        <v>0</v>
      </c>
      <c r="AT57" s="154">
        <v>0</v>
      </c>
      <c r="AU57" s="152">
        <v>0</v>
      </c>
      <c r="AV57" s="154">
        <v>0</v>
      </c>
      <c r="AW57" s="152" t="s">
        <v>327</v>
      </c>
      <c r="AX57" s="154" t="s">
        <v>327</v>
      </c>
      <c r="AY57" s="152">
        <v>0</v>
      </c>
      <c r="AZ57" s="154">
        <v>0</v>
      </c>
      <c r="BA57" s="152">
        <v>0</v>
      </c>
      <c r="BB57" s="154">
        <v>0</v>
      </c>
      <c r="BC57" s="152">
        <v>0</v>
      </c>
      <c r="BD57" s="154">
        <v>0</v>
      </c>
      <c r="BE57" s="152" t="s">
        <v>327</v>
      </c>
      <c r="BF57" s="154" t="s">
        <v>327</v>
      </c>
      <c r="BG57" s="152" t="s">
        <v>327</v>
      </c>
      <c r="BH57" s="154" t="s">
        <v>327</v>
      </c>
      <c r="BI57" s="152">
        <v>0</v>
      </c>
      <c r="BJ57" s="154">
        <v>0</v>
      </c>
      <c r="BK57" s="152">
        <v>0</v>
      </c>
      <c r="BL57" s="154">
        <v>0</v>
      </c>
      <c r="BM57" s="152">
        <v>0</v>
      </c>
      <c r="BN57" s="154">
        <v>0</v>
      </c>
      <c r="BO57" s="152">
        <v>0</v>
      </c>
      <c r="BP57" s="154">
        <v>0</v>
      </c>
      <c r="BQ57" s="152">
        <v>0</v>
      </c>
      <c r="BR57" s="154">
        <v>0</v>
      </c>
      <c r="BS57" s="152">
        <v>0</v>
      </c>
      <c r="BT57" s="154">
        <v>0</v>
      </c>
      <c r="BU57" s="152">
        <v>0</v>
      </c>
      <c r="BV57" s="154">
        <v>0</v>
      </c>
      <c r="BW57" s="152">
        <v>0</v>
      </c>
      <c r="BX57" s="154">
        <v>0</v>
      </c>
      <c r="BY57" s="152">
        <v>0</v>
      </c>
      <c r="BZ57" s="154">
        <v>0</v>
      </c>
      <c r="CA57" s="152">
        <v>0</v>
      </c>
      <c r="CB57" s="154">
        <v>0</v>
      </c>
      <c r="CC57" s="152">
        <v>0</v>
      </c>
      <c r="CD57" s="154">
        <v>0</v>
      </c>
      <c r="CE57" s="152">
        <v>0</v>
      </c>
      <c r="CF57" s="154">
        <v>0</v>
      </c>
      <c r="CG57" s="152">
        <v>0</v>
      </c>
      <c r="CH57" s="154">
        <v>0</v>
      </c>
      <c r="CI57" s="152">
        <v>0</v>
      </c>
      <c r="CJ57" s="154">
        <v>0</v>
      </c>
      <c r="CK57" s="152" t="s">
        <v>327</v>
      </c>
      <c r="CL57" s="154" t="s">
        <v>327</v>
      </c>
      <c r="CM57" s="152">
        <v>0</v>
      </c>
      <c r="CN57" s="154">
        <v>0</v>
      </c>
      <c r="CO57" s="152">
        <v>0</v>
      </c>
      <c r="CP57" s="154">
        <v>0</v>
      </c>
      <c r="CQ57" s="152">
        <v>0</v>
      </c>
      <c r="CR57" s="154">
        <v>0</v>
      </c>
      <c r="CS57" s="152">
        <v>0</v>
      </c>
      <c r="CT57" s="154">
        <v>0</v>
      </c>
      <c r="CU57" s="152">
        <v>0</v>
      </c>
      <c r="CV57" s="154">
        <v>0</v>
      </c>
      <c r="CW57" s="152">
        <v>0</v>
      </c>
      <c r="CX57" s="154">
        <v>0</v>
      </c>
      <c r="CY57"/>
      <c r="CZ57"/>
      <c r="DA57"/>
      <c r="DB57"/>
      <c r="DC57"/>
      <c r="DD57"/>
      <c r="DE57"/>
      <c r="DF57"/>
      <c r="DG57"/>
      <c r="DH57"/>
      <c r="DI57"/>
      <c r="DJ57"/>
      <c r="DK57"/>
      <c r="DL57"/>
      <c r="DM57"/>
      <c r="DN57"/>
      <c r="DO57"/>
      <c r="DP57"/>
      <c r="DQ57"/>
      <c r="DR57"/>
      <c r="DS57"/>
      <c r="DT57"/>
      <c r="DU57"/>
      <c r="DV57"/>
      <c r="DW57"/>
      <c r="DX57"/>
      <c r="DY57"/>
    </row>
    <row r="58" spans="1:129" s="86" customFormat="1" ht="16.5" customHeight="1">
      <c r="A58" s="156"/>
      <c r="B58" s="157" t="s">
        <v>349</v>
      </c>
      <c r="C58" s="150">
        <v>0</v>
      </c>
      <c r="D58" s="154">
        <v>0</v>
      </c>
      <c r="E58" s="152">
        <v>7.5737520000000007</v>
      </c>
      <c r="F58" s="154">
        <v>0.7296670250492131</v>
      </c>
      <c r="G58" s="152">
        <v>89.796895000000006</v>
      </c>
      <c r="H58" s="154">
        <v>3.762567133793727</v>
      </c>
      <c r="I58" s="152">
        <v>0</v>
      </c>
      <c r="J58" s="154">
        <v>0</v>
      </c>
      <c r="K58" s="152">
        <v>248.90544582000001</v>
      </c>
      <c r="L58" s="154">
        <v>1.7498873187861352</v>
      </c>
      <c r="M58" s="152">
        <v>78.203042999999994</v>
      </c>
      <c r="N58" s="154">
        <v>4.696346569386205</v>
      </c>
      <c r="O58" s="152">
        <v>7831.94330188</v>
      </c>
      <c r="P58" s="154">
        <v>37.141107040375722</v>
      </c>
      <c r="Q58" s="152">
        <v>72.288933999999998</v>
      </c>
      <c r="R58" s="154">
        <v>21.00264649741364</v>
      </c>
      <c r="S58" s="152">
        <v>0</v>
      </c>
      <c r="T58" s="154">
        <v>0</v>
      </c>
      <c r="U58" s="155">
        <v>1</v>
      </c>
      <c r="V58" s="155">
        <v>0.53074876244606495</v>
      </c>
      <c r="W58" s="155">
        <v>1208.07512008</v>
      </c>
      <c r="X58" s="155">
        <v>23.304308516645047</v>
      </c>
      <c r="Y58" s="155">
        <v>0</v>
      </c>
      <c r="Z58" s="155">
        <v>0</v>
      </c>
      <c r="AA58" s="155">
        <v>179.01305146000001</v>
      </c>
      <c r="AB58" s="155">
        <v>2.6095771778366332</v>
      </c>
      <c r="AC58" s="155">
        <v>0</v>
      </c>
      <c r="AD58" s="155">
        <v>0</v>
      </c>
      <c r="AE58" s="155">
        <v>0</v>
      </c>
      <c r="AF58" s="155">
        <v>0</v>
      </c>
      <c r="AG58" s="152">
        <v>6.7335065399999996</v>
      </c>
      <c r="AH58" s="154">
        <v>3.818538802827006</v>
      </c>
      <c r="AI58" s="152">
        <v>5.4015933399999998</v>
      </c>
      <c r="AJ58" s="154">
        <v>2.9176840835796551</v>
      </c>
      <c r="AK58" s="152">
        <v>1.6801400000000001E-3</v>
      </c>
      <c r="AL58" s="154">
        <v>9.5037282628374797E-6</v>
      </c>
      <c r="AM58" s="152">
        <v>46.908038449999999</v>
      </c>
      <c r="AN58" s="154">
        <v>1.4547838506628048</v>
      </c>
      <c r="AO58" s="152">
        <v>129.175456</v>
      </c>
      <c r="AP58" s="154">
        <v>8.2873288284657072</v>
      </c>
      <c r="AQ58" s="152" t="s">
        <v>327</v>
      </c>
      <c r="AR58" s="154" t="s">
        <v>327</v>
      </c>
      <c r="AS58" s="152">
        <v>6149.4636742499997</v>
      </c>
      <c r="AT58" s="154">
        <v>10.355514609271928</v>
      </c>
      <c r="AU58" s="152">
        <v>0</v>
      </c>
      <c r="AV58" s="154">
        <v>0</v>
      </c>
      <c r="AW58" s="152" t="s">
        <v>327</v>
      </c>
      <c r="AX58" s="154" t="s">
        <v>327</v>
      </c>
      <c r="AY58" s="152">
        <v>0.51886027999999995</v>
      </c>
      <c r="AZ58" s="154">
        <v>0.11369210844785732</v>
      </c>
      <c r="BA58" s="152">
        <v>1.5123070000000001</v>
      </c>
      <c r="BB58" s="154">
        <v>4.2475974687526945E-2</v>
      </c>
      <c r="BC58" s="152">
        <v>0</v>
      </c>
      <c r="BD58" s="154">
        <v>0</v>
      </c>
      <c r="BE58" s="152" t="s">
        <v>327</v>
      </c>
      <c r="BF58" s="154" t="s">
        <v>327</v>
      </c>
      <c r="BG58" s="152" t="s">
        <v>327</v>
      </c>
      <c r="BH58" s="154" t="s">
        <v>327</v>
      </c>
      <c r="BI58" s="152">
        <v>6.9226999999999997E-2</v>
      </c>
      <c r="BJ58" s="154">
        <v>0.86058577563980476</v>
      </c>
      <c r="BK58" s="152">
        <v>2.797847</v>
      </c>
      <c r="BL58" s="154">
        <v>5.8673746879483799</v>
      </c>
      <c r="BM58" s="152">
        <v>39.084567999999997</v>
      </c>
      <c r="BN58" s="154">
        <v>0.23260292035646224</v>
      </c>
      <c r="BO58" s="152">
        <v>53.081915999999993</v>
      </c>
      <c r="BP58" s="154">
        <v>49.034810280931602</v>
      </c>
      <c r="BQ58" s="152">
        <v>0</v>
      </c>
      <c r="BR58" s="154">
        <v>0</v>
      </c>
      <c r="BS58" s="152">
        <v>0</v>
      </c>
      <c r="BT58" s="154">
        <v>0</v>
      </c>
      <c r="BU58" s="152">
        <v>542.18812300000002</v>
      </c>
      <c r="BV58" s="154">
        <v>45.986352062815214</v>
      </c>
      <c r="BW58" s="152">
        <v>0</v>
      </c>
      <c r="BX58" s="154">
        <v>0</v>
      </c>
      <c r="BY58" s="152">
        <v>0</v>
      </c>
      <c r="BZ58" s="154">
        <v>0</v>
      </c>
      <c r="CA58" s="152">
        <v>0</v>
      </c>
      <c r="CB58" s="154">
        <v>0</v>
      </c>
      <c r="CC58" s="152">
        <v>0</v>
      </c>
      <c r="CD58" s="154">
        <v>0</v>
      </c>
      <c r="CE58" s="152">
        <v>100</v>
      </c>
      <c r="CF58" s="154">
        <v>12.367079579552799</v>
      </c>
      <c r="CG58" s="152">
        <v>0</v>
      </c>
      <c r="CH58" s="154">
        <v>0</v>
      </c>
      <c r="CI58" s="152">
        <v>20.390986999999999</v>
      </c>
      <c r="CJ58" s="154">
        <v>0.89237117483698858</v>
      </c>
      <c r="CK58" s="152" t="s">
        <v>327</v>
      </c>
      <c r="CL58" s="154" t="s">
        <v>327</v>
      </c>
      <c r="CM58" s="152">
        <v>0</v>
      </c>
      <c r="CN58" s="154">
        <v>0</v>
      </c>
      <c r="CO58" s="152">
        <v>95.786527000000007</v>
      </c>
      <c r="CP58" s="154">
        <v>0.35206191631817763</v>
      </c>
      <c r="CQ58" s="152">
        <v>267.69606099999999</v>
      </c>
      <c r="CR58" s="154">
        <v>1.8207477291703511</v>
      </c>
      <c r="CS58" s="152">
        <v>0</v>
      </c>
      <c r="CT58" s="154">
        <v>0</v>
      </c>
      <c r="CU58" s="152">
        <v>72.035195999999999</v>
      </c>
      <c r="CV58" s="154">
        <v>4.4577475594011453</v>
      </c>
      <c r="CW58" s="152">
        <v>0</v>
      </c>
      <c r="CX58" s="154">
        <v>0</v>
      </c>
      <c r="CY58"/>
      <c r="CZ58"/>
      <c r="DA58"/>
      <c r="DB58"/>
      <c r="DC58"/>
      <c r="DD58"/>
      <c r="DE58"/>
      <c r="DF58"/>
      <c r="DG58"/>
      <c r="DH58"/>
      <c r="DI58"/>
      <c r="DJ58"/>
      <c r="DK58"/>
      <c r="DL58"/>
      <c r="DM58"/>
      <c r="DN58"/>
      <c r="DO58"/>
      <c r="DP58"/>
      <c r="DQ58"/>
      <c r="DR58"/>
      <c r="DS58"/>
      <c r="DT58"/>
      <c r="DU58"/>
      <c r="DV58"/>
      <c r="DW58"/>
      <c r="DX58"/>
      <c r="DY58"/>
    </row>
    <row r="59" spans="1:129" s="86" customFormat="1" ht="16.5" customHeight="1">
      <c r="A59" s="156"/>
      <c r="B59" s="158"/>
      <c r="C59" s="159"/>
      <c r="D59" s="160"/>
      <c r="E59" s="159"/>
      <c r="F59" s="160"/>
      <c r="G59" s="159"/>
      <c r="H59" s="160"/>
      <c r="I59" s="159"/>
      <c r="J59" s="160"/>
      <c r="K59" s="159"/>
      <c r="L59" s="160"/>
      <c r="M59" s="159"/>
      <c r="N59" s="160"/>
      <c r="O59" s="159"/>
      <c r="P59" s="160"/>
      <c r="Q59" s="159"/>
      <c r="R59" s="160"/>
      <c r="S59" s="159"/>
      <c r="T59" s="160"/>
      <c r="U59" s="161"/>
      <c r="V59" s="161"/>
      <c r="W59" s="161"/>
      <c r="X59" s="161"/>
      <c r="Y59" s="161"/>
      <c r="Z59" s="161"/>
      <c r="AA59" s="161"/>
      <c r="AB59" s="161"/>
      <c r="AC59" s="161"/>
      <c r="AD59" s="161"/>
      <c r="AE59" s="161"/>
      <c r="AF59" s="161"/>
      <c r="AG59" s="159"/>
      <c r="AH59" s="160"/>
      <c r="AI59" s="159"/>
      <c r="AJ59" s="160"/>
      <c r="AK59" s="159"/>
      <c r="AL59" s="160"/>
      <c r="AM59" s="159"/>
      <c r="AN59" s="160"/>
      <c r="AO59" s="159"/>
      <c r="AP59" s="160"/>
      <c r="AQ59" s="159"/>
      <c r="AR59" s="160"/>
      <c r="AS59" s="159"/>
      <c r="AT59" s="160"/>
      <c r="AU59" s="159"/>
      <c r="AV59" s="160"/>
      <c r="AW59" s="159"/>
      <c r="AX59" s="160"/>
      <c r="AY59" s="159"/>
      <c r="AZ59" s="160"/>
      <c r="BA59" s="159"/>
      <c r="BB59" s="160"/>
      <c r="BC59" s="159"/>
      <c r="BD59" s="160"/>
      <c r="BE59" s="159"/>
      <c r="BF59" s="160"/>
      <c r="BG59" s="159"/>
      <c r="BH59" s="160"/>
      <c r="BI59" s="159"/>
      <c r="BJ59" s="160"/>
      <c r="BK59" s="159"/>
      <c r="BL59" s="160"/>
      <c r="BM59" s="159"/>
      <c r="BN59" s="160"/>
      <c r="BO59" s="159"/>
      <c r="BP59" s="160"/>
      <c r="BQ59" s="159"/>
      <c r="BR59" s="160"/>
      <c r="BS59" s="159"/>
      <c r="BT59" s="160"/>
      <c r="BU59" s="159"/>
      <c r="BV59" s="160"/>
      <c r="BW59" s="159"/>
      <c r="BX59" s="160"/>
      <c r="BY59" s="159"/>
      <c r="BZ59" s="160"/>
      <c r="CA59" s="159"/>
      <c r="CB59" s="160"/>
      <c r="CC59" s="159"/>
      <c r="CD59" s="160"/>
      <c r="CE59" s="159"/>
      <c r="CF59" s="160"/>
      <c r="CG59" s="159"/>
      <c r="CH59" s="160"/>
      <c r="CI59" s="159"/>
      <c r="CJ59" s="160"/>
      <c r="CK59" s="159"/>
      <c r="CL59" s="160"/>
      <c r="CM59" s="159"/>
      <c r="CN59" s="160"/>
      <c r="CO59" s="159"/>
      <c r="CP59" s="160"/>
      <c r="CQ59" s="159"/>
      <c r="CR59" s="160"/>
      <c r="CS59" s="159"/>
      <c r="CT59" s="160"/>
      <c r="CU59" s="159"/>
      <c r="CV59" s="160"/>
      <c r="CW59" s="159"/>
      <c r="CX59" s="160"/>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66" t="s">
        <v>104</v>
      </c>
      <c r="C60" s="766"/>
      <c r="D60" s="766"/>
      <c r="E60" s="766"/>
      <c r="F60" s="766"/>
      <c r="G60" s="766"/>
      <c r="H60" s="766"/>
      <c r="I60" s="766"/>
      <c r="J60" s="766"/>
      <c r="K60" s="766"/>
      <c r="L60" s="766"/>
      <c r="M60" s="766"/>
      <c r="N60" s="766"/>
      <c r="O60" s="766"/>
      <c r="P60" s="766"/>
      <c r="Q60" s="766"/>
      <c r="R60" s="766"/>
      <c r="S60" s="766"/>
      <c r="T60" s="766"/>
      <c r="U60" s="766"/>
      <c r="V60" s="766"/>
      <c r="W60" s="766"/>
      <c r="X60" s="766"/>
      <c r="Y60" s="766"/>
      <c r="Z60" s="766"/>
      <c r="AA60" s="766"/>
      <c r="AB60" s="766"/>
      <c r="AC60" s="766"/>
      <c r="AD60" s="766"/>
      <c r="AE60" s="766"/>
      <c r="AF60" s="766"/>
      <c r="AG60" s="766"/>
      <c r="AH60" s="766"/>
      <c r="AI60" s="766"/>
      <c r="AJ60" s="766"/>
      <c r="AK60" s="766"/>
      <c r="AL60" s="766"/>
      <c r="AM60" s="766"/>
      <c r="AN60" s="766"/>
      <c r="AO60" s="766"/>
      <c r="AP60" s="766"/>
      <c r="AQ60" s="766"/>
      <c r="AR60" s="766"/>
      <c r="AS60" s="766"/>
      <c r="AT60" s="766"/>
      <c r="AU60" s="766"/>
      <c r="AV60" s="766"/>
      <c r="AW60" s="766"/>
      <c r="AX60" s="766"/>
      <c r="AY60" s="766"/>
      <c r="AZ60" s="766"/>
      <c r="BA60" s="766"/>
      <c r="BB60" s="766"/>
      <c r="BC60" s="766"/>
      <c r="BD60" s="766"/>
      <c r="BE60" s="766"/>
      <c r="BF60" s="766"/>
      <c r="BG60" s="766"/>
      <c r="BH60" s="766"/>
      <c r="BI60" s="766"/>
      <c r="BJ60" s="766"/>
      <c r="BK60" s="766"/>
      <c r="BL60" s="766"/>
      <c r="BM60" s="766"/>
      <c r="BN60" s="766"/>
      <c r="BO60" s="766"/>
      <c r="BP60" s="766"/>
      <c r="BQ60" s="766"/>
      <c r="BR60" s="766"/>
      <c r="BS60" s="766"/>
      <c r="BT60" s="766"/>
      <c r="BU60" s="766"/>
      <c r="BV60" s="766"/>
      <c r="BW60" s="766"/>
      <c r="BX60" s="766"/>
      <c r="BY60" s="766"/>
      <c r="BZ60" s="766"/>
      <c r="CA60" s="766"/>
      <c r="CB60" s="766"/>
      <c r="CC60" s="766"/>
      <c r="CD60" s="766"/>
      <c r="CE60" s="766"/>
      <c r="CF60" s="766"/>
      <c r="CG60" s="766"/>
      <c r="CH60" s="766"/>
      <c r="CI60" s="766"/>
      <c r="CJ60" s="766"/>
      <c r="CK60" s="766"/>
      <c r="CL60" s="766"/>
      <c r="CM60" s="766"/>
      <c r="CN60" s="766"/>
      <c r="CO60" s="766"/>
      <c r="CP60" s="766"/>
      <c r="CQ60" s="766"/>
      <c r="CR60" s="766"/>
      <c r="CS60" s="766"/>
      <c r="CT60" s="766"/>
      <c r="CU60" s="766"/>
      <c r="CV60" s="766"/>
      <c r="CW60" s="766"/>
      <c r="CX60" s="766"/>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2"/>
      <c r="D61" s="3"/>
      <c r="E61" s="3"/>
      <c r="F61" s="3"/>
      <c r="I61" s="3"/>
      <c r="J61" s="3"/>
      <c r="N61" s="3"/>
      <c r="O61" s="3"/>
      <c r="P61" s="3"/>
      <c r="V61" s="3"/>
      <c r="W61" s="3"/>
      <c r="X61" s="3"/>
      <c r="AB61" s="3"/>
      <c r="AC61" s="3"/>
      <c r="AD61" s="3"/>
      <c r="AH61" s="3"/>
      <c r="AI61" s="3"/>
      <c r="AJ61" s="3"/>
      <c r="AN61" s="3"/>
      <c r="AO61" s="3"/>
      <c r="AP61" s="3"/>
      <c r="AT61" s="3"/>
      <c r="AU61" s="3"/>
      <c r="AV61" s="3"/>
      <c r="AZ61" s="3"/>
      <c r="BA61" s="3"/>
      <c r="BB61" s="3"/>
      <c r="BF61" s="3"/>
      <c r="BG61" s="3"/>
      <c r="BH61" s="3"/>
      <c r="BL61" s="3"/>
      <c r="BM61" s="3"/>
      <c r="BN61" s="3"/>
      <c r="BR61" s="3"/>
      <c r="BS61" s="3"/>
      <c r="BT61" s="3"/>
      <c r="BX61" s="3"/>
      <c r="BY61" s="3"/>
      <c r="BZ61" s="3"/>
      <c r="CD61" s="3"/>
      <c r="CE61" s="3"/>
      <c r="CF61" s="3"/>
      <c r="CJ61" s="3"/>
      <c r="CK61" s="3"/>
      <c r="CL61" s="3"/>
      <c r="CP61" s="3"/>
      <c r="CQ61" s="3"/>
      <c r="CR61" s="3"/>
      <c r="CV61" s="3"/>
      <c r="CW61" s="3"/>
      <c r="CX61" s="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3"/>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AA6:AB6"/>
    <mergeCell ref="Q6:R6"/>
    <mergeCell ref="U6:V6"/>
    <mergeCell ref="W6:X6"/>
    <mergeCell ref="Y6:Z6"/>
    <mergeCell ref="AI6:AJ6"/>
    <mergeCell ref="BU6:BV6"/>
    <mergeCell ref="BK6:BL6"/>
    <mergeCell ref="BW6:BX6"/>
    <mergeCell ref="BY6:BZ6"/>
    <mergeCell ref="BM6:BN6"/>
    <mergeCell ref="BI60:BN60"/>
    <mergeCell ref="BO6:BP6"/>
    <mergeCell ref="BQ6:BR6"/>
    <mergeCell ref="BS6:BT6"/>
    <mergeCell ref="CM60:CR60"/>
    <mergeCell ref="CC6:CD6"/>
    <mergeCell ref="CE6:CF6"/>
    <mergeCell ref="BI6:BJ6"/>
    <mergeCell ref="CA6:CB6"/>
    <mergeCell ref="CS60:CX60"/>
    <mergeCell ref="CI6:CJ6"/>
    <mergeCell ref="CK6:CL6"/>
    <mergeCell ref="CM6:CN6"/>
    <mergeCell ref="CO6:CP6"/>
    <mergeCell ref="CQ6:CR6"/>
    <mergeCell ref="CS6:CT6"/>
    <mergeCell ref="CU6:CV6"/>
    <mergeCell ref="CW6:CX6"/>
    <mergeCell ref="CG60:CL60"/>
    <mergeCell ref="CG6:CH6"/>
    <mergeCell ref="AQ60:AV60"/>
    <mergeCell ref="AW60:BB60"/>
    <mergeCell ref="AK60:AP60"/>
    <mergeCell ref="S6:T6"/>
    <mergeCell ref="G60:J60"/>
    <mergeCell ref="AE60:AJ60"/>
    <mergeCell ref="K60:P60"/>
    <mergeCell ref="Y60:AD60"/>
    <mergeCell ref="Q60:X60"/>
    <mergeCell ref="K6:L6"/>
    <mergeCell ref="M6:N6"/>
    <mergeCell ref="O6:P6"/>
    <mergeCell ref="AC6:AD6"/>
    <mergeCell ref="AE6:AF6"/>
    <mergeCell ref="AG6:AH6"/>
    <mergeCell ref="AQ6:AR6"/>
    <mergeCell ref="B60:F60"/>
    <mergeCell ref="BO60:BT60"/>
    <mergeCell ref="BU60:BZ60"/>
    <mergeCell ref="CA60:CF60"/>
    <mergeCell ref="BC6:BD6"/>
    <mergeCell ref="BE6:BF6"/>
    <mergeCell ref="BG6:BH6"/>
    <mergeCell ref="AU6:AV6"/>
    <mergeCell ref="AW6:AX6"/>
    <mergeCell ref="AY6:AZ6"/>
    <mergeCell ref="BA6:BB6"/>
    <mergeCell ref="AS6:AT6"/>
    <mergeCell ref="AK6:AL6"/>
    <mergeCell ref="AM6:AN6"/>
    <mergeCell ref="AO6:AP6"/>
    <mergeCell ref="BC60:BH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6.2" zeroHeight="1"/>
  <cols>
    <col min="1" max="1" width="11.6640625" style="164" customWidth="1"/>
    <col min="2" max="2" width="107.88671875" style="164" customWidth="1"/>
    <col min="3" max="3" width="11.6640625" style="164" customWidth="1"/>
    <col min="4" max="5" width="11.44140625" style="164" customWidth="1"/>
    <col min="6" max="102" width="0" style="164" hidden="1" customWidth="1"/>
    <col min="103" max="16384" width="11.44140625" style="84" hidden="1"/>
  </cols>
  <sheetData>
    <row r="1" spans="2:6" ht="90" customHeight="1"/>
    <row r="2" spans="2:6" ht="26.25" customHeight="1"/>
    <row r="3" spans="2:6" ht="75.75" customHeight="1">
      <c r="B3" s="165" t="s">
        <v>102</v>
      </c>
      <c r="F3" s="166"/>
    </row>
    <row r="4" spans="2:6" ht="118.2" customHeight="1">
      <c r="B4" s="767" t="s">
        <v>527</v>
      </c>
      <c r="F4" s="166"/>
    </row>
    <row r="5" spans="2:6" ht="20.100000000000001" customHeight="1">
      <c r="B5" s="767"/>
      <c r="F5" s="166"/>
    </row>
    <row r="6" spans="2:6" ht="36.75" customHeight="1">
      <c r="B6" s="767"/>
      <c r="F6" s="166"/>
    </row>
    <row r="7" spans="2:6" ht="121.2" customHeight="1">
      <c r="B7" s="767"/>
      <c r="F7" s="166"/>
    </row>
    <row r="8" spans="2:6" ht="83.25" customHeight="1">
      <c r="B8" s="167"/>
      <c r="F8" s="166"/>
    </row>
    <row r="9" spans="2:6" ht="20.100000000000001" hidden="1" customHeight="1">
      <c r="B9" s="768"/>
      <c r="F9" s="166"/>
    </row>
    <row r="10" spans="2:6" ht="20.100000000000001" hidden="1" customHeight="1">
      <c r="B10" s="768"/>
      <c r="F10" s="166"/>
    </row>
    <row r="11" spans="2:6" ht="20.100000000000001" hidden="1" customHeight="1">
      <c r="B11" s="768"/>
      <c r="F11" s="166"/>
    </row>
    <row r="12" spans="2:6" ht="20.100000000000001" hidden="1" customHeight="1">
      <c r="B12" s="768"/>
      <c r="F12" s="166"/>
    </row>
    <row r="13" spans="2:6" ht="20.100000000000001" hidden="1" customHeight="1">
      <c r="B13" s="768"/>
      <c r="F13" s="166"/>
    </row>
    <row r="14" spans="2:6" ht="20.100000000000001" hidden="1" customHeight="1">
      <c r="B14" s="768"/>
      <c r="F14" s="166"/>
    </row>
    <row r="15" spans="2:6" ht="20.100000000000001" hidden="1" customHeight="1">
      <c r="B15" s="768"/>
      <c r="F15" s="166"/>
    </row>
    <row r="16" spans="2:6" ht="20.100000000000001" hidden="1" customHeight="1">
      <c r="F16" s="166"/>
    </row>
    <row r="17" spans="6:6" ht="20.100000000000001" hidden="1" customHeight="1">
      <c r="F17" s="166"/>
    </row>
    <row r="18" spans="6:6" ht="20.100000000000001" hidden="1" customHeight="1">
      <c r="F18" s="166"/>
    </row>
    <row r="19" spans="6:6" ht="20.100000000000001" hidden="1" customHeight="1">
      <c r="F19" s="166"/>
    </row>
    <row r="20" spans="6:6" ht="20.100000000000001" hidden="1" customHeight="1">
      <c r="F20" s="166"/>
    </row>
    <row r="21" spans="6:6" ht="20.100000000000001" hidden="1" customHeight="1">
      <c r="F21" s="166"/>
    </row>
    <row r="22" spans="6:6" ht="20.100000000000001" hidden="1" customHeight="1">
      <c r="F22" s="166"/>
    </row>
    <row r="23" spans="6:6" ht="20.100000000000001" hidden="1" customHeight="1">
      <c r="F23" s="166"/>
    </row>
    <row r="24" spans="6:6" ht="20.100000000000001" hidden="1" customHeight="1">
      <c r="F24" s="166"/>
    </row>
    <row r="25" spans="6:6" ht="20.100000000000001" hidden="1" customHeight="1">
      <c r="F25" s="166"/>
    </row>
    <row r="26" spans="6:6" ht="20.100000000000001" hidden="1" customHeight="1">
      <c r="F26" s="166"/>
    </row>
    <row r="27" spans="6:6" ht="20.100000000000001" hidden="1" customHeight="1">
      <c r="F27" s="166"/>
    </row>
    <row r="28" spans="6:6" ht="27" hidden="1" customHeight="1">
      <c r="F28" s="166"/>
    </row>
    <row r="29" spans="6:6" ht="20.100000000000001" hidden="1" customHeight="1">
      <c r="F29" s="166"/>
    </row>
    <row r="30" spans="6:6" ht="20.100000000000001" hidden="1" customHeight="1">
      <c r="F30" s="166"/>
    </row>
    <row r="31" spans="6:6" ht="20.100000000000001" hidden="1" customHeight="1">
      <c r="F31" s="166"/>
    </row>
    <row r="32" spans="6:6" ht="20.100000000000001" hidden="1" customHeight="1">
      <c r="F32" s="166"/>
    </row>
    <row r="33" spans="6:6" ht="20.100000000000001" hidden="1" customHeight="1">
      <c r="F33" s="166"/>
    </row>
    <row r="34" spans="6:6" ht="20.100000000000001" hidden="1" customHeight="1">
      <c r="F34" s="166"/>
    </row>
    <row r="35" spans="6:6" ht="20.100000000000001" hidden="1" customHeight="1">
      <c r="F35" s="166"/>
    </row>
    <row r="36" spans="6:6" ht="20.100000000000001" hidden="1" customHeight="1">
      <c r="F36" s="166"/>
    </row>
    <row r="37" spans="6:6" ht="20.100000000000001" hidden="1" customHeight="1">
      <c r="F37" s="166"/>
    </row>
    <row r="38" spans="6:6" ht="20.100000000000001" hidden="1" customHeight="1">
      <c r="F38" s="166"/>
    </row>
    <row r="39" spans="6:6" ht="20.100000000000001" hidden="1" customHeight="1">
      <c r="F39" s="166"/>
    </row>
    <row r="40" spans="6:6" ht="20.100000000000001" hidden="1" customHeight="1">
      <c r="F40" s="166"/>
    </row>
    <row r="41" spans="6:6" ht="16.5" hidden="1" customHeight="1">
      <c r="F41" s="166"/>
    </row>
    <row r="54" spans="7:7" ht="18" hidden="1">
      <c r="G54" s="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200"/>
  <sheetViews>
    <sheetView showGridLines="0" zoomScale="55" zoomScaleNormal="55"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20.399999999999999" customHeight="1" zeroHeight="1"/>
  <cols>
    <col min="1" max="1" width="7.6640625" style="11" customWidth="1"/>
    <col min="2" max="2" width="101.88671875" style="11" customWidth="1"/>
    <col min="3" max="53" width="17.88671875" style="11" customWidth="1"/>
    <col min="54" max="54" width="11.44140625" style="11" customWidth="1"/>
    <col min="55" max="102" width="11.44140625" style="11" hidden="1" customWidth="1"/>
    <col min="103" max="253" width="11.44140625" style="100" hidden="1" customWidth="1"/>
    <col min="254" max="254" width="8.6640625" style="100" hidden="1" customWidth="1"/>
    <col min="255" max="255" width="101.33203125" style="100" hidden="1" customWidth="1"/>
    <col min="256" max="256" width="16.6640625" style="100" hidden="1" customWidth="1"/>
    <col min="257" max="279" width="18" style="100" hidden="1" customWidth="1"/>
    <col min="280" max="280" width="19.44140625" style="100" hidden="1" customWidth="1"/>
    <col min="281" max="281" width="17.88671875" style="100" hidden="1" customWidth="1"/>
    <col min="282" max="282" width="19.88671875" style="100" hidden="1" customWidth="1"/>
    <col min="283" max="290" width="18" style="100" hidden="1" customWidth="1"/>
    <col min="291" max="291" width="20.109375" style="100" hidden="1" customWidth="1"/>
    <col min="292" max="292" width="19.88671875" style="100" hidden="1" customWidth="1"/>
    <col min="293" max="307" width="18" style="100" hidden="1" customWidth="1"/>
    <col min="308" max="355" width="11.44140625" style="100" hidden="1" customWidth="1"/>
    <col min="356" max="509" width="11.44140625" style="100" hidden="1"/>
    <col min="510" max="510" width="8.6640625" style="100" hidden="1" customWidth="1"/>
    <col min="511" max="511" width="101.33203125" style="100" hidden="1" customWidth="1"/>
    <col min="512" max="512" width="16.6640625" style="100" hidden="1" customWidth="1"/>
    <col min="513" max="535" width="18" style="100" hidden="1" customWidth="1"/>
    <col min="536" max="536" width="19.44140625" style="100" hidden="1" customWidth="1"/>
    <col min="537" max="537" width="17.88671875" style="100" hidden="1" customWidth="1"/>
    <col min="538" max="538" width="19.88671875" style="100" hidden="1" customWidth="1"/>
    <col min="539" max="546" width="18" style="100" hidden="1" customWidth="1"/>
    <col min="547" max="547" width="20.109375" style="100" hidden="1" customWidth="1"/>
    <col min="548" max="548" width="19.88671875" style="100" hidden="1" customWidth="1"/>
    <col min="549" max="563" width="18" style="100" hidden="1" customWidth="1"/>
    <col min="564" max="611" width="11.44140625" style="100" hidden="1" customWidth="1"/>
    <col min="612" max="765" width="11.44140625" style="100" hidden="1"/>
    <col min="766" max="766" width="8.6640625" style="100" hidden="1" customWidth="1"/>
    <col min="767" max="767" width="101.33203125" style="100" hidden="1" customWidth="1"/>
    <col min="768" max="768" width="16.6640625" style="100" hidden="1" customWidth="1"/>
    <col min="769" max="791" width="18" style="100" hidden="1" customWidth="1"/>
    <col min="792" max="792" width="19.44140625" style="100" hidden="1" customWidth="1"/>
    <col min="793" max="793" width="17.88671875" style="100" hidden="1" customWidth="1"/>
    <col min="794" max="794" width="19.88671875" style="100" hidden="1" customWidth="1"/>
    <col min="795" max="802" width="18" style="100" hidden="1" customWidth="1"/>
    <col min="803" max="803" width="20.109375" style="100" hidden="1" customWidth="1"/>
    <col min="804" max="804" width="19.88671875" style="100" hidden="1" customWidth="1"/>
    <col min="805" max="819" width="18" style="100" hidden="1" customWidth="1"/>
    <col min="820" max="867" width="11.44140625" style="100" hidden="1" customWidth="1"/>
    <col min="868" max="1021" width="11.44140625" style="100" hidden="1"/>
    <col min="1022" max="1022" width="8.6640625" style="100" hidden="1" customWidth="1"/>
    <col min="1023" max="1023" width="101.33203125" style="100" hidden="1" customWidth="1"/>
    <col min="1024" max="1024" width="16.6640625" style="100" hidden="1" customWidth="1"/>
    <col min="1025" max="1047" width="18" style="100" hidden="1" customWidth="1"/>
    <col min="1048" max="1048" width="19.44140625" style="100" hidden="1" customWidth="1"/>
    <col min="1049" max="1049" width="17.88671875" style="100" hidden="1" customWidth="1"/>
    <col min="1050" max="1050" width="19.88671875" style="100" hidden="1" customWidth="1"/>
    <col min="1051" max="1058" width="18" style="100" hidden="1" customWidth="1"/>
    <col min="1059" max="1059" width="20.109375" style="100" hidden="1" customWidth="1"/>
    <col min="1060" max="1060" width="19.88671875" style="100" hidden="1" customWidth="1"/>
    <col min="1061" max="1075" width="18" style="100" hidden="1" customWidth="1"/>
    <col min="1076" max="1123" width="11.44140625" style="100" hidden="1" customWidth="1"/>
    <col min="1124" max="1277" width="11.44140625" style="100" hidden="1"/>
    <col min="1278" max="1278" width="8.6640625" style="100" hidden="1" customWidth="1"/>
    <col min="1279" max="1279" width="101.33203125" style="100" hidden="1" customWidth="1"/>
    <col min="1280" max="1280" width="16.6640625" style="100" hidden="1" customWidth="1"/>
    <col min="1281" max="1303" width="18" style="100" hidden="1" customWidth="1"/>
    <col min="1304" max="1304" width="19.44140625" style="100" hidden="1" customWidth="1"/>
    <col min="1305" max="1305" width="17.88671875" style="100" hidden="1" customWidth="1"/>
    <col min="1306" max="1306" width="19.88671875" style="100" hidden="1" customWidth="1"/>
    <col min="1307" max="1314" width="18" style="100" hidden="1" customWidth="1"/>
    <col min="1315" max="1315" width="20.109375" style="100" hidden="1" customWidth="1"/>
    <col min="1316" max="1316" width="19.88671875" style="100" hidden="1" customWidth="1"/>
    <col min="1317" max="1331" width="18" style="100" hidden="1" customWidth="1"/>
    <col min="1332" max="1379" width="11.44140625" style="100" hidden="1" customWidth="1"/>
    <col min="1380" max="1533" width="11.44140625" style="100" hidden="1"/>
    <col min="1534" max="1534" width="8.6640625" style="100" hidden="1" customWidth="1"/>
    <col min="1535" max="1535" width="101.33203125" style="100" hidden="1" customWidth="1"/>
    <col min="1536" max="1536" width="16.6640625" style="100" hidden="1" customWidth="1"/>
    <col min="1537" max="1559" width="18" style="100" hidden="1" customWidth="1"/>
    <col min="1560" max="1560" width="19.44140625" style="100" hidden="1" customWidth="1"/>
    <col min="1561" max="1561" width="17.88671875" style="100" hidden="1" customWidth="1"/>
    <col min="1562" max="1562" width="19.88671875" style="100" hidden="1" customWidth="1"/>
    <col min="1563" max="1570" width="18" style="100" hidden="1" customWidth="1"/>
    <col min="1571" max="1571" width="20.109375" style="100" hidden="1" customWidth="1"/>
    <col min="1572" max="1572" width="19.88671875" style="100" hidden="1" customWidth="1"/>
    <col min="1573" max="1587" width="18" style="100" hidden="1" customWidth="1"/>
    <col min="1588" max="1635" width="11.44140625" style="100" hidden="1" customWidth="1"/>
    <col min="1636" max="1789" width="11.44140625" style="100" hidden="1"/>
    <col min="1790" max="1790" width="8.6640625" style="100" hidden="1" customWidth="1"/>
    <col min="1791" max="1791" width="101.33203125" style="100" hidden="1" customWidth="1"/>
    <col min="1792" max="1792" width="16.6640625" style="100" hidden="1" customWidth="1"/>
    <col min="1793" max="1815" width="18" style="100" hidden="1" customWidth="1"/>
    <col min="1816" max="1816" width="19.44140625" style="100" hidden="1" customWidth="1"/>
    <col min="1817" max="1817" width="17.88671875" style="100" hidden="1" customWidth="1"/>
    <col min="1818" max="1818" width="19.88671875" style="100" hidden="1" customWidth="1"/>
    <col min="1819" max="1826" width="18" style="100" hidden="1" customWidth="1"/>
    <col min="1827" max="1827" width="20.109375" style="100" hidden="1" customWidth="1"/>
    <col min="1828" max="1828" width="19.88671875" style="100" hidden="1" customWidth="1"/>
    <col min="1829" max="1843" width="18" style="100" hidden="1" customWidth="1"/>
    <col min="1844" max="1891" width="11.44140625" style="100" hidden="1" customWidth="1"/>
    <col min="1892" max="2045" width="11.44140625" style="100" hidden="1"/>
    <col min="2046" max="2046" width="8.6640625" style="100" hidden="1" customWidth="1"/>
    <col min="2047" max="2047" width="101.33203125" style="100" hidden="1" customWidth="1"/>
    <col min="2048" max="2048" width="16.6640625" style="100" hidden="1" customWidth="1"/>
    <col min="2049" max="2071" width="18" style="100" hidden="1" customWidth="1"/>
    <col min="2072" max="2072" width="19.44140625" style="100" hidden="1" customWidth="1"/>
    <col min="2073" max="2073" width="17.88671875" style="100" hidden="1" customWidth="1"/>
    <col min="2074" max="2074" width="19.88671875" style="100" hidden="1" customWidth="1"/>
    <col min="2075" max="2082" width="18" style="100" hidden="1" customWidth="1"/>
    <col min="2083" max="2083" width="20.109375" style="100" hidden="1" customWidth="1"/>
    <col min="2084" max="2084" width="19.88671875" style="100" hidden="1" customWidth="1"/>
    <col min="2085" max="2099" width="18" style="100" hidden="1" customWidth="1"/>
    <col min="2100" max="2147" width="11.44140625" style="100" hidden="1" customWidth="1"/>
    <col min="2148" max="2301" width="11.44140625" style="100" hidden="1"/>
    <col min="2302" max="2302" width="8.6640625" style="100" hidden="1" customWidth="1"/>
    <col min="2303" max="2303" width="101.33203125" style="100" hidden="1" customWidth="1"/>
    <col min="2304" max="2304" width="16.6640625" style="100" hidden="1" customWidth="1"/>
    <col min="2305" max="2327" width="18" style="100" hidden="1" customWidth="1"/>
    <col min="2328" max="2328" width="19.44140625" style="100" hidden="1" customWidth="1"/>
    <col min="2329" max="2329" width="17.88671875" style="100" hidden="1" customWidth="1"/>
    <col min="2330" max="2330" width="19.88671875" style="100" hidden="1" customWidth="1"/>
    <col min="2331" max="2338" width="18" style="100" hidden="1" customWidth="1"/>
    <col min="2339" max="2339" width="20.109375" style="100" hidden="1" customWidth="1"/>
    <col min="2340" max="2340" width="19.88671875" style="100" hidden="1" customWidth="1"/>
    <col min="2341" max="2355" width="18" style="100" hidden="1" customWidth="1"/>
    <col min="2356" max="2403" width="11.44140625" style="100" hidden="1" customWidth="1"/>
    <col min="2404" max="2557" width="11.44140625" style="100" hidden="1"/>
    <col min="2558" max="2558" width="8.6640625" style="100" hidden="1" customWidth="1"/>
    <col min="2559" max="2559" width="101.33203125" style="100" hidden="1" customWidth="1"/>
    <col min="2560" max="2560" width="16.6640625" style="100" hidden="1" customWidth="1"/>
    <col min="2561" max="2583" width="18" style="100" hidden="1" customWidth="1"/>
    <col min="2584" max="2584" width="19.44140625" style="100" hidden="1" customWidth="1"/>
    <col min="2585" max="2585" width="17.88671875" style="100" hidden="1" customWidth="1"/>
    <col min="2586" max="2586" width="19.88671875" style="100" hidden="1" customWidth="1"/>
    <col min="2587" max="2594" width="18" style="100" hidden="1" customWidth="1"/>
    <col min="2595" max="2595" width="20.109375" style="100" hidden="1" customWidth="1"/>
    <col min="2596" max="2596" width="19.88671875" style="100" hidden="1" customWidth="1"/>
    <col min="2597" max="2611" width="18" style="100" hidden="1" customWidth="1"/>
    <col min="2612" max="2659" width="11.44140625" style="100" hidden="1" customWidth="1"/>
    <col min="2660" max="2813" width="11.44140625" style="100" hidden="1"/>
    <col min="2814" max="2814" width="8.6640625" style="100" hidden="1" customWidth="1"/>
    <col min="2815" max="2815" width="101.33203125" style="100" hidden="1" customWidth="1"/>
    <col min="2816" max="2816" width="16.6640625" style="100" hidden="1" customWidth="1"/>
    <col min="2817" max="2839" width="18" style="100" hidden="1" customWidth="1"/>
    <col min="2840" max="2840" width="19.44140625" style="100" hidden="1" customWidth="1"/>
    <col min="2841" max="2841" width="17.88671875" style="100" hidden="1" customWidth="1"/>
    <col min="2842" max="2842" width="19.88671875" style="100" hidden="1" customWidth="1"/>
    <col min="2843" max="2850" width="18" style="100" hidden="1" customWidth="1"/>
    <col min="2851" max="2851" width="20.109375" style="100" hidden="1" customWidth="1"/>
    <col min="2852" max="2852" width="19.88671875" style="100" hidden="1" customWidth="1"/>
    <col min="2853" max="2867" width="18" style="100" hidden="1" customWidth="1"/>
    <col min="2868" max="2915" width="11.44140625" style="100" hidden="1" customWidth="1"/>
    <col min="2916" max="3069" width="11.44140625" style="100" hidden="1"/>
    <col min="3070" max="3070" width="8.6640625" style="100" hidden="1" customWidth="1"/>
    <col min="3071" max="3071" width="101.33203125" style="100" hidden="1" customWidth="1"/>
    <col min="3072" max="3072" width="16.6640625" style="100" hidden="1" customWidth="1"/>
    <col min="3073" max="3095" width="18" style="100" hidden="1" customWidth="1"/>
    <col min="3096" max="3096" width="19.44140625" style="100" hidden="1" customWidth="1"/>
    <col min="3097" max="3097" width="17.88671875" style="100" hidden="1" customWidth="1"/>
    <col min="3098" max="3098" width="19.88671875" style="100" hidden="1" customWidth="1"/>
    <col min="3099" max="3106" width="18" style="100" hidden="1" customWidth="1"/>
    <col min="3107" max="3107" width="20.109375" style="100" hidden="1" customWidth="1"/>
    <col min="3108" max="3108" width="19.88671875" style="100" hidden="1" customWidth="1"/>
    <col min="3109" max="3123" width="18" style="100" hidden="1" customWidth="1"/>
    <col min="3124" max="3171" width="11.44140625" style="100" hidden="1" customWidth="1"/>
    <col min="3172" max="3325" width="11.44140625" style="100" hidden="1"/>
    <col min="3326" max="3326" width="8.6640625" style="100" hidden="1" customWidth="1"/>
    <col min="3327" max="3327" width="101.33203125" style="100" hidden="1" customWidth="1"/>
    <col min="3328" max="3328" width="16.6640625" style="100" hidden="1" customWidth="1"/>
    <col min="3329" max="3351" width="18" style="100" hidden="1" customWidth="1"/>
    <col min="3352" max="3352" width="19.44140625" style="100" hidden="1" customWidth="1"/>
    <col min="3353" max="3353" width="17.88671875" style="100" hidden="1" customWidth="1"/>
    <col min="3354" max="3354" width="19.88671875" style="100" hidden="1" customWidth="1"/>
    <col min="3355" max="3362" width="18" style="100" hidden="1" customWidth="1"/>
    <col min="3363" max="3363" width="20.109375" style="100" hidden="1" customWidth="1"/>
    <col min="3364" max="3364" width="19.88671875" style="100" hidden="1" customWidth="1"/>
    <col min="3365" max="3379" width="18" style="100" hidden="1" customWidth="1"/>
    <col min="3380" max="3427" width="11.44140625" style="100" hidden="1" customWidth="1"/>
    <col min="3428" max="3581" width="11.44140625" style="100" hidden="1"/>
    <col min="3582" max="3582" width="8.6640625" style="100" hidden="1" customWidth="1"/>
    <col min="3583" max="3583" width="101.33203125" style="100" hidden="1" customWidth="1"/>
    <col min="3584" max="3584" width="16.6640625" style="100" hidden="1" customWidth="1"/>
    <col min="3585" max="3607" width="18" style="100" hidden="1" customWidth="1"/>
    <col min="3608" max="3608" width="19.44140625" style="100" hidden="1" customWidth="1"/>
    <col min="3609" max="3609" width="17.88671875" style="100" hidden="1" customWidth="1"/>
    <col min="3610" max="3610" width="19.88671875" style="100" hidden="1" customWidth="1"/>
    <col min="3611" max="3618" width="18" style="100" hidden="1" customWidth="1"/>
    <col min="3619" max="3619" width="20.109375" style="100" hidden="1" customWidth="1"/>
    <col min="3620" max="3620" width="19.88671875" style="100" hidden="1" customWidth="1"/>
    <col min="3621" max="3635" width="18" style="100" hidden="1" customWidth="1"/>
    <col min="3636" max="3683" width="11.44140625" style="100" hidden="1" customWidth="1"/>
    <col min="3684" max="3837" width="11.44140625" style="100" hidden="1"/>
    <col min="3838" max="3838" width="8.6640625" style="100" hidden="1" customWidth="1"/>
    <col min="3839" max="3839" width="101.33203125" style="100" hidden="1" customWidth="1"/>
    <col min="3840" max="3840" width="16.6640625" style="100" hidden="1" customWidth="1"/>
    <col min="3841" max="3863" width="18" style="100" hidden="1" customWidth="1"/>
    <col min="3864" max="3864" width="19.44140625" style="100" hidden="1" customWidth="1"/>
    <col min="3865" max="3865" width="17.88671875" style="100" hidden="1" customWidth="1"/>
    <col min="3866" max="3866" width="19.88671875" style="100" hidden="1" customWidth="1"/>
    <col min="3867" max="3874" width="18" style="100" hidden="1" customWidth="1"/>
    <col min="3875" max="3875" width="20.109375" style="100" hidden="1" customWidth="1"/>
    <col min="3876" max="3876" width="19.88671875" style="100" hidden="1" customWidth="1"/>
    <col min="3877" max="3891" width="18" style="100" hidden="1" customWidth="1"/>
    <col min="3892" max="3939" width="11.44140625" style="100" hidden="1" customWidth="1"/>
    <col min="3940" max="4093" width="11.44140625" style="100" hidden="1"/>
    <col min="4094" max="4094" width="8.6640625" style="100" hidden="1" customWidth="1"/>
    <col min="4095" max="4095" width="101.33203125" style="100" hidden="1" customWidth="1"/>
    <col min="4096" max="4096" width="16.6640625" style="100" hidden="1" customWidth="1"/>
    <col min="4097" max="4119" width="18" style="100" hidden="1" customWidth="1"/>
    <col min="4120" max="4120" width="19.44140625" style="100" hidden="1" customWidth="1"/>
    <col min="4121" max="4121" width="17.88671875" style="100" hidden="1" customWidth="1"/>
    <col min="4122" max="4122" width="19.88671875" style="100" hidden="1" customWidth="1"/>
    <col min="4123" max="4130" width="18" style="100" hidden="1" customWidth="1"/>
    <col min="4131" max="4131" width="20.109375" style="100" hidden="1" customWidth="1"/>
    <col min="4132" max="4132" width="19.88671875" style="100" hidden="1" customWidth="1"/>
    <col min="4133" max="4147" width="18" style="100" hidden="1" customWidth="1"/>
    <col min="4148" max="4195" width="11.44140625" style="100" hidden="1" customWidth="1"/>
    <col min="4196" max="4349" width="11.44140625" style="100" hidden="1"/>
    <col min="4350" max="4350" width="8.6640625" style="100" hidden="1" customWidth="1"/>
    <col min="4351" max="4351" width="101.33203125" style="100" hidden="1" customWidth="1"/>
    <col min="4352" max="4352" width="16.6640625" style="100" hidden="1" customWidth="1"/>
    <col min="4353" max="4375" width="18" style="100" hidden="1" customWidth="1"/>
    <col min="4376" max="4376" width="19.44140625" style="100" hidden="1" customWidth="1"/>
    <col min="4377" max="4377" width="17.88671875" style="100" hidden="1" customWidth="1"/>
    <col min="4378" max="4378" width="19.88671875" style="100" hidden="1" customWidth="1"/>
    <col min="4379" max="4386" width="18" style="100" hidden="1" customWidth="1"/>
    <col min="4387" max="4387" width="20.109375" style="100" hidden="1" customWidth="1"/>
    <col min="4388" max="4388" width="19.88671875" style="100" hidden="1" customWidth="1"/>
    <col min="4389" max="4403" width="18" style="100" hidden="1" customWidth="1"/>
    <col min="4404" max="4451" width="11.44140625" style="100" hidden="1" customWidth="1"/>
    <col min="4452" max="4605" width="11.44140625" style="100" hidden="1"/>
    <col min="4606" max="4606" width="8.6640625" style="100" hidden="1" customWidth="1"/>
    <col min="4607" max="4607" width="101.33203125" style="100" hidden="1" customWidth="1"/>
    <col min="4608" max="4608" width="16.6640625" style="100" hidden="1" customWidth="1"/>
    <col min="4609" max="4631" width="18" style="100" hidden="1" customWidth="1"/>
    <col min="4632" max="4632" width="19.44140625" style="100" hidden="1" customWidth="1"/>
    <col min="4633" max="4633" width="17.88671875" style="100" hidden="1" customWidth="1"/>
    <col min="4634" max="4634" width="19.88671875" style="100" hidden="1" customWidth="1"/>
    <col min="4635" max="4642" width="18" style="100" hidden="1" customWidth="1"/>
    <col min="4643" max="4643" width="20.109375" style="100" hidden="1" customWidth="1"/>
    <col min="4644" max="4644" width="19.88671875" style="100" hidden="1" customWidth="1"/>
    <col min="4645" max="4659" width="18" style="100" hidden="1" customWidth="1"/>
    <col min="4660" max="4707" width="11.44140625" style="100" hidden="1" customWidth="1"/>
    <col min="4708" max="4861" width="11.44140625" style="100" hidden="1"/>
    <col min="4862" max="4862" width="8.6640625" style="100" hidden="1" customWidth="1"/>
    <col min="4863" max="4863" width="101.33203125" style="100" hidden="1" customWidth="1"/>
    <col min="4864" max="4864" width="16.6640625" style="100" hidden="1" customWidth="1"/>
    <col min="4865" max="4887" width="18" style="100" hidden="1" customWidth="1"/>
    <col min="4888" max="4888" width="19.44140625" style="100" hidden="1" customWidth="1"/>
    <col min="4889" max="4889" width="17.88671875" style="100" hidden="1" customWidth="1"/>
    <col min="4890" max="4890" width="19.88671875" style="100" hidden="1" customWidth="1"/>
    <col min="4891" max="4898" width="18" style="100" hidden="1" customWidth="1"/>
    <col min="4899" max="4899" width="20.109375" style="100" hidden="1" customWidth="1"/>
    <col min="4900" max="4900" width="19.88671875" style="100" hidden="1" customWidth="1"/>
    <col min="4901" max="4915" width="18" style="100" hidden="1" customWidth="1"/>
    <col min="4916" max="4963" width="11.44140625" style="100" hidden="1" customWidth="1"/>
    <col min="4964" max="5117" width="11.44140625" style="100" hidden="1"/>
    <col min="5118" max="5118" width="8.6640625" style="100" hidden="1" customWidth="1"/>
    <col min="5119" max="5119" width="101.33203125" style="100" hidden="1" customWidth="1"/>
    <col min="5120" max="5120" width="16.6640625" style="100" hidden="1" customWidth="1"/>
    <col min="5121" max="5143" width="18" style="100" hidden="1" customWidth="1"/>
    <col min="5144" max="5144" width="19.44140625" style="100" hidden="1" customWidth="1"/>
    <col min="5145" max="5145" width="17.88671875" style="100" hidden="1" customWidth="1"/>
    <col min="5146" max="5146" width="19.88671875" style="100" hidden="1" customWidth="1"/>
    <col min="5147" max="5154" width="18" style="100" hidden="1" customWidth="1"/>
    <col min="5155" max="5155" width="20.109375" style="100" hidden="1" customWidth="1"/>
    <col min="5156" max="5156" width="19.88671875" style="100" hidden="1" customWidth="1"/>
    <col min="5157" max="5171" width="18" style="100" hidden="1" customWidth="1"/>
    <col min="5172" max="5219" width="11.44140625" style="100" hidden="1" customWidth="1"/>
    <col min="5220" max="5373" width="11.44140625" style="100" hidden="1"/>
    <col min="5374" max="5374" width="8.6640625" style="100" hidden="1" customWidth="1"/>
    <col min="5375" max="5375" width="101.33203125" style="100" hidden="1" customWidth="1"/>
    <col min="5376" max="5376" width="16.6640625" style="100" hidden="1" customWidth="1"/>
    <col min="5377" max="5399" width="18" style="100" hidden="1" customWidth="1"/>
    <col min="5400" max="5400" width="19.44140625" style="100" hidden="1" customWidth="1"/>
    <col min="5401" max="5401" width="17.88671875" style="100" hidden="1" customWidth="1"/>
    <col min="5402" max="5402" width="19.88671875" style="100" hidden="1" customWidth="1"/>
    <col min="5403" max="5410" width="18" style="100" hidden="1" customWidth="1"/>
    <col min="5411" max="5411" width="20.109375" style="100" hidden="1" customWidth="1"/>
    <col min="5412" max="5412" width="19.88671875" style="100" hidden="1" customWidth="1"/>
    <col min="5413" max="5427" width="18" style="100" hidden="1" customWidth="1"/>
    <col min="5428" max="5475" width="11.44140625" style="100" hidden="1" customWidth="1"/>
    <col min="5476" max="5629" width="11.44140625" style="100" hidden="1"/>
    <col min="5630" max="5630" width="8.6640625" style="100" hidden="1" customWidth="1"/>
    <col min="5631" max="5631" width="101.33203125" style="100" hidden="1" customWidth="1"/>
    <col min="5632" max="5632" width="16.6640625" style="100" hidden="1" customWidth="1"/>
    <col min="5633" max="5655" width="18" style="100" hidden="1" customWidth="1"/>
    <col min="5656" max="5656" width="19.44140625" style="100" hidden="1" customWidth="1"/>
    <col min="5657" max="5657" width="17.88671875" style="100" hidden="1" customWidth="1"/>
    <col min="5658" max="5658" width="19.88671875" style="100" hidden="1" customWidth="1"/>
    <col min="5659" max="5666" width="18" style="100" hidden="1" customWidth="1"/>
    <col min="5667" max="5667" width="20.109375" style="100" hidden="1" customWidth="1"/>
    <col min="5668" max="5668" width="19.88671875" style="100" hidden="1" customWidth="1"/>
    <col min="5669" max="5683" width="18" style="100" hidden="1" customWidth="1"/>
    <col min="5684" max="5731" width="11.44140625" style="100" hidden="1" customWidth="1"/>
    <col min="5732" max="5885" width="11.44140625" style="100" hidden="1"/>
    <col min="5886" max="5886" width="8.6640625" style="100" hidden="1" customWidth="1"/>
    <col min="5887" max="5887" width="101.33203125" style="100" hidden="1" customWidth="1"/>
    <col min="5888" max="5888" width="16.6640625" style="100" hidden="1" customWidth="1"/>
    <col min="5889" max="5911" width="18" style="100" hidden="1" customWidth="1"/>
    <col min="5912" max="5912" width="19.44140625" style="100" hidden="1" customWidth="1"/>
    <col min="5913" max="5913" width="17.88671875" style="100" hidden="1" customWidth="1"/>
    <col min="5914" max="5914" width="19.88671875" style="100" hidden="1" customWidth="1"/>
    <col min="5915" max="5922" width="18" style="100" hidden="1" customWidth="1"/>
    <col min="5923" max="5923" width="20.109375" style="100" hidden="1" customWidth="1"/>
    <col min="5924" max="5924" width="19.88671875" style="100" hidden="1" customWidth="1"/>
    <col min="5925" max="5939" width="18" style="100" hidden="1" customWidth="1"/>
    <col min="5940" max="5987" width="11.44140625" style="100" hidden="1" customWidth="1"/>
    <col min="5988" max="6141" width="11.44140625" style="100" hidden="1"/>
    <col min="6142" max="6142" width="8.6640625" style="100" hidden="1" customWidth="1"/>
    <col min="6143" max="6143" width="101.33203125" style="100" hidden="1" customWidth="1"/>
    <col min="6144" max="6144" width="16.6640625" style="100" hidden="1" customWidth="1"/>
    <col min="6145" max="6167" width="18" style="100" hidden="1" customWidth="1"/>
    <col min="6168" max="6168" width="19.44140625" style="100" hidden="1" customWidth="1"/>
    <col min="6169" max="6169" width="17.88671875" style="100" hidden="1" customWidth="1"/>
    <col min="6170" max="6170" width="19.88671875" style="100" hidden="1" customWidth="1"/>
    <col min="6171" max="6178" width="18" style="100" hidden="1" customWidth="1"/>
    <col min="6179" max="6179" width="20.109375" style="100" hidden="1" customWidth="1"/>
    <col min="6180" max="6180" width="19.88671875" style="100" hidden="1" customWidth="1"/>
    <col min="6181" max="6195" width="18" style="100" hidden="1" customWidth="1"/>
    <col min="6196" max="6243" width="11.44140625" style="100" hidden="1" customWidth="1"/>
    <col min="6244" max="6397" width="11.44140625" style="100" hidden="1"/>
    <col min="6398" max="6398" width="8.6640625" style="100" hidden="1" customWidth="1"/>
    <col min="6399" max="6399" width="101.33203125" style="100" hidden="1" customWidth="1"/>
    <col min="6400" max="6400" width="16.6640625" style="100" hidden="1" customWidth="1"/>
    <col min="6401" max="6423" width="18" style="100" hidden="1" customWidth="1"/>
    <col min="6424" max="6424" width="19.44140625" style="100" hidden="1" customWidth="1"/>
    <col min="6425" max="6425" width="17.88671875" style="100" hidden="1" customWidth="1"/>
    <col min="6426" max="6426" width="19.88671875" style="100" hidden="1" customWidth="1"/>
    <col min="6427" max="6434" width="18" style="100" hidden="1" customWidth="1"/>
    <col min="6435" max="6435" width="20.109375" style="100" hidden="1" customWidth="1"/>
    <col min="6436" max="6436" width="19.88671875" style="100" hidden="1" customWidth="1"/>
    <col min="6437" max="6451" width="18" style="100" hidden="1" customWidth="1"/>
    <col min="6452" max="6499" width="11.44140625" style="100" hidden="1" customWidth="1"/>
    <col min="6500" max="6653" width="11.44140625" style="100" hidden="1"/>
    <col min="6654" max="6654" width="8.6640625" style="100" hidden="1" customWidth="1"/>
    <col min="6655" max="6655" width="101.33203125" style="100" hidden="1" customWidth="1"/>
    <col min="6656" max="6656" width="16.6640625" style="100" hidden="1" customWidth="1"/>
    <col min="6657" max="6679" width="18" style="100" hidden="1" customWidth="1"/>
    <col min="6680" max="6680" width="19.44140625" style="100" hidden="1" customWidth="1"/>
    <col min="6681" max="6681" width="17.88671875" style="100" hidden="1" customWidth="1"/>
    <col min="6682" max="6682" width="19.88671875" style="100" hidden="1" customWidth="1"/>
    <col min="6683" max="6690" width="18" style="100" hidden="1" customWidth="1"/>
    <col min="6691" max="6691" width="20.109375" style="100" hidden="1" customWidth="1"/>
    <col min="6692" max="6692" width="19.88671875" style="100" hidden="1" customWidth="1"/>
    <col min="6693" max="6707" width="18" style="100" hidden="1" customWidth="1"/>
    <col min="6708" max="6755" width="11.44140625" style="100" hidden="1" customWidth="1"/>
    <col min="6756" max="6909" width="11.44140625" style="100" hidden="1"/>
    <col min="6910" max="6910" width="8.6640625" style="100" hidden="1" customWidth="1"/>
    <col min="6911" max="6911" width="101.33203125" style="100" hidden="1" customWidth="1"/>
    <col min="6912" max="6912" width="16.6640625" style="100" hidden="1" customWidth="1"/>
    <col min="6913" max="6935" width="18" style="100" hidden="1" customWidth="1"/>
    <col min="6936" max="6936" width="19.44140625" style="100" hidden="1" customWidth="1"/>
    <col min="6937" max="6937" width="17.88671875" style="100" hidden="1" customWidth="1"/>
    <col min="6938" max="6938" width="19.88671875" style="100" hidden="1" customWidth="1"/>
    <col min="6939" max="6946" width="18" style="100" hidden="1" customWidth="1"/>
    <col min="6947" max="6947" width="20.109375" style="100" hidden="1" customWidth="1"/>
    <col min="6948" max="6948" width="19.88671875" style="100" hidden="1" customWidth="1"/>
    <col min="6949" max="6963" width="18" style="100" hidden="1" customWidth="1"/>
    <col min="6964" max="7011" width="11.44140625" style="100" hidden="1" customWidth="1"/>
    <col min="7012" max="7165" width="11.44140625" style="100" hidden="1"/>
    <col min="7166" max="7166" width="8.6640625" style="100" hidden="1" customWidth="1"/>
    <col min="7167" max="7167" width="101.33203125" style="100" hidden="1" customWidth="1"/>
    <col min="7168" max="7168" width="16.6640625" style="100" hidden="1" customWidth="1"/>
    <col min="7169" max="7191" width="18" style="100" hidden="1" customWidth="1"/>
    <col min="7192" max="7192" width="19.44140625" style="100" hidden="1" customWidth="1"/>
    <col min="7193" max="7193" width="17.88671875" style="100" hidden="1" customWidth="1"/>
    <col min="7194" max="7194" width="19.88671875" style="100" hidden="1" customWidth="1"/>
    <col min="7195" max="7202" width="18" style="100" hidden="1" customWidth="1"/>
    <col min="7203" max="7203" width="20.109375" style="100" hidden="1" customWidth="1"/>
    <col min="7204" max="7204" width="19.88671875" style="100" hidden="1" customWidth="1"/>
    <col min="7205" max="7219" width="18" style="100" hidden="1" customWidth="1"/>
    <col min="7220" max="7267" width="11.44140625" style="100" hidden="1" customWidth="1"/>
    <col min="7268" max="7421" width="11.44140625" style="100" hidden="1"/>
    <col min="7422" max="7422" width="8.6640625" style="100" hidden="1" customWidth="1"/>
    <col min="7423" max="7423" width="101.33203125" style="100" hidden="1" customWidth="1"/>
    <col min="7424" max="7424" width="16.6640625" style="100" hidden="1" customWidth="1"/>
    <col min="7425" max="7447" width="18" style="100" hidden="1" customWidth="1"/>
    <col min="7448" max="7448" width="19.44140625" style="100" hidden="1" customWidth="1"/>
    <col min="7449" max="7449" width="17.88671875" style="100" hidden="1" customWidth="1"/>
    <col min="7450" max="7450" width="19.88671875" style="100" hidden="1" customWidth="1"/>
    <col min="7451" max="7458" width="18" style="100" hidden="1" customWidth="1"/>
    <col min="7459" max="7459" width="20.109375" style="100" hidden="1" customWidth="1"/>
    <col min="7460" max="7460" width="19.88671875" style="100" hidden="1" customWidth="1"/>
    <col min="7461" max="7475" width="18" style="100" hidden="1" customWidth="1"/>
    <col min="7476" max="7523" width="11.44140625" style="100" hidden="1" customWidth="1"/>
    <col min="7524" max="7677" width="11.44140625" style="100" hidden="1"/>
    <col min="7678" max="7678" width="8.6640625" style="100" hidden="1" customWidth="1"/>
    <col min="7679" max="7679" width="101.33203125" style="100" hidden="1" customWidth="1"/>
    <col min="7680" max="7680" width="16.6640625" style="100" hidden="1" customWidth="1"/>
    <col min="7681" max="7703" width="18" style="100" hidden="1" customWidth="1"/>
    <col min="7704" max="7704" width="19.44140625" style="100" hidden="1" customWidth="1"/>
    <col min="7705" max="7705" width="17.88671875" style="100" hidden="1" customWidth="1"/>
    <col min="7706" max="7706" width="19.88671875" style="100" hidden="1" customWidth="1"/>
    <col min="7707" max="7714" width="18" style="100" hidden="1" customWidth="1"/>
    <col min="7715" max="7715" width="20.109375" style="100" hidden="1" customWidth="1"/>
    <col min="7716" max="7716" width="19.88671875" style="100" hidden="1" customWidth="1"/>
    <col min="7717" max="7731" width="18" style="100" hidden="1" customWidth="1"/>
    <col min="7732" max="7779" width="11.44140625" style="100" hidden="1" customWidth="1"/>
    <col min="7780" max="7933" width="11.44140625" style="100" hidden="1"/>
    <col min="7934" max="7934" width="8.6640625" style="100" hidden="1" customWidth="1"/>
    <col min="7935" max="7935" width="101.33203125" style="100" hidden="1" customWidth="1"/>
    <col min="7936" max="7936" width="16.6640625" style="100" hidden="1" customWidth="1"/>
    <col min="7937" max="7959" width="18" style="100" hidden="1" customWidth="1"/>
    <col min="7960" max="7960" width="19.44140625" style="100" hidden="1" customWidth="1"/>
    <col min="7961" max="7961" width="17.88671875" style="100" hidden="1" customWidth="1"/>
    <col min="7962" max="7962" width="19.88671875" style="100" hidden="1" customWidth="1"/>
    <col min="7963" max="7970" width="18" style="100" hidden="1" customWidth="1"/>
    <col min="7971" max="7971" width="20.109375" style="100" hidden="1" customWidth="1"/>
    <col min="7972" max="7972" width="19.88671875" style="100" hidden="1" customWidth="1"/>
    <col min="7973" max="7987" width="18" style="100" hidden="1" customWidth="1"/>
    <col min="7988" max="8035" width="11.44140625" style="100" hidden="1" customWidth="1"/>
    <col min="8036" max="8189" width="11.44140625" style="100" hidden="1"/>
    <col min="8190" max="8190" width="8.6640625" style="100" hidden="1" customWidth="1"/>
    <col min="8191" max="8191" width="101.33203125" style="100" hidden="1" customWidth="1"/>
    <col min="8192" max="8192" width="16.6640625" style="100" hidden="1" customWidth="1"/>
    <col min="8193" max="8215" width="18" style="100" hidden="1" customWidth="1"/>
    <col min="8216" max="8216" width="19.44140625" style="100" hidden="1" customWidth="1"/>
    <col min="8217" max="8217" width="17.88671875" style="100" hidden="1" customWidth="1"/>
    <col min="8218" max="8218" width="19.88671875" style="100" hidden="1" customWidth="1"/>
    <col min="8219" max="8226" width="18" style="100" hidden="1" customWidth="1"/>
    <col min="8227" max="8227" width="20.109375" style="100" hidden="1" customWidth="1"/>
    <col min="8228" max="8228" width="19.88671875" style="100" hidden="1" customWidth="1"/>
    <col min="8229" max="8243" width="18" style="100" hidden="1" customWidth="1"/>
    <col min="8244" max="8291" width="11.44140625" style="100" hidden="1" customWidth="1"/>
    <col min="8292" max="8445" width="11.44140625" style="100" hidden="1"/>
    <col min="8446" max="8446" width="8.6640625" style="100" hidden="1" customWidth="1"/>
    <col min="8447" max="8447" width="101.33203125" style="100" hidden="1" customWidth="1"/>
    <col min="8448" max="8448" width="16.6640625" style="100" hidden="1" customWidth="1"/>
    <col min="8449" max="8471" width="18" style="100" hidden="1" customWidth="1"/>
    <col min="8472" max="8472" width="19.44140625" style="100" hidden="1" customWidth="1"/>
    <col min="8473" max="8473" width="17.88671875" style="100" hidden="1" customWidth="1"/>
    <col min="8474" max="8474" width="19.88671875" style="100" hidden="1" customWidth="1"/>
    <col min="8475" max="8482" width="18" style="100" hidden="1" customWidth="1"/>
    <col min="8483" max="8483" width="20.109375" style="100" hidden="1" customWidth="1"/>
    <col min="8484" max="8484" width="19.88671875" style="100" hidden="1" customWidth="1"/>
    <col min="8485" max="8499" width="18" style="100" hidden="1" customWidth="1"/>
    <col min="8500" max="8547" width="11.44140625" style="100" hidden="1" customWidth="1"/>
    <col min="8548" max="8701" width="11.44140625" style="100" hidden="1"/>
    <col min="8702" max="8702" width="8.6640625" style="100" hidden="1" customWidth="1"/>
    <col min="8703" max="8703" width="101.33203125" style="100" hidden="1" customWidth="1"/>
    <col min="8704" max="8704" width="16.6640625" style="100" hidden="1" customWidth="1"/>
    <col min="8705" max="8727" width="18" style="100" hidden="1" customWidth="1"/>
    <col min="8728" max="8728" width="19.44140625" style="100" hidden="1" customWidth="1"/>
    <col min="8729" max="8729" width="17.88671875" style="100" hidden="1" customWidth="1"/>
    <col min="8730" max="8730" width="19.88671875" style="100" hidden="1" customWidth="1"/>
    <col min="8731" max="8738" width="18" style="100" hidden="1" customWidth="1"/>
    <col min="8739" max="8739" width="20.109375" style="100" hidden="1" customWidth="1"/>
    <col min="8740" max="8740" width="19.88671875" style="100" hidden="1" customWidth="1"/>
    <col min="8741" max="8755" width="18" style="100" hidden="1" customWidth="1"/>
    <col min="8756" max="8803" width="11.44140625" style="100" hidden="1" customWidth="1"/>
    <col min="8804" max="8957" width="11.44140625" style="100" hidden="1"/>
    <col min="8958" max="8958" width="8.6640625" style="100" hidden="1" customWidth="1"/>
    <col min="8959" max="8959" width="101.33203125" style="100" hidden="1" customWidth="1"/>
    <col min="8960" max="8960" width="16.6640625" style="100" hidden="1" customWidth="1"/>
    <col min="8961" max="8983" width="18" style="100" hidden="1" customWidth="1"/>
    <col min="8984" max="8984" width="19.44140625" style="100" hidden="1" customWidth="1"/>
    <col min="8985" max="8985" width="17.88671875" style="100" hidden="1" customWidth="1"/>
    <col min="8986" max="8986" width="19.88671875" style="100" hidden="1" customWidth="1"/>
    <col min="8987" max="8994" width="18" style="100" hidden="1" customWidth="1"/>
    <col min="8995" max="8995" width="20.109375" style="100" hidden="1" customWidth="1"/>
    <col min="8996" max="8996" width="19.88671875" style="100" hidden="1" customWidth="1"/>
    <col min="8997" max="9011" width="18" style="100" hidden="1" customWidth="1"/>
    <col min="9012" max="9059" width="11.44140625" style="100" hidden="1" customWidth="1"/>
    <col min="9060" max="9213" width="11.44140625" style="100" hidden="1"/>
    <col min="9214" max="9214" width="8.6640625" style="100" hidden="1" customWidth="1"/>
    <col min="9215" max="9215" width="101.33203125" style="100" hidden="1" customWidth="1"/>
    <col min="9216" max="9216" width="16.6640625" style="100" hidden="1" customWidth="1"/>
    <col min="9217" max="9239" width="18" style="100" hidden="1" customWidth="1"/>
    <col min="9240" max="9240" width="19.44140625" style="100" hidden="1" customWidth="1"/>
    <col min="9241" max="9241" width="17.88671875" style="100" hidden="1" customWidth="1"/>
    <col min="9242" max="9242" width="19.88671875" style="100" hidden="1" customWidth="1"/>
    <col min="9243" max="9250" width="18" style="100" hidden="1" customWidth="1"/>
    <col min="9251" max="9251" width="20.109375" style="100" hidden="1" customWidth="1"/>
    <col min="9252" max="9252" width="19.88671875" style="100" hidden="1" customWidth="1"/>
    <col min="9253" max="9267" width="18" style="100" hidden="1" customWidth="1"/>
    <col min="9268" max="9315" width="11.44140625" style="100" hidden="1" customWidth="1"/>
    <col min="9316" max="9469" width="11.44140625" style="100" hidden="1"/>
    <col min="9470" max="9470" width="8.6640625" style="100" hidden="1" customWidth="1"/>
    <col min="9471" max="9471" width="101.33203125" style="100" hidden="1" customWidth="1"/>
    <col min="9472" max="9472" width="16.6640625" style="100" hidden="1" customWidth="1"/>
    <col min="9473" max="9495" width="18" style="100" hidden="1" customWidth="1"/>
    <col min="9496" max="9496" width="19.44140625" style="100" hidden="1" customWidth="1"/>
    <col min="9497" max="9497" width="17.88671875" style="100" hidden="1" customWidth="1"/>
    <col min="9498" max="9498" width="19.88671875" style="100" hidden="1" customWidth="1"/>
    <col min="9499" max="9506" width="18" style="100" hidden="1" customWidth="1"/>
    <col min="9507" max="9507" width="20.109375" style="100" hidden="1" customWidth="1"/>
    <col min="9508" max="9508" width="19.88671875" style="100" hidden="1" customWidth="1"/>
    <col min="9509" max="9523" width="18" style="100" hidden="1" customWidth="1"/>
    <col min="9524" max="9571" width="11.44140625" style="100" hidden="1" customWidth="1"/>
    <col min="9572" max="9725" width="11.44140625" style="100" hidden="1"/>
    <col min="9726" max="9726" width="8.6640625" style="100" hidden="1" customWidth="1"/>
    <col min="9727" max="9727" width="101.33203125" style="100" hidden="1" customWidth="1"/>
    <col min="9728" max="9728" width="16.6640625" style="100" hidden="1" customWidth="1"/>
    <col min="9729" max="9751" width="18" style="100" hidden="1" customWidth="1"/>
    <col min="9752" max="9752" width="19.44140625" style="100" hidden="1" customWidth="1"/>
    <col min="9753" max="9753" width="17.88671875" style="100" hidden="1" customWidth="1"/>
    <col min="9754" max="9754" width="19.88671875" style="100" hidden="1" customWidth="1"/>
    <col min="9755" max="9762" width="18" style="100" hidden="1" customWidth="1"/>
    <col min="9763" max="9763" width="20.109375" style="100" hidden="1" customWidth="1"/>
    <col min="9764" max="9764" width="19.88671875" style="100" hidden="1" customWidth="1"/>
    <col min="9765" max="9779" width="18" style="100" hidden="1" customWidth="1"/>
    <col min="9780" max="9827" width="11.44140625" style="100" hidden="1" customWidth="1"/>
    <col min="9828" max="9981" width="11.44140625" style="100" hidden="1"/>
    <col min="9982" max="9982" width="8.6640625" style="100" hidden="1" customWidth="1"/>
    <col min="9983" max="9983" width="101.33203125" style="100" hidden="1" customWidth="1"/>
    <col min="9984" max="9984" width="16.6640625" style="100" hidden="1" customWidth="1"/>
    <col min="9985" max="10007" width="18" style="100" hidden="1" customWidth="1"/>
    <col min="10008" max="10008" width="19.44140625" style="100" hidden="1" customWidth="1"/>
    <col min="10009" max="10009" width="17.88671875" style="100" hidden="1" customWidth="1"/>
    <col min="10010" max="10010" width="19.88671875" style="100" hidden="1" customWidth="1"/>
    <col min="10011" max="10018" width="18" style="100" hidden="1" customWidth="1"/>
    <col min="10019" max="10019" width="20.109375" style="100" hidden="1" customWidth="1"/>
    <col min="10020" max="10020" width="19.88671875" style="100" hidden="1" customWidth="1"/>
    <col min="10021" max="10035" width="18" style="100" hidden="1" customWidth="1"/>
    <col min="10036" max="10083" width="11.44140625" style="100" hidden="1" customWidth="1"/>
    <col min="10084" max="10237" width="11.44140625" style="100" hidden="1"/>
    <col min="10238" max="10238" width="8.6640625" style="100" hidden="1" customWidth="1"/>
    <col min="10239" max="10239" width="101.33203125" style="100" hidden="1" customWidth="1"/>
    <col min="10240" max="10240" width="16.6640625" style="100" hidden="1" customWidth="1"/>
    <col min="10241" max="10263" width="18" style="100" hidden="1" customWidth="1"/>
    <col min="10264" max="10264" width="19.44140625" style="100" hidden="1" customWidth="1"/>
    <col min="10265" max="10265" width="17.88671875" style="100" hidden="1" customWidth="1"/>
    <col min="10266" max="10266" width="19.88671875" style="100" hidden="1" customWidth="1"/>
    <col min="10267" max="10274" width="18" style="100" hidden="1" customWidth="1"/>
    <col min="10275" max="10275" width="20.109375" style="100" hidden="1" customWidth="1"/>
    <col min="10276" max="10276" width="19.88671875" style="100" hidden="1" customWidth="1"/>
    <col min="10277" max="10291" width="18" style="100" hidden="1" customWidth="1"/>
    <col min="10292" max="10339" width="11.44140625" style="100" hidden="1" customWidth="1"/>
    <col min="10340" max="10493" width="11.44140625" style="100" hidden="1"/>
    <col min="10494" max="10494" width="8.6640625" style="100" hidden="1" customWidth="1"/>
    <col min="10495" max="10495" width="101.33203125" style="100" hidden="1" customWidth="1"/>
    <col min="10496" max="10496" width="16.6640625" style="100" hidden="1" customWidth="1"/>
    <col min="10497" max="10519" width="18" style="100" hidden="1" customWidth="1"/>
    <col min="10520" max="10520" width="19.44140625" style="100" hidden="1" customWidth="1"/>
    <col min="10521" max="10521" width="17.88671875" style="100" hidden="1" customWidth="1"/>
    <col min="10522" max="10522" width="19.88671875" style="100" hidden="1" customWidth="1"/>
    <col min="10523" max="10530" width="18" style="100" hidden="1" customWidth="1"/>
    <col min="10531" max="10531" width="20.109375" style="100" hidden="1" customWidth="1"/>
    <col min="10532" max="10532" width="19.88671875" style="100" hidden="1" customWidth="1"/>
    <col min="10533" max="10547" width="18" style="100" hidden="1" customWidth="1"/>
    <col min="10548" max="10595" width="11.44140625" style="100" hidden="1" customWidth="1"/>
    <col min="10596" max="10749" width="11.44140625" style="100" hidden="1"/>
    <col min="10750" max="10750" width="8.6640625" style="100" hidden="1" customWidth="1"/>
    <col min="10751" max="10751" width="101.33203125" style="100" hidden="1" customWidth="1"/>
    <col min="10752" max="10752" width="16.6640625" style="100" hidden="1" customWidth="1"/>
    <col min="10753" max="10775" width="18" style="100" hidden="1" customWidth="1"/>
    <col min="10776" max="10776" width="19.44140625" style="100" hidden="1" customWidth="1"/>
    <col min="10777" max="10777" width="17.88671875" style="100" hidden="1" customWidth="1"/>
    <col min="10778" max="10778" width="19.88671875" style="100" hidden="1" customWidth="1"/>
    <col min="10779" max="10786" width="18" style="100" hidden="1" customWidth="1"/>
    <col min="10787" max="10787" width="20.109375" style="100" hidden="1" customWidth="1"/>
    <col min="10788" max="10788" width="19.88671875" style="100" hidden="1" customWidth="1"/>
    <col min="10789" max="10803" width="18" style="100" hidden="1" customWidth="1"/>
    <col min="10804" max="10851" width="11.44140625" style="100" hidden="1" customWidth="1"/>
    <col min="10852" max="11005" width="11.44140625" style="100" hidden="1"/>
    <col min="11006" max="11006" width="8.6640625" style="100" hidden="1" customWidth="1"/>
    <col min="11007" max="11007" width="101.33203125" style="100" hidden="1" customWidth="1"/>
    <col min="11008" max="11008" width="16.6640625" style="100" hidden="1" customWidth="1"/>
    <col min="11009" max="11031" width="18" style="100" hidden="1" customWidth="1"/>
    <col min="11032" max="11032" width="19.44140625" style="100" hidden="1" customWidth="1"/>
    <col min="11033" max="11033" width="17.88671875" style="100" hidden="1" customWidth="1"/>
    <col min="11034" max="11034" width="19.88671875" style="100" hidden="1" customWidth="1"/>
    <col min="11035" max="11042" width="18" style="100" hidden="1" customWidth="1"/>
    <col min="11043" max="11043" width="20.109375" style="100" hidden="1" customWidth="1"/>
    <col min="11044" max="11044" width="19.88671875" style="100" hidden="1" customWidth="1"/>
    <col min="11045" max="11059" width="18" style="100" hidden="1" customWidth="1"/>
    <col min="11060" max="11107" width="11.44140625" style="100" hidden="1" customWidth="1"/>
    <col min="11108" max="11261" width="11.44140625" style="100" hidden="1"/>
    <col min="11262" max="11262" width="8.6640625" style="100" hidden="1" customWidth="1"/>
    <col min="11263" max="11263" width="101.33203125" style="100" hidden="1" customWidth="1"/>
    <col min="11264" max="11264" width="16.6640625" style="100" hidden="1" customWidth="1"/>
    <col min="11265" max="11287" width="18" style="100" hidden="1" customWidth="1"/>
    <col min="11288" max="11288" width="19.44140625" style="100" hidden="1" customWidth="1"/>
    <col min="11289" max="11289" width="17.88671875" style="100" hidden="1" customWidth="1"/>
    <col min="11290" max="11290" width="19.88671875" style="100" hidden="1" customWidth="1"/>
    <col min="11291" max="11298" width="18" style="100" hidden="1" customWidth="1"/>
    <col min="11299" max="11299" width="20.109375" style="100" hidden="1" customWidth="1"/>
    <col min="11300" max="11300" width="19.88671875" style="100" hidden="1" customWidth="1"/>
    <col min="11301" max="11315" width="18" style="100" hidden="1" customWidth="1"/>
    <col min="11316" max="11363" width="11.44140625" style="100" hidden="1" customWidth="1"/>
    <col min="11364" max="11517" width="11.44140625" style="100" hidden="1"/>
    <col min="11518" max="11518" width="8.6640625" style="100" hidden="1" customWidth="1"/>
    <col min="11519" max="11519" width="101.33203125" style="100" hidden="1" customWidth="1"/>
    <col min="11520" max="11520" width="16.6640625" style="100" hidden="1" customWidth="1"/>
    <col min="11521" max="11543" width="18" style="100" hidden="1" customWidth="1"/>
    <col min="11544" max="11544" width="19.44140625" style="100" hidden="1" customWidth="1"/>
    <col min="11545" max="11545" width="17.88671875" style="100" hidden="1" customWidth="1"/>
    <col min="11546" max="11546" width="19.88671875" style="100" hidden="1" customWidth="1"/>
    <col min="11547" max="11554" width="18" style="100" hidden="1" customWidth="1"/>
    <col min="11555" max="11555" width="20.109375" style="100" hidden="1" customWidth="1"/>
    <col min="11556" max="11556" width="19.88671875" style="100" hidden="1" customWidth="1"/>
    <col min="11557" max="11571" width="18" style="100" hidden="1" customWidth="1"/>
    <col min="11572" max="11619" width="11.44140625" style="100" hidden="1" customWidth="1"/>
    <col min="11620" max="11773" width="11.44140625" style="100" hidden="1"/>
    <col min="11774" max="11774" width="8.6640625" style="100" hidden="1" customWidth="1"/>
    <col min="11775" max="11775" width="101.33203125" style="100" hidden="1" customWidth="1"/>
    <col min="11776" max="11776" width="16.6640625" style="100" hidden="1" customWidth="1"/>
    <col min="11777" max="11799" width="18" style="100" hidden="1" customWidth="1"/>
    <col min="11800" max="11800" width="19.44140625" style="100" hidden="1" customWidth="1"/>
    <col min="11801" max="11801" width="17.88671875" style="100" hidden="1" customWidth="1"/>
    <col min="11802" max="11802" width="19.88671875" style="100" hidden="1" customWidth="1"/>
    <col min="11803" max="11810" width="18" style="100" hidden="1" customWidth="1"/>
    <col min="11811" max="11811" width="20.109375" style="100" hidden="1" customWidth="1"/>
    <col min="11812" max="11812" width="19.88671875" style="100" hidden="1" customWidth="1"/>
    <col min="11813" max="11827" width="18" style="100" hidden="1" customWidth="1"/>
    <col min="11828" max="11875" width="11.44140625" style="100" hidden="1" customWidth="1"/>
    <col min="11876" max="12029" width="11.44140625" style="100" hidden="1"/>
    <col min="12030" max="12030" width="8.6640625" style="100" hidden="1" customWidth="1"/>
    <col min="12031" max="12031" width="101.33203125" style="100" hidden="1" customWidth="1"/>
    <col min="12032" max="12032" width="16.6640625" style="100" hidden="1" customWidth="1"/>
    <col min="12033" max="12055" width="18" style="100" hidden="1" customWidth="1"/>
    <col min="12056" max="12056" width="19.44140625" style="100" hidden="1" customWidth="1"/>
    <col min="12057" max="12057" width="17.88671875" style="100" hidden="1" customWidth="1"/>
    <col min="12058" max="12058" width="19.88671875" style="100" hidden="1" customWidth="1"/>
    <col min="12059" max="12066" width="18" style="100" hidden="1" customWidth="1"/>
    <col min="12067" max="12067" width="20.109375" style="100" hidden="1" customWidth="1"/>
    <col min="12068" max="12068" width="19.88671875" style="100" hidden="1" customWidth="1"/>
    <col min="12069" max="12083" width="18" style="100" hidden="1" customWidth="1"/>
    <col min="12084" max="12131" width="11.44140625" style="100" hidden="1" customWidth="1"/>
    <col min="12132" max="12285" width="11.44140625" style="100" hidden="1"/>
    <col min="12286" max="12286" width="8.6640625" style="100" hidden="1" customWidth="1"/>
    <col min="12287" max="12287" width="101.33203125" style="100" hidden="1" customWidth="1"/>
    <col min="12288" max="12288" width="16.6640625" style="100" hidden="1" customWidth="1"/>
    <col min="12289" max="12311" width="18" style="100" hidden="1" customWidth="1"/>
    <col min="12312" max="12312" width="19.44140625" style="100" hidden="1" customWidth="1"/>
    <col min="12313" max="12313" width="17.88671875" style="100" hidden="1" customWidth="1"/>
    <col min="12314" max="12314" width="19.88671875" style="100" hidden="1" customWidth="1"/>
    <col min="12315" max="12322" width="18" style="100" hidden="1" customWidth="1"/>
    <col min="12323" max="12323" width="20.109375" style="100" hidden="1" customWidth="1"/>
    <col min="12324" max="12324" width="19.88671875" style="100" hidden="1" customWidth="1"/>
    <col min="12325" max="12339" width="18" style="100" hidden="1" customWidth="1"/>
    <col min="12340" max="12387" width="11.44140625" style="100" hidden="1" customWidth="1"/>
    <col min="12388" max="12541" width="11.44140625" style="100" hidden="1"/>
    <col min="12542" max="12542" width="8.6640625" style="100" hidden="1" customWidth="1"/>
    <col min="12543" max="12543" width="101.33203125" style="100" hidden="1" customWidth="1"/>
    <col min="12544" max="12544" width="16.6640625" style="100" hidden="1" customWidth="1"/>
    <col min="12545" max="12567" width="18" style="100" hidden="1" customWidth="1"/>
    <col min="12568" max="12568" width="19.44140625" style="100" hidden="1" customWidth="1"/>
    <col min="12569" max="12569" width="17.88671875" style="100" hidden="1" customWidth="1"/>
    <col min="12570" max="12570" width="19.88671875" style="100" hidden="1" customWidth="1"/>
    <col min="12571" max="12578" width="18" style="100" hidden="1" customWidth="1"/>
    <col min="12579" max="12579" width="20.109375" style="100" hidden="1" customWidth="1"/>
    <col min="12580" max="12580" width="19.88671875" style="100" hidden="1" customWidth="1"/>
    <col min="12581" max="12595" width="18" style="100" hidden="1" customWidth="1"/>
    <col min="12596" max="12643" width="11.44140625" style="100" hidden="1" customWidth="1"/>
    <col min="12644" max="12797" width="11.44140625" style="100" hidden="1"/>
    <col min="12798" max="12798" width="8.6640625" style="100" hidden="1" customWidth="1"/>
    <col min="12799" max="12799" width="101.33203125" style="100" hidden="1" customWidth="1"/>
    <col min="12800" max="12800" width="16.6640625" style="100" hidden="1" customWidth="1"/>
    <col min="12801" max="12823" width="18" style="100" hidden="1" customWidth="1"/>
    <col min="12824" max="12824" width="19.44140625" style="100" hidden="1" customWidth="1"/>
    <col min="12825" max="12825" width="17.88671875" style="100" hidden="1" customWidth="1"/>
    <col min="12826" max="12826" width="19.88671875" style="100" hidden="1" customWidth="1"/>
    <col min="12827" max="12834" width="18" style="100" hidden="1" customWidth="1"/>
    <col min="12835" max="12835" width="20.109375" style="100" hidden="1" customWidth="1"/>
    <col min="12836" max="12836" width="19.88671875" style="100" hidden="1" customWidth="1"/>
    <col min="12837" max="12851" width="18" style="100" hidden="1" customWidth="1"/>
    <col min="12852" max="12899" width="11.44140625" style="100" hidden="1" customWidth="1"/>
    <col min="12900" max="13053" width="11.44140625" style="100" hidden="1"/>
    <col min="13054" max="13054" width="8.6640625" style="100" hidden="1" customWidth="1"/>
    <col min="13055" max="13055" width="101.33203125" style="100" hidden="1" customWidth="1"/>
    <col min="13056" max="13056" width="16.6640625" style="100" hidden="1" customWidth="1"/>
    <col min="13057" max="13079" width="18" style="100" hidden="1" customWidth="1"/>
    <col min="13080" max="13080" width="19.44140625" style="100" hidden="1" customWidth="1"/>
    <col min="13081" max="13081" width="17.88671875" style="100" hidden="1" customWidth="1"/>
    <col min="13082" max="13082" width="19.88671875" style="100" hidden="1" customWidth="1"/>
    <col min="13083" max="13090" width="18" style="100" hidden="1" customWidth="1"/>
    <col min="13091" max="13091" width="20.109375" style="100" hidden="1" customWidth="1"/>
    <col min="13092" max="13092" width="19.88671875" style="100" hidden="1" customWidth="1"/>
    <col min="13093" max="13107" width="18" style="100" hidden="1" customWidth="1"/>
    <col min="13108" max="13155" width="11.44140625" style="100" hidden="1" customWidth="1"/>
    <col min="13156" max="13309" width="11.44140625" style="100" hidden="1"/>
    <col min="13310" max="13310" width="8.6640625" style="100" hidden="1" customWidth="1"/>
    <col min="13311" max="13311" width="101.33203125" style="100" hidden="1" customWidth="1"/>
    <col min="13312" max="13312" width="16.6640625" style="100" hidden="1" customWidth="1"/>
    <col min="13313" max="13335" width="18" style="100" hidden="1" customWidth="1"/>
    <col min="13336" max="13336" width="19.44140625" style="100" hidden="1" customWidth="1"/>
    <col min="13337" max="13337" width="17.88671875" style="100" hidden="1" customWidth="1"/>
    <col min="13338" max="13338" width="19.88671875" style="100" hidden="1" customWidth="1"/>
    <col min="13339" max="13346" width="18" style="100" hidden="1" customWidth="1"/>
    <col min="13347" max="13347" width="20.109375" style="100" hidden="1" customWidth="1"/>
    <col min="13348" max="13348" width="19.88671875" style="100" hidden="1" customWidth="1"/>
    <col min="13349" max="13363" width="18" style="100" hidden="1" customWidth="1"/>
    <col min="13364" max="13411" width="11.44140625" style="100" hidden="1" customWidth="1"/>
    <col min="13412" max="13565" width="11.44140625" style="100" hidden="1"/>
    <col min="13566" max="13566" width="8.6640625" style="100" hidden="1" customWidth="1"/>
    <col min="13567" max="13567" width="101.33203125" style="100" hidden="1" customWidth="1"/>
    <col min="13568" max="13568" width="16.6640625" style="100" hidden="1" customWidth="1"/>
    <col min="13569" max="13591" width="18" style="100" hidden="1" customWidth="1"/>
    <col min="13592" max="13592" width="19.44140625" style="100" hidden="1" customWidth="1"/>
    <col min="13593" max="13593" width="17.88671875" style="100" hidden="1" customWidth="1"/>
    <col min="13594" max="13594" width="19.88671875" style="100" hidden="1" customWidth="1"/>
    <col min="13595" max="13602" width="18" style="100" hidden="1" customWidth="1"/>
    <col min="13603" max="13603" width="20.109375" style="100" hidden="1" customWidth="1"/>
    <col min="13604" max="13604" width="19.88671875" style="100" hidden="1" customWidth="1"/>
    <col min="13605" max="13619" width="18" style="100" hidden="1" customWidth="1"/>
    <col min="13620" max="13667" width="11.44140625" style="100" hidden="1" customWidth="1"/>
    <col min="13668" max="13821" width="11.44140625" style="100" hidden="1"/>
    <col min="13822" max="13822" width="8.6640625" style="100" hidden="1" customWidth="1"/>
    <col min="13823" max="13823" width="101.33203125" style="100" hidden="1" customWidth="1"/>
    <col min="13824" max="13824" width="16.6640625" style="100" hidden="1" customWidth="1"/>
    <col min="13825" max="13847" width="18" style="100" hidden="1" customWidth="1"/>
    <col min="13848" max="13848" width="19.44140625" style="100" hidden="1" customWidth="1"/>
    <col min="13849" max="13849" width="17.88671875" style="100" hidden="1" customWidth="1"/>
    <col min="13850" max="13850" width="19.88671875" style="100" hidden="1" customWidth="1"/>
    <col min="13851" max="13858" width="18" style="100" hidden="1" customWidth="1"/>
    <col min="13859" max="13859" width="20.109375" style="100" hidden="1" customWidth="1"/>
    <col min="13860" max="13860" width="19.88671875" style="100" hidden="1" customWidth="1"/>
    <col min="13861" max="13875" width="18" style="100" hidden="1" customWidth="1"/>
    <col min="13876" max="13923" width="11.44140625" style="100" hidden="1" customWidth="1"/>
    <col min="13924" max="14077" width="11.44140625" style="100" hidden="1"/>
    <col min="14078" max="14078" width="8.6640625" style="100" hidden="1" customWidth="1"/>
    <col min="14079" max="14079" width="101.33203125" style="100" hidden="1" customWidth="1"/>
    <col min="14080" max="14080" width="16.6640625" style="100" hidden="1" customWidth="1"/>
    <col min="14081" max="14103" width="18" style="100" hidden="1" customWidth="1"/>
    <col min="14104" max="14104" width="19.44140625" style="100" hidden="1" customWidth="1"/>
    <col min="14105" max="14105" width="17.88671875" style="100" hidden="1" customWidth="1"/>
    <col min="14106" max="14106" width="19.88671875" style="100" hidden="1" customWidth="1"/>
    <col min="14107" max="14114" width="18" style="100" hidden="1" customWidth="1"/>
    <col min="14115" max="14115" width="20.109375" style="100" hidden="1" customWidth="1"/>
    <col min="14116" max="14116" width="19.88671875" style="100" hidden="1" customWidth="1"/>
    <col min="14117" max="14131" width="18" style="100" hidden="1" customWidth="1"/>
    <col min="14132" max="14179" width="11.44140625" style="100" hidden="1" customWidth="1"/>
    <col min="14180" max="14333" width="11.44140625" style="100" hidden="1"/>
    <col min="14334" max="14334" width="8.6640625" style="100" hidden="1" customWidth="1"/>
    <col min="14335" max="14335" width="101.33203125" style="100" hidden="1" customWidth="1"/>
    <col min="14336" max="14336" width="16.6640625" style="100" hidden="1" customWidth="1"/>
    <col min="14337" max="14359" width="18" style="100" hidden="1" customWidth="1"/>
    <col min="14360" max="14360" width="19.44140625" style="100" hidden="1" customWidth="1"/>
    <col min="14361" max="14361" width="17.88671875" style="100" hidden="1" customWidth="1"/>
    <col min="14362" max="14362" width="19.88671875" style="100" hidden="1" customWidth="1"/>
    <col min="14363" max="14370" width="18" style="100" hidden="1" customWidth="1"/>
    <col min="14371" max="14371" width="20.109375" style="100" hidden="1" customWidth="1"/>
    <col min="14372" max="14372" width="19.88671875" style="100" hidden="1" customWidth="1"/>
    <col min="14373" max="14387" width="18" style="100" hidden="1" customWidth="1"/>
    <col min="14388" max="14435" width="11.44140625" style="100" hidden="1" customWidth="1"/>
    <col min="14436" max="14589" width="11.44140625" style="100" hidden="1"/>
    <col min="14590" max="14590" width="8.6640625" style="100" hidden="1" customWidth="1"/>
    <col min="14591" max="14591" width="101.33203125" style="100" hidden="1" customWidth="1"/>
    <col min="14592" max="14592" width="16.6640625" style="100" hidden="1" customWidth="1"/>
    <col min="14593" max="14615" width="18" style="100" hidden="1" customWidth="1"/>
    <col min="14616" max="14616" width="19.44140625" style="100" hidden="1" customWidth="1"/>
    <col min="14617" max="14617" width="17.88671875" style="100" hidden="1" customWidth="1"/>
    <col min="14618" max="14618" width="19.88671875" style="100" hidden="1" customWidth="1"/>
    <col min="14619" max="14626" width="18" style="100" hidden="1" customWidth="1"/>
    <col min="14627" max="14627" width="20.109375" style="100" hidden="1" customWidth="1"/>
    <col min="14628" max="14628" width="19.88671875" style="100" hidden="1" customWidth="1"/>
    <col min="14629" max="14643" width="18" style="100" hidden="1" customWidth="1"/>
    <col min="14644" max="14691" width="11.44140625" style="100" hidden="1" customWidth="1"/>
    <col min="14692" max="14845" width="11.44140625" style="100" hidden="1"/>
    <col min="14846" max="14846" width="8.6640625" style="100" hidden="1" customWidth="1"/>
    <col min="14847" max="14847" width="101.33203125" style="100" hidden="1" customWidth="1"/>
    <col min="14848" max="14848" width="16.6640625" style="100" hidden="1" customWidth="1"/>
    <col min="14849" max="14871" width="18" style="100" hidden="1" customWidth="1"/>
    <col min="14872" max="14872" width="19.44140625" style="100" hidden="1" customWidth="1"/>
    <col min="14873" max="14873" width="17.88671875" style="100" hidden="1" customWidth="1"/>
    <col min="14874" max="14874" width="19.88671875" style="100" hidden="1" customWidth="1"/>
    <col min="14875" max="14882" width="18" style="100" hidden="1" customWidth="1"/>
    <col min="14883" max="14883" width="20.109375" style="100" hidden="1" customWidth="1"/>
    <col min="14884" max="14884" width="19.88671875" style="100" hidden="1" customWidth="1"/>
    <col min="14885" max="14899" width="18" style="100" hidden="1" customWidth="1"/>
    <col min="14900" max="14947" width="11.44140625" style="100" hidden="1" customWidth="1"/>
    <col min="14948" max="15101" width="11.44140625" style="100" hidden="1"/>
    <col min="15102" max="15102" width="8.6640625" style="100" hidden="1" customWidth="1"/>
    <col min="15103" max="15103" width="101.33203125" style="100" hidden="1" customWidth="1"/>
    <col min="15104" max="15104" width="16.6640625" style="100" hidden="1" customWidth="1"/>
    <col min="15105" max="15127" width="18" style="100" hidden="1" customWidth="1"/>
    <col min="15128" max="15128" width="19.44140625" style="100" hidden="1" customWidth="1"/>
    <col min="15129" max="15129" width="17.88671875" style="100" hidden="1" customWidth="1"/>
    <col min="15130" max="15130" width="19.88671875" style="100" hidden="1" customWidth="1"/>
    <col min="15131" max="15138" width="18" style="100" hidden="1" customWidth="1"/>
    <col min="15139" max="15139" width="20.109375" style="100" hidden="1" customWidth="1"/>
    <col min="15140" max="15140" width="19.88671875" style="100" hidden="1" customWidth="1"/>
    <col min="15141" max="15155" width="18" style="100" hidden="1" customWidth="1"/>
    <col min="15156" max="15203" width="11.44140625" style="100" hidden="1" customWidth="1"/>
    <col min="15204" max="15357" width="11.44140625" style="100" hidden="1"/>
    <col min="15358" max="15358" width="8.6640625" style="100" hidden="1" customWidth="1"/>
    <col min="15359" max="15359" width="101.33203125" style="100" hidden="1" customWidth="1"/>
    <col min="15360" max="15360" width="16.6640625" style="100" hidden="1" customWidth="1"/>
    <col min="15361" max="15383" width="18" style="100" hidden="1" customWidth="1"/>
    <col min="15384" max="15384" width="19.44140625" style="100" hidden="1" customWidth="1"/>
    <col min="15385" max="15385" width="17.88671875" style="100" hidden="1" customWidth="1"/>
    <col min="15386" max="15386" width="19.88671875" style="100" hidden="1" customWidth="1"/>
    <col min="15387" max="15394" width="18" style="100" hidden="1" customWidth="1"/>
    <col min="15395" max="15395" width="20.109375" style="100" hidden="1" customWidth="1"/>
    <col min="15396" max="15396" width="19.88671875" style="100" hidden="1" customWidth="1"/>
    <col min="15397" max="15411" width="18" style="100" hidden="1" customWidth="1"/>
    <col min="15412" max="15459" width="11.44140625" style="100" hidden="1" customWidth="1"/>
    <col min="15460" max="15613" width="11.44140625" style="100" hidden="1"/>
    <col min="15614" max="15614" width="8.6640625" style="100" hidden="1" customWidth="1"/>
    <col min="15615" max="15615" width="101.33203125" style="100" hidden="1" customWidth="1"/>
    <col min="15616" max="15616" width="16.6640625" style="100" hidden="1" customWidth="1"/>
    <col min="15617" max="15639" width="18" style="100" hidden="1" customWidth="1"/>
    <col min="15640" max="15640" width="19.44140625" style="100" hidden="1" customWidth="1"/>
    <col min="15641" max="15641" width="17.88671875" style="100" hidden="1" customWidth="1"/>
    <col min="15642" max="15642" width="19.88671875" style="100" hidden="1" customWidth="1"/>
    <col min="15643" max="15650" width="18" style="100" hidden="1" customWidth="1"/>
    <col min="15651" max="15651" width="20.109375" style="100" hidden="1" customWidth="1"/>
    <col min="15652" max="15652" width="19.88671875" style="100" hidden="1" customWidth="1"/>
    <col min="15653" max="15667" width="18" style="100" hidden="1" customWidth="1"/>
    <col min="15668" max="15715" width="11.44140625" style="100" hidden="1" customWidth="1"/>
    <col min="15716" max="15869" width="11.44140625" style="100" hidden="1"/>
    <col min="15870" max="15870" width="8.6640625" style="100" hidden="1" customWidth="1"/>
    <col min="15871" max="15871" width="101.33203125" style="100" hidden="1" customWidth="1"/>
    <col min="15872" max="15872" width="16.6640625" style="100" hidden="1" customWidth="1"/>
    <col min="15873" max="15895" width="18" style="100" hidden="1" customWidth="1"/>
    <col min="15896" max="15896" width="19.44140625" style="100" hidden="1" customWidth="1"/>
    <col min="15897" max="15897" width="17.88671875" style="100" hidden="1" customWidth="1"/>
    <col min="15898" max="15898" width="19.88671875" style="100" hidden="1" customWidth="1"/>
    <col min="15899" max="15906" width="18" style="100" hidden="1" customWidth="1"/>
    <col min="15907" max="15907" width="20.109375" style="100" hidden="1" customWidth="1"/>
    <col min="15908" max="15908" width="19.88671875" style="100" hidden="1" customWidth="1"/>
    <col min="15909" max="15923" width="18" style="100" hidden="1" customWidth="1"/>
    <col min="15924" max="15971" width="11.44140625" style="100" hidden="1" customWidth="1"/>
    <col min="15972" max="16125" width="11.44140625" style="100" hidden="1"/>
    <col min="16126" max="16126" width="8.6640625" style="100" hidden="1" customWidth="1"/>
    <col min="16127" max="16127" width="101.33203125" style="100" hidden="1" customWidth="1"/>
    <col min="16128" max="16128" width="16.6640625" style="100" hidden="1" customWidth="1"/>
    <col min="16129" max="16151" width="18" style="100" hidden="1" customWidth="1"/>
    <col min="16152" max="16152" width="19.44140625" style="100" hidden="1" customWidth="1"/>
    <col min="16153" max="16153" width="17.88671875" style="100" hidden="1" customWidth="1"/>
    <col min="16154" max="16154" width="19.88671875" style="100" hidden="1" customWidth="1"/>
    <col min="16155" max="16162" width="18" style="100" hidden="1" customWidth="1"/>
    <col min="16163" max="16163" width="20.109375" style="100" hidden="1" customWidth="1"/>
    <col min="16164" max="16164" width="19.88671875" style="100" hidden="1" customWidth="1"/>
    <col min="16165" max="16179" width="18" style="100" hidden="1" customWidth="1"/>
    <col min="16180" max="16181" width="0" style="100" hidden="1" customWidth="1"/>
    <col min="16182" max="16227" width="11.44140625" style="100" hidden="1" customWidth="1"/>
    <col min="16228" max="16384" width="11.44140625" style="100" hidden="1"/>
  </cols>
  <sheetData>
    <row r="1" spans="1:102" ht="20.399999999999999" customHeight="1">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row>
    <row r="2" spans="1:102" ht="20.399999999999999" customHeight="1">
      <c r="B2" s="25"/>
    </row>
    <row r="3" spans="1:102" ht="20.399999999999999" customHeight="1">
      <c r="B3" s="26"/>
      <c r="C3" s="27"/>
      <c r="D3" s="27"/>
      <c r="H3" s="27"/>
      <c r="M3" s="27"/>
      <c r="R3" s="27"/>
      <c r="W3" s="27"/>
      <c r="AB3" s="27"/>
      <c r="AG3" s="27"/>
      <c r="AL3" s="27"/>
      <c r="AQ3" s="27"/>
      <c r="AV3" s="27"/>
    </row>
    <row r="4" spans="1:102" ht="20.399999999999999" customHeight="1">
      <c r="B4" s="26"/>
      <c r="C4" s="27"/>
      <c r="D4" s="27"/>
      <c r="H4" s="27"/>
      <c r="M4" s="27"/>
      <c r="R4" s="27"/>
      <c r="W4" s="27"/>
      <c r="AB4" s="27"/>
      <c r="AG4" s="27"/>
      <c r="AL4" s="27"/>
      <c r="AQ4" s="27"/>
      <c r="AV4" s="27"/>
    </row>
    <row r="5" spans="1:102" s="101" customFormat="1" ht="20.399999999999999" customHeight="1">
      <c r="A5" s="12"/>
      <c r="B5" s="23"/>
      <c r="C5" s="12"/>
      <c r="D5" s="12"/>
      <c r="E5" s="28"/>
      <c r="F5" s="28"/>
      <c r="G5" s="28"/>
      <c r="H5" s="12"/>
      <c r="I5" s="28"/>
      <c r="J5" s="28"/>
      <c r="K5" s="28"/>
      <c r="L5" s="28"/>
      <c r="M5" s="12"/>
      <c r="N5" s="28"/>
      <c r="O5" s="28"/>
      <c r="P5" s="28"/>
      <c r="Q5" s="28"/>
      <c r="R5" s="12"/>
      <c r="S5" s="28"/>
      <c r="T5" s="28"/>
      <c r="U5" s="28"/>
      <c r="V5" s="28"/>
      <c r="W5" s="12"/>
      <c r="X5" s="28"/>
      <c r="Y5" s="28"/>
      <c r="Z5" s="28"/>
      <c r="AA5" s="28"/>
      <c r="AB5" s="12"/>
      <c r="AC5" s="28"/>
      <c r="AD5" s="28"/>
      <c r="AE5" s="28"/>
      <c r="AF5" s="28"/>
      <c r="AG5" s="12"/>
      <c r="AH5" s="28"/>
      <c r="AI5" s="28"/>
      <c r="AJ5" s="28"/>
      <c r="AK5" s="28"/>
      <c r="AL5" s="12"/>
      <c r="AM5" s="28"/>
      <c r="AN5" s="28"/>
      <c r="AO5" s="28"/>
      <c r="AP5" s="28"/>
      <c r="AQ5" s="12"/>
      <c r="AR5" s="28"/>
      <c r="AS5" s="28"/>
      <c r="AT5" s="28"/>
      <c r="AU5" s="28"/>
      <c r="AV5" s="12"/>
      <c r="AW5" s="28"/>
      <c r="AX5" s="28"/>
      <c r="AY5" s="28"/>
      <c r="AZ5" s="28"/>
      <c r="BA5" s="28"/>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row>
    <row r="6" spans="1:102" s="101" customFormat="1" ht="48.6" customHeight="1">
      <c r="A6" s="12"/>
      <c r="B6" s="461" t="s">
        <v>528</v>
      </c>
      <c r="C6" s="462" t="s">
        <v>350</v>
      </c>
      <c r="D6" s="462" t="s">
        <v>52</v>
      </c>
      <c r="E6" s="462" t="s">
        <v>76</v>
      </c>
      <c r="F6" s="462" t="s">
        <v>48</v>
      </c>
      <c r="G6" s="462" t="s">
        <v>37</v>
      </c>
      <c r="H6" s="462" t="s">
        <v>62</v>
      </c>
      <c r="I6" s="462" t="s">
        <v>77</v>
      </c>
      <c r="J6" s="462" t="s">
        <v>64</v>
      </c>
      <c r="K6" s="462" t="s">
        <v>41</v>
      </c>
      <c r="L6" s="462" t="s">
        <v>39</v>
      </c>
      <c r="M6" s="462" t="s">
        <v>35</v>
      </c>
      <c r="N6" s="462" t="s">
        <v>71</v>
      </c>
      <c r="O6" s="462" t="s">
        <v>49</v>
      </c>
      <c r="P6" s="462" t="s">
        <v>45</v>
      </c>
      <c r="Q6" s="462" t="s">
        <v>67</v>
      </c>
      <c r="R6" s="462" t="s">
        <v>68</v>
      </c>
      <c r="S6" s="462" t="s">
        <v>43</v>
      </c>
      <c r="T6" s="462" t="s">
        <v>38</v>
      </c>
      <c r="U6" s="462" t="s">
        <v>75</v>
      </c>
      <c r="V6" s="462" t="s">
        <v>55</v>
      </c>
      <c r="W6" s="462" t="s">
        <v>73</v>
      </c>
      <c r="X6" s="462" t="s">
        <v>40</v>
      </c>
      <c r="Y6" s="462" t="s">
        <v>51</v>
      </c>
      <c r="Z6" s="462" t="s">
        <v>79</v>
      </c>
      <c r="AA6" s="462" t="s">
        <v>66</v>
      </c>
      <c r="AB6" s="462" t="s">
        <v>53</v>
      </c>
      <c r="AC6" s="462" t="s">
        <v>50</v>
      </c>
      <c r="AD6" s="462" t="s">
        <v>56</v>
      </c>
      <c r="AE6" s="462" t="s">
        <v>34</v>
      </c>
      <c r="AF6" s="462" t="s">
        <v>72</v>
      </c>
      <c r="AG6" s="462" t="s">
        <v>44</v>
      </c>
      <c r="AH6" s="462" t="s">
        <v>57</v>
      </c>
      <c r="AI6" s="462" t="s">
        <v>54</v>
      </c>
      <c r="AJ6" s="462" t="s">
        <v>65</v>
      </c>
      <c r="AK6" s="462" t="s">
        <v>46</v>
      </c>
      <c r="AL6" s="462" t="s">
        <v>47</v>
      </c>
      <c r="AM6" s="462" t="s">
        <v>70</v>
      </c>
      <c r="AN6" s="462" t="s">
        <v>36</v>
      </c>
      <c r="AO6" s="462" t="s">
        <v>63</v>
      </c>
      <c r="AP6" s="462" t="s">
        <v>80</v>
      </c>
      <c r="AQ6" s="462" t="s">
        <v>32</v>
      </c>
      <c r="AR6" s="462" t="s">
        <v>78</v>
      </c>
      <c r="AS6" s="462" t="s">
        <v>296</v>
      </c>
      <c r="AT6" s="462" t="s">
        <v>69</v>
      </c>
      <c r="AU6" s="462" t="s">
        <v>42</v>
      </c>
      <c r="AV6" s="462" t="s">
        <v>323</v>
      </c>
      <c r="AW6" s="462" t="s">
        <v>58</v>
      </c>
      <c r="AX6" s="462" t="s">
        <v>325</v>
      </c>
      <c r="AY6" s="462" t="s">
        <v>60</v>
      </c>
      <c r="AZ6" s="462" t="s">
        <v>61</v>
      </c>
      <c r="BA6" s="462" t="s">
        <v>74</v>
      </c>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row>
    <row r="7" spans="1:102" s="101" customFormat="1" ht="20.399999999999999" customHeight="1">
      <c r="A7" s="12"/>
      <c r="B7" s="5"/>
      <c r="C7" s="21"/>
      <c r="D7" s="6"/>
      <c r="E7" s="6"/>
      <c r="F7" s="6"/>
      <c r="G7" s="7"/>
      <c r="H7" s="6"/>
      <c r="I7" s="6"/>
      <c r="J7" s="6"/>
      <c r="K7" s="6"/>
      <c r="L7" s="7"/>
      <c r="M7" s="6"/>
      <c r="N7" s="6"/>
      <c r="O7" s="6"/>
      <c r="P7" s="6"/>
      <c r="Q7" s="7"/>
      <c r="R7" s="6"/>
      <c r="S7" s="6"/>
      <c r="T7" s="6"/>
      <c r="U7" s="6"/>
      <c r="V7" s="7"/>
      <c r="W7" s="6"/>
      <c r="X7" s="6"/>
      <c r="Y7" s="6"/>
      <c r="Z7" s="6"/>
      <c r="AA7" s="7"/>
      <c r="AB7" s="6"/>
      <c r="AC7" s="6"/>
      <c r="AD7" s="6"/>
      <c r="AE7" s="6"/>
      <c r="AF7" s="7"/>
      <c r="AG7" s="6"/>
      <c r="AH7" s="6"/>
      <c r="AI7" s="6"/>
      <c r="AJ7" s="6"/>
      <c r="AK7" s="7"/>
      <c r="AL7" s="6"/>
      <c r="AM7" s="6"/>
      <c r="AN7" s="6"/>
      <c r="AO7" s="6"/>
      <c r="AP7" s="7"/>
      <c r="AQ7" s="6"/>
      <c r="AR7" s="6"/>
      <c r="AS7" s="6"/>
      <c r="AT7" s="6"/>
      <c r="AU7" s="7"/>
      <c r="AV7" s="6"/>
      <c r="AW7" s="6"/>
      <c r="AX7" s="6"/>
      <c r="AY7" s="6"/>
      <c r="AZ7" s="6"/>
      <c r="BA7" s="7"/>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row>
    <row r="8" spans="1:102" s="101" customFormat="1" ht="24.6">
      <c r="A8" s="12"/>
      <c r="B8" s="488" t="s">
        <v>351</v>
      </c>
      <c r="C8" s="22"/>
      <c r="D8" s="8"/>
      <c r="E8" s="8"/>
      <c r="F8" s="8"/>
      <c r="G8" s="9"/>
      <c r="H8" s="8"/>
      <c r="I8" s="8"/>
      <c r="J8" s="8"/>
      <c r="K8" s="8"/>
      <c r="L8" s="9"/>
      <c r="M8" s="8"/>
      <c r="N8" s="8"/>
      <c r="O8" s="8"/>
      <c r="P8" s="8"/>
      <c r="Q8" s="9"/>
      <c r="R8" s="8"/>
      <c r="S8" s="8"/>
      <c r="T8" s="8"/>
      <c r="U8" s="8"/>
      <c r="V8" s="9"/>
      <c r="W8" s="8"/>
      <c r="X8" s="8"/>
      <c r="Y8" s="8"/>
      <c r="Z8" s="8"/>
      <c r="AA8" s="9"/>
      <c r="AB8" s="8"/>
      <c r="AC8" s="8"/>
      <c r="AD8" s="8"/>
      <c r="AE8" s="8"/>
      <c r="AF8" s="9"/>
      <c r="AG8" s="8"/>
      <c r="AH8" s="8"/>
      <c r="AI8" s="8"/>
      <c r="AJ8" s="8"/>
      <c r="AK8" s="9"/>
      <c r="AL8" s="8"/>
      <c r="AM8" s="8"/>
      <c r="AN8" s="8"/>
      <c r="AO8" s="8"/>
      <c r="AP8" s="9"/>
      <c r="AQ8" s="8"/>
      <c r="AR8" s="8"/>
      <c r="AS8" s="8"/>
      <c r="AT8" s="8"/>
      <c r="AU8" s="9"/>
      <c r="AV8" s="8"/>
      <c r="AW8" s="8"/>
      <c r="AX8" s="8"/>
      <c r="AY8" s="8"/>
      <c r="AZ8" s="8"/>
      <c r="BA8" s="9"/>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row>
    <row r="9" spans="1:102" s="101" customFormat="1" ht="24.6">
      <c r="A9" s="12"/>
      <c r="B9" s="32"/>
      <c r="C9" s="22"/>
      <c r="D9" s="8"/>
      <c r="E9" s="8"/>
      <c r="F9" s="8"/>
      <c r="G9" s="9"/>
      <c r="H9" s="8"/>
      <c r="I9" s="8"/>
      <c r="J9" s="8"/>
      <c r="K9" s="8"/>
      <c r="L9" s="9"/>
      <c r="M9" s="8"/>
      <c r="N9" s="8"/>
      <c r="O9" s="8"/>
      <c r="P9" s="8"/>
      <c r="Q9" s="9"/>
      <c r="R9" s="8"/>
      <c r="S9" s="8"/>
      <c r="T9" s="8"/>
      <c r="U9" s="8"/>
      <c r="V9" s="9"/>
      <c r="W9" s="8"/>
      <c r="X9" s="8"/>
      <c r="Y9" s="8"/>
      <c r="Z9" s="8"/>
      <c r="AA9" s="9"/>
      <c r="AB9" s="8"/>
      <c r="AC9" s="8"/>
      <c r="AD9" s="8"/>
      <c r="AE9" s="8"/>
      <c r="AF9" s="9"/>
      <c r="AG9" s="8"/>
      <c r="AH9" s="8"/>
      <c r="AI9" s="8"/>
      <c r="AJ9" s="8"/>
      <c r="AK9" s="9"/>
      <c r="AL9" s="8"/>
      <c r="AM9" s="8"/>
      <c r="AN9" s="8"/>
      <c r="AO9" s="8"/>
      <c r="AP9" s="9"/>
      <c r="AQ9" s="8"/>
      <c r="AR9" s="8"/>
      <c r="AS9" s="8"/>
      <c r="AT9" s="8"/>
      <c r="AU9" s="9"/>
      <c r="AV9" s="8"/>
      <c r="AW9" s="8"/>
      <c r="AX9" s="8"/>
      <c r="AY9" s="8"/>
      <c r="AZ9" s="8"/>
      <c r="BA9" s="9"/>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row>
    <row r="10" spans="1:102" s="101" customFormat="1" ht="20.399999999999999" customHeight="1">
      <c r="A10" s="12"/>
      <c r="B10" s="163" t="s">
        <v>352</v>
      </c>
      <c r="C10" s="59">
        <v>14453753.36870645</v>
      </c>
      <c r="D10" s="60">
        <v>3197252.1308372598</v>
      </c>
      <c r="E10" s="60">
        <v>1910817.704746</v>
      </c>
      <c r="F10" s="60">
        <v>1779664.90084692</v>
      </c>
      <c r="G10" s="61">
        <v>1557957.78603846</v>
      </c>
      <c r="H10" s="60">
        <v>892827.588659</v>
      </c>
      <c r="I10" s="60">
        <v>844413.08064399997</v>
      </c>
      <c r="J10" s="60">
        <v>633983.01325900003</v>
      </c>
      <c r="K10" s="60">
        <v>345011.84994405002</v>
      </c>
      <c r="L10" s="61">
        <v>315426.50836613</v>
      </c>
      <c r="M10" s="60">
        <v>306533.080029</v>
      </c>
      <c r="N10" s="60">
        <v>278447.11803597998</v>
      </c>
      <c r="O10" s="60">
        <v>236758.89311176998</v>
      </c>
      <c r="P10" s="60">
        <v>191301.71475300001</v>
      </c>
      <c r="Q10" s="61">
        <v>189971.192148</v>
      </c>
      <c r="R10" s="60">
        <v>176018.63789700001</v>
      </c>
      <c r="S10" s="60">
        <v>162486.09783389</v>
      </c>
      <c r="T10" s="60">
        <v>140224.30796899999</v>
      </c>
      <c r="U10" s="60">
        <v>137646.33997900001</v>
      </c>
      <c r="V10" s="61">
        <v>131643.42754900001</v>
      </c>
      <c r="W10" s="60">
        <v>131440.84071300001</v>
      </c>
      <c r="X10" s="60">
        <v>119325.244779</v>
      </c>
      <c r="Y10" s="60">
        <v>110850.44755300001</v>
      </c>
      <c r="Z10" s="60">
        <v>90165.380726999996</v>
      </c>
      <c r="AA10" s="61">
        <v>88422.513068</v>
      </c>
      <c r="AB10" s="60">
        <v>61364.413916999998</v>
      </c>
      <c r="AC10" s="60">
        <v>61297.381637999999</v>
      </c>
      <c r="AD10" s="60">
        <v>54721.118035</v>
      </c>
      <c r="AE10" s="60">
        <v>53718.552310999999</v>
      </c>
      <c r="AF10" s="61">
        <v>47939.424739000002</v>
      </c>
      <c r="AG10" s="60">
        <v>46085.41949475</v>
      </c>
      <c r="AH10" s="60">
        <v>28274.589575999998</v>
      </c>
      <c r="AI10" s="60">
        <v>21309.900325999999</v>
      </c>
      <c r="AJ10" s="60">
        <v>14411.13756927</v>
      </c>
      <c r="AK10" s="61">
        <v>12835.291752950001</v>
      </c>
      <c r="AL10" s="60">
        <v>11545.970966999999</v>
      </c>
      <c r="AM10" s="60">
        <v>10727.70825019</v>
      </c>
      <c r="AN10" s="60">
        <v>9913.9855039899994</v>
      </c>
      <c r="AO10" s="60">
        <v>7882.0607319999999</v>
      </c>
      <c r="AP10" s="61">
        <v>5829.0278550000003</v>
      </c>
      <c r="AQ10" s="60">
        <v>5753.7131200000003</v>
      </c>
      <c r="AR10" s="60">
        <v>5673.662722</v>
      </c>
      <c r="AS10" s="60">
        <v>5530.5267054300002</v>
      </c>
      <c r="AT10" s="60">
        <v>5397.9153850000002</v>
      </c>
      <c r="AU10" s="61">
        <v>4095.5254239999999</v>
      </c>
      <c r="AV10" s="60">
        <v>3366.9195517100002</v>
      </c>
      <c r="AW10" s="60">
        <v>2566.5458250000001</v>
      </c>
      <c r="AX10" s="60">
        <v>2041.4178577</v>
      </c>
      <c r="AY10" s="60">
        <v>1616.4409290000001</v>
      </c>
      <c r="AZ10" s="60">
        <v>843.66970800000001</v>
      </c>
      <c r="BA10" s="61">
        <v>421.249325</v>
      </c>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row>
    <row r="11" spans="1:102" s="101" customFormat="1" ht="12" customHeight="1">
      <c r="A11" s="12"/>
      <c r="B11" s="13"/>
      <c r="C11" s="59"/>
      <c r="D11" s="60"/>
      <c r="E11" s="60"/>
      <c r="F11" s="60"/>
      <c r="G11" s="61"/>
      <c r="H11" s="60"/>
      <c r="I11" s="60"/>
      <c r="J11" s="60"/>
      <c r="K11" s="60"/>
      <c r="L11" s="61"/>
      <c r="M11" s="60"/>
      <c r="N11" s="60"/>
      <c r="O11" s="60"/>
      <c r="P11" s="60"/>
      <c r="Q11" s="61"/>
      <c r="R11" s="60"/>
      <c r="S11" s="60"/>
      <c r="T11" s="60"/>
      <c r="U11" s="60"/>
      <c r="V11" s="61"/>
      <c r="W11" s="60"/>
      <c r="X11" s="60"/>
      <c r="Y11" s="60"/>
      <c r="Z11" s="60"/>
      <c r="AA11" s="61"/>
      <c r="AB11" s="60"/>
      <c r="AC11" s="60"/>
      <c r="AD11" s="60"/>
      <c r="AE11" s="60"/>
      <c r="AF11" s="61"/>
      <c r="AG11" s="60"/>
      <c r="AH11" s="60"/>
      <c r="AI11" s="60"/>
      <c r="AJ11" s="60"/>
      <c r="AK11" s="61"/>
      <c r="AL11" s="60"/>
      <c r="AM11" s="60"/>
      <c r="AN11" s="60"/>
      <c r="AO11" s="60"/>
      <c r="AP11" s="61"/>
      <c r="AQ11" s="60"/>
      <c r="AR11" s="60"/>
      <c r="AS11" s="60"/>
      <c r="AT11" s="60"/>
      <c r="AU11" s="61"/>
      <c r="AV11" s="60"/>
      <c r="AW11" s="60"/>
      <c r="AX11" s="60"/>
      <c r="AY11" s="60"/>
      <c r="AZ11" s="60"/>
      <c r="BA11" s="61"/>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row>
    <row r="12" spans="1:102" ht="20.399999999999999" customHeight="1">
      <c r="B12" s="14" t="s">
        <v>353</v>
      </c>
      <c r="C12" s="62">
        <v>1033421.56206896</v>
      </c>
      <c r="D12" s="63">
        <v>217639.23267498001</v>
      </c>
      <c r="E12" s="63">
        <v>101014.095149</v>
      </c>
      <c r="F12" s="63">
        <v>105287.09188408</v>
      </c>
      <c r="G12" s="64">
        <v>93003.858357399993</v>
      </c>
      <c r="H12" s="63">
        <v>74383.894209000006</v>
      </c>
      <c r="I12" s="63">
        <v>30016.529052999998</v>
      </c>
      <c r="J12" s="63">
        <v>41753.762121</v>
      </c>
      <c r="K12" s="63">
        <v>14744.61290667</v>
      </c>
      <c r="L12" s="64">
        <v>29505.883820810002</v>
      </c>
      <c r="M12" s="63">
        <v>7052.8330560000004</v>
      </c>
      <c r="N12" s="63">
        <v>62283.292488339997</v>
      </c>
      <c r="O12" s="63">
        <v>14115.406660860001</v>
      </c>
      <c r="P12" s="63">
        <v>24981.468238000001</v>
      </c>
      <c r="Q12" s="64">
        <v>6773.9969510000001</v>
      </c>
      <c r="R12" s="63">
        <v>25086.000119</v>
      </c>
      <c r="S12" s="63">
        <v>15401.8710787</v>
      </c>
      <c r="T12" s="63">
        <v>5730.0355509999999</v>
      </c>
      <c r="U12" s="63">
        <v>12222.437663999999</v>
      </c>
      <c r="V12" s="64">
        <v>20421.381683</v>
      </c>
      <c r="W12" s="63">
        <v>6604.3145569999997</v>
      </c>
      <c r="X12" s="63">
        <v>16775.658417999999</v>
      </c>
      <c r="Y12" s="63">
        <v>9478.2738169999993</v>
      </c>
      <c r="Z12" s="63">
        <v>2658.318706</v>
      </c>
      <c r="AA12" s="64">
        <v>17958.299846000002</v>
      </c>
      <c r="AB12" s="63">
        <v>93.770797000000002</v>
      </c>
      <c r="AC12" s="63">
        <v>14806.69817</v>
      </c>
      <c r="AD12" s="63">
        <v>4528.7439299999996</v>
      </c>
      <c r="AE12" s="63">
        <v>9749.8416610000004</v>
      </c>
      <c r="AF12" s="64">
        <v>11152.007959</v>
      </c>
      <c r="AG12" s="63">
        <v>5237.7979484999996</v>
      </c>
      <c r="AH12" s="63">
        <v>336.82292100000001</v>
      </c>
      <c r="AI12" s="63">
        <v>1285.21958</v>
      </c>
      <c r="AJ12" s="63">
        <v>1862.44865005</v>
      </c>
      <c r="AK12" s="64">
        <v>8511.3758508900009</v>
      </c>
      <c r="AL12" s="63">
        <v>3143.969298</v>
      </c>
      <c r="AM12" s="63">
        <v>2230.0052154499999</v>
      </c>
      <c r="AN12" s="63">
        <v>1202.3574153299999</v>
      </c>
      <c r="AO12" s="63">
        <v>4331.8311809999996</v>
      </c>
      <c r="AP12" s="64">
        <v>704.20031100000006</v>
      </c>
      <c r="AQ12" s="63">
        <v>668.57569000000001</v>
      </c>
      <c r="AR12" s="63">
        <v>750.184977</v>
      </c>
      <c r="AS12" s="63">
        <v>505.39162476000001</v>
      </c>
      <c r="AT12" s="63">
        <v>43.643034</v>
      </c>
      <c r="AU12" s="64">
        <v>3835.5011100000002</v>
      </c>
      <c r="AV12" s="63">
        <v>1402.74052295</v>
      </c>
      <c r="AW12" s="63">
        <v>168.25624999999999</v>
      </c>
      <c r="AX12" s="63">
        <v>1510.73205319</v>
      </c>
      <c r="AY12" s="63">
        <v>31.106508999999999</v>
      </c>
      <c r="AZ12" s="63">
        <v>140.13465600000001</v>
      </c>
      <c r="BA12" s="64">
        <v>295.65574400000003</v>
      </c>
      <c r="BC12" s="11">
        <v>0</v>
      </c>
      <c r="BD12" s="11">
        <v>0</v>
      </c>
      <c r="BE12" s="11">
        <v>0</v>
      </c>
      <c r="BF12" s="11">
        <v>0</v>
      </c>
      <c r="BG12" s="11">
        <v>0</v>
      </c>
      <c r="BH12" s="11">
        <v>0</v>
      </c>
      <c r="BI12" s="11">
        <v>0</v>
      </c>
      <c r="BJ12" s="11">
        <v>0</v>
      </c>
      <c r="BK12" s="11">
        <v>0</v>
      </c>
      <c r="BL12" s="11">
        <v>0</v>
      </c>
      <c r="BM12" s="11">
        <v>0</v>
      </c>
      <c r="BN12" s="11">
        <v>0</v>
      </c>
    </row>
    <row r="13" spans="1:102" ht="20.399999999999999" customHeight="1">
      <c r="B13" s="14" t="s">
        <v>354</v>
      </c>
      <c r="C13" s="62">
        <v>33409.799854279998</v>
      </c>
      <c r="D13" s="63">
        <v>10198.997422440001</v>
      </c>
      <c r="E13" s="63">
        <v>1161.9746689999999</v>
      </c>
      <c r="F13" s="63">
        <v>3377.6728321400001</v>
      </c>
      <c r="G13" s="64">
        <v>3108.9402976799997</v>
      </c>
      <c r="H13" s="63">
        <v>105.345416</v>
      </c>
      <c r="I13" s="63">
        <v>1401.6739909999999</v>
      </c>
      <c r="J13" s="63">
        <v>2900.1455759999999</v>
      </c>
      <c r="K13" s="63">
        <v>0</v>
      </c>
      <c r="L13" s="64">
        <v>1112.1077965899999</v>
      </c>
      <c r="M13" s="63">
        <v>294.14633300000003</v>
      </c>
      <c r="N13" s="63">
        <v>1787.90723043</v>
      </c>
      <c r="O13" s="63">
        <v>0</v>
      </c>
      <c r="P13" s="63">
        <v>3093.950472</v>
      </c>
      <c r="Q13" s="64">
        <v>1183.9480120000001</v>
      </c>
      <c r="R13" s="63">
        <v>2928.0133089999999</v>
      </c>
      <c r="S13" s="63">
        <v>0</v>
      </c>
      <c r="T13" s="63">
        <v>0</v>
      </c>
      <c r="U13" s="63">
        <v>0</v>
      </c>
      <c r="V13" s="64">
        <v>0</v>
      </c>
      <c r="W13" s="63">
        <v>3.0000000000000001E-6</v>
      </c>
      <c r="X13" s="63">
        <v>0</v>
      </c>
      <c r="Y13" s="63">
        <v>745.16172900000004</v>
      </c>
      <c r="Z13" s="63">
        <v>0</v>
      </c>
      <c r="AA13" s="64">
        <v>0</v>
      </c>
      <c r="AB13" s="63">
        <v>9.6470660000000006</v>
      </c>
      <c r="AC13" s="63">
        <v>0.16769899999999999</v>
      </c>
      <c r="AD13" s="63">
        <v>0</v>
      </c>
      <c r="AE13" s="63">
        <v>0</v>
      </c>
      <c r="AF13" s="64">
        <v>0</v>
      </c>
      <c r="AG13" s="63">
        <v>0</v>
      </c>
      <c r="AH13" s="63">
        <v>0</v>
      </c>
      <c r="AI13" s="63">
        <v>0</v>
      </c>
      <c r="AJ13" s="63">
        <v>0</v>
      </c>
      <c r="AK13" s="64">
        <v>0</v>
      </c>
      <c r="AL13" s="63">
        <v>0</v>
      </c>
      <c r="AM13" s="63">
        <v>0</v>
      </c>
      <c r="AN13" s="63">
        <v>0</v>
      </c>
      <c r="AO13" s="63">
        <v>0</v>
      </c>
      <c r="AP13" s="64">
        <v>0</v>
      </c>
      <c r="AQ13" s="63">
        <v>0</v>
      </c>
      <c r="AR13" s="63">
        <v>0</v>
      </c>
      <c r="AS13" s="63">
        <v>0</v>
      </c>
      <c r="AT13" s="63">
        <v>0</v>
      </c>
      <c r="AU13" s="64">
        <v>0</v>
      </c>
      <c r="AV13" s="63">
        <v>0</v>
      </c>
      <c r="AW13" s="63">
        <v>0</v>
      </c>
      <c r="AX13" s="63">
        <v>0</v>
      </c>
      <c r="AY13" s="63">
        <v>0</v>
      </c>
      <c r="AZ13" s="63">
        <v>0</v>
      </c>
      <c r="BA13" s="64">
        <v>0</v>
      </c>
      <c r="BC13" s="11">
        <v>0</v>
      </c>
      <c r="BD13" s="11">
        <v>0</v>
      </c>
      <c r="BE13" s="11">
        <v>0</v>
      </c>
      <c r="BF13" s="11">
        <v>0</v>
      </c>
      <c r="BG13" s="11">
        <v>0</v>
      </c>
      <c r="BH13" s="11">
        <v>0</v>
      </c>
      <c r="BI13" s="11">
        <v>0</v>
      </c>
      <c r="BJ13" s="11">
        <v>0</v>
      </c>
      <c r="BK13" s="11">
        <v>0</v>
      </c>
      <c r="BL13" s="11">
        <v>0</v>
      </c>
      <c r="BM13" s="11">
        <v>0</v>
      </c>
      <c r="BN13" s="11">
        <v>0</v>
      </c>
    </row>
    <row r="14" spans="1:102" ht="20.399999999999999" customHeight="1">
      <c r="B14" s="14" t="s">
        <v>355</v>
      </c>
      <c r="C14" s="62">
        <v>3799962.37298918</v>
      </c>
      <c r="D14" s="63">
        <v>669721.11192733992</v>
      </c>
      <c r="E14" s="63">
        <v>593748.52853200003</v>
      </c>
      <c r="F14" s="63">
        <v>406145.19270140998</v>
      </c>
      <c r="G14" s="64">
        <v>579217.32496820996</v>
      </c>
      <c r="H14" s="63">
        <v>177627.01053699999</v>
      </c>
      <c r="I14" s="63">
        <v>176691.739631</v>
      </c>
      <c r="J14" s="63">
        <v>67406.516241999998</v>
      </c>
      <c r="K14" s="63">
        <v>23829.614623729998</v>
      </c>
      <c r="L14" s="64">
        <v>80618.311268670004</v>
      </c>
      <c r="M14" s="63">
        <v>177564.600828</v>
      </c>
      <c r="N14" s="63">
        <v>139938.79608457</v>
      </c>
      <c r="O14" s="63">
        <v>38867.08486671</v>
      </c>
      <c r="P14" s="63">
        <v>38365.961912999999</v>
      </c>
      <c r="Q14" s="64">
        <v>98951.052037000001</v>
      </c>
      <c r="R14" s="63">
        <v>30533.340510999999</v>
      </c>
      <c r="S14" s="63">
        <v>72694.080507210005</v>
      </c>
      <c r="T14" s="63">
        <v>41492.809400999999</v>
      </c>
      <c r="U14" s="63">
        <v>16754.998846999999</v>
      </c>
      <c r="V14" s="64">
        <v>59870.245085000002</v>
      </c>
      <c r="W14" s="63">
        <v>45553.079257999998</v>
      </c>
      <c r="X14" s="63">
        <v>80803.742853000003</v>
      </c>
      <c r="Y14" s="63">
        <v>11380.047205999999</v>
      </c>
      <c r="Z14" s="63">
        <v>25641.698887999999</v>
      </c>
      <c r="AA14" s="64">
        <v>31887.305133999998</v>
      </c>
      <c r="AB14" s="63">
        <v>58923.852111</v>
      </c>
      <c r="AC14" s="63">
        <v>24288.133325999999</v>
      </c>
      <c r="AD14" s="63">
        <v>0</v>
      </c>
      <c r="AE14" s="63">
        <v>8828.4680879999996</v>
      </c>
      <c r="AF14" s="64">
        <v>6023.3936450000001</v>
      </c>
      <c r="AG14" s="63">
        <v>1162.1997394699999</v>
      </c>
      <c r="AH14" s="63">
        <v>929.05095600000004</v>
      </c>
      <c r="AI14" s="63">
        <v>3722.4260960000001</v>
      </c>
      <c r="AJ14" s="63">
        <v>210.71996672999998</v>
      </c>
      <c r="AK14" s="64">
        <v>0</v>
      </c>
      <c r="AL14" s="63">
        <v>0</v>
      </c>
      <c r="AM14" s="63">
        <v>0</v>
      </c>
      <c r="AN14" s="63">
        <v>2657.5100081599999</v>
      </c>
      <c r="AO14" s="63">
        <v>244.22151500000001</v>
      </c>
      <c r="AP14" s="64">
        <v>0</v>
      </c>
      <c r="AQ14" s="63">
        <v>1952.4668349999999</v>
      </c>
      <c r="AR14" s="63">
        <v>1456.35014</v>
      </c>
      <c r="AS14" s="63">
        <v>92.634187499999996</v>
      </c>
      <c r="AT14" s="63">
        <v>1814.544132</v>
      </c>
      <c r="AU14" s="64">
        <v>0.499247</v>
      </c>
      <c r="AV14" s="63">
        <v>0</v>
      </c>
      <c r="AW14" s="63">
        <v>2098.1460189999998</v>
      </c>
      <c r="AX14" s="63">
        <v>1.0104700000000001E-3</v>
      </c>
      <c r="AY14" s="63">
        <v>253.562116</v>
      </c>
      <c r="AZ14" s="63">
        <v>0</v>
      </c>
      <c r="BA14" s="64">
        <v>0</v>
      </c>
      <c r="BC14" s="11">
        <v>0</v>
      </c>
      <c r="BD14" s="11">
        <v>0</v>
      </c>
      <c r="BE14" s="11">
        <v>0</v>
      </c>
      <c r="BF14" s="11">
        <v>0</v>
      </c>
      <c r="BG14" s="11">
        <v>0</v>
      </c>
      <c r="BH14" s="11">
        <v>0</v>
      </c>
      <c r="BI14" s="11">
        <v>0</v>
      </c>
      <c r="BJ14" s="11">
        <v>0</v>
      </c>
      <c r="BK14" s="11">
        <v>0</v>
      </c>
      <c r="BL14" s="11">
        <v>0</v>
      </c>
      <c r="BM14" s="11">
        <v>0</v>
      </c>
      <c r="BN14" s="11">
        <v>0</v>
      </c>
    </row>
    <row r="15" spans="1:102" ht="20.399999999999999" customHeight="1">
      <c r="B15" s="15" t="s">
        <v>356</v>
      </c>
      <c r="C15" s="62">
        <v>1842263.9111182694</v>
      </c>
      <c r="D15" s="63">
        <v>317728.31978591997</v>
      </c>
      <c r="E15" s="63">
        <v>206822.45518700001</v>
      </c>
      <c r="F15" s="63">
        <v>128458.71613202001</v>
      </c>
      <c r="G15" s="64">
        <v>72188.081267229994</v>
      </c>
      <c r="H15" s="63">
        <v>64151.726632999998</v>
      </c>
      <c r="I15" s="63">
        <v>71354.901486000002</v>
      </c>
      <c r="J15" s="63">
        <v>67406.516241999998</v>
      </c>
      <c r="K15" s="63">
        <v>13440.972123149999</v>
      </c>
      <c r="L15" s="64">
        <v>80618.311268670004</v>
      </c>
      <c r="M15" s="63">
        <v>177383.89363999999</v>
      </c>
      <c r="N15" s="63">
        <v>136932.48236297001</v>
      </c>
      <c r="O15" s="63">
        <v>1736.3655550999999</v>
      </c>
      <c r="P15" s="63">
        <v>38365.961912999999</v>
      </c>
      <c r="Q15" s="64">
        <v>98951.052037000001</v>
      </c>
      <c r="R15" s="63">
        <v>30533.340510999999</v>
      </c>
      <c r="S15" s="63">
        <v>26830.64196216</v>
      </c>
      <c r="T15" s="63">
        <v>35501.005649999999</v>
      </c>
      <c r="U15" s="63">
        <v>0</v>
      </c>
      <c r="V15" s="64">
        <v>3492.4640060000002</v>
      </c>
      <c r="W15" s="63">
        <v>42538.971229000002</v>
      </c>
      <c r="X15" s="63">
        <v>80803.742853000003</v>
      </c>
      <c r="Y15" s="63">
        <v>10860.848683</v>
      </c>
      <c r="Z15" s="63">
        <v>9963.2569170000006</v>
      </c>
      <c r="AA15" s="64">
        <v>31887.305133999998</v>
      </c>
      <c r="AB15" s="63">
        <v>58923.852111</v>
      </c>
      <c r="AC15" s="63">
        <v>24288.133325999999</v>
      </c>
      <c r="AD15" s="63">
        <v>0</v>
      </c>
      <c r="AE15" s="63">
        <v>6411.1420120000002</v>
      </c>
      <c r="AF15" s="64">
        <v>0</v>
      </c>
      <c r="AG15" s="63">
        <v>0</v>
      </c>
      <c r="AH15" s="63">
        <v>0</v>
      </c>
      <c r="AI15" s="63">
        <v>-319.767763</v>
      </c>
      <c r="AJ15" s="63">
        <v>0</v>
      </c>
      <c r="AK15" s="64">
        <v>0</v>
      </c>
      <c r="AL15" s="63">
        <v>0</v>
      </c>
      <c r="AM15" s="63">
        <v>0</v>
      </c>
      <c r="AN15" s="63">
        <v>2657.5100081599999</v>
      </c>
      <c r="AO15" s="63">
        <v>0</v>
      </c>
      <c r="AP15" s="64">
        <v>0</v>
      </c>
      <c r="AQ15" s="63">
        <v>0</v>
      </c>
      <c r="AR15" s="63">
        <v>0</v>
      </c>
      <c r="AS15" s="63">
        <v>0</v>
      </c>
      <c r="AT15" s="63">
        <v>0</v>
      </c>
      <c r="AU15" s="64">
        <v>0</v>
      </c>
      <c r="AV15" s="63">
        <v>0</v>
      </c>
      <c r="AW15" s="63">
        <v>2098.1460189999998</v>
      </c>
      <c r="AX15" s="63">
        <v>7.1088999999999994E-4</v>
      </c>
      <c r="AY15" s="63">
        <v>253.562116</v>
      </c>
      <c r="AZ15" s="63">
        <v>0</v>
      </c>
      <c r="BA15" s="64">
        <v>0</v>
      </c>
      <c r="BC15" s="11">
        <v>0</v>
      </c>
      <c r="BD15" s="11">
        <v>0</v>
      </c>
      <c r="BE15" s="11">
        <v>0</v>
      </c>
      <c r="BF15" s="11">
        <v>0</v>
      </c>
      <c r="BG15" s="11">
        <v>0</v>
      </c>
      <c r="BH15" s="11">
        <v>0</v>
      </c>
      <c r="BI15" s="11">
        <v>0</v>
      </c>
      <c r="BJ15" s="11">
        <v>0</v>
      </c>
      <c r="BK15" s="11">
        <v>0</v>
      </c>
      <c r="BL15" s="11">
        <v>0</v>
      </c>
      <c r="BM15" s="11">
        <v>0</v>
      </c>
      <c r="BN15" s="11">
        <v>0</v>
      </c>
    </row>
    <row r="16" spans="1:102" ht="20.399999999999999" customHeight="1">
      <c r="B16" s="15" t="s">
        <v>357</v>
      </c>
      <c r="C16" s="62">
        <v>1494236.2461686302</v>
      </c>
      <c r="D16" s="63">
        <v>249821.52362255999</v>
      </c>
      <c r="E16" s="63">
        <v>266982.24879699998</v>
      </c>
      <c r="F16" s="63">
        <v>183741.46860865</v>
      </c>
      <c r="G16" s="64">
        <v>441237.78652932</v>
      </c>
      <c r="H16" s="63">
        <v>75327.291475000005</v>
      </c>
      <c r="I16" s="63">
        <v>100303.045963</v>
      </c>
      <c r="J16" s="63">
        <v>0</v>
      </c>
      <c r="K16" s="63">
        <v>0</v>
      </c>
      <c r="L16" s="64">
        <v>0</v>
      </c>
      <c r="M16" s="63">
        <v>0</v>
      </c>
      <c r="N16" s="63">
        <v>490.44918339999998</v>
      </c>
      <c r="O16" s="63">
        <v>30527.789591770001</v>
      </c>
      <c r="P16" s="63">
        <v>0</v>
      </c>
      <c r="Q16" s="64">
        <v>0</v>
      </c>
      <c r="R16" s="63">
        <v>0</v>
      </c>
      <c r="S16" s="63">
        <v>37749.434265620002</v>
      </c>
      <c r="T16" s="63">
        <v>2366.363691</v>
      </c>
      <c r="U16" s="63">
        <v>16754.998846999999</v>
      </c>
      <c r="V16" s="64">
        <v>56377.781079</v>
      </c>
      <c r="W16" s="63">
        <v>3014.108029</v>
      </c>
      <c r="X16" s="63">
        <v>0</v>
      </c>
      <c r="Y16" s="63">
        <v>519.19852300000002</v>
      </c>
      <c r="Z16" s="63">
        <v>15678.441971</v>
      </c>
      <c r="AA16" s="64">
        <v>0</v>
      </c>
      <c r="AB16" s="63">
        <v>0</v>
      </c>
      <c r="AC16" s="63">
        <v>0</v>
      </c>
      <c r="AD16" s="63">
        <v>0</v>
      </c>
      <c r="AE16" s="63">
        <v>1843.665624</v>
      </c>
      <c r="AF16" s="64">
        <v>6023.3936450000001</v>
      </c>
      <c r="AG16" s="63">
        <v>0</v>
      </c>
      <c r="AH16" s="63">
        <v>929.05095600000004</v>
      </c>
      <c r="AI16" s="63">
        <v>4042.193859</v>
      </c>
      <c r="AJ16" s="63">
        <v>210.71996672999998</v>
      </c>
      <c r="AK16" s="64">
        <v>0</v>
      </c>
      <c r="AL16" s="63">
        <v>0</v>
      </c>
      <c r="AM16" s="63">
        <v>0</v>
      </c>
      <c r="AN16" s="63">
        <v>0</v>
      </c>
      <c r="AO16" s="63">
        <v>244.22151500000001</v>
      </c>
      <c r="AP16" s="64">
        <v>0</v>
      </c>
      <c r="AQ16" s="63">
        <v>0</v>
      </c>
      <c r="AR16" s="63">
        <v>51.070126999999999</v>
      </c>
      <c r="AS16" s="63">
        <v>0</v>
      </c>
      <c r="AT16" s="63">
        <v>0</v>
      </c>
      <c r="AU16" s="64">
        <v>0</v>
      </c>
      <c r="AV16" s="63">
        <v>0</v>
      </c>
      <c r="AW16" s="63">
        <v>0</v>
      </c>
      <c r="AX16" s="63">
        <v>2.9957999999999997E-4</v>
      </c>
      <c r="AY16" s="63">
        <v>0</v>
      </c>
      <c r="AZ16" s="63">
        <v>0</v>
      </c>
      <c r="BA16" s="64">
        <v>0</v>
      </c>
      <c r="BC16" s="11">
        <v>0</v>
      </c>
      <c r="BD16" s="11">
        <v>0</v>
      </c>
      <c r="BE16" s="11">
        <v>0</v>
      </c>
      <c r="BF16" s="11">
        <v>0</v>
      </c>
      <c r="BG16" s="11">
        <v>0</v>
      </c>
      <c r="BH16" s="11">
        <v>0</v>
      </c>
      <c r="BI16" s="11">
        <v>0</v>
      </c>
      <c r="BJ16" s="11">
        <v>0</v>
      </c>
      <c r="BK16" s="11">
        <v>0</v>
      </c>
      <c r="BL16" s="11">
        <v>0</v>
      </c>
      <c r="BM16" s="11">
        <v>0</v>
      </c>
      <c r="BN16" s="11">
        <v>0</v>
      </c>
    </row>
    <row r="17" spans="2:66" ht="20.399999999999999" customHeight="1">
      <c r="B17" s="15" t="s">
        <v>358</v>
      </c>
      <c r="C17" s="62">
        <v>463462.21570227999</v>
      </c>
      <c r="D17" s="63">
        <v>102171.26851886</v>
      </c>
      <c r="E17" s="63">
        <v>119943.824548</v>
      </c>
      <c r="F17" s="63">
        <v>93945.007960740011</v>
      </c>
      <c r="G17" s="64">
        <v>65791.457171660004</v>
      </c>
      <c r="H17" s="63">
        <v>38147.992428999998</v>
      </c>
      <c r="I17" s="63">
        <v>5033.7921820000001</v>
      </c>
      <c r="J17" s="63">
        <v>0</v>
      </c>
      <c r="K17" s="63">
        <v>10388.642500579999</v>
      </c>
      <c r="L17" s="64">
        <v>0</v>
      </c>
      <c r="M17" s="63">
        <v>180.707188</v>
      </c>
      <c r="N17" s="63">
        <v>2515.8645382</v>
      </c>
      <c r="O17" s="63">
        <v>6602.92971984</v>
      </c>
      <c r="P17" s="63">
        <v>0</v>
      </c>
      <c r="Q17" s="64">
        <v>0</v>
      </c>
      <c r="R17" s="63">
        <v>0</v>
      </c>
      <c r="S17" s="63">
        <v>8114.0042794300007</v>
      </c>
      <c r="T17" s="63">
        <v>3625.4400599999999</v>
      </c>
      <c r="U17" s="63">
        <v>0</v>
      </c>
      <c r="V17" s="64">
        <v>0</v>
      </c>
      <c r="W17" s="63">
        <v>0</v>
      </c>
      <c r="X17" s="63">
        <v>0</v>
      </c>
      <c r="Y17" s="63">
        <v>0</v>
      </c>
      <c r="Z17" s="63">
        <v>0</v>
      </c>
      <c r="AA17" s="64">
        <v>0</v>
      </c>
      <c r="AB17" s="63">
        <v>0</v>
      </c>
      <c r="AC17" s="63">
        <v>0</v>
      </c>
      <c r="AD17" s="63">
        <v>0</v>
      </c>
      <c r="AE17" s="63">
        <v>573.66045199999996</v>
      </c>
      <c r="AF17" s="64">
        <v>0</v>
      </c>
      <c r="AG17" s="63">
        <v>1162.1997394699999</v>
      </c>
      <c r="AH17" s="63">
        <v>0</v>
      </c>
      <c r="AI17" s="63">
        <v>0</v>
      </c>
      <c r="AJ17" s="63">
        <v>0</v>
      </c>
      <c r="AK17" s="64">
        <v>0</v>
      </c>
      <c r="AL17" s="63">
        <v>0</v>
      </c>
      <c r="AM17" s="63">
        <v>0</v>
      </c>
      <c r="AN17" s="63">
        <v>0</v>
      </c>
      <c r="AO17" s="63">
        <v>0</v>
      </c>
      <c r="AP17" s="64">
        <v>0</v>
      </c>
      <c r="AQ17" s="63">
        <v>1952.4668349999999</v>
      </c>
      <c r="AR17" s="63">
        <v>1405.2800130000001</v>
      </c>
      <c r="AS17" s="63">
        <v>92.634187499999996</v>
      </c>
      <c r="AT17" s="63">
        <v>1814.544132</v>
      </c>
      <c r="AU17" s="64">
        <v>0.499247</v>
      </c>
      <c r="AV17" s="63">
        <v>0</v>
      </c>
      <c r="AW17" s="63">
        <v>0</v>
      </c>
      <c r="AX17" s="63">
        <v>0</v>
      </c>
      <c r="AY17" s="63">
        <v>0</v>
      </c>
      <c r="AZ17" s="63">
        <v>0</v>
      </c>
      <c r="BA17" s="64">
        <v>0</v>
      </c>
      <c r="BC17" s="11">
        <v>0</v>
      </c>
      <c r="BD17" s="11">
        <v>0</v>
      </c>
      <c r="BE17" s="11">
        <v>0</v>
      </c>
      <c r="BF17" s="11">
        <v>0</v>
      </c>
      <c r="BG17" s="11">
        <v>0</v>
      </c>
      <c r="BH17" s="11">
        <v>0</v>
      </c>
      <c r="BI17" s="11">
        <v>0</v>
      </c>
      <c r="BJ17" s="11">
        <v>0</v>
      </c>
      <c r="BK17" s="11">
        <v>0</v>
      </c>
      <c r="BL17" s="11">
        <v>0</v>
      </c>
      <c r="BM17" s="11">
        <v>0</v>
      </c>
      <c r="BN17" s="11">
        <v>0</v>
      </c>
    </row>
    <row r="18" spans="2:66" ht="20.399999999999999" customHeight="1">
      <c r="B18" s="14" t="s">
        <v>359</v>
      </c>
      <c r="C18" s="62">
        <v>564549.46883999999</v>
      </c>
      <c r="D18" s="63">
        <v>41997.047204989998</v>
      </c>
      <c r="E18" s="63">
        <v>120015.560295</v>
      </c>
      <c r="F18" s="63">
        <v>51393.180544489995</v>
      </c>
      <c r="G18" s="64">
        <v>9.8590000000000003E-5</v>
      </c>
      <c r="H18" s="63">
        <v>53018.868502999998</v>
      </c>
      <c r="I18" s="63">
        <v>6830.2829359999996</v>
      </c>
      <c r="J18" s="63">
        <v>5321.2748250000004</v>
      </c>
      <c r="K18" s="63">
        <v>44647.035122040004</v>
      </c>
      <c r="L18" s="64">
        <v>2500.7625624499997</v>
      </c>
      <c r="M18" s="63">
        <v>47544.463451000003</v>
      </c>
      <c r="N18" s="63">
        <v>8726.1811239400013</v>
      </c>
      <c r="O18" s="63">
        <v>0</v>
      </c>
      <c r="P18" s="63">
        <v>50654.999233000002</v>
      </c>
      <c r="Q18" s="64">
        <v>26564.838167000002</v>
      </c>
      <c r="R18" s="63">
        <v>29640.541510999999</v>
      </c>
      <c r="S18" s="63">
        <v>6007.2832046599997</v>
      </c>
      <c r="T18" s="63">
        <v>7.0255999999999999E-2</v>
      </c>
      <c r="U18" s="63">
        <v>9308.5321690000001</v>
      </c>
      <c r="V18" s="64">
        <v>10832.483914</v>
      </c>
      <c r="W18" s="63">
        <v>6395.2891369999998</v>
      </c>
      <c r="X18" s="63">
        <v>1901.134317</v>
      </c>
      <c r="Y18" s="63">
        <v>15066.152419</v>
      </c>
      <c r="Z18" s="63">
        <v>300.43370599999997</v>
      </c>
      <c r="AA18" s="64">
        <v>3999.9998599999999</v>
      </c>
      <c r="AB18" s="63">
        <v>1486.362472</v>
      </c>
      <c r="AC18" s="63">
        <v>0</v>
      </c>
      <c r="AD18" s="63">
        <v>0</v>
      </c>
      <c r="AE18" s="63">
        <v>4417.6800270000003</v>
      </c>
      <c r="AF18" s="64">
        <v>9600.120551</v>
      </c>
      <c r="AG18" s="63">
        <v>0</v>
      </c>
      <c r="AH18" s="63">
        <v>5.5999999999999999E-5</v>
      </c>
      <c r="AI18" s="63">
        <v>0</v>
      </c>
      <c r="AJ18" s="63">
        <v>330.30118066</v>
      </c>
      <c r="AK18" s="64">
        <v>0</v>
      </c>
      <c r="AL18" s="63">
        <v>0</v>
      </c>
      <c r="AM18" s="63">
        <v>3502.1338731799997</v>
      </c>
      <c r="AN18" s="63">
        <v>0</v>
      </c>
      <c r="AO18" s="63">
        <v>0</v>
      </c>
      <c r="AP18" s="64">
        <v>0</v>
      </c>
      <c r="AQ18" s="63">
        <v>2201.3345039999999</v>
      </c>
      <c r="AR18" s="63">
        <v>0</v>
      </c>
      <c r="AS18" s="63">
        <v>200.12162000000001</v>
      </c>
      <c r="AT18" s="63">
        <v>0</v>
      </c>
      <c r="AU18" s="64">
        <v>0</v>
      </c>
      <c r="AV18" s="63">
        <v>0</v>
      </c>
      <c r="AW18" s="63">
        <v>0</v>
      </c>
      <c r="AX18" s="63">
        <v>0</v>
      </c>
      <c r="AY18" s="63">
        <v>144.99999600000001</v>
      </c>
      <c r="AZ18" s="63">
        <v>0</v>
      </c>
      <c r="BA18" s="64">
        <v>0</v>
      </c>
      <c r="BC18" s="11">
        <v>0</v>
      </c>
      <c r="BD18" s="11">
        <v>0</v>
      </c>
      <c r="BE18" s="11">
        <v>0</v>
      </c>
      <c r="BF18" s="11">
        <v>0</v>
      </c>
      <c r="BG18" s="11">
        <v>0</v>
      </c>
      <c r="BH18" s="11">
        <v>0</v>
      </c>
      <c r="BI18" s="11">
        <v>0</v>
      </c>
      <c r="BJ18" s="11">
        <v>0</v>
      </c>
      <c r="BK18" s="11">
        <v>0</v>
      </c>
      <c r="BL18" s="11">
        <v>0</v>
      </c>
      <c r="BM18" s="11">
        <v>0</v>
      </c>
      <c r="BN18" s="11">
        <v>0</v>
      </c>
    </row>
    <row r="19" spans="2:66" ht="20.399999999999999" customHeight="1">
      <c r="B19" s="14" t="s">
        <v>360</v>
      </c>
      <c r="C19" s="62">
        <v>0.41863634999999999</v>
      </c>
      <c r="D19" s="63">
        <v>0.18531125000000001</v>
      </c>
      <c r="E19" s="63">
        <v>0</v>
      </c>
      <c r="F19" s="63">
        <v>0</v>
      </c>
      <c r="G19" s="64">
        <v>0</v>
      </c>
      <c r="H19" s="63">
        <v>0</v>
      </c>
      <c r="I19" s="63">
        <v>0</v>
      </c>
      <c r="J19" s="63">
        <v>0</v>
      </c>
      <c r="K19" s="63">
        <v>0</v>
      </c>
      <c r="L19" s="64">
        <v>0</v>
      </c>
      <c r="M19" s="63">
        <v>0</v>
      </c>
      <c r="N19" s="63">
        <v>0</v>
      </c>
      <c r="O19" s="63">
        <v>0</v>
      </c>
      <c r="P19" s="63">
        <v>0</v>
      </c>
      <c r="Q19" s="64">
        <v>0</v>
      </c>
      <c r="R19" s="63">
        <v>0</v>
      </c>
      <c r="S19" s="63">
        <v>0.23332510000000001</v>
      </c>
      <c r="T19" s="63">
        <v>0</v>
      </c>
      <c r="U19" s="63">
        <v>0</v>
      </c>
      <c r="V19" s="64">
        <v>0</v>
      </c>
      <c r="W19" s="63">
        <v>0</v>
      </c>
      <c r="X19" s="63">
        <v>0</v>
      </c>
      <c r="Y19" s="63">
        <v>0</v>
      </c>
      <c r="Z19" s="63">
        <v>0</v>
      </c>
      <c r="AA19" s="64">
        <v>0</v>
      </c>
      <c r="AB19" s="63">
        <v>0</v>
      </c>
      <c r="AC19" s="63">
        <v>0</v>
      </c>
      <c r="AD19" s="63">
        <v>0</v>
      </c>
      <c r="AE19" s="63">
        <v>0</v>
      </c>
      <c r="AF19" s="64">
        <v>0</v>
      </c>
      <c r="AG19" s="63">
        <v>0</v>
      </c>
      <c r="AH19" s="63">
        <v>0</v>
      </c>
      <c r="AI19" s="63">
        <v>0</v>
      </c>
      <c r="AJ19" s="63">
        <v>0</v>
      </c>
      <c r="AK19" s="64">
        <v>0</v>
      </c>
      <c r="AL19" s="63">
        <v>0</v>
      </c>
      <c r="AM19" s="63">
        <v>0</v>
      </c>
      <c r="AN19" s="63">
        <v>0</v>
      </c>
      <c r="AO19" s="63">
        <v>0</v>
      </c>
      <c r="AP19" s="64">
        <v>0</v>
      </c>
      <c r="AQ19" s="63">
        <v>0</v>
      </c>
      <c r="AR19" s="63">
        <v>0</v>
      </c>
      <c r="AS19" s="63">
        <v>0</v>
      </c>
      <c r="AT19" s="63">
        <v>0</v>
      </c>
      <c r="AU19" s="64">
        <v>0</v>
      </c>
      <c r="AV19" s="63">
        <v>0</v>
      </c>
      <c r="AW19" s="63">
        <v>0</v>
      </c>
      <c r="AX19" s="63">
        <v>0</v>
      </c>
      <c r="AY19" s="63">
        <v>0</v>
      </c>
      <c r="AZ19" s="63">
        <v>0</v>
      </c>
      <c r="BA19" s="64">
        <v>0</v>
      </c>
      <c r="BC19" s="11">
        <v>0</v>
      </c>
      <c r="BD19" s="11">
        <v>0</v>
      </c>
      <c r="BE19" s="11">
        <v>0</v>
      </c>
      <c r="BF19" s="11">
        <v>0</v>
      </c>
      <c r="BG19" s="11">
        <v>0</v>
      </c>
      <c r="BH19" s="11">
        <v>0</v>
      </c>
      <c r="BI19" s="11">
        <v>0</v>
      </c>
      <c r="BJ19" s="11">
        <v>0</v>
      </c>
      <c r="BK19" s="11">
        <v>0</v>
      </c>
      <c r="BL19" s="11">
        <v>0</v>
      </c>
      <c r="BM19" s="11">
        <v>0</v>
      </c>
      <c r="BN19" s="11">
        <v>0</v>
      </c>
    </row>
    <row r="20" spans="2:66" ht="20.399999999999999" customHeight="1">
      <c r="B20" s="14" t="s">
        <v>361</v>
      </c>
      <c r="C20" s="62">
        <v>608973.84678567003</v>
      </c>
      <c r="D20" s="63">
        <v>194401.79157403001</v>
      </c>
      <c r="E20" s="63">
        <v>62056.091327000002</v>
      </c>
      <c r="F20" s="63">
        <v>22328.37263373</v>
      </c>
      <c r="G20" s="64">
        <v>104019.3244793</v>
      </c>
      <c r="H20" s="63">
        <v>28515.814143</v>
      </c>
      <c r="I20" s="63">
        <v>58132.944506</v>
      </c>
      <c r="J20" s="63">
        <v>7342.987024</v>
      </c>
      <c r="K20" s="63">
        <v>542.27796288000002</v>
      </c>
      <c r="L20" s="64">
        <v>215.0165887</v>
      </c>
      <c r="M20" s="63">
        <v>130.73392999999999</v>
      </c>
      <c r="N20" s="63">
        <v>6725.2033463100006</v>
      </c>
      <c r="O20" s="63">
        <v>402.77507875999999</v>
      </c>
      <c r="P20" s="63">
        <v>8493.4860800000006</v>
      </c>
      <c r="Q20" s="64">
        <v>25.513026</v>
      </c>
      <c r="R20" s="63">
        <v>50245.018784</v>
      </c>
      <c r="S20" s="63">
        <v>0</v>
      </c>
      <c r="T20" s="63">
        <v>5995.5260680000001</v>
      </c>
      <c r="U20" s="63">
        <v>562.66681500000004</v>
      </c>
      <c r="V20" s="64">
        <v>3103.8614029999999</v>
      </c>
      <c r="W20" s="63">
        <v>127.912284</v>
      </c>
      <c r="X20" s="63">
        <v>2398.7323259999998</v>
      </c>
      <c r="Y20" s="63">
        <v>44155.122582000004</v>
      </c>
      <c r="Z20" s="63">
        <v>286.19550600000002</v>
      </c>
      <c r="AA20" s="64">
        <v>1345.972315</v>
      </c>
      <c r="AB20" s="63">
        <v>0.69850299999999999</v>
      </c>
      <c r="AC20" s="63">
        <v>0</v>
      </c>
      <c r="AD20" s="63">
        <v>0</v>
      </c>
      <c r="AE20" s="63">
        <v>76.359955999999997</v>
      </c>
      <c r="AF20" s="64">
        <v>2591.3946959999998</v>
      </c>
      <c r="AG20" s="63">
        <v>0</v>
      </c>
      <c r="AH20" s="63">
        <v>0.69949399999999995</v>
      </c>
      <c r="AI20" s="63">
        <v>4746.7088809999996</v>
      </c>
      <c r="AJ20" s="63">
        <v>0</v>
      </c>
      <c r="AK20" s="64">
        <v>0</v>
      </c>
      <c r="AL20" s="63">
        <v>0</v>
      </c>
      <c r="AM20" s="63">
        <v>0</v>
      </c>
      <c r="AN20" s="63">
        <v>0</v>
      </c>
      <c r="AO20" s="63">
        <v>0</v>
      </c>
      <c r="AP20" s="64">
        <v>0</v>
      </c>
      <c r="AQ20" s="63">
        <v>0</v>
      </c>
      <c r="AR20" s="63">
        <v>0</v>
      </c>
      <c r="AS20" s="63">
        <v>4.6418520000000001</v>
      </c>
      <c r="AT20" s="63">
        <v>0</v>
      </c>
      <c r="AU20" s="64">
        <v>0</v>
      </c>
      <c r="AV20" s="63">
        <v>0</v>
      </c>
      <c r="AW20" s="63">
        <v>0</v>
      </c>
      <c r="AX20" s="63">
        <v>3.6209599999999999E-3</v>
      </c>
      <c r="AY20" s="63">
        <v>0</v>
      </c>
      <c r="AZ20" s="63">
        <v>0</v>
      </c>
      <c r="BA20" s="64">
        <v>0</v>
      </c>
      <c r="BC20" s="11">
        <v>0</v>
      </c>
      <c r="BD20" s="11">
        <v>0</v>
      </c>
      <c r="BE20" s="11">
        <v>0</v>
      </c>
      <c r="BF20" s="11">
        <v>0</v>
      </c>
      <c r="BG20" s="11">
        <v>0</v>
      </c>
      <c r="BH20" s="11">
        <v>0</v>
      </c>
      <c r="BI20" s="11">
        <v>0</v>
      </c>
      <c r="BJ20" s="11">
        <v>0</v>
      </c>
      <c r="BK20" s="11">
        <v>0</v>
      </c>
      <c r="BL20" s="11">
        <v>0</v>
      </c>
      <c r="BM20" s="11">
        <v>0</v>
      </c>
      <c r="BN20" s="11">
        <v>0</v>
      </c>
    </row>
    <row r="21" spans="2:66" ht="20.399999999999999" customHeight="1">
      <c r="B21" s="15" t="s">
        <v>362</v>
      </c>
      <c r="C21" s="62">
        <v>574221.25618254009</v>
      </c>
      <c r="D21" s="63">
        <v>191492.97905366</v>
      </c>
      <c r="E21" s="63">
        <v>50611.421483999999</v>
      </c>
      <c r="F21" s="63">
        <v>19672.86590981</v>
      </c>
      <c r="G21" s="64">
        <v>103968.81243486999</v>
      </c>
      <c r="H21" s="63">
        <v>28515.814143</v>
      </c>
      <c r="I21" s="63">
        <v>47655.662718</v>
      </c>
      <c r="J21" s="63">
        <v>2494.1418610000001</v>
      </c>
      <c r="K21" s="63">
        <v>542.27796288000002</v>
      </c>
      <c r="L21" s="64">
        <v>174.07946759000001</v>
      </c>
      <c r="M21" s="63">
        <v>16.882912000000001</v>
      </c>
      <c r="N21" s="63">
        <v>6712.7107750100004</v>
      </c>
      <c r="O21" s="63">
        <v>259.83641876000002</v>
      </c>
      <c r="P21" s="63">
        <v>8493.4860800000006</v>
      </c>
      <c r="Q21" s="64">
        <v>14.746634</v>
      </c>
      <c r="R21" s="63">
        <v>50245.018784</v>
      </c>
      <c r="S21" s="63">
        <v>0</v>
      </c>
      <c r="T21" s="63">
        <v>4223.7845960000004</v>
      </c>
      <c r="U21" s="63">
        <v>562.66681500000004</v>
      </c>
      <c r="V21" s="64">
        <v>3103.8614029999999</v>
      </c>
      <c r="W21" s="63">
        <v>127.912284</v>
      </c>
      <c r="X21" s="63">
        <v>2398.7323259999998</v>
      </c>
      <c r="Y21" s="63">
        <v>44155.122582000004</v>
      </c>
      <c r="Z21" s="63">
        <v>17.301476999999998</v>
      </c>
      <c r="AA21" s="64">
        <v>1345.972315</v>
      </c>
      <c r="AB21" s="63">
        <v>0.69850299999999999</v>
      </c>
      <c r="AC21" s="63">
        <v>0</v>
      </c>
      <c r="AD21" s="63">
        <v>0</v>
      </c>
      <c r="AE21" s="63">
        <v>76.360045</v>
      </c>
      <c r="AF21" s="64">
        <v>2591.3946959999998</v>
      </c>
      <c r="AG21" s="63">
        <v>0</v>
      </c>
      <c r="AH21" s="63">
        <v>0</v>
      </c>
      <c r="AI21" s="63">
        <v>4746.7088809999996</v>
      </c>
      <c r="AJ21" s="63">
        <v>0</v>
      </c>
      <c r="AK21" s="64">
        <v>0</v>
      </c>
      <c r="AL21" s="63">
        <v>0</v>
      </c>
      <c r="AM21" s="63">
        <v>0</v>
      </c>
      <c r="AN21" s="63">
        <v>0</v>
      </c>
      <c r="AO21" s="63">
        <v>0</v>
      </c>
      <c r="AP21" s="64">
        <v>0</v>
      </c>
      <c r="AQ21" s="63">
        <v>0</v>
      </c>
      <c r="AR21" s="63">
        <v>0</v>
      </c>
      <c r="AS21" s="63">
        <v>0</v>
      </c>
      <c r="AT21" s="63">
        <v>0</v>
      </c>
      <c r="AU21" s="64">
        <v>0</v>
      </c>
      <c r="AV21" s="63">
        <v>0</v>
      </c>
      <c r="AW21" s="63">
        <v>0</v>
      </c>
      <c r="AX21" s="63">
        <v>3.6209599999999999E-3</v>
      </c>
      <c r="AY21" s="63">
        <v>0</v>
      </c>
      <c r="AZ21" s="63">
        <v>0</v>
      </c>
      <c r="BA21" s="64">
        <v>0</v>
      </c>
      <c r="BC21" s="11">
        <v>0</v>
      </c>
      <c r="BD21" s="11">
        <v>0</v>
      </c>
      <c r="BE21" s="11">
        <v>0</v>
      </c>
      <c r="BF21" s="11">
        <v>0</v>
      </c>
      <c r="BG21" s="11">
        <v>0</v>
      </c>
      <c r="BH21" s="11">
        <v>0</v>
      </c>
      <c r="BI21" s="11">
        <v>0</v>
      </c>
      <c r="BJ21" s="11">
        <v>0</v>
      </c>
      <c r="BK21" s="11">
        <v>0</v>
      </c>
      <c r="BL21" s="11">
        <v>0</v>
      </c>
      <c r="BM21" s="11">
        <v>0</v>
      </c>
      <c r="BN21" s="11">
        <v>0</v>
      </c>
    </row>
    <row r="22" spans="2:66" ht="20.399999999999999" customHeight="1">
      <c r="B22" s="15" t="s">
        <v>363</v>
      </c>
      <c r="C22" s="62">
        <v>34752.590603129996</v>
      </c>
      <c r="D22" s="63">
        <v>2908.8125203699997</v>
      </c>
      <c r="E22" s="63">
        <v>11444.669843</v>
      </c>
      <c r="F22" s="63">
        <v>2655.5067239200002</v>
      </c>
      <c r="G22" s="64">
        <v>50.512044430000003</v>
      </c>
      <c r="H22" s="63">
        <v>0</v>
      </c>
      <c r="I22" s="63">
        <v>10477.281788</v>
      </c>
      <c r="J22" s="63">
        <v>4848.845163</v>
      </c>
      <c r="K22" s="63">
        <v>0</v>
      </c>
      <c r="L22" s="64">
        <v>40.93712111</v>
      </c>
      <c r="M22" s="63">
        <v>113.851018</v>
      </c>
      <c r="N22" s="63">
        <v>12.492571300000002</v>
      </c>
      <c r="O22" s="63">
        <v>142.93866</v>
      </c>
      <c r="P22" s="63">
        <v>0</v>
      </c>
      <c r="Q22" s="64">
        <v>10.766392</v>
      </c>
      <c r="R22" s="63">
        <v>0</v>
      </c>
      <c r="S22" s="63">
        <v>0</v>
      </c>
      <c r="T22" s="63">
        <v>1771.7414719999999</v>
      </c>
      <c r="U22" s="63">
        <v>0</v>
      </c>
      <c r="V22" s="64">
        <v>0</v>
      </c>
      <c r="W22" s="63">
        <v>0</v>
      </c>
      <c r="X22" s="63">
        <v>0</v>
      </c>
      <c r="Y22" s="63">
        <v>0</v>
      </c>
      <c r="Z22" s="63">
        <v>268.89402899999999</v>
      </c>
      <c r="AA22" s="64">
        <v>0</v>
      </c>
      <c r="AB22" s="63">
        <v>0</v>
      </c>
      <c r="AC22" s="63">
        <v>0</v>
      </c>
      <c r="AD22" s="63">
        <v>0</v>
      </c>
      <c r="AE22" s="63">
        <v>-8.8999999999999995E-5</v>
      </c>
      <c r="AF22" s="64">
        <v>0</v>
      </c>
      <c r="AG22" s="63">
        <v>0</v>
      </c>
      <c r="AH22" s="63">
        <v>0.69949399999999995</v>
      </c>
      <c r="AI22" s="63">
        <v>0</v>
      </c>
      <c r="AJ22" s="63">
        <v>0</v>
      </c>
      <c r="AK22" s="64">
        <v>0</v>
      </c>
      <c r="AL22" s="63">
        <v>0</v>
      </c>
      <c r="AM22" s="63">
        <v>0</v>
      </c>
      <c r="AN22" s="63">
        <v>0</v>
      </c>
      <c r="AO22" s="63">
        <v>0</v>
      </c>
      <c r="AP22" s="64">
        <v>0</v>
      </c>
      <c r="AQ22" s="63">
        <v>0</v>
      </c>
      <c r="AR22" s="63">
        <v>0</v>
      </c>
      <c r="AS22" s="63">
        <v>4.6418520000000001</v>
      </c>
      <c r="AT22" s="63">
        <v>0</v>
      </c>
      <c r="AU22" s="64">
        <v>0</v>
      </c>
      <c r="AV22" s="63">
        <v>0</v>
      </c>
      <c r="AW22" s="63">
        <v>0</v>
      </c>
      <c r="AX22" s="63">
        <v>0</v>
      </c>
      <c r="AY22" s="63">
        <v>0</v>
      </c>
      <c r="AZ22" s="63">
        <v>0</v>
      </c>
      <c r="BA22" s="64">
        <v>0</v>
      </c>
      <c r="BC22" s="11">
        <v>0</v>
      </c>
      <c r="BD22" s="11">
        <v>0</v>
      </c>
      <c r="BE22" s="11">
        <v>0</v>
      </c>
      <c r="BF22" s="11">
        <v>0</v>
      </c>
      <c r="BG22" s="11">
        <v>0</v>
      </c>
      <c r="BH22" s="11">
        <v>0</v>
      </c>
      <c r="BI22" s="11">
        <v>0</v>
      </c>
      <c r="BJ22" s="11">
        <v>0</v>
      </c>
      <c r="BK22" s="11">
        <v>0</v>
      </c>
      <c r="BL22" s="11">
        <v>0</v>
      </c>
      <c r="BM22" s="11">
        <v>0</v>
      </c>
      <c r="BN22" s="11">
        <v>0</v>
      </c>
    </row>
    <row r="23" spans="2:66" ht="20.399999999999999" customHeight="1">
      <c r="B23" s="14" t="s">
        <v>364</v>
      </c>
      <c r="C23" s="62">
        <v>-1366.04406073</v>
      </c>
      <c r="D23" s="63">
        <v>-1284.7742919000002</v>
      </c>
      <c r="E23" s="63">
        <v>-20.945032000000001</v>
      </c>
      <c r="F23" s="63">
        <v>0</v>
      </c>
      <c r="G23" s="64">
        <v>0</v>
      </c>
      <c r="H23" s="63">
        <v>0</v>
      </c>
      <c r="I23" s="63">
        <v>-468.608586</v>
      </c>
      <c r="J23" s="63">
        <v>425.72320100000002</v>
      </c>
      <c r="K23" s="63">
        <v>0</v>
      </c>
      <c r="L23" s="64">
        <v>54.308887169999998</v>
      </c>
      <c r="M23" s="63">
        <v>-5.2625679999999999</v>
      </c>
      <c r="N23" s="63">
        <v>0</v>
      </c>
      <c r="O23" s="63">
        <v>0</v>
      </c>
      <c r="P23" s="63">
        <v>0</v>
      </c>
      <c r="Q23" s="64">
        <v>0</v>
      </c>
      <c r="R23" s="63">
        <v>0</v>
      </c>
      <c r="S23" s="63">
        <v>0</v>
      </c>
      <c r="T23" s="63">
        <v>-66.254726000000005</v>
      </c>
      <c r="U23" s="63">
        <v>0</v>
      </c>
      <c r="V23" s="64">
        <v>0</v>
      </c>
      <c r="W23" s="63">
        <v>0</v>
      </c>
      <c r="X23" s="63">
        <v>0</v>
      </c>
      <c r="Y23" s="63">
        <v>0</v>
      </c>
      <c r="Z23" s="63">
        <v>-0.23094500000000001</v>
      </c>
      <c r="AA23" s="64">
        <v>0</v>
      </c>
      <c r="AB23" s="63">
        <v>0</v>
      </c>
      <c r="AC23" s="63">
        <v>0</v>
      </c>
      <c r="AD23" s="63">
        <v>0</v>
      </c>
      <c r="AE23" s="63">
        <v>0</v>
      </c>
      <c r="AF23" s="64">
        <v>0</v>
      </c>
      <c r="AG23" s="63">
        <v>0</v>
      </c>
      <c r="AH23" s="63">
        <v>0</v>
      </c>
      <c r="AI23" s="63">
        <v>0</v>
      </c>
      <c r="AJ23" s="63">
        <v>0</v>
      </c>
      <c r="AK23" s="64">
        <v>0</v>
      </c>
      <c r="AL23" s="63">
        <v>0</v>
      </c>
      <c r="AM23" s="63">
        <v>0</v>
      </c>
      <c r="AN23" s="63">
        <v>0</v>
      </c>
      <c r="AO23" s="63">
        <v>0</v>
      </c>
      <c r="AP23" s="64">
        <v>0</v>
      </c>
      <c r="AQ23" s="63">
        <v>0</v>
      </c>
      <c r="AR23" s="63">
        <v>0</v>
      </c>
      <c r="AS23" s="63">
        <v>0</v>
      </c>
      <c r="AT23" s="63">
        <v>0</v>
      </c>
      <c r="AU23" s="64">
        <v>0</v>
      </c>
      <c r="AV23" s="63">
        <v>0</v>
      </c>
      <c r="AW23" s="63">
        <v>0</v>
      </c>
      <c r="AX23" s="63">
        <v>0</v>
      </c>
      <c r="AY23" s="63">
        <v>0</v>
      </c>
      <c r="AZ23" s="63">
        <v>0</v>
      </c>
      <c r="BA23" s="64">
        <v>0</v>
      </c>
      <c r="BC23" s="11">
        <v>0</v>
      </c>
      <c r="BD23" s="11">
        <v>0</v>
      </c>
      <c r="BE23" s="11">
        <v>0</v>
      </c>
      <c r="BF23" s="11">
        <v>0</v>
      </c>
      <c r="BG23" s="11">
        <v>0</v>
      </c>
      <c r="BH23" s="11">
        <v>0</v>
      </c>
      <c r="BI23" s="11">
        <v>0</v>
      </c>
      <c r="BJ23" s="11">
        <v>0</v>
      </c>
      <c r="BK23" s="11">
        <v>0</v>
      </c>
      <c r="BL23" s="11">
        <v>0</v>
      </c>
      <c r="BM23" s="11">
        <v>0</v>
      </c>
      <c r="BN23" s="11">
        <v>0</v>
      </c>
    </row>
    <row r="24" spans="2:66" ht="20.399999999999999" customHeight="1">
      <c r="B24" s="16" t="s">
        <v>365</v>
      </c>
      <c r="C24" s="62">
        <v>7066144.2423978802</v>
      </c>
      <c r="D24" s="63">
        <v>1771009.2069709098</v>
      </c>
      <c r="E24" s="63">
        <v>842406.24563699996</v>
      </c>
      <c r="F24" s="63">
        <v>1058461.11637565</v>
      </c>
      <c r="G24" s="64">
        <v>597020.38566199003</v>
      </c>
      <c r="H24" s="63">
        <v>481720.04926</v>
      </c>
      <c r="I24" s="63">
        <v>501442.22062600002</v>
      </c>
      <c r="J24" s="63">
        <v>436130.89925000002</v>
      </c>
      <c r="K24" s="63">
        <v>242489.48589181001</v>
      </c>
      <c r="L24" s="64">
        <v>170283.39701110998</v>
      </c>
      <c r="M24" s="63">
        <v>59857.437892000002</v>
      </c>
      <c r="N24" s="63">
        <v>44282.412684800001</v>
      </c>
      <c r="O24" s="63">
        <v>164642.06065970002</v>
      </c>
      <c r="P24" s="63">
        <v>35275.451119999998</v>
      </c>
      <c r="Q24" s="64">
        <v>39361.112140999998</v>
      </c>
      <c r="R24" s="63">
        <v>19540.247748999998</v>
      </c>
      <c r="S24" s="63">
        <v>55938.461334010004</v>
      </c>
      <c r="T24" s="63">
        <v>74719.646517000001</v>
      </c>
      <c r="U24" s="63">
        <v>90803.185975</v>
      </c>
      <c r="V24" s="64">
        <v>12709.833027999999</v>
      </c>
      <c r="W24" s="63">
        <v>67707.509179999994</v>
      </c>
      <c r="X24" s="63">
        <v>11000.442682000001</v>
      </c>
      <c r="Y24" s="63">
        <v>0</v>
      </c>
      <c r="Z24" s="63">
        <v>54494.178958999997</v>
      </c>
      <c r="AA24" s="64">
        <v>19317.104742</v>
      </c>
      <c r="AB24" s="63">
        <v>273.04479500000002</v>
      </c>
      <c r="AC24" s="63">
        <v>20702.748832000001</v>
      </c>
      <c r="AD24" s="63">
        <v>45651.984342000003</v>
      </c>
      <c r="AE24" s="63">
        <v>25884.214647000001</v>
      </c>
      <c r="AF24" s="64">
        <v>14809.127479000001</v>
      </c>
      <c r="AG24" s="63">
        <v>35220.019082250001</v>
      </c>
      <c r="AH24" s="63">
        <v>21177.108982000002</v>
      </c>
      <c r="AI24" s="63">
        <v>0</v>
      </c>
      <c r="AJ24" s="63">
        <v>10775.556473389999</v>
      </c>
      <c r="AK24" s="64">
        <v>4288.18832458</v>
      </c>
      <c r="AL24" s="63">
        <v>7275.7382530000004</v>
      </c>
      <c r="AM24" s="63">
        <v>4701.65465967</v>
      </c>
      <c r="AN24" s="63">
        <v>4133.98420773</v>
      </c>
      <c r="AO24" s="63">
        <v>3090.5264080000002</v>
      </c>
      <c r="AP24" s="64">
        <v>4929.4659469999997</v>
      </c>
      <c r="AQ24" s="63">
        <v>344.55537199999998</v>
      </c>
      <c r="AR24" s="63">
        <v>3374.0684179999998</v>
      </c>
      <c r="AS24" s="63">
        <v>4159.3117617899998</v>
      </c>
      <c r="AT24" s="63">
        <v>3455.692501</v>
      </c>
      <c r="AU24" s="64">
        <v>11.498022000000001</v>
      </c>
      <c r="AV24" s="63">
        <v>39.20857049</v>
      </c>
      <c r="AW24" s="63">
        <v>0</v>
      </c>
      <c r="AX24" s="63">
        <v>0</v>
      </c>
      <c r="AY24" s="63">
        <v>783.28197299999999</v>
      </c>
      <c r="AZ24" s="63">
        <v>451.17199900000003</v>
      </c>
      <c r="BA24" s="64">
        <v>0</v>
      </c>
      <c r="BC24" s="11">
        <v>0</v>
      </c>
      <c r="BD24" s="11">
        <v>0</v>
      </c>
      <c r="BE24" s="11">
        <v>0</v>
      </c>
      <c r="BF24" s="11">
        <v>0</v>
      </c>
      <c r="BG24" s="11">
        <v>0</v>
      </c>
      <c r="BH24" s="11">
        <v>0</v>
      </c>
      <c r="BI24" s="11">
        <v>0</v>
      </c>
      <c r="BJ24" s="11">
        <v>0</v>
      </c>
      <c r="BK24" s="11">
        <v>0</v>
      </c>
      <c r="BL24" s="11">
        <v>0</v>
      </c>
      <c r="BM24" s="11">
        <v>0</v>
      </c>
      <c r="BN24" s="11">
        <v>0</v>
      </c>
    </row>
    <row r="25" spans="2:66" ht="20.399999999999999" customHeight="1">
      <c r="B25" s="17" t="s">
        <v>366</v>
      </c>
      <c r="C25" s="62">
        <v>4240866.7580515603</v>
      </c>
      <c r="D25" s="63">
        <v>986259.09269866999</v>
      </c>
      <c r="E25" s="63">
        <v>451626.71804000001</v>
      </c>
      <c r="F25" s="63">
        <v>610656.55023184</v>
      </c>
      <c r="G25" s="64">
        <v>323810.53644845</v>
      </c>
      <c r="H25" s="63">
        <v>235677.86090199999</v>
      </c>
      <c r="I25" s="63">
        <v>234147.61368499999</v>
      </c>
      <c r="J25" s="63">
        <v>351396.22155100002</v>
      </c>
      <c r="K25" s="63">
        <v>232377.14801120001</v>
      </c>
      <c r="L25" s="64">
        <v>61422.844497860002</v>
      </c>
      <c r="M25" s="63">
        <v>36300.047581999999</v>
      </c>
      <c r="N25" s="63">
        <v>44280.085359949997</v>
      </c>
      <c r="O25" s="63">
        <v>137795.04346851</v>
      </c>
      <c r="P25" s="63">
        <v>35275.451119999998</v>
      </c>
      <c r="Q25" s="64">
        <v>15036.948941000001</v>
      </c>
      <c r="R25" s="63">
        <v>19540.247748999998</v>
      </c>
      <c r="S25" s="63">
        <v>33635.035070140002</v>
      </c>
      <c r="T25" s="63">
        <v>57321.805645</v>
      </c>
      <c r="U25" s="63">
        <v>90735.954148999997</v>
      </c>
      <c r="V25" s="64">
        <v>4788.8580279999996</v>
      </c>
      <c r="W25" s="63">
        <v>62607.487357999998</v>
      </c>
      <c r="X25" s="63">
        <v>11000.442682000001</v>
      </c>
      <c r="Y25" s="63">
        <v>0</v>
      </c>
      <c r="Z25" s="63">
        <v>44160.196115999999</v>
      </c>
      <c r="AA25" s="64">
        <v>18922.990272999999</v>
      </c>
      <c r="AB25" s="63">
        <v>273.04479500000002</v>
      </c>
      <c r="AC25" s="63">
        <v>20071.634313999999</v>
      </c>
      <c r="AD25" s="63">
        <v>0</v>
      </c>
      <c r="AE25" s="63">
        <v>22909.367811</v>
      </c>
      <c r="AF25" s="64">
        <v>14809.127479000001</v>
      </c>
      <c r="AG25" s="63">
        <v>33373.303205349999</v>
      </c>
      <c r="AH25" s="63">
        <v>5416.7164579999999</v>
      </c>
      <c r="AI25" s="63">
        <v>0</v>
      </c>
      <c r="AJ25" s="63">
        <v>10530.27748497</v>
      </c>
      <c r="AK25" s="64">
        <v>4288.18832458</v>
      </c>
      <c r="AL25" s="63">
        <v>7265.2623290000001</v>
      </c>
      <c r="AM25" s="63">
        <v>4701.65465967</v>
      </c>
      <c r="AN25" s="63">
        <v>3417.4028685799999</v>
      </c>
      <c r="AO25" s="63">
        <v>3090.5264080000002</v>
      </c>
      <c r="AP25" s="64">
        <v>0</v>
      </c>
      <c r="AQ25" s="63">
        <v>161.08247600000001</v>
      </c>
      <c r="AR25" s="63">
        <v>3374.0684179999998</v>
      </c>
      <c r="AS25" s="63">
        <v>4159.3117617899998</v>
      </c>
      <c r="AT25" s="63">
        <v>3455.692501</v>
      </c>
      <c r="AU25" s="64">
        <v>11.498022000000001</v>
      </c>
      <c r="AV25" s="63">
        <v>0</v>
      </c>
      <c r="AW25" s="63">
        <v>0</v>
      </c>
      <c r="AX25" s="63">
        <v>0</v>
      </c>
      <c r="AY25" s="63">
        <v>783.28197299999999</v>
      </c>
      <c r="AZ25" s="63">
        <v>0.137155</v>
      </c>
      <c r="BA25" s="64">
        <v>0</v>
      </c>
      <c r="BC25" s="11">
        <v>0</v>
      </c>
      <c r="BD25" s="11">
        <v>0</v>
      </c>
      <c r="BE25" s="11">
        <v>0</v>
      </c>
      <c r="BF25" s="11">
        <v>0</v>
      </c>
      <c r="BG25" s="11">
        <v>0</v>
      </c>
      <c r="BH25" s="11">
        <v>0</v>
      </c>
      <c r="BI25" s="11">
        <v>0</v>
      </c>
      <c r="BJ25" s="11">
        <v>0</v>
      </c>
      <c r="BK25" s="11">
        <v>0</v>
      </c>
      <c r="BL25" s="11">
        <v>0</v>
      </c>
      <c r="BM25" s="11">
        <v>0</v>
      </c>
      <c r="BN25" s="11">
        <v>0</v>
      </c>
    </row>
    <row r="26" spans="2:66" ht="20.399999999999999" customHeight="1">
      <c r="B26" s="17" t="s">
        <v>367</v>
      </c>
      <c r="C26" s="62">
        <v>1508271.8239842299</v>
      </c>
      <c r="D26" s="63">
        <v>447889.41415490996</v>
      </c>
      <c r="E26" s="63">
        <v>180700.33869800001</v>
      </c>
      <c r="F26" s="63">
        <v>186100.27002738</v>
      </c>
      <c r="G26" s="64">
        <v>204095.05677534</v>
      </c>
      <c r="H26" s="63">
        <v>100142.370005</v>
      </c>
      <c r="I26" s="63">
        <v>42754.772417</v>
      </c>
      <c r="J26" s="63">
        <v>80568.389941999994</v>
      </c>
      <c r="K26" s="63">
        <v>6290.9796127399995</v>
      </c>
      <c r="L26" s="64">
        <v>108315.81213575999</v>
      </c>
      <c r="M26" s="63">
        <v>11369.451462999999</v>
      </c>
      <c r="N26" s="63">
        <v>0</v>
      </c>
      <c r="O26" s="63">
        <v>11665.274963260001</v>
      </c>
      <c r="P26" s="63">
        <v>0</v>
      </c>
      <c r="Q26" s="64">
        <v>24260.964709</v>
      </c>
      <c r="R26" s="63">
        <v>0</v>
      </c>
      <c r="S26" s="63">
        <v>18071.433776549999</v>
      </c>
      <c r="T26" s="63">
        <v>257.70235200000002</v>
      </c>
      <c r="U26" s="63">
        <v>11.833170000000001</v>
      </c>
      <c r="V26" s="64">
        <v>7107.6949450000002</v>
      </c>
      <c r="W26" s="63">
        <v>4997.2208110000001</v>
      </c>
      <c r="X26" s="63">
        <v>0</v>
      </c>
      <c r="Y26" s="63">
        <v>0</v>
      </c>
      <c r="Z26" s="63">
        <v>146.849175</v>
      </c>
      <c r="AA26" s="64">
        <v>394.11446899999999</v>
      </c>
      <c r="AB26" s="63">
        <v>0</v>
      </c>
      <c r="AC26" s="63">
        <v>621.76854000000003</v>
      </c>
      <c r="AD26" s="63">
        <v>45651.984342000003</v>
      </c>
      <c r="AE26" s="63">
        <v>2974.8468360000002</v>
      </c>
      <c r="AF26" s="64">
        <v>0</v>
      </c>
      <c r="AG26" s="63">
        <v>1846.7158769</v>
      </c>
      <c r="AH26" s="63">
        <v>15760.392524000001</v>
      </c>
      <c r="AI26" s="63">
        <v>0</v>
      </c>
      <c r="AJ26" s="63">
        <v>0</v>
      </c>
      <c r="AK26" s="64">
        <v>0</v>
      </c>
      <c r="AL26" s="63">
        <v>10.475923999999999</v>
      </c>
      <c r="AM26" s="63">
        <v>0</v>
      </c>
      <c r="AN26" s="63">
        <v>681.09478389999992</v>
      </c>
      <c r="AO26" s="63">
        <v>0</v>
      </c>
      <c r="AP26" s="64">
        <v>4929.4659469999997</v>
      </c>
      <c r="AQ26" s="63">
        <v>164.89219399999999</v>
      </c>
      <c r="AR26" s="63">
        <v>0</v>
      </c>
      <c r="AS26" s="63">
        <v>0</v>
      </c>
      <c r="AT26" s="63">
        <v>0</v>
      </c>
      <c r="AU26" s="64">
        <v>0</v>
      </c>
      <c r="AV26" s="63">
        <v>39.20857049</v>
      </c>
      <c r="AW26" s="63">
        <v>0</v>
      </c>
      <c r="AX26" s="63">
        <v>0</v>
      </c>
      <c r="AY26" s="63">
        <v>0</v>
      </c>
      <c r="AZ26" s="63">
        <v>451.03484400000002</v>
      </c>
      <c r="BA26" s="64">
        <v>0</v>
      </c>
      <c r="BC26" s="11">
        <v>0</v>
      </c>
      <c r="BD26" s="11">
        <v>0</v>
      </c>
      <c r="BE26" s="11">
        <v>0</v>
      </c>
      <c r="BF26" s="11">
        <v>0</v>
      </c>
      <c r="BG26" s="11">
        <v>0</v>
      </c>
      <c r="BH26" s="11">
        <v>0</v>
      </c>
      <c r="BI26" s="11">
        <v>0</v>
      </c>
      <c r="BJ26" s="11">
        <v>0</v>
      </c>
      <c r="BK26" s="11">
        <v>0</v>
      </c>
      <c r="BL26" s="11">
        <v>0</v>
      </c>
      <c r="BM26" s="11">
        <v>0</v>
      </c>
      <c r="BN26" s="11">
        <v>0</v>
      </c>
    </row>
    <row r="27" spans="2:66" ht="20.399999999999999" customHeight="1">
      <c r="B27" s="17" t="s">
        <v>368</v>
      </c>
      <c r="C27" s="62">
        <v>1317005.66036209</v>
      </c>
      <c r="D27" s="63">
        <v>336860.70011733001</v>
      </c>
      <c r="E27" s="63">
        <v>210079.188899</v>
      </c>
      <c r="F27" s="63">
        <v>261704.29611642999</v>
      </c>
      <c r="G27" s="64">
        <v>69114.792438199991</v>
      </c>
      <c r="H27" s="63">
        <v>145899.81835300001</v>
      </c>
      <c r="I27" s="63">
        <v>224539.83452400001</v>
      </c>
      <c r="J27" s="63">
        <v>4166.2877570000001</v>
      </c>
      <c r="K27" s="63">
        <v>3821.35826787</v>
      </c>
      <c r="L27" s="64">
        <v>544.74037749000001</v>
      </c>
      <c r="M27" s="63">
        <v>12187.938846999999</v>
      </c>
      <c r="N27" s="63">
        <v>2.3273248500000001</v>
      </c>
      <c r="O27" s="63">
        <v>15181.742227930001</v>
      </c>
      <c r="P27" s="63">
        <v>0</v>
      </c>
      <c r="Q27" s="64">
        <v>63.198490999999997</v>
      </c>
      <c r="R27" s="63">
        <v>0</v>
      </c>
      <c r="S27" s="63">
        <v>4231.9924873199998</v>
      </c>
      <c r="T27" s="63">
        <v>17140.13852</v>
      </c>
      <c r="U27" s="63">
        <v>55.398656000000003</v>
      </c>
      <c r="V27" s="64">
        <v>813.28005499999995</v>
      </c>
      <c r="W27" s="63">
        <v>102.801011</v>
      </c>
      <c r="X27" s="63">
        <v>0</v>
      </c>
      <c r="Y27" s="63">
        <v>0</v>
      </c>
      <c r="Z27" s="63">
        <v>10187.133668</v>
      </c>
      <c r="AA27" s="64">
        <v>0</v>
      </c>
      <c r="AB27" s="63">
        <v>0</v>
      </c>
      <c r="AC27" s="63">
        <v>9.3459780000000006</v>
      </c>
      <c r="AD27" s="63">
        <v>0</v>
      </c>
      <c r="AE27" s="63">
        <v>0</v>
      </c>
      <c r="AF27" s="64">
        <v>0</v>
      </c>
      <c r="AG27" s="63">
        <v>0</v>
      </c>
      <c r="AH27" s="63">
        <v>0</v>
      </c>
      <c r="AI27" s="63">
        <v>0</v>
      </c>
      <c r="AJ27" s="63">
        <v>245.27898841999999</v>
      </c>
      <c r="AK27" s="64">
        <v>0</v>
      </c>
      <c r="AL27" s="63">
        <v>0</v>
      </c>
      <c r="AM27" s="63">
        <v>0</v>
      </c>
      <c r="AN27" s="63">
        <v>35.486555250000002</v>
      </c>
      <c r="AO27" s="63">
        <v>0</v>
      </c>
      <c r="AP27" s="64">
        <v>0</v>
      </c>
      <c r="AQ27" s="63">
        <v>18.580701999999999</v>
      </c>
      <c r="AR27" s="63">
        <v>0</v>
      </c>
      <c r="AS27" s="63">
        <v>0</v>
      </c>
      <c r="AT27" s="63">
        <v>0</v>
      </c>
      <c r="AU27" s="64">
        <v>0</v>
      </c>
      <c r="AV27" s="63">
        <v>0</v>
      </c>
      <c r="AW27" s="63">
        <v>0</v>
      </c>
      <c r="AX27" s="63">
        <v>0</v>
      </c>
      <c r="AY27" s="63">
        <v>0</v>
      </c>
      <c r="AZ27" s="63">
        <v>0</v>
      </c>
      <c r="BA27" s="64">
        <v>0</v>
      </c>
      <c r="BC27" s="11">
        <v>0</v>
      </c>
      <c r="BD27" s="11">
        <v>0</v>
      </c>
      <c r="BE27" s="11">
        <v>0</v>
      </c>
      <c r="BF27" s="11">
        <v>0</v>
      </c>
      <c r="BG27" s="11">
        <v>0</v>
      </c>
      <c r="BH27" s="11">
        <v>0</v>
      </c>
      <c r="BI27" s="11">
        <v>0</v>
      </c>
      <c r="BJ27" s="11">
        <v>0</v>
      </c>
      <c r="BK27" s="11">
        <v>0</v>
      </c>
      <c r="BL27" s="11">
        <v>0</v>
      </c>
      <c r="BM27" s="11">
        <v>0</v>
      </c>
      <c r="BN27" s="11">
        <v>0</v>
      </c>
    </row>
    <row r="28" spans="2:66" ht="20.399999999999999" customHeight="1">
      <c r="B28" s="16" t="s">
        <v>369</v>
      </c>
      <c r="C28" s="62">
        <v>129418.88060612</v>
      </c>
      <c r="D28" s="63">
        <v>40218.163611839998</v>
      </c>
      <c r="E28" s="63">
        <v>35322.066734</v>
      </c>
      <c r="F28" s="63">
        <v>9036.6048604799998</v>
      </c>
      <c r="G28" s="64">
        <v>5155.8180940800003</v>
      </c>
      <c r="H28" s="63">
        <v>5034.2473749999999</v>
      </c>
      <c r="I28" s="63">
        <v>5451.2511199999999</v>
      </c>
      <c r="J28" s="63">
        <v>1525.8915689999999</v>
      </c>
      <c r="K28" s="63">
        <v>3809.8561854200002</v>
      </c>
      <c r="L28" s="64">
        <v>6359.97571307</v>
      </c>
      <c r="M28" s="63">
        <v>1098.200319</v>
      </c>
      <c r="N28" s="63">
        <v>269.24069966000002</v>
      </c>
      <c r="O28" s="63">
        <v>2958.3174563899997</v>
      </c>
      <c r="P28" s="63">
        <v>0</v>
      </c>
      <c r="Q28" s="64">
        <v>789.81831199999999</v>
      </c>
      <c r="R28" s="63">
        <v>36.900812999999999</v>
      </c>
      <c r="S28" s="63">
        <v>1526.0393601600001</v>
      </c>
      <c r="T28" s="63">
        <v>888.61218199999996</v>
      </c>
      <c r="U28" s="63">
        <v>3204.7325380000002</v>
      </c>
      <c r="V28" s="64">
        <v>216.14839900000001</v>
      </c>
      <c r="W28" s="63">
        <v>358.28869200000003</v>
      </c>
      <c r="X28" s="63">
        <v>187.99054899999999</v>
      </c>
      <c r="Y28" s="63">
        <v>0</v>
      </c>
      <c r="Z28" s="63">
        <v>1159.3067860000001</v>
      </c>
      <c r="AA28" s="64">
        <v>869.71282900000006</v>
      </c>
      <c r="AB28" s="63">
        <v>0</v>
      </c>
      <c r="AC28" s="63">
        <v>311.94235300000003</v>
      </c>
      <c r="AD28" s="63">
        <v>979.65102899999999</v>
      </c>
      <c r="AE28" s="63">
        <v>86.047763000000003</v>
      </c>
      <c r="AF28" s="64">
        <v>0</v>
      </c>
      <c r="AG28" s="63">
        <v>295.12309164999999</v>
      </c>
      <c r="AH28" s="63">
        <v>1661.323063</v>
      </c>
      <c r="AI28" s="63">
        <v>0</v>
      </c>
      <c r="AJ28" s="63">
        <v>46.388255399999998</v>
      </c>
      <c r="AK28" s="64">
        <v>0</v>
      </c>
      <c r="AL28" s="63">
        <v>89.865900999999994</v>
      </c>
      <c r="AM28" s="63">
        <v>0</v>
      </c>
      <c r="AN28" s="63">
        <v>144.85013332</v>
      </c>
      <c r="AO28" s="63">
        <v>84.934944999999999</v>
      </c>
      <c r="AP28" s="64">
        <v>39.121586000000001</v>
      </c>
      <c r="AQ28" s="63">
        <v>34.086463999999999</v>
      </c>
      <c r="AR28" s="63">
        <v>0</v>
      </c>
      <c r="AS28" s="63">
        <v>147.58045103000001</v>
      </c>
      <c r="AT28" s="63">
        <v>0</v>
      </c>
      <c r="AU28" s="64">
        <v>0</v>
      </c>
      <c r="AV28" s="63">
        <v>3.4957376200000003</v>
      </c>
      <c r="AW28" s="63">
        <v>0</v>
      </c>
      <c r="AX28" s="63">
        <v>0</v>
      </c>
      <c r="AY28" s="63">
        <v>0</v>
      </c>
      <c r="AZ28" s="63">
        <v>17.285634999999999</v>
      </c>
      <c r="BA28" s="64">
        <v>0</v>
      </c>
      <c r="BC28" s="11">
        <v>0</v>
      </c>
      <c r="BD28" s="11">
        <v>0</v>
      </c>
      <c r="BE28" s="11">
        <v>0</v>
      </c>
      <c r="BF28" s="11">
        <v>0</v>
      </c>
      <c r="BG28" s="11">
        <v>0</v>
      </c>
      <c r="BH28" s="11">
        <v>0</v>
      </c>
      <c r="BI28" s="11">
        <v>0</v>
      </c>
      <c r="BJ28" s="11">
        <v>0</v>
      </c>
      <c r="BK28" s="11">
        <v>0</v>
      </c>
      <c r="BL28" s="11">
        <v>0</v>
      </c>
      <c r="BM28" s="11">
        <v>0</v>
      </c>
      <c r="BN28" s="11">
        <v>0</v>
      </c>
    </row>
    <row r="29" spans="2:66" ht="20.399999999999999" customHeight="1">
      <c r="B29" s="17" t="s">
        <v>366</v>
      </c>
      <c r="C29" s="62">
        <v>43566.807882059999</v>
      </c>
      <c r="D29" s="63">
        <v>14043.31756917</v>
      </c>
      <c r="E29" s="63">
        <v>11995.899189</v>
      </c>
      <c r="F29" s="63">
        <v>2722.53390145</v>
      </c>
      <c r="G29" s="64">
        <v>441.53825111000003</v>
      </c>
      <c r="H29" s="63">
        <v>236.863033</v>
      </c>
      <c r="I29" s="63">
        <v>647.347624</v>
      </c>
      <c r="J29" s="63">
        <v>155.180634</v>
      </c>
      <c r="K29" s="63">
        <v>3337.6633648299999</v>
      </c>
      <c r="L29" s="64">
        <v>0</v>
      </c>
      <c r="M29" s="63">
        <v>135.93120400000001</v>
      </c>
      <c r="N29" s="63">
        <v>269.19725636999999</v>
      </c>
      <c r="O29" s="63">
        <v>2158.8062927399997</v>
      </c>
      <c r="P29" s="63">
        <v>0</v>
      </c>
      <c r="Q29" s="64">
        <v>107.25703300000001</v>
      </c>
      <c r="R29" s="63">
        <v>36.900812999999999</v>
      </c>
      <c r="S29" s="63">
        <v>274.94657135</v>
      </c>
      <c r="T29" s="63">
        <v>537.50643400000001</v>
      </c>
      <c r="U29" s="63">
        <v>3204.7325380000002</v>
      </c>
      <c r="V29" s="64">
        <v>1.904841</v>
      </c>
      <c r="W29" s="63">
        <v>307.83765899999997</v>
      </c>
      <c r="X29" s="63">
        <v>187.99054899999999</v>
      </c>
      <c r="Y29" s="63">
        <v>0</v>
      </c>
      <c r="Z29" s="63">
        <v>438.54670599999997</v>
      </c>
      <c r="AA29" s="64">
        <v>869.42607099999998</v>
      </c>
      <c r="AB29" s="63">
        <v>0</v>
      </c>
      <c r="AC29" s="63">
        <v>298.05774000000002</v>
      </c>
      <c r="AD29" s="63">
        <v>0</v>
      </c>
      <c r="AE29" s="63">
        <v>62.993752000000001</v>
      </c>
      <c r="AF29" s="64">
        <v>0</v>
      </c>
      <c r="AG29" s="63">
        <v>289.45962300000002</v>
      </c>
      <c r="AH29" s="63">
        <v>333.71390400000001</v>
      </c>
      <c r="AI29" s="63">
        <v>0</v>
      </c>
      <c r="AJ29" s="63">
        <v>33.773139669999999</v>
      </c>
      <c r="AK29" s="64">
        <v>0</v>
      </c>
      <c r="AL29" s="63">
        <v>89.865900999999994</v>
      </c>
      <c r="AM29" s="63">
        <v>0</v>
      </c>
      <c r="AN29" s="63">
        <v>115.10089134</v>
      </c>
      <c r="AO29" s="63">
        <v>84.934944999999999</v>
      </c>
      <c r="AP29" s="64">
        <v>0</v>
      </c>
      <c r="AQ29" s="63">
        <v>0</v>
      </c>
      <c r="AR29" s="63">
        <v>0</v>
      </c>
      <c r="AS29" s="63">
        <v>147.58045103000001</v>
      </c>
      <c r="AT29" s="63">
        <v>0</v>
      </c>
      <c r="AU29" s="64">
        <v>0</v>
      </c>
      <c r="AV29" s="63">
        <v>0</v>
      </c>
      <c r="AW29" s="63">
        <v>0</v>
      </c>
      <c r="AX29" s="63">
        <v>0</v>
      </c>
      <c r="AY29" s="63">
        <v>0</v>
      </c>
      <c r="AZ29" s="63">
        <v>0</v>
      </c>
      <c r="BA29" s="64">
        <v>0</v>
      </c>
      <c r="BC29" s="11">
        <v>0</v>
      </c>
      <c r="BD29" s="11">
        <v>0</v>
      </c>
      <c r="BE29" s="11">
        <v>0</v>
      </c>
      <c r="BF29" s="11">
        <v>0</v>
      </c>
      <c r="BG29" s="11">
        <v>0</v>
      </c>
      <c r="BH29" s="11">
        <v>0</v>
      </c>
      <c r="BI29" s="11">
        <v>0</v>
      </c>
      <c r="BJ29" s="11">
        <v>0</v>
      </c>
      <c r="BK29" s="11">
        <v>0</v>
      </c>
      <c r="BL29" s="11">
        <v>0</v>
      </c>
      <c r="BM29" s="11">
        <v>0</v>
      </c>
      <c r="BN29" s="11">
        <v>0</v>
      </c>
    </row>
    <row r="30" spans="2:66" ht="20.399999999999999" customHeight="1">
      <c r="B30" s="17" t="s">
        <v>367</v>
      </c>
      <c r="C30" s="62">
        <v>44324.350857730002</v>
      </c>
      <c r="D30" s="63">
        <v>13061.12517678</v>
      </c>
      <c r="E30" s="63">
        <v>7777.8801640000001</v>
      </c>
      <c r="F30" s="63">
        <v>2884.6356434600002</v>
      </c>
      <c r="G30" s="64">
        <v>3840.7877878099998</v>
      </c>
      <c r="H30" s="63">
        <v>2882.6479279999999</v>
      </c>
      <c r="I30" s="63">
        <v>1072.0497600000001</v>
      </c>
      <c r="J30" s="63">
        <v>1183.4932670000001</v>
      </c>
      <c r="K30" s="63">
        <v>173.38556738999998</v>
      </c>
      <c r="L30" s="64">
        <v>6355.4967224100001</v>
      </c>
      <c r="M30" s="63">
        <v>385.98393499999997</v>
      </c>
      <c r="N30" s="63">
        <v>0</v>
      </c>
      <c r="O30" s="63">
        <v>302.57693835000003</v>
      </c>
      <c r="P30" s="63">
        <v>0</v>
      </c>
      <c r="Q30" s="64">
        <v>682.56127900000001</v>
      </c>
      <c r="R30" s="63">
        <v>0</v>
      </c>
      <c r="S30" s="63">
        <v>1141.07424322</v>
      </c>
      <c r="T30" s="63">
        <v>4.5546680000000004</v>
      </c>
      <c r="U30" s="63">
        <v>0</v>
      </c>
      <c r="V30" s="64">
        <v>61.523688999999997</v>
      </c>
      <c r="W30" s="63">
        <v>45.480561999999999</v>
      </c>
      <c r="X30" s="63">
        <v>0</v>
      </c>
      <c r="Y30" s="63">
        <v>0</v>
      </c>
      <c r="Z30" s="63">
        <v>0.62007900000000005</v>
      </c>
      <c r="AA30" s="64">
        <v>0.28675800000000001</v>
      </c>
      <c r="AB30" s="63">
        <v>0</v>
      </c>
      <c r="AC30" s="63">
        <v>9.0044679999999993</v>
      </c>
      <c r="AD30" s="63">
        <v>979.65102899999999</v>
      </c>
      <c r="AE30" s="63">
        <v>23.054010999999999</v>
      </c>
      <c r="AF30" s="64">
        <v>0</v>
      </c>
      <c r="AG30" s="63">
        <v>5.6634686500000004</v>
      </c>
      <c r="AH30" s="63">
        <v>1327.6091590000001</v>
      </c>
      <c r="AI30" s="63">
        <v>0</v>
      </c>
      <c r="AJ30" s="63">
        <v>0</v>
      </c>
      <c r="AK30" s="64">
        <v>0</v>
      </c>
      <c r="AL30" s="63">
        <v>0</v>
      </c>
      <c r="AM30" s="63">
        <v>0</v>
      </c>
      <c r="AN30" s="63">
        <v>29.215131039999999</v>
      </c>
      <c r="AO30" s="63">
        <v>0</v>
      </c>
      <c r="AP30" s="64">
        <v>39.121586000000001</v>
      </c>
      <c r="AQ30" s="63">
        <v>34.086463999999999</v>
      </c>
      <c r="AR30" s="63">
        <v>0</v>
      </c>
      <c r="AS30" s="63">
        <v>0</v>
      </c>
      <c r="AT30" s="63">
        <v>0</v>
      </c>
      <c r="AU30" s="64">
        <v>0</v>
      </c>
      <c r="AV30" s="63">
        <v>3.4957376200000003</v>
      </c>
      <c r="AW30" s="63">
        <v>0</v>
      </c>
      <c r="AX30" s="63">
        <v>0</v>
      </c>
      <c r="AY30" s="63">
        <v>0</v>
      </c>
      <c r="AZ30" s="63">
        <v>17.285634999999999</v>
      </c>
      <c r="BA30" s="64">
        <v>0</v>
      </c>
      <c r="BC30" s="11">
        <v>0</v>
      </c>
      <c r="BD30" s="11">
        <v>0</v>
      </c>
      <c r="BE30" s="11">
        <v>0</v>
      </c>
      <c r="BF30" s="11">
        <v>0</v>
      </c>
      <c r="BG30" s="11">
        <v>0</v>
      </c>
      <c r="BH30" s="11">
        <v>0</v>
      </c>
      <c r="BI30" s="11">
        <v>0</v>
      </c>
      <c r="BJ30" s="11">
        <v>0</v>
      </c>
      <c r="BK30" s="11">
        <v>0</v>
      </c>
      <c r="BL30" s="11">
        <v>0</v>
      </c>
      <c r="BM30" s="11">
        <v>0</v>
      </c>
      <c r="BN30" s="11">
        <v>0</v>
      </c>
    </row>
    <row r="31" spans="2:66" ht="20.399999999999999" customHeight="1">
      <c r="B31" s="17" t="s">
        <v>368</v>
      </c>
      <c r="C31" s="62">
        <v>41527.721866330001</v>
      </c>
      <c r="D31" s="63">
        <v>13113.72086589</v>
      </c>
      <c r="E31" s="63">
        <v>15548.287381</v>
      </c>
      <c r="F31" s="63">
        <v>3429.4353155700001</v>
      </c>
      <c r="G31" s="64">
        <v>873.49205515999995</v>
      </c>
      <c r="H31" s="63">
        <v>1914.736414</v>
      </c>
      <c r="I31" s="63">
        <v>3731.853736</v>
      </c>
      <c r="J31" s="63">
        <v>187.217668</v>
      </c>
      <c r="K31" s="63">
        <v>298.80725319999999</v>
      </c>
      <c r="L31" s="64">
        <v>4.47899066</v>
      </c>
      <c r="M31" s="63">
        <v>576.28517999999997</v>
      </c>
      <c r="N31" s="63">
        <v>4.3443290000000002E-2</v>
      </c>
      <c r="O31" s="63">
        <v>496.93422530000004</v>
      </c>
      <c r="P31" s="63">
        <v>0</v>
      </c>
      <c r="Q31" s="64">
        <v>0</v>
      </c>
      <c r="R31" s="63">
        <v>0</v>
      </c>
      <c r="S31" s="63">
        <v>110.01854559</v>
      </c>
      <c r="T31" s="63">
        <v>346.55108000000001</v>
      </c>
      <c r="U31" s="63">
        <v>0</v>
      </c>
      <c r="V31" s="64">
        <v>152.71986899999999</v>
      </c>
      <c r="W31" s="63">
        <v>4.9704709999999999</v>
      </c>
      <c r="X31" s="63">
        <v>0</v>
      </c>
      <c r="Y31" s="63">
        <v>0</v>
      </c>
      <c r="Z31" s="63">
        <v>720.14000099999998</v>
      </c>
      <c r="AA31" s="64">
        <v>0</v>
      </c>
      <c r="AB31" s="63">
        <v>0</v>
      </c>
      <c r="AC31" s="63">
        <v>4.8801449999999997</v>
      </c>
      <c r="AD31" s="63">
        <v>0</v>
      </c>
      <c r="AE31" s="63">
        <v>0</v>
      </c>
      <c r="AF31" s="64">
        <v>0</v>
      </c>
      <c r="AG31" s="63">
        <v>0</v>
      </c>
      <c r="AH31" s="63">
        <v>0</v>
      </c>
      <c r="AI31" s="63">
        <v>0</v>
      </c>
      <c r="AJ31" s="63">
        <v>12.615115730000001</v>
      </c>
      <c r="AK31" s="64">
        <v>0</v>
      </c>
      <c r="AL31" s="63">
        <v>0</v>
      </c>
      <c r="AM31" s="63">
        <v>0</v>
      </c>
      <c r="AN31" s="63">
        <v>0.53411093999999992</v>
      </c>
      <c r="AO31" s="63">
        <v>0</v>
      </c>
      <c r="AP31" s="64">
        <v>0</v>
      </c>
      <c r="AQ31" s="63">
        <v>0</v>
      </c>
      <c r="AR31" s="63">
        <v>0</v>
      </c>
      <c r="AS31" s="63">
        <v>0</v>
      </c>
      <c r="AT31" s="63">
        <v>0</v>
      </c>
      <c r="AU31" s="64">
        <v>0</v>
      </c>
      <c r="AV31" s="63">
        <v>0</v>
      </c>
      <c r="AW31" s="63">
        <v>0</v>
      </c>
      <c r="AX31" s="63">
        <v>0</v>
      </c>
      <c r="AY31" s="63">
        <v>0</v>
      </c>
      <c r="AZ31" s="63">
        <v>0</v>
      </c>
      <c r="BA31" s="64">
        <v>0</v>
      </c>
      <c r="BC31" s="11">
        <v>0</v>
      </c>
      <c r="BD31" s="11">
        <v>0</v>
      </c>
      <c r="BE31" s="11">
        <v>0</v>
      </c>
      <c r="BF31" s="11">
        <v>0</v>
      </c>
      <c r="BG31" s="11">
        <v>0</v>
      </c>
      <c r="BH31" s="11">
        <v>0</v>
      </c>
      <c r="BI31" s="11">
        <v>0</v>
      </c>
      <c r="BJ31" s="11">
        <v>0</v>
      </c>
      <c r="BK31" s="11">
        <v>0</v>
      </c>
      <c r="BL31" s="11">
        <v>0</v>
      </c>
      <c r="BM31" s="11">
        <v>0</v>
      </c>
      <c r="BN31" s="11">
        <v>0</v>
      </c>
    </row>
    <row r="32" spans="2:66" ht="20.399999999999999" customHeight="1">
      <c r="B32" s="16" t="s">
        <v>370</v>
      </c>
      <c r="C32" s="62">
        <v>149392.87116510002</v>
      </c>
      <c r="D32" s="63">
        <v>30898.455888520002</v>
      </c>
      <c r="E32" s="63">
        <v>20023.042517999998</v>
      </c>
      <c r="F32" s="63">
        <v>10280.39747715</v>
      </c>
      <c r="G32" s="64">
        <v>13084.161258799999</v>
      </c>
      <c r="H32" s="63">
        <v>11044.101741</v>
      </c>
      <c r="I32" s="63">
        <v>19894.360928999999</v>
      </c>
      <c r="J32" s="63">
        <v>7180.0897249999998</v>
      </c>
      <c r="K32" s="63">
        <v>3750.3756051400001</v>
      </c>
      <c r="L32" s="64">
        <v>5960.68295433</v>
      </c>
      <c r="M32" s="63">
        <v>3559.2428599999998</v>
      </c>
      <c r="N32" s="63">
        <v>628.76578615999995</v>
      </c>
      <c r="O32" s="63">
        <v>2211.9764957500001</v>
      </c>
      <c r="P32" s="63">
        <v>0</v>
      </c>
      <c r="Q32" s="64">
        <v>900.83354899999995</v>
      </c>
      <c r="R32" s="63">
        <v>0</v>
      </c>
      <c r="S32" s="63">
        <v>5093.2975498300002</v>
      </c>
      <c r="T32" s="63">
        <v>1868.2887780000001</v>
      </c>
      <c r="U32" s="63">
        <v>1766.0737160000001</v>
      </c>
      <c r="V32" s="64">
        <v>467.76481699999999</v>
      </c>
      <c r="W32" s="63">
        <v>2366.756883</v>
      </c>
      <c r="X32" s="63">
        <v>258.64934499999998</v>
      </c>
      <c r="Y32" s="63">
        <v>0</v>
      </c>
      <c r="Z32" s="63">
        <v>1883.644415</v>
      </c>
      <c r="AA32" s="64">
        <v>631.67485099999999</v>
      </c>
      <c r="AB32" s="63">
        <v>0</v>
      </c>
      <c r="AC32" s="63">
        <v>1051.8300320000001</v>
      </c>
      <c r="AD32" s="63">
        <v>1450.5970809999999</v>
      </c>
      <c r="AE32" s="63">
        <v>911.315337</v>
      </c>
      <c r="AF32" s="64">
        <v>0</v>
      </c>
      <c r="AG32" s="63">
        <v>311.50100798</v>
      </c>
      <c r="AH32" s="63">
        <v>409.961229</v>
      </c>
      <c r="AI32" s="63">
        <v>0</v>
      </c>
      <c r="AJ32" s="63">
        <v>426.69755929000002</v>
      </c>
      <c r="AK32" s="64">
        <v>177.12297811000002</v>
      </c>
      <c r="AL32" s="63">
        <v>121.73050499999999</v>
      </c>
      <c r="AM32" s="63">
        <v>0</v>
      </c>
      <c r="AN32" s="63">
        <v>138.46195528999999</v>
      </c>
      <c r="AO32" s="63">
        <v>0</v>
      </c>
      <c r="AP32" s="64">
        <v>50.280327</v>
      </c>
      <c r="AQ32" s="63">
        <v>141.11559700000001</v>
      </c>
      <c r="AR32" s="63">
        <v>55.683566999999996</v>
      </c>
      <c r="AS32" s="63">
        <v>302.26920193000001</v>
      </c>
      <c r="AT32" s="63">
        <v>55.863073999999997</v>
      </c>
      <c r="AU32" s="64">
        <v>0</v>
      </c>
      <c r="AV32" s="63">
        <v>0.76994781999999995</v>
      </c>
      <c r="AW32" s="63">
        <v>0</v>
      </c>
      <c r="AX32" s="63">
        <v>0</v>
      </c>
      <c r="AY32" s="63">
        <v>3.244675</v>
      </c>
      <c r="AZ32" s="63">
        <v>31.789947999999999</v>
      </c>
      <c r="BA32" s="64">
        <v>0</v>
      </c>
      <c r="BC32" s="11">
        <v>0</v>
      </c>
      <c r="BD32" s="11">
        <v>0</v>
      </c>
      <c r="BE32" s="11">
        <v>0</v>
      </c>
      <c r="BF32" s="11">
        <v>0</v>
      </c>
      <c r="BG32" s="11">
        <v>0</v>
      </c>
      <c r="BH32" s="11">
        <v>0</v>
      </c>
      <c r="BI32" s="11">
        <v>0</v>
      </c>
      <c r="BJ32" s="11">
        <v>0</v>
      </c>
      <c r="BK32" s="11">
        <v>0</v>
      </c>
      <c r="BL32" s="11">
        <v>0</v>
      </c>
      <c r="BM32" s="11">
        <v>0</v>
      </c>
      <c r="BN32" s="11">
        <v>0</v>
      </c>
    </row>
    <row r="33" spans="2:66" ht="20.399999999999999" customHeight="1">
      <c r="B33" s="17" t="s">
        <v>366</v>
      </c>
      <c r="C33" s="62">
        <v>63822.112478869996</v>
      </c>
      <c r="D33" s="63">
        <v>10284.675923389999</v>
      </c>
      <c r="E33" s="63">
        <v>5848.2043199999998</v>
      </c>
      <c r="F33" s="63">
        <v>4239.1368490000004</v>
      </c>
      <c r="G33" s="64">
        <v>5054.9875974399993</v>
      </c>
      <c r="H33" s="63">
        <v>4408.7236819999998</v>
      </c>
      <c r="I33" s="63">
        <v>7638.4599680000001</v>
      </c>
      <c r="J33" s="63">
        <v>5289.3738499999999</v>
      </c>
      <c r="K33" s="63">
        <v>3436.6799042800003</v>
      </c>
      <c r="L33" s="64">
        <v>424.17484164000001</v>
      </c>
      <c r="M33" s="63">
        <v>2449.5796449999998</v>
      </c>
      <c r="N33" s="63">
        <v>624.06614840999998</v>
      </c>
      <c r="O33" s="63">
        <v>1665.616833</v>
      </c>
      <c r="P33" s="63">
        <v>0</v>
      </c>
      <c r="Q33" s="64">
        <v>359.96894800000001</v>
      </c>
      <c r="R33" s="63">
        <v>0</v>
      </c>
      <c r="S33" s="63">
        <v>1426.24503972</v>
      </c>
      <c r="T33" s="63">
        <v>713.34919200000002</v>
      </c>
      <c r="U33" s="63">
        <v>1763.4972299999999</v>
      </c>
      <c r="V33" s="64">
        <v>283.02881000000002</v>
      </c>
      <c r="W33" s="63">
        <v>1940.8765550000001</v>
      </c>
      <c r="X33" s="63">
        <v>258.64934499999998</v>
      </c>
      <c r="Y33" s="63">
        <v>0</v>
      </c>
      <c r="Z33" s="63">
        <v>1745.2166070000001</v>
      </c>
      <c r="AA33" s="64">
        <v>630.62654999999995</v>
      </c>
      <c r="AB33" s="63">
        <v>0</v>
      </c>
      <c r="AC33" s="63">
        <v>1048.313386</v>
      </c>
      <c r="AD33" s="63">
        <v>0</v>
      </c>
      <c r="AE33" s="63">
        <v>679.96952399999998</v>
      </c>
      <c r="AF33" s="64">
        <v>0</v>
      </c>
      <c r="AG33" s="63">
        <v>283.44286427999998</v>
      </c>
      <c r="AH33" s="63">
        <v>0</v>
      </c>
      <c r="AI33" s="63">
        <v>0</v>
      </c>
      <c r="AJ33" s="63">
        <v>414.82427580000001</v>
      </c>
      <c r="AK33" s="64">
        <v>177.12297811000002</v>
      </c>
      <c r="AL33" s="63">
        <v>120.19735300000001</v>
      </c>
      <c r="AM33" s="63">
        <v>0</v>
      </c>
      <c r="AN33" s="63">
        <v>96.563993870000004</v>
      </c>
      <c r="AO33" s="63">
        <v>0</v>
      </c>
      <c r="AP33" s="64">
        <v>0</v>
      </c>
      <c r="AQ33" s="63">
        <v>99.479747000000003</v>
      </c>
      <c r="AR33" s="63">
        <v>55.683566999999996</v>
      </c>
      <c r="AS33" s="63">
        <v>302.26920193000001</v>
      </c>
      <c r="AT33" s="63">
        <v>55.863073999999997</v>
      </c>
      <c r="AU33" s="64">
        <v>0</v>
      </c>
      <c r="AV33" s="63">
        <v>0</v>
      </c>
      <c r="AW33" s="63">
        <v>0</v>
      </c>
      <c r="AX33" s="63">
        <v>0</v>
      </c>
      <c r="AY33" s="63">
        <v>3.244675</v>
      </c>
      <c r="AZ33" s="63">
        <v>0</v>
      </c>
      <c r="BA33" s="64">
        <v>0</v>
      </c>
      <c r="BC33" s="11">
        <v>0</v>
      </c>
      <c r="BD33" s="11">
        <v>0</v>
      </c>
      <c r="BE33" s="11">
        <v>0</v>
      </c>
      <c r="BF33" s="11">
        <v>0</v>
      </c>
      <c r="BG33" s="11">
        <v>0</v>
      </c>
      <c r="BH33" s="11">
        <v>0</v>
      </c>
      <c r="BI33" s="11">
        <v>0</v>
      </c>
      <c r="BJ33" s="11">
        <v>0</v>
      </c>
      <c r="BK33" s="11">
        <v>0</v>
      </c>
      <c r="BL33" s="11">
        <v>0</v>
      </c>
      <c r="BM33" s="11">
        <v>0</v>
      </c>
      <c r="BN33" s="11">
        <v>0</v>
      </c>
    </row>
    <row r="34" spans="2:66" ht="20.399999999999999" customHeight="1">
      <c r="B34" s="17" t="s">
        <v>367</v>
      </c>
      <c r="C34" s="62">
        <v>47564.605108490003</v>
      </c>
      <c r="D34" s="63">
        <v>12792.75748366</v>
      </c>
      <c r="E34" s="63">
        <v>6155.0837369999999</v>
      </c>
      <c r="F34" s="63">
        <v>4070.8420031599999</v>
      </c>
      <c r="G34" s="64">
        <v>6378.6595498699999</v>
      </c>
      <c r="H34" s="63">
        <v>2903.2982649999999</v>
      </c>
      <c r="I34" s="63">
        <v>1080.457625</v>
      </c>
      <c r="J34" s="63">
        <v>1166.3637960000001</v>
      </c>
      <c r="K34" s="63">
        <v>155.39456008000002</v>
      </c>
      <c r="L34" s="64">
        <v>5501.6074359100003</v>
      </c>
      <c r="M34" s="63">
        <v>336.23205200000001</v>
      </c>
      <c r="N34" s="63">
        <v>0</v>
      </c>
      <c r="O34" s="63">
        <v>320.84918887999999</v>
      </c>
      <c r="P34" s="63">
        <v>0</v>
      </c>
      <c r="Q34" s="64">
        <v>540.86460099999999</v>
      </c>
      <c r="R34" s="63">
        <v>0</v>
      </c>
      <c r="S34" s="63">
        <v>3603.4904027199996</v>
      </c>
      <c r="T34" s="63">
        <v>23.115417000000001</v>
      </c>
      <c r="U34" s="63">
        <v>1.2882150000000001</v>
      </c>
      <c r="V34" s="64">
        <v>182.36989500000001</v>
      </c>
      <c r="W34" s="63">
        <v>93.451913000000005</v>
      </c>
      <c r="X34" s="63">
        <v>0</v>
      </c>
      <c r="Y34" s="63">
        <v>0</v>
      </c>
      <c r="Z34" s="63">
        <v>0.23891599999999999</v>
      </c>
      <c r="AA34" s="64">
        <v>1.0483009999999999</v>
      </c>
      <c r="AB34" s="63">
        <v>0</v>
      </c>
      <c r="AC34" s="63">
        <v>4.8842000000000003E-2</v>
      </c>
      <c r="AD34" s="63">
        <v>1450.5970809999999</v>
      </c>
      <c r="AE34" s="63">
        <v>231.34581299999999</v>
      </c>
      <c r="AF34" s="64">
        <v>0</v>
      </c>
      <c r="AG34" s="63">
        <v>28.058143699999999</v>
      </c>
      <c r="AH34" s="63">
        <v>409.961229</v>
      </c>
      <c r="AI34" s="63">
        <v>0</v>
      </c>
      <c r="AJ34" s="63">
        <v>0</v>
      </c>
      <c r="AK34" s="64">
        <v>0</v>
      </c>
      <c r="AL34" s="63">
        <v>1.5331520000000001</v>
      </c>
      <c r="AM34" s="63">
        <v>0</v>
      </c>
      <c r="AN34" s="63">
        <v>11.17141769</v>
      </c>
      <c r="AO34" s="63">
        <v>0</v>
      </c>
      <c r="AP34" s="64">
        <v>50.280327</v>
      </c>
      <c r="AQ34" s="63">
        <v>41.635849999999998</v>
      </c>
      <c r="AR34" s="63">
        <v>0</v>
      </c>
      <c r="AS34" s="63">
        <v>0</v>
      </c>
      <c r="AT34" s="63">
        <v>0</v>
      </c>
      <c r="AU34" s="64">
        <v>0</v>
      </c>
      <c r="AV34" s="63">
        <v>0.76994781999999995</v>
      </c>
      <c r="AW34" s="63">
        <v>0</v>
      </c>
      <c r="AX34" s="63">
        <v>0</v>
      </c>
      <c r="AY34" s="63">
        <v>0</v>
      </c>
      <c r="AZ34" s="63">
        <v>31.789947999999999</v>
      </c>
      <c r="BA34" s="64">
        <v>0</v>
      </c>
      <c r="BC34" s="11">
        <v>0</v>
      </c>
      <c r="BD34" s="11">
        <v>0</v>
      </c>
      <c r="BE34" s="11">
        <v>0</v>
      </c>
      <c r="BF34" s="11">
        <v>0</v>
      </c>
      <c r="BG34" s="11">
        <v>0</v>
      </c>
      <c r="BH34" s="11">
        <v>0</v>
      </c>
      <c r="BI34" s="11">
        <v>0</v>
      </c>
      <c r="BJ34" s="11">
        <v>0</v>
      </c>
      <c r="BK34" s="11">
        <v>0</v>
      </c>
      <c r="BL34" s="11">
        <v>0</v>
      </c>
      <c r="BM34" s="11">
        <v>0</v>
      </c>
      <c r="BN34" s="11">
        <v>0</v>
      </c>
    </row>
    <row r="35" spans="2:66" ht="20.399999999999999" customHeight="1">
      <c r="B35" s="17" t="s">
        <v>368</v>
      </c>
      <c r="C35" s="62">
        <v>38006.153577740006</v>
      </c>
      <c r="D35" s="63">
        <v>7821.0224814700005</v>
      </c>
      <c r="E35" s="63">
        <v>8019.7544610000004</v>
      </c>
      <c r="F35" s="63">
        <v>1970.4186249899999</v>
      </c>
      <c r="G35" s="64">
        <v>1650.51411149</v>
      </c>
      <c r="H35" s="63">
        <v>3732.0797940000002</v>
      </c>
      <c r="I35" s="63">
        <v>11175.443336</v>
      </c>
      <c r="J35" s="63">
        <v>724.352079</v>
      </c>
      <c r="K35" s="63">
        <v>158.30114078</v>
      </c>
      <c r="L35" s="64">
        <v>34.900676779999998</v>
      </c>
      <c r="M35" s="63">
        <v>773.43116299999997</v>
      </c>
      <c r="N35" s="63">
        <v>4.6996377499999999</v>
      </c>
      <c r="O35" s="63">
        <v>225.51047387</v>
      </c>
      <c r="P35" s="63">
        <v>0</v>
      </c>
      <c r="Q35" s="64">
        <v>0</v>
      </c>
      <c r="R35" s="63">
        <v>0</v>
      </c>
      <c r="S35" s="63">
        <v>63.562107390000001</v>
      </c>
      <c r="T35" s="63">
        <v>1131.824169</v>
      </c>
      <c r="U35" s="63">
        <v>1.2882709999999999</v>
      </c>
      <c r="V35" s="64">
        <v>2.3661120000000002</v>
      </c>
      <c r="W35" s="63">
        <v>332.42841499999997</v>
      </c>
      <c r="X35" s="63">
        <v>0</v>
      </c>
      <c r="Y35" s="63">
        <v>0</v>
      </c>
      <c r="Z35" s="63">
        <v>138.18889200000001</v>
      </c>
      <c r="AA35" s="64">
        <v>0</v>
      </c>
      <c r="AB35" s="63">
        <v>0</v>
      </c>
      <c r="AC35" s="63">
        <v>3.4678040000000001</v>
      </c>
      <c r="AD35" s="63">
        <v>0</v>
      </c>
      <c r="AE35" s="63">
        <v>0</v>
      </c>
      <c r="AF35" s="64">
        <v>0</v>
      </c>
      <c r="AG35" s="63">
        <v>0</v>
      </c>
      <c r="AH35" s="63">
        <v>0</v>
      </c>
      <c r="AI35" s="63">
        <v>0</v>
      </c>
      <c r="AJ35" s="63">
        <v>11.87328349</v>
      </c>
      <c r="AK35" s="64">
        <v>0</v>
      </c>
      <c r="AL35" s="63">
        <v>0</v>
      </c>
      <c r="AM35" s="63">
        <v>0</v>
      </c>
      <c r="AN35" s="63">
        <v>30.726543729999999</v>
      </c>
      <c r="AO35" s="63">
        <v>0</v>
      </c>
      <c r="AP35" s="64">
        <v>0</v>
      </c>
      <c r="AQ35" s="63">
        <v>0</v>
      </c>
      <c r="AR35" s="63">
        <v>0</v>
      </c>
      <c r="AS35" s="63">
        <v>0</v>
      </c>
      <c r="AT35" s="63">
        <v>0</v>
      </c>
      <c r="AU35" s="64">
        <v>0</v>
      </c>
      <c r="AV35" s="63">
        <v>0</v>
      </c>
      <c r="AW35" s="63">
        <v>0</v>
      </c>
      <c r="AX35" s="63">
        <v>0</v>
      </c>
      <c r="AY35" s="63">
        <v>0</v>
      </c>
      <c r="AZ35" s="63">
        <v>0</v>
      </c>
      <c r="BA35" s="64">
        <v>0</v>
      </c>
      <c r="BC35" s="11">
        <v>0</v>
      </c>
      <c r="BD35" s="11">
        <v>0</v>
      </c>
      <c r="BE35" s="11">
        <v>0</v>
      </c>
      <c r="BF35" s="11">
        <v>0</v>
      </c>
      <c r="BG35" s="11">
        <v>0</v>
      </c>
      <c r="BH35" s="11">
        <v>0</v>
      </c>
      <c r="BI35" s="11">
        <v>0</v>
      </c>
      <c r="BJ35" s="11">
        <v>0</v>
      </c>
      <c r="BK35" s="11">
        <v>0</v>
      </c>
      <c r="BL35" s="11">
        <v>0</v>
      </c>
      <c r="BM35" s="11">
        <v>0</v>
      </c>
      <c r="BN35" s="11">
        <v>0</v>
      </c>
    </row>
    <row r="36" spans="2:66" ht="20.399999999999999" customHeight="1">
      <c r="B36" s="16" t="s">
        <v>371</v>
      </c>
      <c r="C36" s="62">
        <v>6237.1455033500006</v>
      </c>
      <c r="D36" s="63">
        <v>6237.1455033500006</v>
      </c>
      <c r="E36" s="63">
        <v>0</v>
      </c>
      <c r="F36" s="63">
        <v>0</v>
      </c>
      <c r="G36" s="64">
        <v>0</v>
      </c>
      <c r="H36" s="63">
        <v>0</v>
      </c>
      <c r="I36" s="63">
        <v>0</v>
      </c>
      <c r="J36" s="63">
        <v>0</v>
      </c>
      <c r="K36" s="63">
        <v>0</v>
      </c>
      <c r="L36" s="64">
        <v>0</v>
      </c>
      <c r="M36" s="63">
        <v>0</v>
      </c>
      <c r="N36" s="63">
        <v>0</v>
      </c>
      <c r="O36" s="63">
        <v>0</v>
      </c>
      <c r="P36" s="63">
        <v>0</v>
      </c>
      <c r="Q36" s="64">
        <v>0</v>
      </c>
      <c r="R36" s="63">
        <v>0</v>
      </c>
      <c r="S36" s="63">
        <v>0</v>
      </c>
      <c r="T36" s="63">
        <v>0</v>
      </c>
      <c r="U36" s="63">
        <v>0</v>
      </c>
      <c r="V36" s="64">
        <v>0</v>
      </c>
      <c r="W36" s="63">
        <v>0</v>
      </c>
      <c r="X36" s="63">
        <v>0</v>
      </c>
      <c r="Y36" s="63">
        <v>0</v>
      </c>
      <c r="Z36" s="63">
        <v>0</v>
      </c>
      <c r="AA36" s="64">
        <v>0</v>
      </c>
      <c r="AB36" s="63">
        <v>0</v>
      </c>
      <c r="AC36" s="63">
        <v>0</v>
      </c>
      <c r="AD36" s="63">
        <v>0</v>
      </c>
      <c r="AE36" s="63">
        <v>0</v>
      </c>
      <c r="AF36" s="64">
        <v>0</v>
      </c>
      <c r="AG36" s="63">
        <v>0</v>
      </c>
      <c r="AH36" s="63">
        <v>0</v>
      </c>
      <c r="AI36" s="63">
        <v>0</v>
      </c>
      <c r="AJ36" s="63">
        <v>0</v>
      </c>
      <c r="AK36" s="64">
        <v>0</v>
      </c>
      <c r="AL36" s="63">
        <v>0</v>
      </c>
      <c r="AM36" s="63">
        <v>0</v>
      </c>
      <c r="AN36" s="63">
        <v>0</v>
      </c>
      <c r="AO36" s="63">
        <v>0</v>
      </c>
      <c r="AP36" s="64">
        <v>0</v>
      </c>
      <c r="AQ36" s="63">
        <v>0</v>
      </c>
      <c r="AR36" s="63">
        <v>0</v>
      </c>
      <c r="AS36" s="63">
        <v>0</v>
      </c>
      <c r="AT36" s="63">
        <v>0</v>
      </c>
      <c r="AU36" s="64">
        <v>0</v>
      </c>
      <c r="AV36" s="63">
        <v>0</v>
      </c>
      <c r="AW36" s="63">
        <v>0</v>
      </c>
      <c r="AX36" s="63">
        <v>0</v>
      </c>
      <c r="AY36" s="63">
        <v>0</v>
      </c>
      <c r="AZ36" s="63">
        <v>0</v>
      </c>
      <c r="BA36" s="64">
        <v>0</v>
      </c>
      <c r="BC36" s="11">
        <v>0</v>
      </c>
      <c r="BD36" s="11">
        <v>0</v>
      </c>
      <c r="BE36" s="11">
        <v>0</v>
      </c>
      <c r="BF36" s="11">
        <v>0</v>
      </c>
      <c r="BG36" s="11">
        <v>0</v>
      </c>
      <c r="BH36" s="11">
        <v>0</v>
      </c>
      <c r="BI36" s="11">
        <v>0</v>
      </c>
      <c r="BJ36" s="11">
        <v>0</v>
      </c>
      <c r="BK36" s="11">
        <v>0</v>
      </c>
      <c r="BL36" s="11">
        <v>0</v>
      </c>
      <c r="BM36" s="11">
        <v>0</v>
      </c>
      <c r="BN36" s="11">
        <v>0</v>
      </c>
    </row>
    <row r="37" spans="2:66" ht="20.399999999999999" customHeight="1">
      <c r="B37" s="18" t="s">
        <v>372</v>
      </c>
      <c r="C37" s="62">
        <v>7351193.1396724498</v>
      </c>
      <c r="D37" s="63">
        <v>1848362.9719746201</v>
      </c>
      <c r="E37" s="63">
        <v>897751.35488899995</v>
      </c>
      <c r="F37" s="63">
        <v>1077778.11871328</v>
      </c>
      <c r="G37" s="64">
        <v>615260.36501486995</v>
      </c>
      <c r="H37" s="63">
        <v>497798.398376</v>
      </c>
      <c r="I37" s="63">
        <v>526787.83267499995</v>
      </c>
      <c r="J37" s="63">
        <v>444836.88054400001</v>
      </c>
      <c r="K37" s="63">
        <v>250049.71768236998</v>
      </c>
      <c r="L37" s="64">
        <v>182604.05567851002</v>
      </c>
      <c r="M37" s="63">
        <v>64514.881071000003</v>
      </c>
      <c r="N37" s="63">
        <v>45180.41917062</v>
      </c>
      <c r="O37" s="63">
        <v>169812.35461183998</v>
      </c>
      <c r="P37" s="63">
        <v>35275.451119999998</v>
      </c>
      <c r="Q37" s="64">
        <v>41051.764002000004</v>
      </c>
      <c r="R37" s="63">
        <v>19577.148561999998</v>
      </c>
      <c r="S37" s="63">
        <v>62557.798243999998</v>
      </c>
      <c r="T37" s="63">
        <v>77476.547477</v>
      </c>
      <c r="U37" s="63">
        <v>95773.992228999996</v>
      </c>
      <c r="V37" s="64">
        <v>13393.746244</v>
      </c>
      <c r="W37" s="63">
        <v>70432.554755000005</v>
      </c>
      <c r="X37" s="63">
        <v>11447.082576000001</v>
      </c>
      <c r="Y37" s="63">
        <v>0</v>
      </c>
      <c r="Z37" s="63">
        <v>57537.130160000001</v>
      </c>
      <c r="AA37" s="64">
        <v>20818.492421999999</v>
      </c>
      <c r="AB37" s="63">
        <v>273.04479500000002</v>
      </c>
      <c r="AC37" s="63">
        <v>22066.521217000001</v>
      </c>
      <c r="AD37" s="63">
        <v>48082.232451999997</v>
      </c>
      <c r="AE37" s="63">
        <v>26881.577746999999</v>
      </c>
      <c r="AF37" s="64">
        <v>14809.127479000001</v>
      </c>
      <c r="AG37" s="63">
        <v>35826.643181879997</v>
      </c>
      <c r="AH37" s="63">
        <v>23248.393273999998</v>
      </c>
      <c r="AI37" s="63">
        <v>0</v>
      </c>
      <c r="AJ37" s="63">
        <v>11248.64228808</v>
      </c>
      <c r="AK37" s="64">
        <v>4465.3113026899991</v>
      </c>
      <c r="AL37" s="63">
        <v>7487.3346590000001</v>
      </c>
      <c r="AM37" s="63">
        <v>4701.65465967</v>
      </c>
      <c r="AN37" s="63">
        <v>4417.2962963400005</v>
      </c>
      <c r="AO37" s="63">
        <v>3175.4613530000001</v>
      </c>
      <c r="AP37" s="64">
        <v>5018.8678600000003</v>
      </c>
      <c r="AQ37" s="63">
        <v>519.75743299999999</v>
      </c>
      <c r="AR37" s="63">
        <v>3429.7519849999999</v>
      </c>
      <c r="AS37" s="63">
        <v>4609.1614147500004</v>
      </c>
      <c r="AT37" s="63">
        <v>3511.5555749999999</v>
      </c>
      <c r="AU37" s="64">
        <v>11.498022000000001</v>
      </c>
      <c r="AV37" s="63">
        <v>43.474255929999998</v>
      </c>
      <c r="AW37" s="63">
        <v>0</v>
      </c>
      <c r="AX37" s="63">
        <v>0</v>
      </c>
      <c r="AY37" s="63">
        <v>786.52664800000002</v>
      </c>
      <c r="AZ37" s="63">
        <v>500.24758200000002</v>
      </c>
      <c r="BA37" s="64">
        <v>0</v>
      </c>
      <c r="BC37" s="11">
        <v>0</v>
      </c>
      <c r="BD37" s="11">
        <v>0</v>
      </c>
      <c r="BE37" s="11">
        <v>0</v>
      </c>
      <c r="BF37" s="11">
        <v>0</v>
      </c>
      <c r="BG37" s="11">
        <v>0</v>
      </c>
      <c r="BH37" s="11">
        <v>0</v>
      </c>
      <c r="BI37" s="11">
        <v>0</v>
      </c>
      <c r="BJ37" s="11">
        <v>0</v>
      </c>
      <c r="BK37" s="11">
        <v>0</v>
      </c>
      <c r="BL37" s="11">
        <v>0</v>
      </c>
      <c r="BM37" s="11">
        <v>0</v>
      </c>
      <c r="BN37" s="11">
        <v>0</v>
      </c>
    </row>
    <row r="38" spans="2:66" ht="20.399999999999999" customHeight="1">
      <c r="B38" s="18" t="s">
        <v>373</v>
      </c>
      <c r="C38" s="62">
        <v>12048.70241933</v>
      </c>
      <c r="D38" s="63">
        <v>-654.70678296000006</v>
      </c>
      <c r="E38" s="63">
        <v>3878.3602340000002</v>
      </c>
      <c r="F38" s="63">
        <v>2960.7485921500001</v>
      </c>
      <c r="G38" s="64">
        <v>582.14662294000004</v>
      </c>
      <c r="H38" s="63">
        <v>0</v>
      </c>
      <c r="I38" s="63">
        <v>3641.646287</v>
      </c>
      <c r="J38" s="63">
        <v>447.837919</v>
      </c>
      <c r="K38" s="63">
        <v>-897.15123251</v>
      </c>
      <c r="L38" s="64">
        <v>0</v>
      </c>
      <c r="M38" s="63">
        <v>43.738410999999999</v>
      </c>
      <c r="N38" s="63">
        <v>0</v>
      </c>
      <c r="O38" s="63">
        <v>349.74816486000003</v>
      </c>
      <c r="P38" s="63">
        <v>0</v>
      </c>
      <c r="Q38" s="64">
        <v>-36.706646999999997</v>
      </c>
      <c r="R38" s="63">
        <v>0</v>
      </c>
      <c r="S38" s="63">
        <v>39.177607420000001</v>
      </c>
      <c r="T38" s="63">
        <v>-37.545414000000001</v>
      </c>
      <c r="U38" s="63">
        <v>-158.48290399999999</v>
      </c>
      <c r="V38" s="64">
        <v>121.557579</v>
      </c>
      <c r="W38" s="63">
        <v>265.56911100000002</v>
      </c>
      <c r="X38" s="63">
        <v>-7.1967930000000004</v>
      </c>
      <c r="Y38" s="63">
        <v>0</v>
      </c>
      <c r="Z38" s="63">
        <v>-203.88450499999999</v>
      </c>
      <c r="AA38" s="64">
        <v>-70.437695000000005</v>
      </c>
      <c r="AB38" s="63">
        <v>0</v>
      </c>
      <c r="AC38" s="63">
        <v>-136.04889299999999</v>
      </c>
      <c r="AD38" s="63">
        <v>330.412126</v>
      </c>
      <c r="AE38" s="63">
        <v>0</v>
      </c>
      <c r="AF38" s="64">
        <v>0</v>
      </c>
      <c r="AG38" s="63">
        <v>109.03256270999999</v>
      </c>
      <c r="AH38" s="63">
        <v>1597.9666850000001</v>
      </c>
      <c r="AI38" s="63">
        <v>0</v>
      </c>
      <c r="AJ38" s="63">
        <v>-57.452601430000001</v>
      </c>
      <c r="AK38" s="64">
        <v>-64.521866110000005</v>
      </c>
      <c r="AL38" s="63">
        <v>0</v>
      </c>
      <c r="AM38" s="63">
        <v>4.4300260000000001E-2</v>
      </c>
      <c r="AN38" s="63">
        <v>0</v>
      </c>
      <c r="AO38" s="63">
        <v>19.283764999999999</v>
      </c>
      <c r="AP38" s="64">
        <v>0</v>
      </c>
      <c r="AQ38" s="63">
        <v>0</v>
      </c>
      <c r="AR38" s="63">
        <v>-14.432214</v>
      </c>
      <c r="AS38" s="63">
        <v>0</v>
      </c>
      <c r="AT38" s="63">
        <v>0</v>
      </c>
      <c r="AU38" s="64">
        <v>0</v>
      </c>
      <c r="AV38" s="63">
        <v>0</v>
      </c>
      <c r="AW38" s="63">
        <v>0</v>
      </c>
      <c r="AX38" s="63">
        <v>0</v>
      </c>
      <c r="AY38" s="63">
        <v>0</v>
      </c>
      <c r="AZ38" s="63">
        <v>0</v>
      </c>
      <c r="BA38" s="64">
        <v>0</v>
      </c>
      <c r="BC38" s="11">
        <v>0</v>
      </c>
      <c r="BD38" s="11">
        <v>0</v>
      </c>
      <c r="BE38" s="11">
        <v>0</v>
      </c>
      <c r="BF38" s="11">
        <v>0</v>
      </c>
      <c r="BG38" s="11">
        <v>0</v>
      </c>
      <c r="BH38" s="11">
        <v>0</v>
      </c>
      <c r="BI38" s="11">
        <v>0</v>
      </c>
      <c r="BJ38" s="11">
        <v>0</v>
      </c>
      <c r="BK38" s="11">
        <v>0</v>
      </c>
      <c r="BL38" s="11">
        <v>0</v>
      </c>
      <c r="BM38" s="11">
        <v>0</v>
      </c>
      <c r="BN38" s="11">
        <v>0</v>
      </c>
    </row>
    <row r="39" spans="2:66" ht="20.399999999999999" customHeight="1">
      <c r="B39" s="18" t="s">
        <v>374</v>
      </c>
      <c r="C39" s="62">
        <v>-233113.52264036</v>
      </c>
      <c r="D39" s="63">
        <v>-59383.467710389996</v>
      </c>
      <c r="E39" s="63">
        <v>-27309.654258999999</v>
      </c>
      <c r="F39" s="63">
        <v>-17678.74620921</v>
      </c>
      <c r="G39" s="64">
        <v>-26517.708112430002</v>
      </c>
      <c r="H39" s="63">
        <v>-16843.401645999998</v>
      </c>
      <c r="I39" s="63">
        <v>-14702.534387</v>
      </c>
      <c r="J39" s="63">
        <v>-9767.5828899999997</v>
      </c>
      <c r="K39" s="63">
        <v>-5540.4930419100001</v>
      </c>
      <c r="L39" s="64">
        <v>-21086.994777419997</v>
      </c>
      <c r="M39" s="63">
        <v>-2418.5197280000002</v>
      </c>
      <c r="N39" s="63">
        <v>-808.59833849000006</v>
      </c>
      <c r="O39" s="63">
        <v>-3595.3747606100001</v>
      </c>
      <c r="P39" s="63">
        <v>-281.72818100000001</v>
      </c>
      <c r="Q39" s="64">
        <v>-2091.4528919999998</v>
      </c>
      <c r="R39" s="63">
        <v>-142.526341</v>
      </c>
      <c r="S39" s="63">
        <v>-6859.8489050400003</v>
      </c>
      <c r="T39" s="63">
        <v>-1665.188924</v>
      </c>
      <c r="U39" s="63">
        <v>-1343.75629</v>
      </c>
      <c r="V39" s="64">
        <v>-488.60310399999997</v>
      </c>
      <c r="W39" s="63">
        <v>-2285.0342519999999</v>
      </c>
      <c r="X39" s="63">
        <v>-347.80557199999998</v>
      </c>
      <c r="Y39" s="63">
        <v>0</v>
      </c>
      <c r="Z39" s="63">
        <v>-1745.447394</v>
      </c>
      <c r="AA39" s="64">
        <v>-1179.0196330000001</v>
      </c>
      <c r="AB39" s="63">
        <v>-1.427835</v>
      </c>
      <c r="AC39" s="63">
        <v>-1558.7103959999999</v>
      </c>
      <c r="AD39" s="63">
        <v>-3560.3821010000001</v>
      </c>
      <c r="AE39" s="63">
        <v>-1037.9737250000001</v>
      </c>
      <c r="AF39" s="64">
        <v>-77.766661999999997</v>
      </c>
      <c r="AG39" s="63">
        <v>-369.40446777999995</v>
      </c>
      <c r="AH39" s="63">
        <v>-861.506978</v>
      </c>
      <c r="AI39" s="63">
        <v>0</v>
      </c>
      <c r="AJ39" s="63">
        <v>-260.84987414</v>
      </c>
      <c r="AK39" s="64">
        <v>-176.33725588999999</v>
      </c>
      <c r="AL39" s="63">
        <v>-185.13290699999999</v>
      </c>
      <c r="AM39" s="63">
        <v>-21.955529370000001</v>
      </c>
      <c r="AN39" s="63">
        <v>-209.96467010000001</v>
      </c>
      <c r="AO39" s="63">
        <v>-108.25353699999999</v>
      </c>
      <c r="AP39" s="64">
        <v>-139.792723</v>
      </c>
      <c r="AQ39" s="63">
        <v>-116.528552</v>
      </c>
      <c r="AR39" s="63">
        <v>-33.546208999999998</v>
      </c>
      <c r="AS39" s="63">
        <v>-188.41306297</v>
      </c>
      <c r="AT39" s="63">
        <v>-61.395749000000002</v>
      </c>
      <c r="AU39" s="64">
        <v>-8.1832000000000002E-2</v>
      </c>
      <c r="AV39" s="63">
        <v>-4.8822346100000003</v>
      </c>
      <c r="AW39" s="63">
        <v>0</v>
      </c>
      <c r="AX39" s="63">
        <v>0</v>
      </c>
      <c r="AY39" s="63">
        <v>-8.0441719999999997</v>
      </c>
      <c r="AZ39" s="63">
        <v>-47.684818999999997</v>
      </c>
      <c r="BA39" s="64">
        <v>0</v>
      </c>
      <c r="BC39" s="11">
        <v>0</v>
      </c>
      <c r="BD39" s="11">
        <v>0</v>
      </c>
      <c r="BE39" s="11">
        <v>0</v>
      </c>
      <c r="BF39" s="11">
        <v>0</v>
      </c>
      <c r="BG39" s="11">
        <v>0</v>
      </c>
      <c r="BH39" s="11">
        <v>0</v>
      </c>
      <c r="BI39" s="11">
        <v>0</v>
      </c>
      <c r="BJ39" s="11">
        <v>0</v>
      </c>
      <c r="BK39" s="11">
        <v>0</v>
      </c>
      <c r="BL39" s="11">
        <v>0</v>
      </c>
      <c r="BM39" s="11">
        <v>0</v>
      </c>
      <c r="BN39" s="11">
        <v>0</v>
      </c>
    </row>
    <row r="40" spans="2:66" ht="20.399999999999999" customHeight="1">
      <c r="B40" s="15" t="s">
        <v>375</v>
      </c>
      <c r="C40" s="62">
        <v>7130128.3194514187</v>
      </c>
      <c r="D40" s="63">
        <v>1788324.79748127</v>
      </c>
      <c r="E40" s="63">
        <v>874320.060864</v>
      </c>
      <c r="F40" s="63">
        <v>1063060.1210962199</v>
      </c>
      <c r="G40" s="64">
        <v>589324.80352537998</v>
      </c>
      <c r="H40" s="63">
        <v>480954.99673000001</v>
      </c>
      <c r="I40" s="63">
        <v>515726.94457499997</v>
      </c>
      <c r="J40" s="63">
        <v>435517.13557300001</v>
      </c>
      <c r="K40" s="63">
        <v>243612.07340795003</v>
      </c>
      <c r="L40" s="64">
        <v>161517.06090109001</v>
      </c>
      <c r="M40" s="63">
        <v>62140.099754000003</v>
      </c>
      <c r="N40" s="63">
        <v>44371.820832129997</v>
      </c>
      <c r="O40" s="63">
        <v>166566.72801609</v>
      </c>
      <c r="P40" s="63">
        <v>34993.722938999999</v>
      </c>
      <c r="Q40" s="64">
        <v>38923.604463000003</v>
      </c>
      <c r="R40" s="63">
        <v>19434.622221000001</v>
      </c>
      <c r="S40" s="63">
        <v>55737.126946379998</v>
      </c>
      <c r="T40" s="63">
        <v>75773.813139000005</v>
      </c>
      <c r="U40" s="63">
        <v>94271.753035000002</v>
      </c>
      <c r="V40" s="64">
        <v>13026.700719</v>
      </c>
      <c r="W40" s="63">
        <v>68413.089613999997</v>
      </c>
      <c r="X40" s="63">
        <v>11092.080211</v>
      </c>
      <c r="Y40" s="63">
        <v>0</v>
      </c>
      <c r="Z40" s="63">
        <v>55587.798261000004</v>
      </c>
      <c r="AA40" s="64">
        <v>19569.035093999999</v>
      </c>
      <c r="AB40" s="63">
        <v>271.61696000000001</v>
      </c>
      <c r="AC40" s="63">
        <v>20371.761928</v>
      </c>
      <c r="AD40" s="63">
        <v>44852.262476999997</v>
      </c>
      <c r="AE40" s="63">
        <v>25843.604022</v>
      </c>
      <c r="AF40" s="64">
        <v>14731.360817000001</v>
      </c>
      <c r="AG40" s="63">
        <v>35566.271276809995</v>
      </c>
      <c r="AH40" s="63">
        <v>23984.852981</v>
      </c>
      <c r="AI40" s="63">
        <v>0</v>
      </c>
      <c r="AJ40" s="63">
        <v>10930.339812509999</v>
      </c>
      <c r="AK40" s="64">
        <v>4224.4521806900002</v>
      </c>
      <c r="AL40" s="63">
        <v>7302.2017519999999</v>
      </c>
      <c r="AM40" s="63">
        <v>4679.74343056</v>
      </c>
      <c r="AN40" s="63">
        <v>4207.3316262399994</v>
      </c>
      <c r="AO40" s="63">
        <v>3086.4915810000002</v>
      </c>
      <c r="AP40" s="64">
        <v>4879.0751369999998</v>
      </c>
      <c r="AQ40" s="63">
        <v>403.228881</v>
      </c>
      <c r="AR40" s="63">
        <v>3381.7735619999999</v>
      </c>
      <c r="AS40" s="63">
        <v>4420.7483517800001</v>
      </c>
      <c r="AT40" s="63">
        <v>3450.1598260000001</v>
      </c>
      <c r="AU40" s="64">
        <v>11.41619</v>
      </c>
      <c r="AV40" s="63">
        <v>38.592021320000001</v>
      </c>
      <c r="AW40" s="63">
        <v>0</v>
      </c>
      <c r="AX40" s="63">
        <v>0</v>
      </c>
      <c r="AY40" s="63">
        <v>778.48247600000002</v>
      </c>
      <c r="AZ40" s="63">
        <v>452.56276300000002</v>
      </c>
      <c r="BA40" s="64">
        <v>0</v>
      </c>
      <c r="BC40" s="11">
        <v>0</v>
      </c>
      <c r="BD40" s="11">
        <v>0</v>
      </c>
      <c r="BE40" s="11">
        <v>0</v>
      </c>
      <c r="BF40" s="11">
        <v>0</v>
      </c>
      <c r="BG40" s="11">
        <v>0</v>
      </c>
      <c r="BH40" s="11">
        <v>0</v>
      </c>
      <c r="BI40" s="11">
        <v>0</v>
      </c>
      <c r="BJ40" s="11">
        <v>0</v>
      </c>
      <c r="BK40" s="11">
        <v>0</v>
      </c>
      <c r="BL40" s="11">
        <v>0</v>
      </c>
      <c r="BM40" s="11">
        <v>0</v>
      </c>
      <c r="BN40" s="11">
        <v>0</v>
      </c>
    </row>
    <row r="41" spans="2:66" ht="20.399999999999999" customHeight="1">
      <c r="B41" s="15" t="s">
        <v>376</v>
      </c>
      <c r="C41" s="62">
        <v>928.71349187999999</v>
      </c>
      <c r="D41" s="63">
        <v>1.1823240800000001</v>
      </c>
      <c r="E41" s="63">
        <v>0</v>
      </c>
      <c r="F41" s="63">
        <v>885.89784626999995</v>
      </c>
      <c r="G41" s="64">
        <v>0</v>
      </c>
      <c r="H41" s="63">
        <v>0</v>
      </c>
      <c r="I41" s="63">
        <v>0</v>
      </c>
      <c r="J41" s="63">
        <v>0</v>
      </c>
      <c r="K41" s="63">
        <v>0</v>
      </c>
      <c r="L41" s="64">
        <v>0</v>
      </c>
      <c r="M41" s="63">
        <v>0</v>
      </c>
      <c r="N41" s="63">
        <v>0</v>
      </c>
      <c r="O41" s="63">
        <v>41.633321530000003</v>
      </c>
      <c r="P41" s="63">
        <v>0</v>
      </c>
      <c r="Q41" s="64">
        <v>0</v>
      </c>
      <c r="R41" s="63">
        <v>0</v>
      </c>
      <c r="S41" s="63">
        <v>0</v>
      </c>
      <c r="T41" s="63">
        <v>0</v>
      </c>
      <c r="U41" s="63">
        <v>0</v>
      </c>
      <c r="V41" s="64">
        <v>0</v>
      </c>
      <c r="W41" s="63">
        <v>0</v>
      </c>
      <c r="X41" s="63">
        <v>0</v>
      </c>
      <c r="Y41" s="63">
        <v>0</v>
      </c>
      <c r="Z41" s="63">
        <v>0</v>
      </c>
      <c r="AA41" s="64">
        <v>0</v>
      </c>
      <c r="AB41" s="63">
        <v>0</v>
      </c>
      <c r="AC41" s="63">
        <v>0</v>
      </c>
      <c r="AD41" s="63">
        <v>0</v>
      </c>
      <c r="AE41" s="63">
        <v>0</v>
      </c>
      <c r="AF41" s="64">
        <v>0</v>
      </c>
      <c r="AG41" s="63">
        <v>0</v>
      </c>
      <c r="AH41" s="63">
        <v>0</v>
      </c>
      <c r="AI41" s="63">
        <v>0</v>
      </c>
      <c r="AJ41" s="63">
        <v>0</v>
      </c>
      <c r="AK41" s="64">
        <v>0</v>
      </c>
      <c r="AL41" s="63">
        <v>0</v>
      </c>
      <c r="AM41" s="63">
        <v>0</v>
      </c>
      <c r="AN41" s="63">
        <v>0</v>
      </c>
      <c r="AO41" s="63">
        <v>0</v>
      </c>
      <c r="AP41" s="64">
        <v>0</v>
      </c>
      <c r="AQ41" s="63">
        <v>0</v>
      </c>
      <c r="AR41" s="63">
        <v>0</v>
      </c>
      <c r="AS41" s="63">
        <v>0</v>
      </c>
      <c r="AT41" s="63">
        <v>0</v>
      </c>
      <c r="AU41" s="64">
        <v>0</v>
      </c>
      <c r="AV41" s="63">
        <v>0</v>
      </c>
      <c r="AW41" s="63">
        <v>0</v>
      </c>
      <c r="AX41" s="63">
        <v>0</v>
      </c>
      <c r="AY41" s="63">
        <v>0</v>
      </c>
      <c r="AZ41" s="63">
        <v>0</v>
      </c>
      <c r="BA41" s="64">
        <v>0</v>
      </c>
      <c r="BC41" s="11">
        <v>0</v>
      </c>
      <c r="BD41" s="11">
        <v>0</v>
      </c>
      <c r="BE41" s="11">
        <v>0</v>
      </c>
      <c r="BF41" s="11">
        <v>0</v>
      </c>
      <c r="BG41" s="11">
        <v>0</v>
      </c>
      <c r="BH41" s="11">
        <v>0</v>
      </c>
      <c r="BI41" s="11">
        <v>0</v>
      </c>
      <c r="BJ41" s="11">
        <v>0</v>
      </c>
      <c r="BK41" s="11">
        <v>0</v>
      </c>
      <c r="BL41" s="11">
        <v>0</v>
      </c>
      <c r="BM41" s="11">
        <v>0</v>
      </c>
      <c r="BN41" s="11">
        <v>0</v>
      </c>
    </row>
    <row r="42" spans="2:66" ht="20.399999999999999" customHeight="1">
      <c r="B42" s="14" t="s">
        <v>377</v>
      </c>
      <c r="C42" s="62">
        <v>7131057.0329433</v>
      </c>
      <c r="D42" s="63">
        <v>1788325.9798053501</v>
      </c>
      <c r="E42" s="63">
        <v>874320.060864</v>
      </c>
      <c r="F42" s="63">
        <v>1063946.01894249</v>
      </c>
      <c r="G42" s="64">
        <v>589324.80352537998</v>
      </c>
      <c r="H42" s="63">
        <v>480954.99673000001</v>
      </c>
      <c r="I42" s="63">
        <v>515726.94457499997</v>
      </c>
      <c r="J42" s="63">
        <v>435517.13557300001</v>
      </c>
      <c r="K42" s="63">
        <v>243612.07340795003</v>
      </c>
      <c r="L42" s="64">
        <v>161517.06090109001</v>
      </c>
      <c r="M42" s="63">
        <v>62140.099754000003</v>
      </c>
      <c r="N42" s="63">
        <v>44371.820832129997</v>
      </c>
      <c r="O42" s="63">
        <v>166608.36133762001</v>
      </c>
      <c r="P42" s="63">
        <v>34993.722938999999</v>
      </c>
      <c r="Q42" s="64">
        <v>38923.604463000003</v>
      </c>
      <c r="R42" s="63">
        <v>19434.622221000001</v>
      </c>
      <c r="S42" s="63">
        <v>55737.126946379998</v>
      </c>
      <c r="T42" s="63">
        <v>75773.813139000005</v>
      </c>
      <c r="U42" s="63">
        <v>94271.753035000002</v>
      </c>
      <c r="V42" s="64">
        <v>13026.700719</v>
      </c>
      <c r="W42" s="63">
        <v>68413.089613999997</v>
      </c>
      <c r="X42" s="63">
        <v>11092.080211</v>
      </c>
      <c r="Y42" s="63">
        <v>0</v>
      </c>
      <c r="Z42" s="63">
        <v>55587.798261000004</v>
      </c>
      <c r="AA42" s="64">
        <v>19569.035093999999</v>
      </c>
      <c r="AB42" s="63">
        <v>271.61696000000001</v>
      </c>
      <c r="AC42" s="63">
        <v>20371.761928</v>
      </c>
      <c r="AD42" s="63">
        <v>44852.262476999997</v>
      </c>
      <c r="AE42" s="63">
        <v>25843.604022</v>
      </c>
      <c r="AF42" s="64">
        <v>14731.360817000001</v>
      </c>
      <c r="AG42" s="63">
        <v>35566.271276809995</v>
      </c>
      <c r="AH42" s="63">
        <v>23984.852981</v>
      </c>
      <c r="AI42" s="63">
        <v>0</v>
      </c>
      <c r="AJ42" s="63">
        <v>10930.339812509999</v>
      </c>
      <c r="AK42" s="64">
        <v>4224.4521806900002</v>
      </c>
      <c r="AL42" s="63">
        <v>7302.2017519999999</v>
      </c>
      <c r="AM42" s="63">
        <v>4679.74343056</v>
      </c>
      <c r="AN42" s="63">
        <v>4207.3316262399994</v>
      </c>
      <c r="AO42" s="63">
        <v>3086.4915810000002</v>
      </c>
      <c r="AP42" s="64">
        <v>4879.0751369999998</v>
      </c>
      <c r="AQ42" s="63">
        <v>403.228881</v>
      </c>
      <c r="AR42" s="63">
        <v>3381.7735619999999</v>
      </c>
      <c r="AS42" s="63">
        <v>4420.7483517800001</v>
      </c>
      <c r="AT42" s="63">
        <v>3450.1598260000001</v>
      </c>
      <c r="AU42" s="64">
        <v>11.41619</v>
      </c>
      <c r="AV42" s="63">
        <v>38.592021320000001</v>
      </c>
      <c r="AW42" s="63">
        <v>0</v>
      </c>
      <c r="AX42" s="63">
        <v>0</v>
      </c>
      <c r="AY42" s="63">
        <v>778.48247600000002</v>
      </c>
      <c r="AZ42" s="63">
        <v>452.56276300000002</v>
      </c>
      <c r="BA42" s="64">
        <v>0</v>
      </c>
      <c r="BC42" s="11">
        <v>0</v>
      </c>
      <c r="BD42" s="11">
        <v>0</v>
      </c>
      <c r="BE42" s="11">
        <v>0</v>
      </c>
      <c r="BF42" s="11">
        <v>0</v>
      </c>
      <c r="BG42" s="11">
        <v>0</v>
      </c>
      <c r="BH42" s="11">
        <v>0</v>
      </c>
      <c r="BI42" s="11">
        <v>0</v>
      </c>
      <c r="BJ42" s="11">
        <v>0</v>
      </c>
      <c r="BK42" s="11">
        <v>0</v>
      </c>
      <c r="BL42" s="11">
        <v>0</v>
      </c>
      <c r="BM42" s="11">
        <v>0</v>
      </c>
      <c r="BN42" s="11">
        <v>0</v>
      </c>
    </row>
    <row r="43" spans="2:66" ht="20.399999999999999" customHeight="1">
      <c r="B43" s="14" t="s">
        <v>378</v>
      </c>
      <c r="C43" s="62">
        <v>3984.1835233199999</v>
      </c>
      <c r="D43" s="63">
        <v>1E-8</v>
      </c>
      <c r="E43" s="63">
        <v>0</v>
      </c>
      <c r="F43" s="63">
        <v>3974.33767631</v>
      </c>
      <c r="G43" s="64">
        <v>0</v>
      </c>
      <c r="H43" s="63">
        <v>9.8458469999999991</v>
      </c>
      <c r="I43" s="63">
        <v>0</v>
      </c>
      <c r="J43" s="63">
        <v>0</v>
      </c>
      <c r="K43" s="63">
        <v>0</v>
      </c>
      <c r="L43" s="64">
        <v>0</v>
      </c>
      <c r="M43" s="63">
        <v>0</v>
      </c>
      <c r="N43" s="63">
        <v>0</v>
      </c>
      <c r="O43" s="63">
        <v>0</v>
      </c>
      <c r="P43" s="63">
        <v>0</v>
      </c>
      <c r="Q43" s="64">
        <v>0</v>
      </c>
      <c r="R43" s="63">
        <v>0</v>
      </c>
      <c r="S43" s="63">
        <v>0</v>
      </c>
      <c r="T43" s="63">
        <v>0</v>
      </c>
      <c r="U43" s="63">
        <v>0</v>
      </c>
      <c r="V43" s="64">
        <v>0</v>
      </c>
      <c r="W43" s="63">
        <v>0</v>
      </c>
      <c r="X43" s="63">
        <v>0</v>
      </c>
      <c r="Y43" s="63">
        <v>0</v>
      </c>
      <c r="Z43" s="63">
        <v>0</v>
      </c>
      <c r="AA43" s="64">
        <v>0</v>
      </c>
      <c r="AB43" s="63">
        <v>0</v>
      </c>
      <c r="AC43" s="63">
        <v>0</v>
      </c>
      <c r="AD43" s="63">
        <v>0</v>
      </c>
      <c r="AE43" s="63">
        <v>0</v>
      </c>
      <c r="AF43" s="64">
        <v>0</v>
      </c>
      <c r="AG43" s="63">
        <v>0</v>
      </c>
      <c r="AH43" s="63">
        <v>0</v>
      </c>
      <c r="AI43" s="63">
        <v>0</v>
      </c>
      <c r="AJ43" s="63">
        <v>0</v>
      </c>
      <c r="AK43" s="64">
        <v>0</v>
      </c>
      <c r="AL43" s="63">
        <v>0</v>
      </c>
      <c r="AM43" s="63">
        <v>0</v>
      </c>
      <c r="AN43" s="63">
        <v>0</v>
      </c>
      <c r="AO43" s="63">
        <v>0</v>
      </c>
      <c r="AP43" s="64">
        <v>0</v>
      </c>
      <c r="AQ43" s="63">
        <v>0</v>
      </c>
      <c r="AR43" s="63">
        <v>0</v>
      </c>
      <c r="AS43" s="63">
        <v>0</v>
      </c>
      <c r="AT43" s="63">
        <v>0</v>
      </c>
      <c r="AU43" s="64">
        <v>0</v>
      </c>
      <c r="AV43" s="63">
        <v>0</v>
      </c>
      <c r="AW43" s="63">
        <v>0</v>
      </c>
      <c r="AX43" s="63">
        <v>0</v>
      </c>
      <c r="AY43" s="63">
        <v>0</v>
      </c>
      <c r="AZ43" s="63">
        <v>0</v>
      </c>
      <c r="BA43" s="64">
        <v>0</v>
      </c>
      <c r="BC43" s="11">
        <v>0</v>
      </c>
      <c r="BD43" s="11">
        <v>0</v>
      </c>
      <c r="BE43" s="11">
        <v>0</v>
      </c>
      <c r="BF43" s="11">
        <v>0</v>
      </c>
      <c r="BG43" s="11">
        <v>0</v>
      </c>
      <c r="BH43" s="11">
        <v>0</v>
      </c>
      <c r="BI43" s="11">
        <v>0</v>
      </c>
      <c r="BJ43" s="11">
        <v>0</v>
      </c>
      <c r="BK43" s="11">
        <v>0</v>
      </c>
      <c r="BL43" s="11">
        <v>0</v>
      </c>
      <c r="BM43" s="11">
        <v>0</v>
      </c>
      <c r="BN43" s="11">
        <v>0</v>
      </c>
    </row>
    <row r="44" spans="2:66" ht="20.399999999999999" customHeight="1">
      <c r="B44" s="14" t="s">
        <v>379</v>
      </c>
      <c r="C44" s="62">
        <v>715844.10720943997</v>
      </c>
      <c r="D44" s="63">
        <v>183716.59302499</v>
      </c>
      <c r="E44" s="63">
        <v>87767.317895999993</v>
      </c>
      <c r="F44" s="63">
        <v>64732.558311820001</v>
      </c>
      <c r="G44" s="64">
        <v>72139.174851310003</v>
      </c>
      <c r="H44" s="63">
        <v>44066.074561000001</v>
      </c>
      <c r="I44" s="63">
        <v>32574.025874999999</v>
      </c>
      <c r="J44" s="63">
        <v>24791.184455999999</v>
      </c>
      <c r="K44" s="63">
        <v>3342.5268758400002</v>
      </c>
      <c r="L44" s="64">
        <v>10452.538551219999</v>
      </c>
      <c r="M44" s="63">
        <v>1714.4728090000001</v>
      </c>
      <c r="N44" s="63">
        <v>11935.94484149</v>
      </c>
      <c r="O44" s="63">
        <v>5641.7132993499999</v>
      </c>
      <c r="P44" s="63">
        <v>29654.931954</v>
      </c>
      <c r="Q44" s="64">
        <v>15473.464680999999</v>
      </c>
      <c r="R44" s="63">
        <v>16954.151664000001</v>
      </c>
      <c r="S44" s="63">
        <v>6526.7322555299997</v>
      </c>
      <c r="T44" s="63">
        <v>8052.4149459999999</v>
      </c>
      <c r="U44" s="63">
        <v>612.96821299999999</v>
      </c>
      <c r="V44" s="64">
        <v>19909.709847999999</v>
      </c>
      <c r="W44" s="63">
        <v>470.64486099999999</v>
      </c>
      <c r="X44" s="63">
        <v>5341.1845279999998</v>
      </c>
      <c r="Y44" s="63">
        <v>28713.046217999999</v>
      </c>
      <c r="Z44" s="63">
        <v>1799.8512459999999</v>
      </c>
      <c r="AA44" s="64">
        <v>11809.888274999999</v>
      </c>
      <c r="AB44" s="63">
        <v>2.4791110000000001</v>
      </c>
      <c r="AC44" s="63">
        <v>1389.8024869999999</v>
      </c>
      <c r="AD44" s="63">
        <v>2224.5603569999998</v>
      </c>
      <c r="AE44" s="63">
        <v>2974.2545369999998</v>
      </c>
      <c r="AF44" s="64">
        <v>3395.547172</v>
      </c>
      <c r="AG44" s="63">
        <v>2364.9281948100002</v>
      </c>
      <c r="AH44" s="63">
        <v>1961.181329</v>
      </c>
      <c r="AI44" s="63">
        <v>11450.604384</v>
      </c>
      <c r="AJ44" s="63">
        <v>375.96001529</v>
      </c>
      <c r="AK44" s="64">
        <v>1.43943E-3</v>
      </c>
      <c r="AL44" s="63">
        <v>35.681021999999999</v>
      </c>
      <c r="AM44" s="63">
        <v>8.9629740800000004</v>
      </c>
      <c r="AN44" s="63">
        <v>707.78851812000005</v>
      </c>
      <c r="AO44" s="63">
        <v>65.404145999999997</v>
      </c>
      <c r="AP44" s="64">
        <v>35.538077000000001</v>
      </c>
      <c r="AQ44" s="63">
        <v>78.322918000000001</v>
      </c>
      <c r="AR44" s="63">
        <v>9.9946599999999997</v>
      </c>
      <c r="AS44" s="63">
        <v>18.190803170000002</v>
      </c>
      <c r="AT44" s="63">
        <v>0.74821700000000002</v>
      </c>
      <c r="AU44" s="64">
        <v>58.792192999999997</v>
      </c>
      <c r="AV44" s="63">
        <v>23.486298179999999</v>
      </c>
      <c r="AW44" s="63">
        <v>167.64502100000001</v>
      </c>
      <c r="AX44" s="63">
        <v>72.937246810000005</v>
      </c>
      <c r="AY44" s="63">
        <v>173.20798300000001</v>
      </c>
      <c r="AZ44" s="63">
        <v>30.032256</v>
      </c>
      <c r="BA44" s="64">
        <v>24.941807000000001</v>
      </c>
      <c r="BC44" s="11">
        <v>0</v>
      </c>
      <c r="BD44" s="11">
        <v>0</v>
      </c>
      <c r="BE44" s="11">
        <v>0</v>
      </c>
      <c r="BF44" s="11">
        <v>0</v>
      </c>
      <c r="BG44" s="11">
        <v>0</v>
      </c>
      <c r="BH44" s="11">
        <v>0</v>
      </c>
      <c r="BI44" s="11">
        <v>0</v>
      </c>
      <c r="BJ44" s="11">
        <v>0</v>
      </c>
      <c r="BK44" s="11">
        <v>0</v>
      </c>
      <c r="BL44" s="11">
        <v>0</v>
      </c>
      <c r="BM44" s="11">
        <v>0</v>
      </c>
      <c r="BN44" s="11">
        <v>0</v>
      </c>
    </row>
    <row r="45" spans="2:66" ht="20.399999999999999" customHeight="1">
      <c r="B45" s="14" t="s">
        <v>380</v>
      </c>
      <c r="C45" s="62">
        <v>19308.125059540002</v>
      </c>
      <c r="D45" s="63">
        <v>1534.3979378800002</v>
      </c>
      <c r="E45" s="63">
        <v>1656.5557819999999</v>
      </c>
      <c r="F45" s="63">
        <v>4907.8232300899999</v>
      </c>
      <c r="G45" s="64">
        <v>97.474778040000004</v>
      </c>
      <c r="H45" s="63">
        <v>302.40670399999999</v>
      </c>
      <c r="I45" s="63">
        <v>832.08131600000002</v>
      </c>
      <c r="J45" s="63">
        <v>1060.4971680000001</v>
      </c>
      <c r="K45" s="63">
        <v>592.20725184000003</v>
      </c>
      <c r="L45" s="64">
        <v>485.13622963</v>
      </c>
      <c r="M45" s="63">
        <v>261.16623199999998</v>
      </c>
      <c r="N45" s="63">
        <v>497.84655731999999</v>
      </c>
      <c r="O45" s="63">
        <v>1881.40163454</v>
      </c>
      <c r="P45" s="63">
        <v>0</v>
      </c>
      <c r="Q45" s="64">
        <v>122.211776</v>
      </c>
      <c r="R45" s="63">
        <v>0</v>
      </c>
      <c r="S45" s="63">
        <v>282.82683125</v>
      </c>
      <c r="T45" s="63">
        <v>9.0697679999999998</v>
      </c>
      <c r="U45" s="63">
        <v>0</v>
      </c>
      <c r="V45" s="64">
        <v>381.10636899999997</v>
      </c>
      <c r="W45" s="63">
        <v>1127.658786</v>
      </c>
      <c r="X45" s="63">
        <v>40.864051000000003</v>
      </c>
      <c r="Y45" s="63">
        <v>0</v>
      </c>
      <c r="Z45" s="63">
        <v>708.82851800000003</v>
      </c>
      <c r="AA45" s="64">
        <v>5.0000000000000001E-4</v>
      </c>
      <c r="AB45" s="63">
        <v>0</v>
      </c>
      <c r="AC45" s="63">
        <v>23.876877</v>
      </c>
      <c r="AD45" s="63">
        <v>0</v>
      </c>
      <c r="AE45" s="63">
        <v>174.97667000000001</v>
      </c>
      <c r="AF45" s="64">
        <v>0</v>
      </c>
      <c r="AG45" s="63">
        <v>750.79403267999999</v>
      </c>
      <c r="AH45" s="63">
        <v>0</v>
      </c>
      <c r="AI45" s="63">
        <v>0</v>
      </c>
      <c r="AJ45" s="63">
        <v>219.22019306000001</v>
      </c>
      <c r="AK45" s="64">
        <v>0</v>
      </c>
      <c r="AL45" s="63">
        <v>511.07988</v>
      </c>
      <c r="AM45" s="63">
        <v>0</v>
      </c>
      <c r="AN45" s="63">
        <v>633.96930883000005</v>
      </c>
      <c r="AO45" s="63">
        <v>0</v>
      </c>
      <c r="AP45" s="64">
        <v>0.60865100000000005</v>
      </c>
      <c r="AQ45" s="63">
        <v>132.47833600000001</v>
      </c>
      <c r="AR45" s="63">
        <v>0</v>
      </c>
      <c r="AS45" s="63">
        <v>74.163904379999991</v>
      </c>
      <c r="AT45" s="63">
        <v>0</v>
      </c>
      <c r="AU45" s="64">
        <v>0</v>
      </c>
      <c r="AV45" s="63">
        <v>0</v>
      </c>
      <c r="AW45" s="63">
        <v>0</v>
      </c>
      <c r="AX45" s="63">
        <v>0</v>
      </c>
      <c r="AY45" s="63">
        <v>0</v>
      </c>
      <c r="AZ45" s="63">
        <v>5.3957860000000002</v>
      </c>
      <c r="BA45" s="64">
        <v>0</v>
      </c>
      <c r="BC45" s="11">
        <v>0</v>
      </c>
      <c r="BD45" s="11">
        <v>0</v>
      </c>
      <c r="BE45" s="11">
        <v>0</v>
      </c>
      <c r="BF45" s="11">
        <v>0</v>
      </c>
      <c r="BG45" s="11">
        <v>0</v>
      </c>
      <c r="BH45" s="11">
        <v>0</v>
      </c>
      <c r="BI45" s="11">
        <v>0</v>
      </c>
      <c r="BJ45" s="11">
        <v>0</v>
      </c>
      <c r="BK45" s="11">
        <v>0</v>
      </c>
      <c r="BL45" s="11">
        <v>0</v>
      </c>
      <c r="BM45" s="11">
        <v>0</v>
      </c>
      <c r="BN45" s="11">
        <v>0</v>
      </c>
    </row>
    <row r="46" spans="2:66" ht="42.6" customHeight="1">
      <c r="B46" s="38" t="s">
        <v>381</v>
      </c>
      <c r="C46" s="62">
        <v>197.47806097</v>
      </c>
      <c r="D46" s="63">
        <v>0</v>
      </c>
      <c r="E46" s="63">
        <v>0</v>
      </c>
      <c r="F46" s="63">
        <v>0</v>
      </c>
      <c r="G46" s="64">
        <v>0</v>
      </c>
      <c r="H46" s="63">
        <v>0</v>
      </c>
      <c r="I46" s="63">
        <v>12.844821</v>
      </c>
      <c r="J46" s="63">
        <v>0</v>
      </c>
      <c r="K46" s="63">
        <v>81.768981969999999</v>
      </c>
      <c r="L46" s="64">
        <v>0</v>
      </c>
      <c r="M46" s="63">
        <v>0</v>
      </c>
      <c r="N46" s="63">
        <v>0</v>
      </c>
      <c r="O46" s="63">
        <v>0</v>
      </c>
      <c r="P46" s="63">
        <v>0</v>
      </c>
      <c r="Q46" s="64">
        <v>0</v>
      </c>
      <c r="R46" s="63">
        <v>0</v>
      </c>
      <c r="S46" s="63">
        <v>0</v>
      </c>
      <c r="T46" s="63">
        <v>0</v>
      </c>
      <c r="U46" s="63">
        <v>0</v>
      </c>
      <c r="V46" s="64">
        <v>0</v>
      </c>
      <c r="W46" s="63">
        <v>0</v>
      </c>
      <c r="X46" s="63">
        <v>0</v>
      </c>
      <c r="Y46" s="63">
        <v>0</v>
      </c>
      <c r="Z46" s="63">
        <v>102.86425800000001</v>
      </c>
      <c r="AA46" s="64">
        <v>0</v>
      </c>
      <c r="AB46" s="63">
        <v>0</v>
      </c>
      <c r="AC46" s="63">
        <v>0</v>
      </c>
      <c r="AD46" s="63">
        <v>0</v>
      </c>
      <c r="AE46" s="63">
        <v>0</v>
      </c>
      <c r="AF46" s="64">
        <v>0</v>
      </c>
      <c r="AG46" s="63">
        <v>0</v>
      </c>
      <c r="AH46" s="63">
        <v>0</v>
      </c>
      <c r="AI46" s="63">
        <v>0</v>
      </c>
      <c r="AJ46" s="63">
        <v>0</v>
      </c>
      <c r="AK46" s="64">
        <v>0</v>
      </c>
      <c r="AL46" s="63">
        <v>0</v>
      </c>
      <c r="AM46" s="63">
        <v>0</v>
      </c>
      <c r="AN46" s="63">
        <v>0</v>
      </c>
      <c r="AO46" s="63">
        <v>0</v>
      </c>
      <c r="AP46" s="64">
        <v>0</v>
      </c>
      <c r="AQ46" s="63">
        <v>0</v>
      </c>
      <c r="AR46" s="63">
        <v>0</v>
      </c>
      <c r="AS46" s="63">
        <v>0</v>
      </c>
      <c r="AT46" s="63">
        <v>0</v>
      </c>
      <c r="AU46" s="64">
        <v>0</v>
      </c>
      <c r="AV46" s="63">
        <v>0</v>
      </c>
      <c r="AW46" s="63">
        <v>0</v>
      </c>
      <c r="AX46" s="63">
        <v>0</v>
      </c>
      <c r="AY46" s="63">
        <v>0</v>
      </c>
      <c r="AZ46" s="63">
        <v>0</v>
      </c>
      <c r="BA46" s="64">
        <v>0</v>
      </c>
      <c r="BC46" s="11">
        <v>0</v>
      </c>
      <c r="BD46" s="11">
        <v>0</v>
      </c>
      <c r="BE46" s="11">
        <v>0</v>
      </c>
      <c r="BF46" s="11">
        <v>0</v>
      </c>
      <c r="BG46" s="11">
        <v>0</v>
      </c>
      <c r="BH46" s="11">
        <v>0</v>
      </c>
      <c r="BI46" s="11">
        <v>0</v>
      </c>
      <c r="BJ46" s="11">
        <v>0</v>
      </c>
      <c r="BK46" s="11">
        <v>0</v>
      </c>
      <c r="BL46" s="11">
        <v>0</v>
      </c>
      <c r="BM46" s="11">
        <v>0</v>
      </c>
      <c r="BN46" s="11">
        <v>0</v>
      </c>
    </row>
    <row r="47" spans="2:66" ht="20.399999999999999" customHeight="1">
      <c r="B47" s="14" t="s">
        <v>382</v>
      </c>
      <c r="C47" s="62">
        <v>64998.558220270002</v>
      </c>
      <c r="D47" s="63">
        <v>3296.0280831999999</v>
      </c>
      <c r="E47" s="63">
        <v>4182.1438150000004</v>
      </c>
      <c r="F47" s="63">
        <v>3430.0236941599996</v>
      </c>
      <c r="G47" s="64">
        <v>14376.01793342</v>
      </c>
      <c r="H47" s="63">
        <v>6066.5388309999998</v>
      </c>
      <c r="I47" s="63">
        <v>2071.9825799999999</v>
      </c>
      <c r="J47" s="63">
        <v>3553.728286</v>
      </c>
      <c r="K47" s="63">
        <v>3865.6113624499999</v>
      </c>
      <c r="L47" s="64">
        <v>10167.265391610001</v>
      </c>
      <c r="M47" s="63">
        <v>1688.1369669999999</v>
      </c>
      <c r="N47" s="63">
        <v>552.06608236</v>
      </c>
      <c r="O47" s="63">
        <v>570.77890088000004</v>
      </c>
      <c r="P47" s="63">
        <v>307.77067899999997</v>
      </c>
      <c r="Q47" s="64">
        <v>130.42710400000001</v>
      </c>
      <c r="R47" s="63">
        <v>732.87740399999996</v>
      </c>
      <c r="S47" s="63">
        <v>1405.8579083099999</v>
      </c>
      <c r="T47" s="63">
        <v>1253.353417</v>
      </c>
      <c r="U47" s="63">
        <v>86.416855999999996</v>
      </c>
      <c r="V47" s="64">
        <v>920.97204299999999</v>
      </c>
      <c r="W47" s="63">
        <v>540.33340299999998</v>
      </c>
      <c r="X47" s="63">
        <v>280.81105100000002</v>
      </c>
      <c r="Y47" s="63">
        <v>1006.174457</v>
      </c>
      <c r="Z47" s="63">
        <v>1000.161756</v>
      </c>
      <c r="AA47" s="64">
        <v>256.89703500000002</v>
      </c>
      <c r="AB47" s="63">
        <v>362.61255799999998</v>
      </c>
      <c r="AC47" s="63">
        <v>33.124805000000002</v>
      </c>
      <c r="AD47" s="63">
        <v>158.474017</v>
      </c>
      <c r="AE47" s="63">
        <v>389.56398300000001</v>
      </c>
      <c r="AF47" s="64">
        <v>65.057777000000002</v>
      </c>
      <c r="AG47" s="63">
        <v>77.755894159999997</v>
      </c>
      <c r="AH47" s="63">
        <v>943.83346400000005</v>
      </c>
      <c r="AI47" s="63">
        <v>31.378350999999999</v>
      </c>
      <c r="AJ47" s="63">
        <v>147.31581019000001</v>
      </c>
      <c r="AK47" s="64">
        <v>7.0576629299999993</v>
      </c>
      <c r="AL47" s="63">
        <v>87.815708000000001</v>
      </c>
      <c r="AM47" s="63">
        <v>114.33371916999999</v>
      </c>
      <c r="AN47" s="63">
        <v>134.00984722000001</v>
      </c>
      <c r="AO47" s="63">
        <v>6.3796569999999999</v>
      </c>
      <c r="AP47" s="64">
        <v>147.17397</v>
      </c>
      <c r="AQ47" s="63">
        <v>128.00032899999999</v>
      </c>
      <c r="AR47" s="63">
        <v>7.7302540000000004</v>
      </c>
      <c r="AS47" s="63">
        <v>185.72403750000001</v>
      </c>
      <c r="AT47" s="63">
        <v>13.481427</v>
      </c>
      <c r="AU47" s="64">
        <v>62.583455999999998</v>
      </c>
      <c r="AV47" s="63">
        <v>9.5555654200000006</v>
      </c>
      <c r="AW47" s="63">
        <v>25.134454999999999</v>
      </c>
      <c r="AX47" s="63">
        <v>69.76310629000001</v>
      </c>
      <c r="AY47" s="63">
        <v>18.876918</v>
      </c>
      <c r="AZ47" s="63">
        <v>14.539507</v>
      </c>
      <c r="BA47" s="64">
        <v>14.906901</v>
      </c>
      <c r="BC47" s="11">
        <v>0</v>
      </c>
      <c r="BD47" s="11">
        <v>0</v>
      </c>
      <c r="BE47" s="11">
        <v>0</v>
      </c>
      <c r="BF47" s="11">
        <v>0</v>
      </c>
      <c r="BG47" s="11">
        <v>0</v>
      </c>
      <c r="BH47" s="11">
        <v>0</v>
      </c>
      <c r="BI47" s="11">
        <v>0</v>
      </c>
      <c r="BJ47" s="11">
        <v>0</v>
      </c>
      <c r="BK47" s="11">
        <v>0</v>
      </c>
      <c r="BL47" s="11">
        <v>0</v>
      </c>
      <c r="BM47" s="11">
        <v>0</v>
      </c>
      <c r="BN47" s="11">
        <v>0</v>
      </c>
    </row>
    <row r="48" spans="2:66" ht="20.399999999999999" customHeight="1">
      <c r="B48" s="14" t="s">
        <v>383</v>
      </c>
      <c r="C48" s="62">
        <v>133722.73950748</v>
      </c>
      <c r="D48" s="63">
        <v>39036.329618150005</v>
      </c>
      <c r="E48" s="63">
        <v>14103.597931</v>
      </c>
      <c r="F48" s="63">
        <v>25821.298186799999</v>
      </c>
      <c r="G48" s="64">
        <v>14173.432129790001</v>
      </c>
      <c r="H48" s="63">
        <v>5481.7739970000002</v>
      </c>
      <c r="I48" s="63">
        <v>2569.9524150000002</v>
      </c>
      <c r="J48" s="63">
        <v>3430.7769360000002</v>
      </c>
      <c r="K48" s="63">
        <v>3255.2636666900003</v>
      </c>
      <c r="L48" s="64">
        <v>12092.161264979999</v>
      </c>
      <c r="M48" s="63">
        <v>5918.5582640000002</v>
      </c>
      <c r="N48" s="63">
        <v>47.484598990000002</v>
      </c>
      <c r="O48" s="63">
        <v>1469.0576414000002</v>
      </c>
      <c r="P48" s="63">
        <v>84.592476000000005</v>
      </c>
      <c r="Q48" s="64">
        <v>278.63526000000002</v>
      </c>
      <c r="R48" s="63">
        <v>40.488196000000002</v>
      </c>
      <c r="S48" s="63">
        <v>602.30406400999993</v>
      </c>
      <c r="T48" s="63">
        <v>945.22474299999999</v>
      </c>
      <c r="U48" s="63">
        <v>102.548654</v>
      </c>
      <c r="V48" s="64">
        <v>847.51856199999997</v>
      </c>
      <c r="W48" s="63">
        <v>364.677165</v>
      </c>
      <c r="X48" s="63">
        <v>80.676025999999993</v>
      </c>
      <c r="Y48" s="63">
        <v>117.31948800000001</v>
      </c>
      <c r="Z48" s="63">
        <v>119.579892</v>
      </c>
      <c r="AA48" s="64">
        <v>513.37059299999999</v>
      </c>
      <c r="AB48" s="63">
        <v>0.51093599999999995</v>
      </c>
      <c r="AC48" s="63">
        <v>286.975775</v>
      </c>
      <c r="AD48" s="63">
        <v>309.42761899999999</v>
      </c>
      <c r="AE48" s="63">
        <v>247.57681700000001</v>
      </c>
      <c r="AF48" s="64">
        <v>4.5942090000000002</v>
      </c>
      <c r="AG48" s="63">
        <v>709.52741922000007</v>
      </c>
      <c r="AH48" s="63">
        <v>50.819662999999998</v>
      </c>
      <c r="AI48" s="63">
        <v>4.136164</v>
      </c>
      <c r="AJ48" s="63">
        <v>42.361353000000001</v>
      </c>
      <c r="AK48" s="64">
        <v>2.5685972100000001</v>
      </c>
      <c r="AL48" s="63">
        <v>193.916506</v>
      </c>
      <c r="AM48" s="63">
        <v>41.932973509999997</v>
      </c>
      <c r="AN48" s="63">
        <v>75.007474169999995</v>
      </c>
      <c r="AO48" s="63">
        <v>4.8383070000000004</v>
      </c>
      <c r="AP48" s="64">
        <v>0.61339100000000002</v>
      </c>
      <c r="AQ48" s="63">
        <v>12.752205</v>
      </c>
      <c r="AR48" s="63">
        <v>3.8107229999999999</v>
      </c>
      <c r="AS48" s="63">
        <v>4.2290610800000001</v>
      </c>
      <c r="AT48" s="63">
        <v>6.743449</v>
      </c>
      <c r="AU48" s="64">
        <v>0</v>
      </c>
      <c r="AV48" s="63">
        <v>5.3068654800000008</v>
      </c>
      <c r="AW48" s="63">
        <v>0</v>
      </c>
      <c r="AX48" s="63">
        <v>0</v>
      </c>
      <c r="AY48" s="63">
        <v>133.77286699999999</v>
      </c>
      <c r="AZ48" s="63">
        <v>8.6516559999999991</v>
      </c>
      <c r="BA48" s="64">
        <v>76.043707999999995</v>
      </c>
      <c r="BC48" s="11">
        <v>0</v>
      </c>
      <c r="BD48" s="11">
        <v>0</v>
      </c>
      <c r="BE48" s="11">
        <v>0</v>
      </c>
      <c r="BF48" s="11">
        <v>0</v>
      </c>
      <c r="BG48" s="11">
        <v>0</v>
      </c>
      <c r="BH48" s="11">
        <v>0</v>
      </c>
      <c r="BI48" s="11">
        <v>0</v>
      </c>
      <c r="BJ48" s="11">
        <v>0</v>
      </c>
      <c r="BK48" s="11">
        <v>0</v>
      </c>
      <c r="BL48" s="11">
        <v>0</v>
      </c>
      <c r="BM48" s="11">
        <v>0</v>
      </c>
      <c r="BN48" s="11">
        <v>0</v>
      </c>
    </row>
    <row r="49" spans="1:102" ht="20.399999999999999" customHeight="1">
      <c r="B49" s="14" t="s">
        <v>384</v>
      </c>
      <c r="C49" s="62">
        <v>44145.393460209998</v>
      </c>
      <c r="D49" s="63">
        <v>5172.4434958000002</v>
      </c>
      <c r="E49" s="63">
        <v>6550.1017089999996</v>
      </c>
      <c r="F49" s="63">
        <v>4119.7656502600003</v>
      </c>
      <c r="G49" s="64">
        <v>5763.6553179599996</v>
      </c>
      <c r="H49" s="63">
        <v>3298.6532520000001</v>
      </c>
      <c r="I49" s="63">
        <v>1528.902846</v>
      </c>
      <c r="J49" s="63">
        <v>529.057502</v>
      </c>
      <c r="K49" s="63">
        <v>2323.6629067800004</v>
      </c>
      <c r="L49" s="64">
        <v>4811.6405761099995</v>
      </c>
      <c r="M49" s="63">
        <v>1405.3895669999999</v>
      </c>
      <c r="N49" s="63">
        <v>511.88521407999997</v>
      </c>
      <c r="O49" s="63">
        <v>2557.12694543</v>
      </c>
      <c r="P49" s="63">
        <v>200.55394000000001</v>
      </c>
      <c r="Q49" s="64">
        <v>205.95208299999999</v>
      </c>
      <c r="R49" s="63">
        <v>76.703684999999993</v>
      </c>
      <c r="S49" s="63">
        <v>1009.25198407</v>
      </c>
      <c r="T49" s="63">
        <v>169.37459899999999</v>
      </c>
      <c r="U49" s="63">
        <v>63.044446999999998</v>
      </c>
      <c r="V49" s="64">
        <v>1112.4566110000001</v>
      </c>
      <c r="W49" s="63">
        <v>375.72954199999998</v>
      </c>
      <c r="X49" s="63">
        <v>120.835606</v>
      </c>
      <c r="Y49" s="63">
        <v>21.350670999999998</v>
      </c>
      <c r="Z49" s="63">
        <v>138.71891600000001</v>
      </c>
      <c r="AA49" s="64">
        <v>56.415115</v>
      </c>
      <c r="AB49" s="63">
        <v>0</v>
      </c>
      <c r="AC49" s="63">
        <v>13.550794</v>
      </c>
      <c r="AD49" s="63">
        <v>687.937185</v>
      </c>
      <c r="AE49" s="63">
        <v>266.414378</v>
      </c>
      <c r="AF49" s="64">
        <v>185.55653100000001</v>
      </c>
      <c r="AG49" s="63">
        <v>0</v>
      </c>
      <c r="AH49" s="63">
        <v>55.218454999999999</v>
      </c>
      <c r="AI49" s="63">
        <v>0</v>
      </c>
      <c r="AJ49" s="63">
        <v>88.387852010000003</v>
      </c>
      <c r="AK49" s="64">
        <v>29.855478170000001</v>
      </c>
      <c r="AL49" s="63">
        <v>123.24579</v>
      </c>
      <c r="AM49" s="63">
        <v>22.106159429999998</v>
      </c>
      <c r="AN49" s="63">
        <v>0</v>
      </c>
      <c r="AO49" s="63">
        <v>61.764271000000001</v>
      </c>
      <c r="AP49" s="64">
        <v>0</v>
      </c>
      <c r="AQ49" s="63">
        <v>6.1271370000000003</v>
      </c>
      <c r="AR49" s="63">
        <v>10.352881999999999</v>
      </c>
      <c r="AS49" s="63">
        <v>0</v>
      </c>
      <c r="AT49" s="63">
        <v>19.361516000000002</v>
      </c>
      <c r="AU49" s="64">
        <v>12.367054</v>
      </c>
      <c r="AV49" s="63">
        <v>0</v>
      </c>
      <c r="AW49" s="63">
        <v>74.753041999999994</v>
      </c>
      <c r="AX49" s="63">
        <v>356.58452511000002</v>
      </c>
      <c r="AY49" s="63">
        <v>0</v>
      </c>
      <c r="AZ49" s="63">
        <v>9.1382290000000008</v>
      </c>
      <c r="BA49" s="64">
        <v>0</v>
      </c>
      <c r="BC49" s="11">
        <v>0</v>
      </c>
      <c r="BD49" s="11">
        <v>0</v>
      </c>
      <c r="BE49" s="11">
        <v>0</v>
      </c>
      <c r="BF49" s="11">
        <v>0</v>
      </c>
      <c r="BG49" s="11">
        <v>0</v>
      </c>
      <c r="BH49" s="11">
        <v>0</v>
      </c>
      <c r="BI49" s="11">
        <v>0</v>
      </c>
      <c r="BJ49" s="11">
        <v>0</v>
      </c>
      <c r="BK49" s="11">
        <v>0</v>
      </c>
      <c r="BL49" s="11">
        <v>0</v>
      </c>
      <c r="BM49" s="11">
        <v>0</v>
      </c>
      <c r="BN49" s="11">
        <v>0</v>
      </c>
    </row>
    <row r="50" spans="1:102" ht="20.399999999999999" customHeight="1">
      <c r="B50" s="14" t="s">
        <v>385</v>
      </c>
      <c r="C50" s="62">
        <v>73198.309735049988</v>
      </c>
      <c r="D50" s="63">
        <v>2783.5220159699998</v>
      </c>
      <c r="E50" s="63">
        <v>5245.4724910000004</v>
      </c>
      <c r="F50" s="63">
        <v>4750.3253834799998</v>
      </c>
      <c r="G50" s="64">
        <v>13481.393217000001</v>
      </c>
      <c r="H50" s="63">
        <v>5504.5228230000002</v>
      </c>
      <c r="I50" s="63">
        <v>4878.0196749999996</v>
      </c>
      <c r="J50" s="63">
        <v>33830.988166000003</v>
      </c>
      <c r="K50" s="63">
        <v>649.89774817</v>
      </c>
      <c r="L50" s="64">
        <v>296.80526000999998</v>
      </c>
      <c r="M50" s="63">
        <v>235.23046299999999</v>
      </c>
      <c r="N50" s="63">
        <v>68.797669760000005</v>
      </c>
      <c r="O50" s="63">
        <v>658.11209646000009</v>
      </c>
      <c r="P50" s="63">
        <v>0</v>
      </c>
      <c r="Q50" s="64">
        <v>354.97995800000001</v>
      </c>
      <c r="R50" s="63">
        <v>12.421491</v>
      </c>
      <c r="S50" s="63">
        <v>2.177546</v>
      </c>
      <c r="T50" s="63">
        <v>14.460065</v>
      </c>
      <c r="U50" s="63">
        <v>15.421493</v>
      </c>
      <c r="V50" s="64">
        <v>71.726979</v>
      </c>
      <c r="W50" s="63">
        <v>113.562174</v>
      </c>
      <c r="X50" s="63">
        <v>3.652406</v>
      </c>
      <c r="Y50" s="63">
        <v>0</v>
      </c>
      <c r="Z50" s="63">
        <v>3.452226</v>
      </c>
      <c r="AA50" s="64">
        <v>46.372275000000002</v>
      </c>
      <c r="AB50" s="63">
        <v>0</v>
      </c>
      <c r="AC50" s="63">
        <v>0.35</v>
      </c>
      <c r="AD50" s="63">
        <v>0.206456</v>
      </c>
      <c r="AE50" s="63">
        <v>4.5385520000000001</v>
      </c>
      <c r="AF50" s="64">
        <v>2.762769</v>
      </c>
      <c r="AG50" s="63">
        <v>12.421490589999999</v>
      </c>
      <c r="AH50" s="63">
        <v>12.110257000000001</v>
      </c>
      <c r="AI50" s="63">
        <v>0</v>
      </c>
      <c r="AJ50" s="63">
        <v>12.42894796</v>
      </c>
      <c r="AK50" s="64">
        <v>0</v>
      </c>
      <c r="AL50" s="63">
        <v>10.721211</v>
      </c>
      <c r="AM50" s="63">
        <v>2.4015272599999999</v>
      </c>
      <c r="AN50" s="63">
        <v>30.150356389999999</v>
      </c>
      <c r="AO50" s="63">
        <v>1.310441</v>
      </c>
      <c r="AP50" s="64">
        <v>60.121088</v>
      </c>
      <c r="AQ50" s="63">
        <v>12.421491</v>
      </c>
      <c r="AR50" s="63">
        <v>2.3725770000000002</v>
      </c>
      <c r="AS50" s="63">
        <v>0</v>
      </c>
      <c r="AT50" s="63">
        <v>0</v>
      </c>
      <c r="AU50" s="64">
        <v>0</v>
      </c>
      <c r="AV50" s="63">
        <v>0</v>
      </c>
      <c r="AW50" s="63">
        <v>0.25000099999999997</v>
      </c>
      <c r="AX50" s="63">
        <v>0</v>
      </c>
      <c r="AY50" s="63">
        <v>12.428948</v>
      </c>
      <c r="AZ50" s="63">
        <v>0</v>
      </c>
      <c r="BA50" s="64">
        <v>0</v>
      </c>
      <c r="BC50" s="11">
        <v>0</v>
      </c>
      <c r="BD50" s="11">
        <v>0</v>
      </c>
      <c r="BE50" s="11">
        <v>0</v>
      </c>
      <c r="BF50" s="11">
        <v>0</v>
      </c>
      <c r="BG50" s="11">
        <v>0</v>
      </c>
      <c r="BH50" s="11">
        <v>0</v>
      </c>
      <c r="BI50" s="11">
        <v>0</v>
      </c>
      <c r="BJ50" s="11">
        <v>0</v>
      </c>
      <c r="BK50" s="11">
        <v>0</v>
      </c>
      <c r="BL50" s="11">
        <v>0</v>
      </c>
      <c r="BM50" s="11">
        <v>0</v>
      </c>
      <c r="BN50" s="11">
        <v>0</v>
      </c>
    </row>
    <row r="51" spans="1:102" ht="20.399999999999999" customHeight="1">
      <c r="B51" s="14" t="s">
        <v>386</v>
      </c>
      <c r="C51" s="62">
        <v>143220.27332325</v>
      </c>
      <c r="D51" s="63">
        <v>35343.811012749997</v>
      </c>
      <c r="E51" s="63">
        <v>25704.302823999999</v>
      </c>
      <c r="F51" s="63">
        <v>2336.5627669299997</v>
      </c>
      <c r="G51" s="64">
        <v>42524.775928679999</v>
      </c>
      <c r="H51" s="63">
        <v>6194.7065670000002</v>
      </c>
      <c r="I51" s="63">
        <v>6998.3102989999998</v>
      </c>
      <c r="J51" s="63">
        <v>1626.8213860000001</v>
      </c>
      <c r="K51" s="63">
        <v>2775.2766188299997</v>
      </c>
      <c r="L51" s="64">
        <v>1597.5092670899999</v>
      </c>
      <c r="M51" s="63">
        <v>588.510943</v>
      </c>
      <c r="N51" s="63">
        <v>812.90609104999999</v>
      </c>
      <c r="O51" s="63">
        <v>1589.9253912700001</v>
      </c>
      <c r="P51" s="63">
        <v>470.27682900000002</v>
      </c>
      <c r="Q51" s="64">
        <v>570.10396200000002</v>
      </c>
      <c r="R51" s="63">
        <v>334.459002</v>
      </c>
      <c r="S51" s="63">
        <v>2816.3521826700003</v>
      </c>
      <c r="T51" s="63">
        <v>844.42970200000002</v>
      </c>
      <c r="U51" s="63">
        <v>1582.8630109999999</v>
      </c>
      <c r="V51" s="64">
        <v>367.53165899999999</v>
      </c>
      <c r="W51" s="63">
        <v>1162.3087969999999</v>
      </c>
      <c r="X51" s="63">
        <v>445.96429599999999</v>
      </c>
      <c r="Y51" s="63">
        <v>167.79896600000001</v>
      </c>
      <c r="Z51" s="63">
        <v>1443.1910439999999</v>
      </c>
      <c r="AA51" s="64">
        <v>736.33656599999995</v>
      </c>
      <c r="AB51" s="63">
        <v>212.86340300000001</v>
      </c>
      <c r="AC51" s="63">
        <v>82.939777000000007</v>
      </c>
      <c r="AD51" s="63">
        <v>1679.0352600000001</v>
      </c>
      <c r="AE51" s="63">
        <v>504.12863399999998</v>
      </c>
      <c r="AF51" s="64">
        <v>85.176258000000004</v>
      </c>
      <c r="AG51" s="63">
        <v>176.48267841999998</v>
      </c>
      <c r="AH51" s="63">
        <v>0</v>
      </c>
      <c r="AI51" s="63">
        <v>27.945837999999998</v>
      </c>
      <c r="AJ51" s="63">
        <v>162.29559269999999</v>
      </c>
      <c r="AK51" s="64">
        <v>57.544905020000002</v>
      </c>
      <c r="AL51" s="63">
        <v>104.502599</v>
      </c>
      <c r="AM51" s="63">
        <v>35.428894999999997</v>
      </c>
      <c r="AN51" s="63">
        <v>215.90193740999999</v>
      </c>
      <c r="AO51" s="63">
        <v>79.534232000000003</v>
      </c>
      <c r="AP51" s="64">
        <v>0</v>
      </c>
      <c r="AQ51" s="63">
        <v>129.92542800000001</v>
      </c>
      <c r="AR51" s="63">
        <v>48.741312999999998</v>
      </c>
      <c r="AS51" s="63">
        <v>19.446137579999998</v>
      </c>
      <c r="AT51" s="63">
        <v>7.4306929999999998</v>
      </c>
      <c r="AU51" s="64">
        <v>78.175687999999994</v>
      </c>
      <c r="AV51" s="63">
        <v>228.22641385</v>
      </c>
      <c r="AW51" s="63">
        <v>0</v>
      </c>
      <c r="AX51" s="63">
        <v>29.975715000000001</v>
      </c>
      <c r="AY51" s="63">
        <v>36.721456000000003</v>
      </c>
      <c r="AZ51" s="63">
        <v>182.81535700000001</v>
      </c>
      <c r="BA51" s="64">
        <v>0</v>
      </c>
      <c r="BC51" s="11">
        <v>0</v>
      </c>
      <c r="BD51" s="11">
        <v>0</v>
      </c>
      <c r="BE51" s="11">
        <v>0</v>
      </c>
      <c r="BF51" s="11">
        <v>0</v>
      </c>
      <c r="BG51" s="11">
        <v>0</v>
      </c>
      <c r="BH51" s="11">
        <v>0</v>
      </c>
      <c r="BI51" s="11">
        <v>0</v>
      </c>
      <c r="BJ51" s="11">
        <v>0</v>
      </c>
      <c r="BK51" s="11">
        <v>0</v>
      </c>
      <c r="BL51" s="11">
        <v>0</v>
      </c>
      <c r="BM51" s="11">
        <v>0</v>
      </c>
      <c r="BN51" s="11">
        <v>0</v>
      </c>
    </row>
    <row r="52" spans="1:102" ht="20.399999999999999" customHeight="1">
      <c r="B52" s="14" t="s">
        <v>387</v>
      </c>
      <c r="C52" s="62">
        <v>76973.751519769983</v>
      </c>
      <c r="D52" s="63">
        <v>5369.4340200299994</v>
      </c>
      <c r="E52" s="63">
        <v>11577.617269</v>
      </c>
      <c r="F52" s="63">
        <v>11963.35948564</v>
      </c>
      <c r="G52" s="64">
        <v>26727.6101557</v>
      </c>
      <c r="H52" s="63">
        <v>7297.1365390000001</v>
      </c>
      <c r="I52" s="63">
        <v>4615.4547110000003</v>
      </c>
      <c r="J52" s="63">
        <v>111.554446</v>
      </c>
      <c r="K52" s="63">
        <v>650.38296645000003</v>
      </c>
      <c r="L52" s="64">
        <v>0</v>
      </c>
      <c r="M52" s="63">
        <v>0</v>
      </c>
      <c r="N52" s="63">
        <v>186.98587521000002</v>
      </c>
      <c r="O52" s="63">
        <v>2359.1790222499999</v>
      </c>
      <c r="P52" s="63">
        <v>0</v>
      </c>
      <c r="Q52" s="64">
        <v>318.41533199999998</v>
      </c>
      <c r="R52" s="63">
        <v>0</v>
      </c>
      <c r="S52" s="63">
        <v>0</v>
      </c>
      <c r="T52" s="63">
        <v>9.9810400000000001</v>
      </c>
      <c r="U52" s="63">
        <v>2062.6887750000001</v>
      </c>
      <c r="V52" s="64">
        <v>236.09794299999999</v>
      </c>
      <c r="W52" s="63">
        <v>192.24113199999999</v>
      </c>
      <c r="X52" s="63">
        <v>39.90869</v>
      </c>
      <c r="Y52" s="63">
        <v>0</v>
      </c>
      <c r="Z52" s="63">
        <v>299.99646799999999</v>
      </c>
      <c r="AA52" s="64">
        <v>242.28012899999999</v>
      </c>
      <c r="AB52" s="63">
        <v>0</v>
      </c>
      <c r="AC52" s="63">
        <v>0</v>
      </c>
      <c r="AD52" s="63">
        <v>280.47073399999999</v>
      </c>
      <c r="AE52" s="63">
        <v>241.14498599999999</v>
      </c>
      <c r="AF52" s="64">
        <v>102.452355</v>
      </c>
      <c r="AG52" s="63">
        <v>27.24082009</v>
      </c>
      <c r="AH52" s="63">
        <v>0</v>
      </c>
      <c r="AI52" s="63">
        <v>6.4445230000000002</v>
      </c>
      <c r="AJ52" s="63">
        <v>28.712611339999999</v>
      </c>
      <c r="AK52" s="64">
        <v>2.4356386099999998</v>
      </c>
      <c r="AL52" s="63">
        <v>32.837201</v>
      </c>
      <c r="AM52" s="63">
        <v>90.659482549999993</v>
      </c>
      <c r="AN52" s="63">
        <v>49.959012119999997</v>
      </c>
      <c r="AO52" s="63">
        <v>0.28540100000000002</v>
      </c>
      <c r="AP52" s="64">
        <v>1.69723</v>
      </c>
      <c r="AQ52" s="63">
        <v>28.079366</v>
      </c>
      <c r="AR52" s="63">
        <v>2.3516339999999998</v>
      </c>
      <c r="AS52" s="63">
        <v>4.4871444</v>
      </c>
      <c r="AT52" s="63">
        <v>41.803091000000002</v>
      </c>
      <c r="AU52" s="64">
        <v>36.190486</v>
      </c>
      <c r="AV52" s="63">
        <v>1659.0118645099999</v>
      </c>
      <c r="AW52" s="63">
        <v>32.361037000000003</v>
      </c>
      <c r="AX52" s="63">
        <v>1.4205798700000001</v>
      </c>
      <c r="AY52" s="63">
        <v>33.281660000000002</v>
      </c>
      <c r="AZ52" s="63">
        <v>0.39949800000000002</v>
      </c>
      <c r="BA52" s="64">
        <v>9.7011649999999996</v>
      </c>
      <c r="BC52" s="11">
        <v>0</v>
      </c>
      <c r="BD52" s="11">
        <v>0</v>
      </c>
      <c r="BE52" s="11">
        <v>0</v>
      </c>
      <c r="BF52" s="11">
        <v>0</v>
      </c>
      <c r="BG52" s="11">
        <v>0</v>
      </c>
      <c r="BH52" s="11">
        <v>0</v>
      </c>
      <c r="BI52" s="11">
        <v>0</v>
      </c>
      <c r="BJ52" s="11">
        <v>0</v>
      </c>
      <c r="BK52" s="11">
        <v>0</v>
      </c>
      <c r="BL52" s="11">
        <v>0</v>
      </c>
      <c r="BM52" s="11">
        <v>0</v>
      </c>
      <c r="BN52" s="11">
        <v>0</v>
      </c>
    </row>
    <row r="53" spans="1:102" ht="20.399999999999999" customHeight="1">
      <c r="B53" s="14" t="s">
        <v>388</v>
      </c>
      <c r="C53" s="62">
        <v>36.770405049999994</v>
      </c>
      <c r="D53" s="63">
        <v>0</v>
      </c>
      <c r="E53" s="63">
        <v>0</v>
      </c>
      <c r="F53" s="63">
        <v>0</v>
      </c>
      <c r="G53" s="64">
        <v>0</v>
      </c>
      <c r="H53" s="63">
        <v>0</v>
      </c>
      <c r="I53" s="63">
        <v>0</v>
      </c>
      <c r="J53" s="63">
        <v>0</v>
      </c>
      <c r="K53" s="63">
        <v>0</v>
      </c>
      <c r="L53" s="64">
        <v>0</v>
      </c>
      <c r="M53" s="63">
        <v>0</v>
      </c>
      <c r="N53" s="63">
        <v>0</v>
      </c>
      <c r="O53" s="63">
        <v>0</v>
      </c>
      <c r="P53" s="63">
        <v>0</v>
      </c>
      <c r="Q53" s="64">
        <v>0</v>
      </c>
      <c r="R53" s="63">
        <v>0</v>
      </c>
      <c r="S53" s="63">
        <v>0</v>
      </c>
      <c r="T53" s="63">
        <v>0</v>
      </c>
      <c r="U53" s="63">
        <v>0</v>
      </c>
      <c r="V53" s="64">
        <v>0</v>
      </c>
      <c r="W53" s="63">
        <v>0</v>
      </c>
      <c r="X53" s="63">
        <v>0</v>
      </c>
      <c r="Y53" s="63">
        <v>0</v>
      </c>
      <c r="Z53" s="63">
        <v>0</v>
      </c>
      <c r="AA53" s="64">
        <v>0.34033099999999999</v>
      </c>
      <c r="AB53" s="63">
        <v>0</v>
      </c>
      <c r="AC53" s="63">
        <v>0</v>
      </c>
      <c r="AD53" s="63">
        <v>0</v>
      </c>
      <c r="AE53" s="63">
        <v>0</v>
      </c>
      <c r="AF53" s="64">
        <v>0</v>
      </c>
      <c r="AG53" s="63">
        <v>0</v>
      </c>
      <c r="AH53" s="63">
        <v>0</v>
      </c>
      <c r="AI53" s="63">
        <v>35.036509000000002</v>
      </c>
      <c r="AJ53" s="63">
        <v>0.64558377</v>
      </c>
      <c r="AK53" s="64">
        <v>0</v>
      </c>
      <c r="AL53" s="63">
        <v>0</v>
      </c>
      <c r="AM53" s="63">
        <v>0</v>
      </c>
      <c r="AN53" s="63">
        <v>0</v>
      </c>
      <c r="AO53" s="63">
        <v>0</v>
      </c>
      <c r="AP53" s="64">
        <v>0</v>
      </c>
      <c r="AQ53" s="63">
        <v>0</v>
      </c>
      <c r="AR53" s="63">
        <v>0</v>
      </c>
      <c r="AS53" s="63">
        <v>0.74798128000000008</v>
      </c>
      <c r="AT53" s="63">
        <v>0</v>
      </c>
      <c r="AU53" s="64">
        <v>0</v>
      </c>
      <c r="AV53" s="63">
        <v>0</v>
      </c>
      <c r="AW53" s="63">
        <v>0</v>
      </c>
      <c r="AX53" s="63">
        <v>0</v>
      </c>
      <c r="AY53" s="63">
        <v>0</v>
      </c>
      <c r="AZ53" s="63">
        <v>0</v>
      </c>
      <c r="BA53" s="64">
        <v>0</v>
      </c>
      <c r="BC53" s="11">
        <v>0</v>
      </c>
      <c r="BD53" s="11">
        <v>0</v>
      </c>
      <c r="BE53" s="11">
        <v>0</v>
      </c>
      <c r="BF53" s="11">
        <v>0</v>
      </c>
      <c r="BG53" s="11">
        <v>0</v>
      </c>
      <c r="BH53" s="11">
        <v>0</v>
      </c>
      <c r="BI53" s="11">
        <v>0</v>
      </c>
      <c r="BJ53" s="11">
        <v>0</v>
      </c>
      <c r="BK53" s="11">
        <v>0</v>
      </c>
      <c r="BL53" s="11">
        <v>0</v>
      </c>
      <c r="BM53" s="11">
        <v>0</v>
      </c>
      <c r="BN53" s="11">
        <v>0</v>
      </c>
    </row>
    <row r="54" spans="1:102" ht="20.399999999999999" customHeight="1">
      <c r="B54" s="14" t="s">
        <v>389</v>
      </c>
      <c r="C54" s="62">
        <v>8115.2206250899999</v>
      </c>
      <c r="D54" s="63">
        <v>0</v>
      </c>
      <c r="E54" s="63">
        <v>1735.229225</v>
      </c>
      <c r="F54" s="63">
        <v>1151.3169230899998</v>
      </c>
      <c r="G54" s="64">
        <v>0</v>
      </c>
      <c r="H54" s="63">
        <v>0</v>
      </c>
      <c r="I54" s="63">
        <v>0</v>
      </c>
      <c r="J54" s="63">
        <v>4380.8603510000003</v>
      </c>
      <c r="K54" s="63">
        <v>99.637541760000005</v>
      </c>
      <c r="L54" s="64">
        <v>0</v>
      </c>
      <c r="M54" s="63">
        <v>0</v>
      </c>
      <c r="N54" s="63">
        <v>0</v>
      </c>
      <c r="O54" s="63">
        <v>37.970236240000006</v>
      </c>
      <c r="P54" s="63">
        <v>0</v>
      </c>
      <c r="Q54" s="64">
        <v>94.049335999999997</v>
      </c>
      <c r="R54" s="63">
        <v>0</v>
      </c>
      <c r="S54" s="63">
        <v>0</v>
      </c>
      <c r="T54" s="63">
        <v>0</v>
      </c>
      <c r="U54" s="63">
        <v>0</v>
      </c>
      <c r="V54" s="64">
        <v>541.63473099999999</v>
      </c>
      <c r="W54" s="63">
        <v>0</v>
      </c>
      <c r="X54" s="63">
        <v>0</v>
      </c>
      <c r="Y54" s="63">
        <v>0</v>
      </c>
      <c r="Z54" s="63">
        <v>74.522281000000007</v>
      </c>
      <c r="AA54" s="64">
        <v>0</v>
      </c>
      <c r="AB54" s="63">
        <v>0</v>
      </c>
      <c r="AC54" s="63">
        <v>0</v>
      </c>
      <c r="AD54" s="63">
        <v>0</v>
      </c>
      <c r="AE54" s="63">
        <v>0</v>
      </c>
      <c r="AF54" s="64">
        <v>0</v>
      </c>
      <c r="AG54" s="63">
        <v>0</v>
      </c>
      <c r="AH54" s="63">
        <v>0</v>
      </c>
      <c r="AI54" s="63">
        <v>0</v>
      </c>
      <c r="AJ54" s="63">
        <v>0</v>
      </c>
      <c r="AK54" s="64">
        <v>0</v>
      </c>
      <c r="AL54" s="63">
        <v>0</v>
      </c>
      <c r="AM54" s="63">
        <v>0</v>
      </c>
      <c r="AN54" s="63">
        <v>0</v>
      </c>
      <c r="AO54" s="63">
        <v>0</v>
      </c>
      <c r="AP54" s="64">
        <v>0</v>
      </c>
      <c r="AQ54" s="63">
        <v>0</v>
      </c>
      <c r="AR54" s="63">
        <v>0</v>
      </c>
      <c r="AS54" s="63">
        <v>0</v>
      </c>
      <c r="AT54" s="63">
        <v>0</v>
      </c>
      <c r="AU54" s="64">
        <v>0</v>
      </c>
      <c r="AV54" s="63">
        <v>0</v>
      </c>
      <c r="AW54" s="63">
        <v>0</v>
      </c>
      <c r="AX54" s="63">
        <v>0</v>
      </c>
      <c r="AY54" s="63">
        <v>0</v>
      </c>
      <c r="AZ54" s="63">
        <v>0</v>
      </c>
      <c r="BA54" s="64">
        <v>0</v>
      </c>
      <c r="BC54" s="11">
        <v>0</v>
      </c>
      <c r="BD54" s="11">
        <v>0</v>
      </c>
      <c r="BE54" s="11">
        <v>0</v>
      </c>
      <c r="BF54" s="11">
        <v>0</v>
      </c>
      <c r="BG54" s="11">
        <v>0</v>
      </c>
      <c r="BH54" s="11">
        <v>0</v>
      </c>
      <c r="BI54" s="11">
        <v>0</v>
      </c>
      <c r="BJ54" s="11">
        <v>0</v>
      </c>
      <c r="BK54" s="11">
        <v>0</v>
      </c>
      <c r="BL54" s="11">
        <v>0</v>
      </c>
      <c r="BM54" s="11">
        <v>0</v>
      </c>
      <c r="BN54" s="11">
        <v>0</v>
      </c>
    </row>
    <row r="55" spans="1:102" ht="20.399999999999999" customHeight="1">
      <c r="B55" s="14"/>
      <c r="C55" s="62"/>
      <c r="D55" s="63"/>
      <c r="E55" s="63"/>
      <c r="F55" s="63"/>
      <c r="G55" s="64"/>
      <c r="H55" s="63"/>
      <c r="I55" s="63"/>
      <c r="J55" s="63"/>
      <c r="K55" s="63"/>
      <c r="L55" s="64"/>
      <c r="M55" s="63"/>
      <c r="N55" s="63"/>
      <c r="O55" s="63"/>
      <c r="P55" s="63"/>
      <c r="Q55" s="64"/>
      <c r="R55" s="63"/>
      <c r="S55" s="63"/>
      <c r="T55" s="63"/>
      <c r="U55" s="63"/>
      <c r="V55" s="64"/>
      <c r="W55" s="63"/>
      <c r="X55" s="63"/>
      <c r="Y55" s="63"/>
      <c r="Z55" s="63"/>
      <c r="AA55" s="64"/>
      <c r="AB55" s="63"/>
      <c r="AC55" s="63"/>
      <c r="AD55" s="63"/>
      <c r="AE55" s="63"/>
      <c r="AF55" s="64"/>
      <c r="AG55" s="63"/>
      <c r="AH55" s="63"/>
      <c r="AI55" s="63"/>
      <c r="AJ55" s="63"/>
      <c r="AK55" s="64"/>
      <c r="AL55" s="63"/>
      <c r="AM55" s="63"/>
      <c r="AN55" s="63"/>
      <c r="AO55" s="63"/>
      <c r="AP55" s="64"/>
      <c r="AQ55" s="63"/>
      <c r="AR55" s="63"/>
      <c r="AS55" s="63"/>
      <c r="AT55" s="63"/>
      <c r="AU55" s="64"/>
      <c r="AV55" s="63"/>
      <c r="AW55" s="63"/>
      <c r="AX55" s="63"/>
      <c r="AY55" s="63"/>
      <c r="AZ55" s="63"/>
      <c r="BA55" s="64"/>
    </row>
    <row r="56" spans="1:102" s="101" customFormat="1" ht="23.25" customHeight="1">
      <c r="A56" s="12"/>
      <c r="B56" s="163" t="s">
        <v>390</v>
      </c>
      <c r="C56" s="59">
        <v>12832342.610245273</v>
      </c>
      <c r="D56" s="60">
        <v>2837399.2889287099</v>
      </c>
      <c r="E56" s="60">
        <v>1745531.419026</v>
      </c>
      <c r="F56" s="60">
        <v>1627563.3516846499</v>
      </c>
      <c r="G56" s="61">
        <v>1328857.98304607</v>
      </c>
      <c r="H56" s="60">
        <v>810553.58570299996</v>
      </c>
      <c r="I56" s="60">
        <v>758554.19951399998</v>
      </c>
      <c r="J56" s="60">
        <v>460379.81268600002</v>
      </c>
      <c r="K56" s="60">
        <v>302753.47504524002</v>
      </c>
      <c r="L56" s="61">
        <v>278513.60515468998</v>
      </c>
      <c r="M56" s="60">
        <v>298039.94896000001</v>
      </c>
      <c r="N56" s="60">
        <v>265229.04244419001</v>
      </c>
      <c r="O56" s="60">
        <v>207042.97093360999</v>
      </c>
      <c r="P56" s="60">
        <v>170276.32934699999</v>
      </c>
      <c r="Q56" s="61">
        <v>180672.28032699999</v>
      </c>
      <c r="R56" s="60">
        <v>143728.01934100001</v>
      </c>
      <c r="S56" s="60">
        <v>143661.08601335</v>
      </c>
      <c r="T56" s="60">
        <v>127425.544958</v>
      </c>
      <c r="U56" s="60">
        <v>121244.749226</v>
      </c>
      <c r="V56" s="61">
        <v>126347.499211</v>
      </c>
      <c r="W56" s="60">
        <v>122342.08532899999</v>
      </c>
      <c r="X56" s="60">
        <v>112972.169161</v>
      </c>
      <c r="Y56" s="60">
        <v>100764.719466</v>
      </c>
      <c r="Z56" s="60">
        <v>81005.621681999997</v>
      </c>
      <c r="AA56" s="61">
        <v>78503.093038000006</v>
      </c>
      <c r="AB56" s="60">
        <v>60323.725917000003</v>
      </c>
      <c r="AC56" s="60">
        <v>54589.515003</v>
      </c>
      <c r="AD56" s="60">
        <v>39791.414741000001</v>
      </c>
      <c r="AE56" s="60">
        <v>47349.231330000002</v>
      </c>
      <c r="AF56" s="61">
        <v>39273.287661000002</v>
      </c>
      <c r="AG56" s="60">
        <v>41999.385863459996</v>
      </c>
      <c r="AH56" s="60">
        <v>23205.681704999999</v>
      </c>
      <c r="AI56" s="60">
        <v>16312.781444</v>
      </c>
      <c r="AJ56" s="60">
        <v>12706.992755129999</v>
      </c>
      <c r="AK56" s="61">
        <v>10709.694519340001</v>
      </c>
      <c r="AL56" s="60">
        <v>10180.456453000001</v>
      </c>
      <c r="AM56" s="60">
        <v>6605.3323090000004</v>
      </c>
      <c r="AN56" s="60">
        <v>8783.4107888500002</v>
      </c>
      <c r="AO56" s="60">
        <v>6750.5562579999996</v>
      </c>
      <c r="AP56" s="61">
        <v>2577.0806419999999</v>
      </c>
      <c r="AQ56" s="60">
        <v>5073.7536950000003</v>
      </c>
      <c r="AR56" s="60">
        <v>3882.7481189999999</v>
      </c>
      <c r="AS56" s="60">
        <v>4792.88370682</v>
      </c>
      <c r="AT56" s="60">
        <v>3685.4049620000001</v>
      </c>
      <c r="AU56" s="61">
        <v>1834.9062630000001</v>
      </c>
      <c r="AV56" s="60">
        <v>318.69120189</v>
      </c>
      <c r="AW56" s="60">
        <v>296.04181199999999</v>
      </c>
      <c r="AX56" s="60">
        <v>557.46564726999998</v>
      </c>
      <c r="AY56" s="60">
        <v>1056.9787260000001</v>
      </c>
      <c r="AZ56" s="60">
        <v>251.348354</v>
      </c>
      <c r="BA56" s="61">
        <v>71.960143000000002</v>
      </c>
      <c r="BB56" s="12"/>
      <c r="BC56" s="12">
        <v>0</v>
      </c>
      <c r="BD56" s="12">
        <v>0</v>
      </c>
      <c r="BE56" s="12">
        <v>0</v>
      </c>
      <c r="BF56" s="12">
        <v>0</v>
      </c>
      <c r="BG56" s="12">
        <v>0</v>
      </c>
      <c r="BH56" s="12">
        <v>0</v>
      </c>
      <c r="BI56" s="12">
        <v>0</v>
      </c>
      <c r="BJ56" s="12">
        <v>0</v>
      </c>
      <c r="BK56" s="12">
        <v>0</v>
      </c>
      <c r="BL56" s="12">
        <v>0</v>
      </c>
      <c r="BM56" s="12">
        <v>0</v>
      </c>
      <c r="BN56" s="12">
        <v>0</v>
      </c>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row>
    <row r="57" spans="1:102" ht="20.399999999999999" customHeight="1">
      <c r="B57" s="14"/>
      <c r="C57" s="62"/>
      <c r="D57" s="63"/>
      <c r="E57" s="63"/>
      <c r="F57" s="63"/>
      <c r="G57" s="64"/>
      <c r="H57" s="63"/>
      <c r="I57" s="63"/>
      <c r="J57" s="63"/>
      <c r="K57" s="63"/>
      <c r="L57" s="64"/>
      <c r="M57" s="63"/>
      <c r="N57" s="63"/>
      <c r="O57" s="63"/>
      <c r="P57" s="63"/>
      <c r="Q57" s="64"/>
      <c r="R57" s="63"/>
      <c r="S57" s="63"/>
      <c r="T57" s="63"/>
      <c r="U57" s="63"/>
      <c r="V57" s="64"/>
      <c r="W57" s="63"/>
      <c r="X57" s="63"/>
      <c r="Y57" s="63"/>
      <c r="Z57" s="63"/>
      <c r="AA57" s="64"/>
      <c r="AB57" s="63"/>
      <c r="AC57" s="63"/>
      <c r="AD57" s="63"/>
      <c r="AE57" s="63"/>
      <c r="AF57" s="64"/>
      <c r="AG57" s="63"/>
      <c r="AH57" s="63"/>
      <c r="AI57" s="63"/>
      <c r="AJ57" s="63"/>
      <c r="AK57" s="64"/>
      <c r="AL57" s="63"/>
      <c r="AM57" s="63"/>
      <c r="AN57" s="63"/>
      <c r="AO57" s="63"/>
      <c r="AP57" s="64"/>
      <c r="AQ57" s="63"/>
      <c r="AR57" s="63"/>
      <c r="AS57" s="63"/>
      <c r="AT57" s="63"/>
      <c r="AU57" s="64"/>
      <c r="AV57" s="63"/>
      <c r="AW57" s="63"/>
      <c r="AX57" s="63"/>
      <c r="AY57" s="63"/>
      <c r="AZ57" s="63"/>
      <c r="BA57" s="64"/>
    </row>
    <row r="58" spans="1:102" ht="18">
      <c r="B58" s="14" t="s">
        <v>391</v>
      </c>
      <c r="C58" s="62">
        <v>8184656.862294131</v>
      </c>
      <c r="D58" s="63">
        <v>1830250.199798</v>
      </c>
      <c r="E58" s="63">
        <v>1010758.264356</v>
      </c>
      <c r="F58" s="63">
        <v>1129230.65919889</v>
      </c>
      <c r="G58" s="64">
        <v>968590.27133505</v>
      </c>
      <c r="H58" s="63">
        <v>587797.58401899994</v>
      </c>
      <c r="I58" s="63">
        <v>533272.170835</v>
      </c>
      <c r="J58" s="63">
        <v>390883.40722699999</v>
      </c>
      <c r="K58" s="63">
        <v>238646.14674043999</v>
      </c>
      <c r="L58" s="64">
        <v>223119.72070073002</v>
      </c>
      <c r="M58" s="63">
        <v>88756.082775999996</v>
      </c>
      <c r="N58" s="63">
        <v>67964.019203139993</v>
      </c>
      <c r="O58" s="63">
        <v>167523.04425511</v>
      </c>
      <c r="P58" s="63">
        <v>113501.138463</v>
      </c>
      <c r="Q58" s="64">
        <v>42306.057606000002</v>
      </c>
      <c r="R58" s="63">
        <v>51099.203496000002</v>
      </c>
      <c r="S58" s="63">
        <v>133195.96316621001</v>
      </c>
      <c r="T58" s="63">
        <v>71923.185203000001</v>
      </c>
      <c r="U58" s="63">
        <v>63971.668758</v>
      </c>
      <c r="V58" s="64">
        <v>52613.313217000003</v>
      </c>
      <c r="W58" s="63">
        <v>71074.159400999997</v>
      </c>
      <c r="X58" s="63">
        <v>32935.414517999998</v>
      </c>
      <c r="Y58" s="63">
        <v>0</v>
      </c>
      <c r="Z58" s="63">
        <v>54663.119312000003</v>
      </c>
      <c r="AA58" s="64">
        <v>39817.902714000003</v>
      </c>
      <c r="AB58" s="63">
        <v>22.197168999999999</v>
      </c>
      <c r="AC58" s="63">
        <v>37286.032765999997</v>
      </c>
      <c r="AD58" s="63">
        <v>17835.503859</v>
      </c>
      <c r="AE58" s="63">
        <v>36796.893650999998</v>
      </c>
      <c r="AF58" s="64">
        <v>28658.787412999998</v>
      </c>
      <c r="AG58" s="63">
        <v>33278.87477866</v>
      </c>
      <c r="AH58" s="63">
        <v>17297.573482</v>
      </c>
      <c r="AI58" s="63">
        <v>0</v>
      </c>
      <c r="AJ58" s="63">
        <v>10412.46383241</v>
      </c>
      <c r="AK58" s="64">
        <v>484.52186301</v>
      </c>
      <c r="AL58" s="63">
        <v>9807.6776649999993</v>
      </c>
      <c r="AM58" s="63">
        <v>5716.4700241999999</v>
      </c>
      <c r="AN58" s="63">
        <v>7962.1253728199999</v>
      </c>
      <c r="AO58" s="63">
        <v>4080.7364210000001</v>
      </c>
      <c r="AP58" s="64">
        <v>1.7136290000000001</v>
      </c>
      <c r="AQ58" s="63">
        <v>4832.064652</v>
      </c>
      <c r="AR58" s="63">
        <v>1125.235647</v>
      </c>
      <c r="AS58" s="63">
        <v>2479.09496438</v>
      </c>
      <c r="AT58" s="63">
        <v>107.46388899999999</v>
      </c>
      <c r="AU58" s="64">
        <v>1427.632394</v>
      </c>
      <c r="AV58" s="63">
        <v>30.132707079999999</v>
      </c>
      <c r="AW58" s="63">
        <v>0</v>
      </c>
      <c r="AX58" s="63">
        <v>0</v>
      </c>
      <c r="AY58" s="63">
        <v>881.08356100000003</v>
      </c>
      <c r="AZ58" s="63">
        <v>190.86092099999999</v>
      </c>
      <c r="BA58" s="64">
        <v>49.025334000000001</v>
      </c>
      <c r="BC58" s="11">
        <v>0</v>
      </c>
      <c r="BD58" s="11">
        <v>0</v>
      </c>
      <c r="BE58" s="11">
        <v>0</v>
      </c>
      <c r="BF58" s="11">
        <v>0</v>
      </c>
      <c r="BG58" s="11">
        <v>0</v>
      </c>
      <c r="BH58" s="11">
        <v>0</v>
      </c>
      <c r="BI58" s="11">
        <v>0</v>
      </c>
      <c r="BJ58" s="11">
        <v>0</v>
      </c>
      <c r="BK58" s="11">
        <v>0</v>
      </c>
      <c r="BL58" s="11">
        <v>0</v>
      </c>
      <c r="BM58" s="11">
        <v>0</v>
      </c>
      <c r="BN58" s="11">
        <v>0</v>
      </c>
    </row>
    <row r="59" spans="1:102" ht="20.399999999999999" customHeight="1">
      <c r="B59" s="15" t="s">
        <v>392</v>
      </c>
      <c r="C59" s="62">
        <v>5388772.6935593812</v>
      </c>
      <c r="D59" s="63">
        <v>1446693.98273375</v>
      </c>
      <c r="E59" s="63">
        <v>624325.83013799996</v>
      </c>
      <c r="F59" s="63">
        <v>707999.16814130009</v>
      </c>
      <c r="G59" s="64">
        <v>727389.15935559</v>
      </c>
      <c r="H59" s="63">
        <v>377841.81370200001</v>
      </c>
      <c r="I59" s="63">
        <v>276946.38643800002</v>
      </c>
      <c r="J59" s="63">
        <v>303427.06611499999</v>
      </c>
      <c r="K59" s="63">
        <v>120767.85318632</v>
      </c>
      <c r="L59" s="64">
        <v>170893.50770531999</v>
      </c>
      <c r="M59" s="63">
        <v>42259.125808999997</v>
      </c>
      <c r="N59" s="63">
        <v>34926.357417070001</v>
      </c>
      <c r="O59" s="63">
        <v>76796.826532559993</v>
      </c>
      <c r="P59" s="63">
        <v>43378.839505999997</v>
      </c>
      <c r="Q59" s="64">
        <v>7521.1271969999998</v>
      </c>
      <c r="R59" s="63">
        <v>51099.203496000002</v>
      </c>
      <c r="S59" s="63">
        <v>128643.37958194</v>
      </c>
      <c r="T59" s="63">
        <v>27396.531383000001</v>
      </c>
      <c r="U59" s="63">
        <v>32519.803446999998</v>
      </c>
      <c r="V59" s="64">
        <v>13822.363031000001</v>
      </c>
      <c r="W59" s="63">
        <v>31186.321672999999</v>
      </c>
      <c r="X59" s="63">
        <v>18011.604074999999</v>
      </c>
      <c r="Y59" s="63">
        <v>0</v>
      </c>
      <c r="Z59" s="63">
        <v>35993.476486</v>
      </c>
      <c r="AA59" s="64">
        <v>23372.323439</v>
      </c>
      <c r="AB59" s="63">
        <v>22.197168999999999</v>
      </c>
      <c r="AC59" s="63">
        <v>12204.119229</v>
      </c>
      <c r="AD59" s="63">
        <v>2302.4928140000002</v>
      </c>
      <c r="AE59" s="63">
        <v>14737.228327000001</v>
      </c>
      <c r="AF59" s="64">
        <v>15412.585427</v>
      </c>
      <c r="AG59" s="63">
        <v>4989.8018400399997</v>
      </c>
      <c r="AH59" s="63">
        <v>318.14509099999998</v>
      </c>
      <c r="AI59" s="63">
        <v>0</v>
      </c>
      <c r="AJ59" s="63">
        <v>629.48493076</v>
      </c>
      <c r="AK59" s="64">
        <v>484.52186301</v>
      </c>
      <c r="AL59" s="63">
        <v>2736.978122</v>
      </c>
      <c r="AM59" s="63">
        <v>1404.10935277</v>
      </c>
      <c r="AN59" s="63">
        <v>1939.87537021</v>
      </c>
      <c r="AO59" s="63">
        <v>2848.6974449999998</v>
      </c>
      <c r="AP59" s="64">
        <v>1.3765050000000001</v>
      </c>
      <c r="AQ59" s="63">
        <v>2575.4312020000002</v>
      </c>
      <c r="AR59" s="63">
        <v>836.77408000000003</v>
      </c>
      <c r="AS59" s="63">
        <v>382.75096566000002</v>
      </c>
      <c r="AT59" s="63">
        <v>0</v>
      </c>
      <c r="AU59" s="64">
        <v>1427.632394</v>
      </c>
      <c r="AV59" s="63">
        <v>30.132707079999999</v>
      </c>
      <c r="AW59" s="63">
        <v>0</v>
      </c>
      <c r="AX59" s="63">
        <v>0</v>
      </c>
      <c r="AY59" s="63">
        <v>227.32410100000001</v>
      </c>
      <c r="AZ59" s="63">
        <v>0</v>
      </c>
      <c r="BA59" s="64">
        <v>48.984034999999999</v>
      </c>
      <c r="BC59" s="11">
        <v>0</v>
      </c>
      <c r="BD59" s="11">
        <v>0</v>
      </c>
      <c r="BE59" s="11">
        <v>0</v>
      </c>
      <c r="BF59" s="11">
        <v>0</v>
      </c>
      <c r="BG59" s="11">
        <v>0</v>
      </c>
      <c r="BH59" s="11">
        <v>0</v>
      </c>
      <c r="BI59" s="11">
        <v>0</v>
      </c>
      <c r="BJ59" s="11">
        <v>0</v>
      </c>
      <c r="BK59" s="11">
        <v>0</v>
      </c>
      <c r="BL59" s="11">
        <v>0</v>
      </c>
      <c r="BM59" s="11">
        <v>0</v>
      </c>
      <c r="BN59" s="11">
        <v>0</v>
      </c>
    </row>
    <row r="60" spans="1:102" ht="20.399999999999999" customHeight="1">
      <c r="B60" s="15" t="s">
        <v>393</v>
      </c>
      <c r="C60" s="62">
        <v>2413279.9813867002</v>
      </c>
      <c r="D60" s="63">
        <v>269310.72425234999</v>
      </c>
      <c r="E60" s="63">
        <v>300488.07064699999</v>
      </c>
      <c r="F60" s="63">
        <v>366564.57739044999</v>
      </c>
      <c r="G60" s="64">
        <v>228861.03703432</v>
      </c>
      <c r="H60" s="63">
        <v>188524.655176</v>
      </c>
      <c r="I60" s="63">
        <v>234341.28284100001</v>
      </c>
      <c r="J60" s="63">
        <v>52373.403866000001</v>
      </c>
      <c r="K60" s="63">
        <v>117657.65915971001</v>
      </c>
      <c r="L60" s="64">
        <v>52226.212995410002</v>
      </c>
      <c r="M60" s="63">
        <v>45129.050456999998</v>
      </c>
      <c r="N60" s="63">
        <v>31933.172697959999</v>
      </c>
      <c r="O60" s="63">
        <v>87982.460921139995</v>
      </c>
      <c r="P60" s="63">
        <v>70122.298957000006</v>
      </c>
      <c r="Q60" s="64">
        <v>34309.465741</v>
      </c>
      <c r="R60" s="63">
        <v>0</v>
      </c>
      <c r="S60" s="63">
        <v>3961.9474218099999</v>
      </c>
      <c r="T60" s="63">
        <v>42686.875477000001</v>
      </c>
      <c r="U60" s="63">
        <v>31449.013459000002</v>
      </c>
      <c r="V60" s="64">
        <v>38712.054751000003</v>
      </c>
      <c r="W60" s="63">
        <v>39848.458551999996</v>
      </c>
      <c r="X60" s="63">
        <v>14783.722151</v>
      </c>
      <c r="Y60" s="63">
        <v>0</v>
      </c>
      <c r="Z60" s="63">
        <v>18659.553691000001</v>
      </c>
      <c r="AA60" s="64">
        <v>16385.626633</v>
      </c>
      <c r="AB60" s="63">
        <v>0</v>
      </c>
      <c r="AC60" s="63">
        <v>25081.668355000002</v>
      </c>
      <c r="AD60" s="63">
        <v>1990.964209</v>
      </c>
      <c r="AE60" s="63">
        <v>10241.547601</v>
      </c>
      <c r="AF60" s="64">
        <v>13246.201986</v>
      </c>
      <c r="AG60" s="63">
        <v>28289.07293862</v>
      </c>
      <c r="AH60" s="63">
        <v>14107.002323999999</v>
      </c>
      <c r="AI60" s="63">
        <v>0</v>
      </c>
      <c r="AJ60" s="63">
        <v>9782.5880252700008</v>
      </c>
      <c r="AK60" s="64">
        <v>0</v>
      </c>
      <c r="AL60" s="63">
        <v>7070.6995429999997</v>
      </c>
      <c r="AM60" s="63">
        <v>4312.3606714300004</v>
      </c>
      <c r="AN60" s="63">
        <v>6022.05742551</v>
      </c>
      <c r="AO60" s="63">
        <v>1232.038976</v>
      </c>
      <c r="AP60" s="64">
        <v>0</v>
      </c>
      <c r="AQ60" s="63">
        <v>2256.4949139999999</v>
      </c>
      <c r="AR60" s="63">
        <v>288.40822300000002</v>
      </c>
      <c r="AS60" s="63">
        <v>2096.3439987199999</v>
      </c>
      <c r="AT60" s="63">
        <v>107.46388899999999</v>
      </c>
      <c r="AU60" s="64">
        <v>0</v>
      </c>
      <c r="AV60" s="63">
        <v>0</v>
      </c>
      <c r="AW60" s="63">
        <v>0</v>
      </c>
      <c r="AX60" s="63">
        <v>0</v>
      </c>
      <c r="AY60" s="63">
        <v>652.88311399999998</v>
      </c>
      <c r="AZ60" s="63">
        <v>190.86092099999999</v>
      </c>
      <c r="BA60" s="64">
        <v>0</v>
      </c>
      <c r="BC60" s="11">
        <v>0</v>
      </c>
      <c r="BD60" s="11">
        <v>0</v>
      </c>
      <c r="BE60" s="11">
        <v>0</v>
      </c>
      <c r="BF60" s="11">
        <v>0</v>
      </c>
      <c r="BG60" s="11">
        <v>0</v>
      </c>
      <c r="BH60" s="11">
        <v>0</v>
      </c>
      <c r="BI60" s="11">
        <v>0</v>
      </c>
      <c r="BJ60" s="11">
        <v>0</v>
      </c>
      <c r="BK60" s="11">
        <v>0</v>
      </c>
      <c r="BL60" s="11">
        <v>0</v>
      </c>
      <c r="BM60" s="11">
        <v>0</v>
      </c>
      <c r="BN60" s="11">
        <v>0</v>
      </c>
    </row>
    <row r="61" spans="1:102" ht="20.399999999999999" customHeight="1">
      <c r="B61" s="20" t="s">
        <v>394</v>
      </c>
      <c r="C61" s="62">
        <v>2018226.5239122403</v>
      </c>
      <c r="D61" s="63">
        <v>248875.36184379001</v>
      </c>
      <c r="E61" s="63">
        <v>253310.008187</v>
      </c>
      <c r="F61" s="63">
        <v>362550.88392493001</v>
      </c>
      <c r="G61" s="64">
        <v>119113.34896964001</v>
      </c>
      <c r="H61" s="63">
        <v>172236.20590199999</v>
      </c>
      <c r="I61" s="63">
        <v>209137.245914</v>
      </c>
      <c r="J61" s="63">
        <v>50828.872617000001</v>
      </c>
      <c r="K61" s="63">
        <v>69761.722522669996</v>
      </c>
      <c r="L61" s="64">
        <v>52226.212995410002</v>
      </c>
      <c r="M61" s="63">
        <v>45129.050456999998</v>
      </c>
      <c r="N61" s="63">
        <v>23739.121713509998</v>
      </c>
      <c r="O61" s="63">
        <v>87226.000643699997</v>
      </c>
      <c r="P61" s="63">
        <v>2427.9387489999999</v>
      </c>
      <c r="Q61" s="64">
        <v>10676.990435</v>
      </c>
      <c r="R61" s="63">
        <v>0</v>
      </c>
      <c r="S61" s="63">
        <v>3961.9474218099999</v>
      </c>
      <c r="T61" s="63">
        <v>42258.423188000001</v>
      </c>
      <c r="U61" s="63">
        <v>27700.753680000002</v>
      </c>
      <c r="V61" s="64">
        <v>38712.054751000003</v>
      </c>
      <c r="W61" s="63">
        <v>29575.086423000001</v>
      </c>
      <c r="X61" s="63">
        <v>12691.769118</v>
      </c>
      <c r="Y61" s="63">
        <v>0</v>
      </c>
      <c r="Z61" s="63">
        <v>18498.724022999999</v>
      </c>
      <c r="AA61" s="64">
        <v>16284.760383000001</v>
      </c>
      <c r="AB61" s="63">
        <v>0</v>
      </c>
      <c r="AC61" s="63">
        <v>24836.251155000002</v>
      </c>
      <c r="AD61" s="63">
        <v>1990.964209</v>
      </c>
      <c r="AE61" s="63">
        <v>7297.7655629999999</v>
      </c>
      <c r="AF61" s="64">
        <v>13246.201986</v>
      </c>
      <c r="AG61" s="63">
        <v>28289.07293862</v>
      </c>
      <c r="AH61" s="63">
        <v>12076.184861</v>
      </c>
      <c r="AI61" s="63">
        <v>0</v>
      </c>
      <c r="AJ61" s="63">
        <v>9782.5880252700008</v>
      </c>
      <c r="AK61" s="64">
        <v>0</v>
      </c>
      <c r="AL61" s="63">
        <v>7070.6995429999997</v>
      </c>
      <c r="AM61" s="63">
        <v>3959.27070852</v>
      </c>
      <c r="AN61" s="63">
        <v>6022.05742551</v>
      </c>
      <c r="AO61" s="63">
        <v>1232.038976</v>
      </c>
      <c r="AP61" s="64">
        <v>0</v>
      </c>
      <c r="AQ61" s="63">
        <v>2256.4949139999999</v>
      </c>
      <c r="AR61" s="63">
        <v>288.40822300000002</v>
      </c>
      <c r="AS61" s="63">
        <v>2076.9225988600001</v>
      </c>
      <c r="AT61" s="63">
        <v>107.46388899999999</v>
      </c>
      <c r="AU61" s="64">
        <v>0</v>
      </c>
      <c r="AV61" s="63">
        <v>0</v>
      </c>
      <c r="AW61" s="63">
        <v>0</v>
      </c>
      <c r="AX61" s="63">
        <v>0</v>
      </c>
      <c r="AY61" s="63">
        <v>580.79411300000004</v>
      </c>
      <c r="AZ61" s="63">
        <v>190.86092099999999</v>
      </c>
      <c r="BA61" s="64">
        <v>0</v>
      </c>
      <c r="BC61" s="11">
        <v>0</v>
      </c>
      <c r="BD61" s="11">
        <v>0</v>
      </c>
      <c r="BE61" s="11">
        <v>0</v>
      </c>
      <c r="BF61" s="11">
        <v>0</v>
      </c>
      <c r="BG61" s="11">
        <v>0</v>
      </c>
      <c r="BH61" s="11">
        <v>0</v>
      </c>
      <c r="BI61" s="11">
        <v>0</v>
      </c>
      <c r="BJ61" s="11">
        <v>0</v>
      </c>
      <c r="BK61" s="11">
        <v>0</v>
      </c>
      <c r="BL61" s="11">
        <v>0</v>
      </c>
      <c r="BM61" s="11">
        <v>0</v>
      </c>
      <c r="BN61" s="11">
        <v>0</v>
      </c>
    </row>
    <row r="62" spans="1:102" ht="20.399999999999999" customHeight="1">
      <c r="B62" s="20" t="s">
        <v>395</v>
      </c>
      <c r="C62" s="62">
        <v>395053.45747445995</v>
      </c>
      <c r="D62" s="63">
        <v>20435.362408560002</v>
      </c>
      <c r="E62" s="63">
        <v>47178.062460000001</v>
      </c>
      <c r="F62" s="63">
        <v>4013.6934655199998</v>
      </c>
      <c r="G62" s="64">
        <v>109747.68806468</v>
      </c>
      <c r="H62" s="63">
        <v>16288.449274000001</v>
      </c>
      <c r="I62" s="63">
        <v>25204.036927000001</v>
      </c>
      <c r="J62" s="63">
        <v>1544.5312489999999</v>
      </c>
      <c r="K62" s="63">
        <v>47895.936637040002</v>
      </c>
      <c r="L62" s="64">
        <v>0</v>
      </c>
      <c r="M62" s="63">
        <v>0</v>
      </c>
      <c r="N62" s="63">
        <v>8194.0509844499993</v>
      </c>
      <c r="O62" s="63">
        <v>756.46027744000003</v>
      </c>
      <c r="P62" s="63">
        <v>67694.360207999998</v>
      </c>
      <c r="Q62" s="64">
        <v>23632.475306</v>
      </c>
      <c r="R62" s="63">
        <v>0</v>
      </c>
      <c r="S62" s="63">
        <v>0</v>
      </c>
      <c r="T62" s="63">
        <v>428.45228900000001</v>
      </c>
      <c r="U62" s="63">
        <v>3748.259779</v>
      </c>
      <c r="V62" s="64">
        <v>0</v>
      </c>
      <c r="W62" s="63">
        <v>10273.372128999999</v>
      </c>
      <c r="X62" s="63">
        <v>2091.9530329999998</v>
      </c>
      <c r="Y62" s="63">
        <v>0</v>
      </c>
      <c r="Z62" s="63">
        <v>160.829668</v>
      </c>
      <c r="AA62" s="64">
        <v>100.86624999999999</v>
      </c>
      <c r="AB62" s="63">
        <v>0</v>
      </c>
      <c r="AC62" s="63">
        <v>245.41720000000001</v>
      </c>
      <c r="AD62" s="63">
        <v>0</v>
      </c>
      <c r="AE62" s="63">
        <v>2943.7820379999998</v>
      </c>
      <c r="AF62" s="64">
        <v>0</v>
      </c>
      <c r="AG62" s="63">
        <v>0</v>
      </c>
      <c r="AH62" s="63">
        <v>2030.8174630000001</v>
      </c>
      <c r="AI62" s="63">
        <v>0</v>
      </c>
      <c r="AJ62" s="63">
        <v>0</v>
      </c>
      <c r="AK62" s="64">
        <v>0</v>
      </c>
      <c r="AL62" s="63">
        <v>0</v>
      </c>
      <c r="AM62" s="63">
        <v>353.08996291000005</v>
      </c>
      <c r="AN62" s="63">
        <v>0</v>
      </c>
      <c r="AO62" s="63">
        <v>0</v>
      </c>
      <c r="AP62" s="64">
        <v>0</v>
      </c>
      <c r="AQ62" s="63">
        <v>0</v>
      </c>
      <c r="AR62" s="63">
        <v>0</v>
      </c>
      <c r="AS62" s="63">
        <v>19.421399860000001</v>
      </c>
      <c r="AT62" s="63">
        <v>0</v>
      </c>
      <c r="AU62" s="64">
        <v>0</v>
      </c>
      <c r="AV62" s="63">
        <v>0</v>
      </c>
      <c r="AW62" s="63">
        <v>0</v>
      </c>
      <c r="AX62" s="63">
        <v>0</v>
      </c>
      <c r="AY62" s="63">
        <v>72.089000999999996</v>
      </c>
      <c r="AZ62" s="63">
        <v>0</v>
      </c>
      <c r="BA62" s="64">
        <v>0</v>
      </c>
      <c r="BC62" s="11">
        <v>0</v>
      </c>
      <c r="BD62" s="11">
        <v>0</v>
      </c>
      <c r="BE62" s="11">
        <v>0</v>
      </c>
      <c r="BF62" s="11">
        <v>0</v>
      </c>
      <c r="BG62" s="11">
        <v>0</v>
      </c>
      <c r="BH62" s="11">
        <v>0</v>
      </c>
      <c r="BI62" s="11">
        <v>0</v>
      </c>
      <c r="BJ62" s="11">
        <v>0</v>
      </c>
      <c r="BK62" s="11">
        <v>0</v>
      </c>
      <c r="BL62" s="11">
        <v>0</v>
      </c>
      <c r="BM62" s="11">
        <v>0</v>
      </c>
      <c r="BN62" s="11">
        <v>0</v>
      </c>
    </row>
    <row r="63" spans="1:102" ht="20.399999999999999" customHeight="1">
      <c r="B63" s="15" t="s">
        <v>396</v>
      </c>
      <c r="C63" s="62">
        <v>353645.45397852</v>
      </c>
      <c r="D63" s="63">
        <v>107419.37255007001</v>
      </c>
      <c r="E63" s="63">
        <v>83464.357591000007</v>
      </c>
      <c r="F63" s="63">
        <v>48688.106643699997</v>
      </c>
      <c r="G63" s="64">
        <v>4149.7361720999997</v>
      </c>
      <c r="H63" s="63">
        <v>19292.941309000002</v>
      </c>
      <c r="I63" s="63">
        <v>20521.481924</v>
      </c>
      <c r="J63" s="63">
        <v>34612.045834999997</v>
      </c>
      <c r="K63" s="63">
        <v>0</v>
      </c>
      <c r="L63" s="64">
        <v>0</v>
      </c>
      <c r="M63" s="63">
        <v>1200.6289409999999</v>
      </c>
      <c r="N63" s="63">
        <v>1100.9722663699999</v>
      </c>
      <c r="O63" s="63">
        <v>2727.2655652800004</v>
      </c>
      <c r="P63" s="63">
        <v>0</v>
      </c>
      <c r="Q63" s="64">
        <v>474.77727499999997</v>
      </c>
      <c r="R63" s="63">
        <v>0</v>
      </c>
      <c r="S63" s="63">
        <v>0</v>
      </c>
      <c r="T63" s="63">
        <v>1839.074789</v>
      </c>
      <c r="U63" s="63">
        <v>0</v>
      </c>
      <c r="V63" s="64">
        <v>0</v>
      </c>
      <c r="W63" s="63">
        <v>0</v>
      </c>
      <c r="X63" s="63">
        <v>113.80075600000001</v>
      </c>
      <c r="Y63" s="63">
        <v>0</v>
      </c>
      <c r="Z63" s="63">
        <v>0</v>
      </c>
      <c r="AA63" s="64">
        <v>0</v>
      </c>
      <c r="AB63" s="63">
        <v>0</v>
      </c>
      <c r="AC63" s="63">
        <v>0</v>
      </c>
      <c r="AD63" s="63">
        <v>13387.930447000001</v>
      </c>
      <c r="AE63" s="63">
        <v>11780.952719000001</v>
      </c>
      <c r="AF63" s="64">
        <v>0</v>
      </c>
      <c r="AG63" s="63">
        <v>0</v>
      </c>
      <c r="AH63" s="63">
        <v>2872.0091950000001</v>
      </c>
      <c r="AI63" s="63">
        <v>0</v>
      </c>
      <c r="AJ63" s="63">
        <v>0</v>
      </c>
      <c r="AK63" s="64">
        <v>0</v>
      </c>
      <c r="AL63" s="63">
        <v>0</v>
      </c>
      <c r="AM63" s="63">
        <v>0</v>
      </c>
      <c r="AN63" s="63">
        <v>0</v>
      </c>
      <c r="AO63" s="63">
        <v>0</v>
      </c>
      <c r="AP63" s="64">
        <v>0</v>
      </c>
      <c r="AQ63" s="63">
        <v>0</v>
      </c>
      <c r="AR63" s="63">
        <v>0</v>
      </c>
      <c r="AS63" s="63">
        <v>0</v>
      </c>
      <c r="AT63" s="63">
        <v>0</v>
      </c>
      <c r="AU63" s="64">
        <v>0</v>
      </c>
      <c r="AV63" s="63">
        <v>0</v>
      </c>
      <c r="AW63" s="63">
        <v>0</v>
      </c>
      <c r="AX63" s="63">
        <v>0</v>
      </c>
      <c r="AY63" s="63">
        <v>0</v>
      </c>
      <c r="AZ63" s="63">
        <v>0</v>
      </c>
      <c r="BA63" s="64">
        <v>0</v>
      </c>
      <c r="BC63" s="11">
        <v>0</v>
      </c>
      <c r="BD63" s="11">
        <v>0</v>
      </c>
      <c r="BE63" s="11">
        <v>0</v>
      </c>
      <c r="BF63" s="11">
        <v>0</v>
      </c>
      <c r="BG63" s="11">
        <v>0</v>
      </c>
      <c r="BH63" s="11">
        <v>0</v>
      </c>
      <c r="BI63" s="11">
        <v>0</v>
      </c>
      <c r="BJ63" s="11">
        <v>0</v>
      </c>
      <c r="BK63" s="11">
        <v>0</v>
      </c>
      <c r="BL63" s="11">
        <v>0</v>
      </c>
      <c r="BM63" s="11">
        <v>0</v>
      </c>
      <c r="BN63" s="11">
        <v>0</v>
      </c>
    </row>
    <row r="64" spans="1:102" ht="20.399999999999999" customHeight="1">
      <c r="B64" s="15" t="s">
        <v>397</v>
      </c>
      <c r="C64" s="62">
        <v>28958.733369529997</v>
      </c>
      <c r="D64" s="63">
        <v>6826.1202618300003</v>
      </c>
      <c r="E64" s="63">
        <v>2480.0059799999999</v>
      </c>
      <c r="F64" s="63">
        <v>5978.8070234399993</v>
      </c>
      <c r="G64" s="64">
        <v>8190.33877304</v>
      </c>
      <c r="H64" s="63">
        <v>2138.1738319999999</v>
      </c>
      <c r="I64" s="63">
        <v>1463.019632</v>
      </c>
      <c r="J64" s="63">
        <v>470.89141100000001</v>
      </c>
      <c r="K64" s="63">
        <v>220.63439441</v>
      </c>
      <c r="L64" s="64">
        <v>0</v>
      </c>
      <c r="M64" s="63">
        <v>167.277569</v>
      </c>
      <c r="N64" s="63">
        <v>3.5168217400000001</v>
      </c>
      <c r="O64" s="63">
        <v>16.491236130000001</v>
      </c>
      <c r="P64" s="63">
        <v>0</v>
      </c>
      <c r="Q64" s="64">
        <v>0.68739300000000003</v>
      </c>
      <c r="R64" s="63">
        <v>0</v>
      </c>
      <c r="S64" s="63">
        <v>590.63616246000004</v>
      </c>
      <c r="T64" s="63">
        <v>0.70355400000000001</v>
      </c>
      <c r="U64" s="63">
        <v>2.8518520000000001</v>
      </c>
      <c r="V64" s="64">
        <v>78.895435000000006</v>
      </c>
      <c r="W64" s="63">
        <v>39.379176000000001</v>
      </c>
      <c r="X64" s="63">
        <v>26.287535999999999</v>
      </c>
      <c r="Y64" s="63">
        <v>0</v>
      </c>
      <c r="Z64" s="63">
        <v>10.089135000000001</v>
      </c>
      <c r="AA64" s="64">
        <v>59.952641999999997</v>
      </c>
      <c r="AB64" s="63">
        <v>0</v>
      </c>
      <c r="AC64" s="63">
        <v>0.24518200000000001</v>
      </c>
      <c r="AD64" s="63">
        <v>154.116389</v>
      </c>
      <c r="AE64" s="63">
        <v>37.165004000000003</v>
      </c>
      <c r="AF64" s="64">
        <v>0</v>
      </c>
      <c r="AG64" s="63">
        <v>0</v>
      </c>
      <c r="AH64" s="63">
        <v>0.41687200000000002</v>
      </c>
      <c r="AI64" s="63">
        <v>0</v>
      </c>
      <c r="AJ64" s="63">
        <v>0.39087638000000002</v>
      </c>
      <c r="AK64" s="64">
        <v>0</v>
      </c>
      <c r="AL64" s="63">
        <v>0</v>
      </c>
      <c r="AM64" s="63">
        <v>0</v>
      </c>
      <c r="AN64" s="63">
        <v>0.1925771</v>
      </c>
      <c r="AO64" s="63">
        <v>0</v>
      </c>
      <c r="AP64" s="64">
        <v>0.33712399999999998</v>
      </c>
      <c r="AQ64" s="63">
        <v>0.13853599999999999</v>
      </c>
      <c r="AR64" s="63">
        <v>5.3344000000000003E-2</v>
      </c>
      <c r="AS64" s="63">
        <v>0</v>
      </c>
      <c r="AT64" s="63">
        <v>0</v>
      </c>
      <c r="AU64" s="64">
        <v>0</v>
      </c>
      <c r="AV64" s="63">
        <v>0</v>
      </c>
      <c r="AW64" s="63">
        <v>0</v>
      </c>
      <c r="AX64" s="63">
        <v>0</v>
      </c>
      <c r="AY64" s="63">
        <v>0.87634599999999996</v>
      </c>
      <c r="AZ64" s="63">
        <v>0</v>
      </c>
      <c r="BA64" s="64">
        <v>4.1299000000000002E-2</v>
      </c>
      <c r="BC64" s="11">
        <v>0</v>
      </c>
      <c r="BD64" s="11">
        <v>0</v>
      </c>
      <c r="BE64" s="11">
        <v>0</v>
      </c>
      <c r="BF64" s="11">
        <v>0</v>
      </c>
      <c r="BG64" s="11">
        <v>0</v>
      </c>
      <c r="BH64" s="11">
        <v>0</v>
      </c>
      <c r="BI64" s="11">
        <v>0</v>
      </c>
      <c r="BJ64" s="11">
        <v>0</v>
      </c>
      <c r="BK64" s="11">
        <v>0</v>
      </c>
      <c r="BL64" s="11">
        <v>0</v>
      </c>
      <c r="BM64" s="11">
        <v>0</v>
      </c>
      <c r="BN64" s="11">
        <v>0</v>
      </c>
    </row>
    <row r="65" spans="1:102" ht="20.399999999999999" customHeight="1">
      <c r="B65" s="14" t="s">
        <v>398</v>
      </c>
      <c r="C65" s="62">
        <v>371551.17343268002</v>
      </c>
      <c r="D65" s="63">
        <v>23924.601227509997</v>
      </c>
      <c r="E65" s="63">
        <v>31886.012167000001</v>
      </c>
      <c r="F65" s="63">
        <v>13092.134537209999</v>
      </c>
      <c r="G65" s="64">
        <v>6678.5180524799998</v>
      </c>
      <c r="H65" s="63">
        <v>19482.637573</v>
      </c>
      <c r="I65" s="63">
        <v>40034.522517999998</v>
      </c>
      <c r="J65" s="63">
        <v>27185.323085</v>
      </c>
      <c r="K65" s="63">
        <v>45250.54871653</v>
      </c>
      <c r="L65" s="64">
        <v>0</v>
      </c>
      <c r="M65" s="63">
        <v>4036.3718290000002</v>
      </c>
      <c r="N65" s="63">
        <v>1715.2532303199998</v>
      </c>
      <c r="O65" s="63">
        <v>3852.9439297700001</v>
      </c>
      <c r="P65" s="63">
        <v>0</v>
      </c>
      <c r="Q65" s="64">
        <v>4431.6532619999998</v>
      </c>
      <c r="R65" s="63">
        <v>5581.6281289999997</v>
      </c>
      <c r="S65" s="63">
        <v>3454.0321668500001</v>
      </c>
      <c r="T65" s="63">
        <v>18959.184584999999</v>
      </c>
      <c r="U65" s="63">
        <v>55488.077281999998</v>
      </c>
      <c r="V65" s="64">
        <v>30.153379999999999</v>
      </c>
      <c r="W65" s="63">
        <v>11251.298912</v>
      </c>
      <c r="X65" s="63">
        <v>158.348749</v>
      </c>
      <c r="Y65" s="63">
        <v>888.48019599999998</v>
      </c>
      <c r="Z65" s="63">
        <v>5501.6400460000004</v>
      </c>
      <c r="AA65" s="64">
        <v>840.50022100000001</v>
      </c>
      <c r="AB65" s="63">
        <v>0</v>
      </c>
      <c r="AC65" s="63">
        <v>219.33007000000001</v>
      </c>
      <c r="AD65" s="63">
        <v>16666.222722999999</v>
      </c>
      <c r="AE65" s="63">
        <v>103.725962</v>
      </c>
      <c r="AF65" s="64">
        <v>0</v>
      </c>
      <c r="AG65" s="63">
        <v>6076.1500864499994</v>
      </c>
      <c r="AH65" s="63">
        <v>0</v>
      </c>
      <c r="AI65" s="63">
        <v>0</v>
      </c>
      <c r="AJ65" s="63">
        <v>1559.7889891099999</v>
      </c>
      <c r="AK65" s="64">
        <v>10164.069958579999</v>
      </c>
      <c r="AL65" s="63">
        <v>53.600363999999999</v>
      </c>
      <c r="AM65" s="63">
        <v>707.21466665999992</v>
      </c>
      <c r="AN65" s="63">
        <v>116.74188718000001</v>
      </c>
      <c r="AO65" s="63">
        <v>1742.1010209999999</v>
      </c>
      <c r="AP65" s="64">
        <v>2109.275005</v>
      </c>
      <c r="AQ65" s="63">
        <v>0</v>
      </c>
      <c r="AR65" s="63">
        <v>2721.8212579999999</v>
      </c>
      <c r="AS65" s="63">
        <v>2039.3261524300001</v>
      </c>
      <c r="AT65" s="63">
        <v>3547.9404209999998</v>
      </c>
      <c r="AU65" s="64">
        <v>7.2999999999999999E-5</v>
      </c>
      <c r="AV65" s="63">
        <v>0</v>
      </c>
      <c r="AW65" s="63">
        <v>0</v>
      </c>
      <c r="AX65" s="63">
        <v>1.0005999999999999E-3</v>
      </c>
      <c r="AY65" s="63">
        <v>0</v>
      </c>
      <c r="AZ65" s="63">
        <v>0</v>
      </c>
      <c r="BA65" s="64">
        <v>0</v>
      </c>
      <c r="BC65" s="11">
        <v>0</v>
      </c>
      <c r="BD65" s="11">
        <v>0</v>
      </c>
      <c r="BE65" s="11">
        <v>0</v>
      </c>
      <c r="BF65" s="11">
        <v>0</v>
      </c>
      <c r="BG65" s="11">
        <v>0</v>
      </c>
      <c r="BH65" s="11">
        <v>0</v>
      </c>
      <c r="BI65" s="11">
        <v>0</v>
      </c>
      <c r="BJ65" s="11">
        <v>0</v>
      </c>
      <c r="BK65" s="11">
        <v>0</v>
      </c>
      <c r="BL65" s="11">
        <v>0</v>
      </c>
      <c r="BM65" s="11">
        <v>0</v>
      </c>
      <c r="BN65" s="11">
        <v>0</v>
      </c>
    </row>
    <row r="66" spans="1:102" ht="20.399999999999999" customHeight="1">
      <c r="B66" s="14" t="s">
        <v>399</v>
      </c>
      <c r="C66" s="62">
        <v>19385.858233999999</v>
      </c>
      <c r="D66" s="63">
        <v>0</v>
      </c>
      <c r="E66" s="63">
        <v>0</v>
      </c>
      <c r="F66" s="63">
        <v>0</v>
      </c>
      <c r="G66" s="64">
        <v>0</v>
      </c>
      <c r="H66" s="63">
        <v>0</v>
      </c>
      <c r="I66" s="63">
        <v>14245.136927</v>
      </c>
      <c r="J66" s="63">
        <v>0</v>
      </c>
      <c r="K66" s="63">
        <v>0</v>
      </c>
      <c r="L66" s="64">
        <v>0</v>
      </c>
      <c r="M66" s="63">
        <v>0</v>
      </c>
      <c r="N66" s="63">
        <v>0</v>
      </c>
      <c r="O66" s="63">
        <v>0</v>
      </c>
      <c r="P66" s="63">
        <v>0</v>
      </c>
      <c r="Q66" s="64">
        <v>5140.7213069999998</v>
      </c>
      <c r="R66" s="63">
        <v>0</v>
      </c>
      <c r="S66" s="63">
        <v>0</v>
      </c>
      <c r="T66" s="63">
        <v>0</v>
      </c>
      <c r="U66" s="63">
        <v>0</v>
      </c>
      <c r="V66" s="64">
        <v>0</v>
      </c>
      <c r="W66" s="63">
        <v>0</v>
      </c>
      <c r="X66" s="63">
        <v>0</v>
      </c>
      <c r="Y66" s="63">
        <v>0</v>
      </c>
      <c r="Z66" s="63">
        <v>0</v>
      </c>
      <c r="AA66" s="64">
        <v>0</v>
      </c>
      <c r="AB66" s="63">
        <v>0</v>
      </c>
      <c r="AC66" s="63">
        <v>0</v>
      </c>
      <c r="AD66" s="63">
        <v>0</v>
      </c>
      <c r="AE66" s="63">
        <v>0</v>
      </c>
      <c r="AF66" s="64">
        <v>0</v>
      </c>
      <c r="AG66" s="63">
        <v>0</v>
      </c>
      <c r="AH66" s="63">
        <v>0</v>
      </c>
      <c r="AI66" s="63">
        <v>0</v>
      </c>
      <c r="AJ66" s="63">
        <v>0</v>
      </c>
      <c r="AK66" s="64">
        <v>0</v>
      </c>
      <c r="AL66" s="63">
        <v>0</v>
      </c>
      <c r="AM66" s="63">
        <v>0</v>
      </c>
      <c r="AN66" s="63">
        <v>0</v>
      </c>
      <c r="AO66" s="63">
        <v>0</v>
      </c>
      <c r="AP66" s="64">
        <v>0</v>
      </c>
      <c r="AQ66" s="63">
        <v>0</v>
      </c>
      <c r="AR66" s="63">
        <v>0</v>
      </c>
      <c r="AS66" s="63">
        <v>0</v>
      </c>
      <c r="AT66" s="63">
        <v>0</v>
      </c>
      <c r="AU66" s="64">
        <v>0</v>
      </c>
      <c r="AV66" s="63">
        <v>0</v>
      </c>
      <c r="AW66" s="63">
        <v>0</v>
      </c>
      <c r="AX66" s="63">
        <v>0</v>
      </c>
      <c r="AY66" s="63">
        <v>0</v>
      </c>
      <c r="AZ66" s="63">
        <v>0</v>
      </c>
      <c r="BA66" s="64">
        <v>0</v>
      </c>
      <c r="BC66" s="11">
        <v>0</v>
      </c>
      <c r="BD66" s="11">
        <v>0</v>
      </c>
      <c r="BE66" s="11">
        <v>0</v>
      </c>
      <c r="BF66" s="11">
        <v>0</v>
      </c>
      <c r="BG66" s="11">
        <v>0</v>
      </c>
      <c r="BH66" s="11">
        <v>0</v>
      </c>
      <c r="BI66" s="11">
        <v>0</v>
      </c>
      <c r="BJ66" s="11">
        <v>0</v>
      </c>
      <c r="BK66" s="11">
        <v>0</v>
      </c>
      <c r="BL66" s="11">
        <v>0</v>
      </c>
      <c r="BM66" s="11">
        <v>0</v>
      </c>
      <c r="BN66" s="11">
        <v>0</v>
      </c>
    </row>
    <row r="67" spans="1:102" ht="20.399999999999999" customHeight="1">
      <c r="B67" s="14" t="s">
        <v>400</v>
      </c>
      <c r="C67" s="62">
        <v>1833897.93223723</v>
      </c>
      <c r="D67" s="63">
        <v>326838.54594217998</v>
      </c>
      <c r="E67" s="63">
        <v>321940.34372900001</v>
      </c>
      <c r="F67" s="63">
        <v>251033.95992838001</v>
      </c>
      <c r="G67" s="64">
        <v>116151.39462641999</v>
      </c>
      <c r="H67" s="63">
        <v>37447.903912000002</v>
      </c>
      <c r="I67" s="63">
        <v>53513.108956999997</v>
      </c>
      <c r="J67" s="63">
        <v>0</v>
      </c>
      <c r="K67" s="63">
        <v>6287.9953053299996</v>
      </c>
      <c r="L67" s="64">
        <v>32091.275317169999</v>
      </c>
      <c r="M67" s="63">
        <v>149471.83934499999</v>
      </c>
      <c r="N67" s="63">
        <v>128370.46068286999</v>
      </c>
      <c r="O67" s="63">
        <v>23547.555135139999</v>
      </c>
      <c r="P67" s="63">
        <v>3325.767182</v>
      </c>
      <c r="Q67" s="64">
        <v>94419.152948000003</v>
      </c>
      <c r="R67" s="63">
        <v>0</v>
      </c>
      <c r="S67" s="63">
        <v>0</v>
      </c>
      <c r="T67" s="63">
        <v>27381.344686</v>
      </c>
      <c r="U67" s="63">
        <v>77.045942999999994</v>
      </c>
      <c r="V67" s="64">
        <v>33650.782188999998</v>
      </c>
      <c r="W67" s="63">
        <v>37412.593572999998</v>
      </c>
      <c r="X67" s="63">
        <v>67001.147687999997</v>
      </c>
      <c r="Y67" s="63">
        <v>3739.5992099999999</v>
      </c>
      <c r="Z67" s="63">
        <v>17029.489560000002</v>
      </c>
      <c r="AA67" s="64">
        <v>21594.597932000001</v>
      </c>
      <c r="AB67" s="63">
        <v>59543.507223000001</v>
      </c>
      <c r="AC67" s="63">
        <v>15337.309611999999</v>
      </c>
      <c r="AD67" s="63">
        <v>0</v>
      </c>
      <c r="AE67" s="63">
        <v>2400.678167</v>
      </c>
      <c r="AF67" s="64">
        <v>1831.9969490000001</v>
      </c>
      <c r="AG67" s="63">
        <v>0</v>
      </c>
      <c r="AH67" s="63">
        <v>330.30197399999997</v>
      </c>
      <c r="AI67" s="63">
        <v>1555.4794220000001</v>
      </c>
      <c r="AJ67" s="63">
        <v>0</v>
      </c>
      <c r="AK67" s="64">
        <v>0</v>
      </c>
      <c r="AL67" s="63">
        <v>0</v>
      </c>
      <c r="AM67" s="63">
        <v>0</v>
      </c>
      <c r="AN67" s="63">
        <v>572.75499904999992</v>
      </c>
      <c r="AO67" s="63">
        <v>0</v>
      </c>
      <c r="AP67" s="64">
        <v>0</v>
      </c>
      <c r="AQ67" s="63">
        <v>0</v>
      </c>
      <c r="AR67" s="63">
        <v>0</v>
      </c>
      <c r="AS67" s="63">
        <v>0</v>
      </c>
      <c r="AT67" s="63">
        <v>0</v>
      </c>
      <c r="AU67" s="64">
        <v>0</v>
      </c>
      <c r="AV67" s="63">
        <v>0</v>
      </c>
      <c r="AW67" s="63">
        <v>0</v>
      </c>
      <c r="AX67" s="63">
        <v>9.9690000000000003E-5</v>
      </c>
      <c r="AY67" s="63">
        <v>0</v>
      </c>
      <c r="AZ67" s="63">
        <v>0</v>
      </c>
      <c r="BA67" s="64">
        <v>0</v>
      </c>
      <c r="BC67" s="11">
        <v>0</v>
      </c>
      <c r="BD67" s="11">
        <v>0</v>
      </c>
      <c r="BE67" s="11">
        <v>0</v>
      </c>
      <c r="BF67" s="11">
        <v>0</v>
      </c>
      <c r="BG67" s="11">
        <v>0</v>
      </c>
      <c r="BH67" s="11">
        <v>0</v>
      </c>
      <c r="BI67" s="11">
        <v>0</v>
      </c>
      <c r="BJ67" s="11">
        <v>0</v>
      </c>
      <c r="BK67" s="11">
        <v>0</v>
      </c>
      <c r="BL67" s="11">
        <v>0</v>
      </c>
      <c r="BM67" s="11">
        <v>0</v>
      </c>
      <c r="BN67" s="11">
        <v>0</v>
      </c>
    </row>
    <row r="68" spans="1:102" ht="20.399999999999999" customHeight="1">
      <c r="B68" s="14" t="s">
        <v>360</v>
      </c>
      <c r="C68" s="62">
        <v>5.0051116400000009</v>
      </c>
      <c r="D68" s="63">
        <v>3.0750126400000002</v>
      </c>
      <c r="E68" s="63">
        <v>0.43065700000000001</v>
      </c>
      <c r="F68" s="63">
        <v>0</v>
      </c>
      <c r="G68" s="64">
        <v>0</v>
      </c>
      <c r="H68" s="63">
        <v>1.307663</v>
      </c>
      <c r="I68" s="63">
        <v>5.2242999999999998E-2</v>
      </c>
      <c r="J68" s="63">
        <v>0</v>
      </c>
      <c r="K68" s="63">
        <v>0</v>
      </c>
      <c r="L68" s="64">
        <v>0</v>
      </c>
      <c r="M68" s="63">
        <v>0</v>
      </c>
      <c r="N68" s="63">
        <v>0</v>
      </c>
      <c r="O68" s="63">
        <v>0</v>
      </c>
      <c r="P68" s="63">
        <v>0</v>
      </c>
      <c r="Q68" s="64">
        <v>0</v>
      </c>
      <c r="R68" s="63">
        <v>0.13953599999999999</v>
      </c>
      <c r="S68" s="63">
        <v>0</v>
      </c>
      <c r="T68" s="63">
        <v>0</v>
      </c>
      <c r="U68" s="63">
        <v>0</v>
      </c>
      <c r="V68" s="64">
        <v>0</v>
      </c>
      <c r="W68" s="63">
        <v>0</v>
      </c>
      <c r="X68" s="63">
        <v>0</v>
      </c>
      <c r="Y68" s="63">
        <v>0</v>
      </c>
      <c r="Z68" s="63">
        <v>0</v>
      </c>
      <c r="AA68" s="64">
        <v>0</v>
      </c>
      <c r="AB68" s="63">
        <v>0</v>
      </c>
      <c r="AC68" s="63">
        <v>0</v>
      </c>
      <c r="AD68" s="63">
        <v>0</v>
      </c>
      <c r="AE68" s="63">
        <v>0</v>
      </c>
      <c r="AF68" s="64">
        <v>0</v>
      </c>
      <c r="AG68" s="63">
        <v>0</v>
      </c>
      <c r="AH68" s="63">
        <v>0</v>
      </c>
      <c r="AI68" s="63">
        <v>0</v>
      </c>
      <c r="AJ68" s="63">
        <v>0</v>
      </c>
      <c r="AK68" s="64">
        <v>0</v>
      </c>
      <c r="AL68" s="63">
        <v>0</v>
      </c>
      <c r="AM68" s="63">
        <v>0</v>
      </c>
      <c r="AN68" s="63">
        <v>0</v>
      </c>
      <c r="AO68" s="63">
        <v>0</v>
      </c>
      <c r="AP68" s="64">
        <v>0</v>
      </c>
      <c r="AQ68" s="63">
        <v>0</v>
      </c>
      <c r="AR68" s="63">
        <v>0</v>
      </c>
      <c r="AS68" s="63">
        <v>0</v>
      </c>
      <c r="AT68" s="63">
        <v>0</v>
      </c>
      <c r="AU68" s="64">
        <v>0</v>
      </c>
      <c r="AV68" s="63">
        <v>0</v>
      </c>
      <c r="AW68" s="63">
        <v>0</v>
      </c>
      <c r="AX68" s="63">
        <v>0</v>
      </c>
      <c r="AY68" s="63">
        <v>0</v>
      </c>
      <c r="AZ68" s="63">
        <v>0</v>
      </c>
      <c r="BA68" s="64">
        <v>0</v>
      </c>
      <c r="BC68" s="11">
        <v>0</v>
      </c>
      <c r="BD68" s="11">
        <v>0</v>
      </c>
      <c r="BE68" s="11">
        <v>0</v>
      </c>
      <c r="BF68" s="11">
        <v>0</v>
      </c>
      <c r="BG68" s="11">
        <v>0</v>
      </c>
      <c r="BH68" s="11">
        <v>0</v>
      </c>
      <c r="BI68" s="11">
        <v>0</v>
      </c>
      <c r="BJ68" s="11">
        <v>0</v>
      </c>
      <c r="BK68" s="11">
        <v>0</v>
      </c>
      <c r="BL68" s="11">
        <v>0</v>
      </c>
      <c r="BM68" s="11">
        <v>0</v>
      </c>
      <c r="BN68" s="11">
        <v>0</v>
      </c>
    </row>
    <row r="69" spans="1:102" ht="20.399999999999999" customHeight="1">
      <c r="B69" s="14" t="s">
        <v>401</v>
      </c>
      <c r="C69" s="62">
        <v>477608.48002070998</v>
      </c>
      <c r="D69" s="63">
        <v>145552.14904010002</v>
      </c>
      <c r="E69" s="63">
        <v>108361.734493</v>
      </c>
      <c r="F69" s="63">
        <v>51394.184047700001</v>
      </c>
      <c r="G69" s="64">
        <v>6968.8063919699998</v>
      </c>
      <c r="H69" s="63">
        <v>44366.352694000001</v>
      </c>
      <c r="I69" s="63">
        <v>4216.2867040000001</v>
      </c>
      <c r="J69" s="63">
        <v>0</v>
      </c>
      <c r="K69" s="63">
        <v>0</v>
      </c>
      <c r="L69" s="64">
        <v>0</v>
      </c>
      <c r="M69" s="63">
        <v>47544.468399999998</v>
      </c>
      <c r="N69" s="63">
        <v>8036.6756899399998</v>
      </c>
      <c r="O69" s="63">
        <v>0</v>
      </c>
      <c r="P69" s="63">
        <v>5226.6969200000003</v>
      </c>
      <c r="Q69" s="64">
        <v>25765.962950000001</v>
      </c>
      <c r="R69" s="63">
        <v>5955.7899850000003</v>
      </c>
      <c r="S69" s="63">
        <v>0</v>
      </c>
      <c r="T69" s="63">
        <v>7.0192000000000004E-2</v>
      </c>
      <c r="U69" s="63">
        <v>0</v>
      </c>
      <c r="V69" s="64">
        <v>2591.3523740000001</v>
      </c>
      <c r="W69" s="63">
        <v>0</v>
      </c>
      <c r="X69" s="63">
        <v>1863.1973599999999</v>
      </c>
      <c r="Y69" s="63">
        <v>16047.562211</v>
      </c>
      <c r="Z69" s="63">
        <v>0</v>
      </c>
      <c r="AA69" s="64">
        <v>0</v>
      </c>
      <c r="AB69" s="63">
        <v>0</v>
      </c>
      <c r="AC69" s="63">
        <v>0</v>
      </c>
      <c r="AD69" s="63">
        <v>0</v>
      </c>
      <c r="AE69" s="63">
        <v>3717.190568</v>
      </c>
      <c r="AF69" s="64">
        <v>0</v>
      </c>
      <c r="AG69" s="63">
        <v>0</v>
      </c>
      <c r="AH69" s="63">
        <v>0</v>
      </c>
      <c r="AI69" s="63">
        <v>0</v>
      </c>
      <c r="AJ69" s="63">
        <v>0</v>
      </c>
      <c r="AK69" s="64">
        <v>0</v>
      </c>
      <c r="AL69" s="63">
        <v>0</v>
      </c>
      <c r="AM69" s="63">
        <v>0</v>
      </c>
      <c r="AN69" s="63">
        <v>0</v>
      </c>
      <c r="AO69" s="63">
        <v>0</v>
      </c>
      <c r="AP69" s="64">
        <v>0</v>
      </c>
      <c r="AQ69" s="63">
        <v>0</v>
      </c>
      <c r="AR69" s="63">
        <v>0</v>
      </c>
      <c r="AS69" s="63">
        <v>0</v>
      </c>
      <c r="AT69" s="63">
        <v>0</v>
      </c>
      <c r="AU69" s="64">
        <v>0</v>
      </c>
      <c r="AV69" s="63">
        <v>0</v>
      </c>
      <c r="AW69" s="63">
        <v>0</v>
      </c>
      <c r="AX69" s="63">
        <v>0</v>
      </c>
      <c r="AY69" s="63">
        <v>0</v>
      </c>
      <c r="AZ69" s="63">
        <v>0</v>
      </c>
      <c r="BA69" s="64">
        <v>0</v>
      </c>
      <c r="BC69" s="11">
        <v>0</v>
      </c>
      <c r="BD69" s="11">
        <v>0</v>
      </c>
      <c r="BE69" s="11">
        <v>0</v>
      </c>
      <c r="BF69" s="11">
        <v>0</v>
      </c>
      <c r="BG69" s="11">
        <v>0</v>
      </c>
      <c r="BH69" s="11">
        <v>0</v>
      </c>
      <c r="BI69" s="11">
        <v>0</v>
      </c>
      <c r="BJ69" s="11">
        <v>0</v>
      </c>
      <c r="BK69" s="11">
        <v>0</v>
      </c>
      <c r="BL69" s="11">
        <v>0</v>
      </c>
      <c r="BM69" s="11">
        <v>0</v>
      </c>
      <c r="BN69" s="11">
        <v>0</v>
      </c>
    </row>
    <row r="70" spans="1:102" ht="20.399999999999999" customHeight="1">
      <c r="B70" s="14" t="s">
        <v>361</v>
      </c>
      <c r="C70" s="62">
        <v>650332.4155218401</v>
      </c>
      <c r="D70" s="63">
        <v>235364.7458716</v>
      </c>
      <c r="E70" s="63">
        <v>56628.199209999999</v>
      </c>
      <c r="F70" s="63">
        <v>24630.21244716</v>
      </c>
      <c r="G70" s="64">
        <v>87216.336045610005</v>
      </c>
      <c r="H70" s="63">
        <v>32165.850362000001</v>
      </c>
      <c r="I70" s="63">
        <v>58164.598548000002</v>
      </c>
      <c r="J70" s="63">
        <v>18458.163711000001</v>
      </c>
      <c r="K70" s="63">
        <v>544.88411297000005</v>
      </c>
      <c r="L70" s="64">
        <v>2260.2826406999998</v>
      </c>
      <c r="M70" s="63">
        <v>124.082024</v>
      </c>
      <c r="N70" s="63">
        <v>6999.9701608900004</v>
      </c>
      <c r="O70" s="63">
        <v>261.66934437999998</v>
      </c>
      <c r="P70" s="63">
        <v>11043.642795</v>
      </c>
      <c r="Q70" s="64">
        <v>696.13029100000006</v>
      </c>
      <c r="R70" s="63">
        <v>50111.010352999998</v>
      </c>
      <c r="S70" s="63">
        <v>0</v>
      </c>
      <c r="T70" s="63">
        <v>6173.1423580000001</v>
      </c>
      <c r="U70" s="63">
        <v>434.13797299999999</v>
      </c>
      <c r="V70" s="64">
        <v>2967.966034</v>
      </c>
      <c r="W70" s="63">
        <v>16.352715</v>
      </c>
      <c r="X70" s="63">
        <v>2445.1470340000001</v>
      </c>
      <c r="Y70" s="63">
        <v>44560.530589000002</v>
      </c>
      <c r="Z70" s="63">
        <v>23.810783000000001</v>
      </c>
      <c r="AA70" s="64">
        <v>1218.6146550000001</v>
      </c>
      <c r="AB70" s="63">
        <v>1.8767769999999999</v>
      </c>
      <c r="AC70" s="63">
        <v>3.6755999999999997E-2</v>
      </c>
      <c r="AD70" s="63">
        <v>0</v>
      </c>
      <c r="AE70" s="63">
        <v>535.53605100000004</v>
      </c>
      <c r="AF70" s="64">
        <v>2628.0588269999998</v>
      </c>
      <c r="AG70" s="63">
        <v>0</v>
      </c>
      <c r="AH70" s="63">
        <v>0</v>
      </c>
      <c r="AI70" s="63">
        <v>4657.4183249999996</v>
      </c>
      <c r="AJ70" s="63">
        <v>0</v>
      </c>
      <c r="AK70" s="64">
        <v>0</v>
      </c>
      <c r="AL70" s="63">
        <v>0</v>
      </c>
      <c r="AM70" s="63">
        <v>0</v>
      </c>
      <c r="AN70" s="63">
        <v>0</v>
      </c>
      <c r="AO70" s="63">
        <v>0</v>
      </c>
      <c r="AP70" s="64">
        <v>0</v>
      </c>
      <c r="AQ70" s="63">
        <v>0</v>
      </c>
      <c r="AR70" s="63">
        <v>0</v>
      </c>
      <c r="AS70" s="63">
        <v>0</v>
      </c>
      <c r="AT70" s="63">
        <v>0</v>
      </c>
      <c r="AU70" s="64">
        <v>0</v>
      </c>
      <c r="AV70" s="63">
        <v>0</v>
      </c>
      <c r="AW70" s="63">
        <v>0</v>
      </c>
      <c r="AX70" s="63">
        <v>8.7275300000000007E-3</v>
      </c>
      <c r="AY70" s="63">
        <v>0</v>
      </c>
      <c r="AZ70" s="63">
        <v>0</v>
      </c>
      <c r="BA70" s="64">
        <v>0</v>
      </c>
      <c r="BC70" s="11">
        <v>0</v>
      </c>
      <c r="BD70" s="11">
        <v>0</v>
      </c>
      <c r="BE70" s="11">
        <v>0</v>
      </c>
      <c r="BF70" s="11">
        <v>0</v>
      </c>
      <c r="BG70" s="11">
        <v>0</v>
      </c>
      <c r="BH70" s="11">
        <v>0</v>
      </c>
      <c r="BI70" s="11">
        <v>0</v>
      </c>
      <c r="BJ70" s="11">
        <v>0</v>
      </c>
      <c r="BK70" s="11">
        <v>0</v>
      </c>
      <c r="BL70" s="11">
        <v>0</v>
      </c>
      <c r="BM70" s="11">
        <v>0</v>
      </c>
      <c r="BN70" s="11">
        <v>0</v>
      </c>
    </row>
    <row r="71" spans="1:102" ht="20.399999999999999" customHeight="1">
      <c r="B71" s="15" t="s">
        <v>362</v>
      </c>
      <c r="C71" s="62">
        <v>608954.79796871997</v>
      </c>
      <c r="D71" s="63">
        <v>223805.75705170998</v>
      </c>
      <c r="E71" s="63">
        <v>51695.720815000001</v>
      </c>
      <c r="F71" s="63">
        <v>22123.673633220002</v>
      </c>
      <c r="G71" s="64">
        <v>87216.336045610005</v>
      </c>
      <c r="H71" s="63">
        <v>32154.708524000001</v>
      </c>
      <c r="I71" s="63">
        <v>47600.165667000001</v>
      </c>
      <c r="J71" s="63">
        <v>10060.280674</v>
      </c>
      <c r="K71" s="63">
        <v>544.88411297000005</v>
      </c>
      <c r="L71" s="64">
        <v>565.24001665000003</v>
      </c>
      <c r="M71" s="63">
        <v>32.122478999999998</v>
      </c>
      <c r="N71" s="63">
        <v>6983.57672576</v>
      </c>
      <c r="O71" s="63">
        <v>261.66934427000001</v>
      </c>
      <c r="P71" s="63">
        <v>11043.642795</v>
      </c>
      <c r="Q71" s="64">
        <v>696.13029100000006</v>
      </c>
      <c r="R71" s="63">
        <v>50111.010352999998</v>
      </c>
      <c r="S71" s="63">
        <v>0</v>
      </c>
      <c r="T71" s="63">
        <v>4571.8077919999996</v>
      </c>
      <c r="U71" s="63">
        <v>434.13797299999999</v>
      </c>
      <c r="V71" s="64">
        <v>2967.966034</v>
      </c>
      <c r="W71" s="63">
        <v>16.352715</v>
      </c>
      <c r="X71" s="63">
        <v>2445.1470340000001</v>
      </c>
      <c r="Y71" s="63">
        <v>44560.530589000002</v>
      </c>
      <c r="Z71" s="63">
        <v>23.810783000000001</v>
      </c>
      <c r="AA71" s="64">
        <v>1218.6146550000001</v>
      </c>
      <c r="AB71" s="63">
        <v>1.8767769999999999</v>
      </c>
      <c r="AC71" s="63">
        <v>3.6755999999999997E-2</v>
      </c>
      <c r="AD71" s="63">
        <v>0</v>
      </c>
      <c r="AE71" s="63">
        <v>534.11245299999996</v>
      </c>
      <c r="AF71" s="64">
        <v>2628.0588269999998</v>
      </c>
      <c r="AG71" s="63">
        <v>0</v>
      </c>
      <c r="AH71" s="63">
        <v>0</v>
      </c>
      <c r="AI71" s="63">
        <v>4657.4183249999996</v>
      </c>
      <c r="AJ71" s="63">
        <v>0</v>
      </c>
      <c r="AK71" s="64">
        <v>0</v>
      </c>
      <c r="AL71" s="63">
        <v>0</v>
      </c>
      <c r="AM71" s="63">
        <v>0</v>
      </c>
      <c r="AN71" s="63">
        <v>0</v>
      </c>
      <c r="AO71" s="63">
        <v>0</v>
      </c>
      <c r="AP71" s="64">
        <v>0</v>
      </c>
      <c r="AQ71" s="63">
        <v>0</v>
      </c>
      <c r="AR71" s="63">
        <v>0</v>
      </c>
      <c r="AS71" s="63">
        <v>0</v>
      </c>
      <c r="AT71" s="63">
        <v>0</v>
      </c>
      <c r="AU71" s="64">
        <v>0</v>
      </c>
      <c r="AV71" s="63">
        <v>0</v>
      </c>
      <c r="AW71" s="63">
        <v>0</v>
      </c>
      <c r="AX71" s="63">
        <v>8.7275300000000007E-3</v>
      </c>
      <c r="AY71" s="63">
        <v>0</v>
      </c>
      <c r="AZ71" s="63">
        <v>0</v>
      </c>
      <c r="BA71" s="64">
        <v>0</v>
      </c>
      <c r="BC71" s="11">
        <v>0</v>
      </c>
      <c r="BD71" s="11">
        <v>0</v>
      </c>
      <c r="BE71" s="11">
        <v>0</v>
      </c>
      <c r="BF71" s="11">
        <v>0</v>
      </c>
      <c r="BG71" s="11">
        <v>0</v>
      </c>
      <c r="BH71" s="11">
        <v>0</v>
      </c>
      <c r="BI71" s="11">
        <v>0</v>
      </c>
      <c r="BJ71" s="11">
        <v>0</v>
      </c>
      <c r="BK71" s="11">
        <v>0</v>
      </c>
      <c r="BL71" s="11">
        <v>0</v>
      </c>
      <c r="BM71" s="11">
        <v>0</v>
      </c>
      <c r="BN71" s="11">
        <v>0</v>
      </c>
    </row>
    <row r="72" spans="1:102" ht="20.399999999999999" customHeight="1">
      <c r="B72" s="15" t="s">
        <v>402</v>
      </c>
      <c r="C72" s="62">
        <v>41377.617553119991</v>
      </c>
      <c r="D72" s="63">
        <v>11558.988819889999</v>
      </c>
      <c r="E72" s="63">
        <v>4932.4783950000001</v>
      </c>
      <c r="F72" s="63">
        <v>2506.5388139400002</v>
      </c>
      <c r="G72" s="64">
        <v>0</v>
      </c>
      <c r="H72" s="63">
        <v>11.141838</v>
      </c>
      <c r="I72" s="63">
        <v>10564.432881000001</v>
      </c>
      <c r="J72" s="63">
        <v>8397.8830369999996</v>
      </c>
      <c r="K72" s="63">
        <v>0</v>
      </c>
      <c r="L72" s="64">
        <v>1695.0426240499999</v>
      </c>
      <c r="M72" s="63">
        <v>91.959545000000006</v>
      </c>
      <c r="N72" s="63">
        <v>16.39343513</v>
      </c>
      <c r="O72" s="63">
        <v>1.1000000000000001E-7</v>
      </c>
      <c r="P72" s="63">
        <v>0</v>
      </c>
      <c r="Q72" s="64">
        <v>0</v>
      </c>
      <c r="R72" s="63">
        <v>0</v>
      </c>
      <c r="S72" s="63">
        <v>0</v>
      </c>
      <c r="T72" s="63">
        <v>1601.334566</v>
      </c>
      <c r="U72" s="63">
        <v>0</v>
      </c>
      <c r="V72" s="64">
        <v>0</v>
      </c>
      <c r="W72" s="63">
        <v>0</v>
      </c>
      <c r="X72" s="63">
        <v>0</v>
      </c>
      <c r="Y72" s="63">
        <v>0</v>
      </c>
      <c r="Z72" s="63">
        <v>0</v>
      </c>
      <c r="AA72" s="64">
        <v>0</v>
      </c>
      <c r="AB72" s="63">
        <v>0</v>
      </c>
      <c r="AC72" s="63">
        <v>0</v>
      </c>
      <c r="AD72" s="63">
        <v>0</v>
      </c>
      <c r="AE72" s="63">
        <v>1.4235979999999999</v>
      </c>
      <c r="AF72" s="64">
        <v>0</v>
      </c>
      <c r="AG72" s="63">
        <v>0</v>
      </c>
      <c r="AH72" s="63">
        <v>0</v>
      </c>
      <c r="AI72" s="63">
        <v>0</v>
      </c>
      <c r="AJ72" s="63">
        <v>0</v>
      </c>
      <c r="AK72" s="64">
        <v>0</v>
      </c>
      <c r="AL72" s="63">
        <v>0</v>
      </c>
      <c r="AM72" s="63">
        <v>0</v>
      </c>
      <c r="AN72" s="63">
        <v>0</v>
      </c>
      <c r="AO72" s="63">
        <v>0</v>
      </c>
      <c r="AP72" s="64">
        <v>0</v>
      </c>
      <c r="AQ72" s="63">
        <v>0</v>
      </c>
      <c r="AR72" s="63">
        <v>0</v>
      </c>
      <c r="AS72" s="63">
        <v>0</v>
      </c>
      <c r="AT72" s="63">
        <v>0</v>
      </c>
      <c r="AU72" s="64">
        <v>0</v>
      </c>
      <c r="AV72" s="63">
        <v>0</v>
      </c>
      <c r="AW72" s="63">
        <v>0</v>
      </c>
      <c r="AX72" s="63">
        <v>0</v>
      </c>
      <c r="AY72" s="63">
        <v>0</v>
      </c>
      <c r="AZ72" s="63">
        <v>0</v>
      </c>
      <c r="BA72" s="64">
        <v>0</v>
      </c>
      <c r="BC72" s="11">
        <v>0</v>
      </c>
      <c r="BD72" s="11">
        <v>0</v>
      </c>
      <c r="BE72" s="11">
        <v>0</v>
      </c>
      <c r="BF72" s="11">
        <v>0</v>
      </c>
      <c r="BG72" s="11">
        <v>0</v>
      </c>
      <c r="BH72" s="11">
        <v>0</v>
      </c>
      <c r="BI72" s="11">
        <v>0</v>
      </c>
      <c r="BJ72" s="11">
        <v>0</v>
      </c>
      <c r="BK72" s="11">
        <v>0</v>
      </c>
      <c r="BL72" s="11">
        <v>0</v>
      </c>
      <c r="BM72" s="11">
        <v>0</v>
      </c>
      <c r="BN72" s="11">
        <v>0</v>
      </c>
    </row>
    <row r="73" spans="1:102" ht="20.399999999999999" customHeight="1">
      <c r="B73" s="14" t="s">
        <v>403</v>
      </c>
      <c r="C73" s="62">
        <v>-2628.5717997100001</v>
      </c>
      <c r="D73" s="63">
        <v>-2639.4800105200002</v>
      </c>
      <c r="E73" s="63">
        <v>0</v>
      </c>
      <c r="F73" s="63">
        <v>0</v>
      </c>
      <c r="G73" s="64">
        <v>0</v>
      </c>
      <c r="H73" s="63">
        <v>0</v>
      </c>
      <c r="I73" s="63">
        <v>0</v>
      </c>
      <c r="J73" s="63">
        <v>0</v>
      </c>
      <c r="K73" s="63">
        <v>0</v>
      </c>
      <c r="L73" s="64">
        <v>2.6E-7</v>
      </c>
      <c r="M73" s="63">
        <v>0</v>
      </c>
      <c r="N73" s="63">
        <v>12.331809550000001</v>
      </c>
      <c r="O73" s="63">
        <v>0</v>
      </c>
      <c r="P73" s="63">
        <v>0</v>
      </c>
      <c r="Q73" s="64">
        <v>0</v>
      </c>
      <c r="R73" s="63">
        <v>0</v>
      </c>
      <c r="S73" s="63">
        <v>0</v>
      </c>
      <c r="T73" s="63">
        <v>0</v>
      </c>
      <c r="U73" s="63">
        <v>0</v>
      </c>
      <c r="V73" s="64">
        <v>0</v>
      </c>
      <c r="W73" s="63">
        <v>0</v>
      </c>
      <c r="X73" s="63">
        <v>0</v>
      </c>
      <c r="Y73" s="63">
        <v>0</v>
      </c>
      <c r="Z73" s="63">
        <v>0</v>
      </c>
      <c r="AA73" s="64">
        <v>0</v>
      </c>
      <c r="AB73" s="63">
        <v>0</v>
      </c>
      <c r="AC73" s="63">
        <v>0</v>
      </c>
      <c r="AD73" s="63">
        <v>0</v>
      </c>
      <c r="AE73" s="63">
        <v>-1.4235990000000001</v>
      </c>
      <c r="AF73" s="64">
        <v>0</v>
      </c>
      <c r="AG73" s="63">
        <v>0</v>
      </c>
      <c r="AH73" s="63">
        <v>0</v>
      </c>
      <c r="AI73" s="63">
        <v>0</v>
      </c>
      <c r="AJ73" s="63">
        <v>0</v>
      </c>
      <c r="AK73" s="64">
        <v>0</v>
      </c>
      <c r="AL73" s="63">
        <v>0</v>
      </c>
      <c r="AM73" s="63">
        <v>0</v>
      </c>
      <c r="AN73" s="63">
        <v>0</v>
      </c>
      <c r="AO73" s="63">
        <v>0</v>
      </c>
      <c r="AP73" s="64">
        <v>0</v>
      </c>
      <c r="AQ73" s="63">
        <v>0</v>
      </c>
      <c r="AR73" s="63">
        <v>0</v>
      </c>
      <c r="AS73" s="63">
        <v>0</v>
      </c>
      <c r="AT73" s="63">
        <v>0</v>
      </c>
      <c r="AU73" s="64">
        <v>0</v>
      </c>
      <c r="AV73" s="63">
        <v>0</v>
      </c>
      <c r="AW73" s="63">
        <v>0</v>
      </c>
      <c r="AX73" s="63">
        <v>0</v>
      </c>
      <c r="AY73" s="63">
        <v>0</v>
      </c>
      <c r="AZ73" s="63">
        <v>0</v>
      </c>
      <c r="BA73" s="64">
        <v>0</v>
      </c>
      <c r="BC73" s="11">
        <v>0</v>
      </c>
      <c r="BD73" s="11">
        <v>0</v>
      </c>
      <c r="BE73" s="11">
        <v>0</v>
      </c>
      <c r="BF73" s="11">
        <v>0</v>
      </c>
      <c r="BG73" s="11">
        <v>0</v>
      </c>
      <c r="BH73" s="11">
        <v>0</v>
      </c>
      <c r="BI73" s="11">
        <v>0</v>
      </c>
      <c r="BJ73" s="11">
        <v>0</v>
      </c>
      <c r="BK73" s="11">
        <v>0</v>
      </c>
      <c r="BL73" s="11">
        <v>0</v>
      </c>
      <c r="BM73" s="11">
        <v>0</v>
      </c>
      <c r="BN73" s="11">
        <v>0</v>
      </c>
    </row>
    <row r="74" spans="1:102" ht="20.399999999999999" customHeight="1">
      <c r="B74" s="14" t="s">
        <v>404</v>
      </c>
      <c r="C74" s="62">
        <v>0</v>
      </c>
      <c r="D74" s="63">
        <v>0</v>
      </c>
      <c r="E74" s="63">
        <v>0</v>
      </c>
      <c r="F74" s="63">
        <v>0</v>
      </c>
      <c r="G74" s="64">
        <v>0</v>
      </c>
      <c r="H74" s="63">
        <v>0</v>
      </c>
      <c r="I74" s="63">
        <v>0</v>
      </c>
      <c r="J74" s="63">
        <v>0</v>
      </c>
      <c r="K74" s="63">
        <v>0</v>
      </c>
      <c r="L74" s="64">
        <v>0</v>
      </c>
      <c r="M74" s="63">
        <v>0</v>
      </c>
      <c r="N74" s="63">
        <v>0</v>
      </c>
      <c r="O74" s="63">
        <v>0</v>
      </c>
      <c r="P74" s="63">
        <v>0</v>
      </c>
      <c r="Q74" s="64">
        <v>0</v>
      </c>
      <c r="R74" s="63">
        <v>0</v>
      </c>
      <c r="S74" s="63">
        <v>0</v>
      </c>
      <c r="T74" s="63">
        <v>0</v>
      </c>
      <c r="U74" s="63">
        <v>0</v>
      </c>
      <c r="V74" s="64">
        <v>0</v>
      </c>
      <c r="W74" s="63">
        <v>0</v>
      </c>
      <c r="X74" s="63">
        <v>0</v>
      </c>
      <c r="Y74" s="63">
        <v>0</v>
      </c>
      <c r="Z74" s="63">
        <v>0</v>
      </c>
      <c r="AA74" s="64">
        <v>0</v>
      </c>
      <c r="AB74" s="63">
        <v>0</v>
      </c>
      <c r="AC74" s="63">
        <v>0</v>
      </c>
      <c r="AD74" s="63">
        <v>0</v>
      </c>
      <c r="AE74" s="63">
        <v>0</v>
      </c>
      <c r="AF74" s="64">
        <v>0</v>
      </c>
      <c r="AG74" s="63">
        <v>0</v>
      </c>
      <c r="AH74" s="63">
        <v>0</v>
      </c>
      <c r="AI74" s="63">
        <v>0</v>
      </c>
      <c r="AJ74" s="63">
        <v>0</v>
      </c>
      <c r="AK74" s="64">
        <v>0</v>
      </c>
      <c r="AL74" s="63">
        <v>0</v>
      </c>
      <c r="AM74" s="63">
        <v>0</v>
      </c>
      <c r="AN74" s="63">
        <v>0</v>
      </c>
      <c r="AO74" s="63">
        <v>0</v>
      </c>
      <c r="AP74" s="64">
        <v>0</v>
      </c>
      <c r="AQ74" s="63">
        <v>0</v>
      </c>
      <c r="AR74" s="63">
        <v>0</v>
      </c>
      <c r="AS74" s="63">
        <v>0</v>
      </c>
      <c r="AT74" s="63">
        <v>0</v>
      </c>
      <c r="AU74" s="64">
        <v>0</v>
      </c>
      <c r="AV74" s="63">
        <v>0</v>
      </c>
      <c r="AW74" s="63">
        <v>0</v>
      </c>
      <c r="AX74" s="63">
        <v>0</v>
      </c>
      <c r="AY74" s="63">
        <v>0</v>
      </c>
      <c r="AZ74" s="63">
        <v>0</v>
      </c>
      <c r="BA74" s="64">
        <v>0</v>
      </c>
      <c r="BC74" s="11">
        <v>0</v>
      </c>
      <c r="BD74" s="11">
        <v>0</v>
      </c>
      <c r="BE74" s="11">
        <v>0</v>
      </c>
      <c r="BF74" s="11">
        <v>0</v>
      </c>
      <c r="BG74" s="11">
        <v>0</v>
      </c>
      <c r="BH74" s="11">
        <v>0</v>
      </c>
      <c r="BI74" s="11">
        <v>0</v>
      </c>
      <c r="BJ74" s="11">
        <v>0</v>
      </c>
      <c r="BK74" s="11">
        <v>0</v>
      </c>
      <c r="BL74" s="11">
        <v>0</v>
      </c>
      <c r="BM74" s="11">
        <v>0</v>
      </c>
      <c r="BN74" s="11">
        <v>0</v>
      </c>
    </row>
    <row r="75" spans="1:102" ht="20.399999999999999" customHeight="1">
      <c r="B75" s="14" t="s">
        <v>405</v>
      </c>
      <c r="C75" s="62">
        <v>47513.027492010006</v>
      </c>
      <c r="D75" s="63">
        <v>5616.9155732500003</v>
      </c>
      <c r="E75" s="63">
        <v>7461.8115449999996</v>
      </c>
      <c r="F75" s="63">
        <v>4302.1729962600002</v>
      </c>
      <c r="G75" s="64">
        <v>6173.3746490799995</v>
      </c>
      <c r="H75" s="63">
        <v>3260.4053090000002</v>
      </c>
      <c r="I75" s="63">
        <v>1706.2450080000001</v>
      </c>
      <c r="J75" s="63">
        <v>506.18468100000001</v>
      </c>
      <c r="K75" s="63">
        <v>2490.6083246999997</v>
      </c>
      <c r="L75" s="64">
        <v>5650.5572406700003</v>
      </c>
      <c r="M75" s="63">
        <v>1521.642474</v>
      </c>
      <c r="N75" s="63">
        <v>530.54185760000007</v>
      </c>
      <c r="O75" s="63">
        <v>2359.6113315100001</v>
      </c>
      <c r="P75" s="63">
        <v>217.95774800000001</v>
      </c>
      <c r="Q75" s="64">
        <v>213.359869</v>
      </c>
      <c r="R75" s="63">
        <v>86.738330000000005</v>
      </c>
      <c r="S75" s="63">
        <v>1032.3033105700001</v>
      </c>
      <c r="T75" s="63">
        <v>182.089426</v>
      </c>
      <c r="U75" s="63">
        <v>67.624852000000004</v>
      </c>
      <c r="V75" s="64">
        <v>1184.332163</v>
      </c>
      <c r="W75" s="63">
        <v>408.77778599999999</v>
      </c>
      <c r="X75" s="63">
        <v>108.01040399999999</v>
      </c>
      <c r="Y75" s="63">
        <v>23.649346000000001</v>
      </c>
      <c r="Z75" s="63">
        <v>153.150575</v>
      </c>
      <c r="AA75" s="64">
        <v>43.193939</v>
      </c>
      <c r="AB75" s="63">
        <v>0</v>
      </c>
      <c r="AC75" s="63">
        <v>14.323525999999999</v>
      </c>
      <c r="AD75" s="63">
        <v>718.91329299999995</v>
      </c>
      <c r="AE75" s="63">
        <v>272.13491499999998</v>
      </c>
      <c r="AF75" s="64">
        <v>201.08854500000001</v>
      </c>
      <c r="AG75" s="63">
        <v>0</v>
      </c>
      <c r="AH75" s="63">
        <v>59.172125000000001</v>
      </c>
      <c r="AI75" s="63">
        <v>36.080221000000002</v>
      </c>
      <c r="AJ75" s="63">
        <v>91.329849299999992</v>
      </c>
      <c r="AK75" s="64">
        <v>30.749598840000001</v>
      </c>
      <c r="AL75" s="63">
        <v>130.93514099999999</v>
      </c>
      <c r="AM75" s="63">
        <v>22.64685107</v>
      </c>
      <c r="AN75" s="63">
        <v>15.16654761</v>
      </c>
      <c r="AO75" s="63">
        <v>61.848165000000002</v>
      </c>
      <c r="AP75" s="64">
        <v>0</v>
      </c>
      <c r="AQ75" s="63">
        <v>6.4287859999999997</v>
      </c>
      <c r="AR75" s="63">
        <v>10.852596</v>
      </c>
      <c r="AS75" s="63">
        <v>0.82794579000000001</v>
      </c>
      <c r="AT75" s="63">
        <v>20.996010999999999</v>
      </c>
      <c r="AU75" s="64">
        <v>15.269037000000001</v>
      </c>
      <c r="AV75" s="63">
        <v>0</v>
      </c>
      <c r="AW75" s="63">
        <v>74.504938999999993</v>
      </c>
      <c r="AX75" s="63">
        <v>418.76033975999997</v>
      </c>
      <c r="AY75" s="63">
        <v>0</v>
      </c>
      <c r="AZ75" s="63">
        <v>9.7403209999999998</v>
      </c>
      <c r="BA75" s="64">
        <v>0</v>
      </c>
      <c r="BC75" s="11">
        <v>0</v>
      </c>
      <c r="BD75" s="11">
        <v>0</v>
      </c>
      <c r="BE75" s="11">
        <v>0</v>
      </c>
      <c r="BF75" s="11">
        <v>0</v>
      </c>
      <c r="BG75" s="11">
        <v>0</v>
      </c>
      <c r="BH75" s="11">
        <v>0</v>
      </c>
      <c r="BI75" s="11">
        <v>0</v>
      </c>
      <c r="BJ75" s="11">
        <v>0</v>
      </c>
      <c r="BK75" s="11">
        <v>0</v>
      </c>
      <c r="BL75" s="11">
        <v>0</v>
      </c>
      <c r="BM75" s="11">
        <v>0</v>
      </c>
      <c r="BN75" s="11">
        <v>0</v>
      </c>
    </row>
    <row r="76" spans="1:102" ht="20.399999999999999" customHeight="1">
      <c r="B76" s="14" t="s">
        <v>406</v>
      </c>
      <c r="C76" s="62">
        <v>852465.16186180047</v>
      </c>
      <c r="D76" s="63">
        <v>178188.24449357</v>
      </c>
      <c r="E76" s="63">
        <v>138265.30103</v>
      </c>
      <c r="F76" s="63">
        <v>71549.172444960001</v>
      </c>
      <c r="G76" s="64">
        <v>81949.355885769997</v>
      </c>
      <c r="H76" s="63">
        <v>48368.348932000001</v>
      </c>
      <c r="I76" s="63">
        <v>34721.196719</v>
      </c>
      <c r="J76" s="63">
        <v>14625.609729</v>
      </c>
      <c r="K76" s="63">
        <v>6188.0368542899996</v>
      </c>
      <c r="L76" s="64">
        <v>13447.970595819999</v>
      </c>
      <c r="M76" s="63">
        <v>3009.7519990000001</v>
      </c>
      <c r="N76" s="63">
        <v>48974.422772260004</v>
      </c>
      <c r="O76" s="63">
        <v>8498.7413470299998</v>
      </c>
      <c r="P76" s="63">
        <v>35156.555404999999</v>
      </c>
      <c r="Q76" s="64">
        <v>6917.8079129999996</v>
      </c>
      <c r="R76" s="63">
        <v>29297.926036000001</v>
      </c>
      <c r="S76" s="63">
        <v>5362.1911597099997</v>
      </c>
      <c r="T76" s="63">
        <v>2409.8320140000001</v>
      </c>
      <c r="U76" s="63">
        <v>746.49453000000005</v>
      </c>
      <c r="V76" s="64">
        <v>31870.057977</v>
      </c>
      <c r="W76" s="63">
        <v>880.19494699999996</v>
      </c>
      <c r="X76" s="63">
        <v>7480.1082429999997</v>
      </c>
      <c r="Y76" s="63">
        <v>35320.961238999997</v>
      </c>
      <c r="Z76" s="63">
        <v>3379.8490879999999</v>
      </c>
      <c r="AA76" s="64">
        <v>14044.668444000001</v>
      </c>
      <c r="AB76" s="63">
        <v>31.363979</v>
      </c>
      <c r="AC76" s="63">
        <v>1322.7539549999999</v>
      </c>
      <c r="AD76" s="63">
        <v>2677.219623</v>
      </c>
      <c r="AE76" s="63">
        <v>3199.799532</v>
      </c>
      <c r="AF76" s="64">
        <v>5777.064437</v>
      </c>
      <c r="AG76" s="63">
        <v>1399.0662780499999</v>
      </c>
      <c r="AH76" s="63">
        <v>5150.5730670000003</v>
      </c>
      <c r="AI76" s="63">
        <v>10012.958629999999</v>
      </c>
      <c r="AJ76" s="63">
        <v>198.36808821</v>
      </c>
      <c r="AK76" s="64">
        <v>13.960718679999999</v>
      </c>
      <c r="AL76" s="63">
        <v>106.800579</v>
      </c>
      <c r="AM76" s="63">
        <v>18.808277570000001</v>
      </c>
      <c r="AN76" s="63">
        <v>61.951863680000002</v>
      </c>
      <c r="AO76" s="63">
        <v>230.22303199999999</v>
      </c>
      <c r="AP76" s="64">
        <v>398.56903999999997</v>
      </c>
      <c r="AQ76" s="63">
        <v>202.51198299999999</v>
      </c>
      <c r="AR76" s="63">
        <v>13.392552</v>
      </c>
      <c r="AS76" s="63">
        <v>172.22225005000001</v>
      </c>
      <c r="AT76" s="63">
        <v>2.8169770000000001</v>
      </c>
      <c r="AU76" s="64">
        <v>324.03540800000002</v>
      </c>
      <c r="AV76" s="63">
        <v>173.85534333999999</v>
      </c>
      <c r="AW76" s="63">
        <v>81.554955000000007</v>
      </c>
      <c r="AX76" s="63">
        <v>50.742036810000002</v>
      </c>
      <c r="AY76" s="63">
        <v>124.886009</v>
      </c>
      <c r="AZ76" s="63">
        <v>44.830297999999999</v>
      </c>
      <c r="BA76" s="64">
        <v>22.033151</v>
      </c>
      <c r="BC76" s="11">
        <v>0</v>
      </c>
      <c r="BD76" s="11">
        <v>0</v>
      </c>
      <c r="BE76" s="11">
        <v>0</v>
      </c>
      <c r="BF76" s="11">
        <v>0</v>
      </c>
      <c r="BG76" s="11">
        <v>0</v>
      </c>
      <c r="BH76" s="11">
        <v>0</v>
      </c>
      <c r="BI76" s="11">
        <v>0</v>
      </c>
      <c r="BJ76" s="11">
        <v>0</v>
      </c>
      <c r="BK76" s="11">
        <v>0</v>
      </c>
      <c r="BL76" s="11">
        <v>0</v>
      </c>
      <c r="BM76" s="11">
        <v>0</v>
      </c>
      <c r="BN76" s="11">
        <v>0</v>
      </c>
    </row>
    <row r="77" spans="1:102" ht="20.399999999999999" customHeight="1">
      <c r="B77" s="14" t="s">
        <v>407</v>
      </c>
      <c r="C77" s="62">
        <v>0</v>
      </c>
      <c r="D77" s="63">
        <v>0</v>
      </c>
      <c r="E77" s="63">
        <v>0</v>
      </c>
      <c r="F77" s="63">
        <v>0</v>
      </c>
      <c r="G77" s="64">
        <v>0</v>
      </c>
      <c r="H77" s="63">
        <v>0</v>
      </c>
      <c r="I77" s="63">
        <v>0</v>
      </c>
      <c r="J77" s="63">
        <v>0</v>
      </c>
      <c r="K77" s="63">
        <v>0</v>
      </c>
      <c r="L77" s="64">
        <v>0</v>
      </c>
      <c r="M77" s="63">
        <v>0</v>
      </c>
      <c r="N77" s="63">
        <v>0</v>
      </c>
      <c r="O77" s="63">
        <v>0</v>
      </c>
      <c r="P77" s="63">
        <v>0</v>
      </c>
      <c r="Q77" s="64">
        <v>0</v>
      </c>
      <c r="R77" s="63">
        <v>0</v>
      </c>
      <c r="S77" s="63">
        <v>0</v>
      </c>
      <c r="T77" s="63">
        <v>0</v>
      </c>
      <c r="U77" s="63">
        <v>0</v>
      </c>
      <c r="V77" s="64">
        <v>0</v>
      </c>
      <c r="W77" s="63">
        <v>0</v>
      </c>
      <c r="X77" s="63">
        <v>0</v>
      </c>
      <c r="Y77" s="63">
        <v>0</v>
      </c>
      <c r="Z77" s="63">
        <v>0</v>
      </c>
      <c r="AA77" s="64">
        <v>0</v>
      </c>
      <c r="AB77" s="63">
        <v>0</v>
      </c>
      <c r="AC77" s="63">
        <v>0</v>
      </c>
      <c r="AD77" s="63">
        <v>0</v>
      </c>
      <c r="AE77" s="63">
        <v>0</v>
      </c>
      <c r="AF77" s="64">
        <v>0</v>
      </c>
      <c r="AG77" s="63">
        <v>0</v>
      </c>
      <c r="AH77" s="63">
        <v>0</v>
      </c>
      <c r="AI77" s="63">
        <v>0</v>
      </c>
      <c r="AJ77" s="63">
        <v>0</v>
      </c>
      <c r="AK77" s="64">
        <v>0</v>
      </c>
      <c r="AL77" s="63">
        <v>0</v>
      </c>
      <c r="AM77" s="63">
        <v>0</v>
      </c>
      <c r="AN77" s="63">
        <v>0</v>
      </c>
      <c r="AO77" s="63">
        <v>0</v>
      </c>
      <c r="AP77" s="64">
        <v>0</v>
      </c>
      <c r="AQ77" s="63">
        <v>0</v>
      </c>
      <c r="AR77" s="63">
        <v>0</v>
      </c>
      <c r="AS77" s="63">
        <v>0</v>
      </c>
      <c r="AT77" s="63">
        <v>0</v>
      </c>
      <c r="AU77" s="64">
        <v>0</v>
      </c>
      <c r="AV77" s="63">
        <v>0</v>
      </c>
      <c r="AW77" s="63">
        <v>0</v>
      </c>
      <c r="AX77" s="63">
        <v>0</v>
      </c>
      <c r="AY77" s="63">
        <v>0</v>
      </c>
      <c r="AZ77" s="63">
        <v>0</v>
      </c>
      <c r="BA77" s="64">
        <v>0</v>
      </c>
      <c r="BC77" s="11">
        <v>0</v>
      </c>
      <c r="BD77" s="11">
        <v>0</v>
      </c>
      <c r="BE77" s="11">
        <v>0</v>
      </c>
      <c r="BF77" s="11">
        <v>0</v>
      </c>
      <c r="BG77" s="11">
        <v>0</v>
      </c>
      <c r="BH77" s="11">
        <v>0</v>
      </c>
      <c r="BI77" s="11">
        <v>0</v>
      </c>
      <c r="BJ77" s="11">
        <v>0</v>
      </c>
      <c r="BK77" s="11">
        <v>0</v>
      </c>
      <c r="BL77" s="11">
        <v>0</v>
      </c>
      <c r="BM77" s="11">
        <v>0</v>
      </c>
      <c r="BN77" s="11">
        <v>0</v>
      </c>
    </row>
    <row r="78" spans="1:102" ht="20.399999999999999" customHeight="1">
      <c r="B78" s="14" t="s">
        <v>408</v>
      </c>
      <c r="C78" s="62">
        <v>262814.33172948001</v>
      </c>
      <c r="D78" s="63">
        <v>76754.849052910009</v>
      </c>
      <c r="E78" s="63">
        <v>58482.960748999998</v>
      </c>
      <c r="F78" s="63">
        <v>64351.803486050005</v>
      </c>
      <c r="G78" s="64">
        <v>16000</v>
      </c>
      <c r="H78" s="63">
        <v>30352.163883000001</v>
      </c>
      <c r="I78" s="63">
        <v>9222.1222030000008</v>
      </c>
      <c r="J78" s="63">
        <v>0</v>
      </c>
      <c r="K78" s="63">
        <v>0</v>
      </c>
      <c r="L78" s="64">
        <v>0</v>
      </c>
      <c r="M78" s="63">
        <v>3350.809741</v>
      </c>
      <c r="N78" s="63">
        <v>0</v>
      </c>
      <c r="O78" s="63">
        <v>0</v>
      </c>
      <c r="P78" s="63">
        <v>0</v>
      </c>
      <c r="Q78" s="64">
        <v>0</v>
      </c>
      <c r="R78" s="63">
        <v>0</v>
      </c>
      <c r="S78" s="63">
        <v>0</v>
      </c>
      <c r="T78" s="63">
        <v>0</v>
      </c>
      <c r="U78" s="63">
        <v>0</v>
      </c>
      <c r="V78" s="64">
        <v>499.23691700000001</v>
      </c>
      <c r="W78" s="63">
        <v>999.04376100000002</v>
      </c>
      <c r="X78" s="63">
        <v>0</v>
      </c>
      <c r="Y78" s="63">
        <v>0</v>
      </c>
      <c r="Z78" s="63">
        <v>0</v>
      </c>
      <c r="AA78" s="64">
        <v>0</v>
      </c>
      <c r="AB78" s="63">
        <v>722.802595</v>
      </c>
      <c r="AC78" s="63">
        <v>0</v>
      </c>
      <c r="AD78" s="63">
        <v>0</v>
      </c>
      <c r="AE78" s="63">
        <v>0</v>
      </c>
      <c r="AF78" s="64">
        <v>0</v>
      </c>
      <c r="AG78" s="63">
        <v>1074.135826</v>
      </c>
      <c r="AH78" s="63">
        <v>0</v>
      </c>
      <c r="AI78" s="63">
        <v>0</v>
      </c>
      <c r="AJ78" s="63">
        <v>403.05973552</v>
      </c>
      <c r="AK78" s="64">
        <v>0</v>
      </c>
      <c r="AL78" s="63">
        <v>0</v>
      </c>
      <c r="AM78" s="63">
        <v>0</v>
      </c>
      <c r="AN78" s="63">
        <v>0</v>
      </c>
      <c r="AO78" s="63">
        <v>601.34378000000004</v>
      </c>
      <c r="AP78" s="64">
        <v>0</v>
      </c>
      <c r="AQ78" s="63">
        <v>0</v>
      </c>
      <c r="AR78" s="63">
        <v>0</v>
      </c>
      <c r="AS78" s="63">
        <v>0</v>
      </c>
      <c r="AT78" s="63">
        <v>0</v>
      </c>
      <c r="AU78" s="64">
        <v>0</v>
      </c>
      <c r="AV78" s="63">
        <v>0</v>
      </c>
      <c r="AW78" s="63">
        <v>0</v>
      </c>
      <c r="AX78" s="63">
        <v>0</v>
      </c>
      <c r="AY78" s="63">
        <v>0</v>
      </c>
      <c r="AZ78" s="63">
        <v>0</v>
      </c>
      <c r="BA78" s="64">
        <v>0</v>
      </c>
      <c r="BC78" s="11">
        <v>0</v>
      </c>
      <c r="BD78" s="11">
        <v>0</v>
      </c>
      <c r="BE78" s="11">
        <v>0</v>
      </c>
      <c r="BF78" s="11">
        <v>0</v>
      </c>
      <c r="BG78" s="11">
        <v>0</v>
      </c>
      <c r="BH78" s="11">
        <v>0</v>
      </c>
      <c r="BI78" s="11">
        <v>0</v>
      </c>
      <c r="BJ78" s="11">
        <v>0</v>
      </c>
      <c r="BK78" s="11">
        <v>0</v>
      </c>
      <c r="BL78" s="11">
        <v>0</v>
      </c>
      <c r="BM78" s="11">
        <v>0</v>
      </c>
      <c r="BN78" s="11">
        <v>0</v>
      </c>
    </row>
    <row r="79" spans="1:102" ht="20.399999999999999" customHeight="1">
      <c r="B79" s="15" t="s">
        <v>409</v>
      </c>
      <c r="C79" s="62">
        <v>262814.33172948001</v>
      </c>
      <c r="D79" s="63">
        <v>76754.849052910009</v>
      </c>
      <c r="E79" s="63">
        <v>58482.960748999998</v>
      </c>
      <c r="F79" s="63">
        <v>64351.803486050005</v>
      </c>
      <c r="G79" s="64">
        <v>16000</v>
      </c>
      <c r="H79" s="63">
        <v>30352.163883000001</v>
      </c>
      <c r="I79" s="63">
        <v>9222.1222030000008</v>
      </c>
      <c r="J79" s="63">
        <v>0</v>
      </c>
      <c r="K79" s="63">
        <v>0</v>
      </c>
      <c r="L79" s="64">
        <v>0</v>
      </c>
      <c r="M79" s="63">
        <v>3350.809741</v>
      </c>
      <c r="N79" s="63">
        <v>0</v>
      </c>
      <c r="O79" s="63">
        <v>0</v>
      </c>
      <c r="P79" s="63">
        <v>0</v>
      </c>
      <c r="Q79" s="64">
        <v>0</v>
      </c>
      <c r="R79" s="63">
        <v>0</v>
      </c>
      <c r="S79" s="63">
        <v>0</v>
      </c>
      <c r="T79" s="63">
        <v>0</v>
      </c>
      <c r="U79" s="63">
        <v>0</v>
      </c>
      <c r="V79" s="64">
        <v>499.23691700000001</v>
      </c>
      <c r="W79" s="63">
        <v>999.04376100000002</v>
      </c>
      <c r="X79" s="63">
        <v>0</v>
      </c>
      <c r="Y79" s="63">
        <v>0</v>
      </c>
      <c r="Z79" s="63">
        <v>0</v>
      </c>
      <c r="AA79" s="64">
        <v>0</v>
      </c>
      <c r="AB79" s="63">
        <v>722.802595</v>
      </c>
      <c r="AC79" s="63">
        <v>0</v>
      </c>
      <c r="AD79" s="63">
        <v>0</v>
      </c>
      <c r="AE79" s="63">
        <v>0</v>
      </c>
      <c r="AF79" s="64">
        <v>0</v>
      </c>
      <c r="AG79" s="63">
        <v>1074.135826</v>
      </c>
      <c r="AH79" s="63">
        <v>0</v>
      </c>
      <c r="AI79" s="63">
        <v>0</v>
      </c>
      <c r="AJ79" s="63">
        <v>403.05973552</v>
      </c>
      <c r="AK79" s="64">
        <v>0</v>
      </c>
      <c r="AL79" s="63">
        <v>0</v>
      </c>
      <c r="AM79" s="63">
        <v>0</v>
      </c>
      <c r="AN79" s="63">
        <v>0</v>
      </c>
      <c r="AO79" s="63">
        <v>601.34378000000004</v>
      </c>
      <c r="AP79" s="64">
        <v>0</v>
      </c>
      <c r="AQ79" s="63">
        <v>0</v>
      </c>
      <c r="AR79" s="63">
        <v>0</v>
      </c>
      <c r="AS79" s="63">
        <v>0</v>
      </c>
      <c r="AT79" s="63">
        <v>0</v>
      </c>
      <c r="AU79" s="64">
        <v>0</v>
      </c>
      <c r="AV79" s="63">
        <v>0</v>
      </c>
      <c r="AW79" s="63">
        <v>0</v>
      </c>
      <c r="AX79" s="63">
        <v>0</v>
      </c>
      <c r="AY79" s="63">
        <v>0</v>
      </c>
      <c r="AZ79" s="63">
        <v>0</v>
      </c>
      <c r="BA79" s="64">
        <v>0</v>
      </c>
      <c r="BC79" s="11">
        <v>0</v>
      </c>
      <c r="BD79" s="11">
        <v>0</v>
      </c>
      <c r="BE79" s="11">
        <v>0</v>
      </c>
      <c r="BF79" s="11">
        <v>0</v>
      </c>
      <c r="BG79" s="11">
        <v>0</v>
      </c>
      <c r="BH79" s="11">
        <v>0</v>
      </c>
      <c r="BI79" s="11">
        <v>0</v>
      </c>
      <c r="BJ79" s="11">
        <v>0</v>
      </c>
      <c r="BK79" s="11">
        <v>0</v>
      </c>
      <c r="BL79" s="11">
        <v>0</v>
      </c>
      <c r="BM79" s="11">
        <v>0</v>
      </c>
      <c r="BN79" s="11">
        <v>0</v>
      </c>
    </row>
    <row r="80" spans="1:102" s="102" customFormat="1" ht="45" customHeight="1">
      <c r="A80" s="36"/>
      <c r="B80" s="37" t="s">
        <v>410</v>
      </c>
      <c r="C80" s="62">
        <v>0</v>
      </c>
      <c r="D80" s="63">
        <v>0</v>
      </c>
      <c r="E80" s="63">
        <v>0</v>
      </c>
      <c r="F80" s="63">
        <v>0</v>
      </c>
      <c r="G80" s="64">
        <v>0</v>
      </c>
      <c r="H80" s="63">
        <v>0</v>
      </c>
      <c r="I80" s="63">
        <v>0</v>
      </c>
      <c r="J80" s="63">
        <v>0</v>
      </c>
      <c r="K80" s="63">
        <v>0</v>
      </c>
      <c r="L80" s="64">
        <v>0</v>
      </c>
      <c r="M80" s="63">
        <v>0</v>
      </c>
      <c r="N80" s="63">
        <v>0</v>
      </c>
      <c r="O80" s="63">
        <v>0</v>
      </c>
      <c r="P80" s="63">
        <v>0</v>
      </c>
      <c r="Q80" s="64">
        <v>0</v>
      </c>
      <c r="R80" s="63">
        <v>0</v>
      </c>
      <c r="S80" s="63">
        <v>0</v>
      </c>
      <c r="T80" s="63">
        <v>0</v>
      </c>
      <c r="U80" s="63">
        <v>0</v>
      </c>
      <c r="V80" s="64">
        <v>0</v>
      </c>
      <c r="W80" s="63">
        <v>0</v>
      </c>
      <c r="X80" s="63">
        <v>0</v>
      </c>
      <c r="Y80" s="63">
        <v>0</v>
      </c>
      <c r="Z80" s="63">
        <v>0</v>
      </c>
      <c r="AA80" s="64">
        <v>0</v>
      </c>
      <c r="AB80" s="63">
        <v>0</v>
      </c>
      <c r="AC80" s="63">
        <v>0</v>
      </c>
      <c r="AD80" s="63">
        <v>0</v>
      </c>
      <c r="AE80" s="63">
        <v>0</v>
      </c>
      <c r="AF80" s="64">
        <v>0</v>
      </c>
      <c r="AG80" s="63">
        <v>0</v>
      </c>
      <c r="AH80" s="63">
        <v>0</v>
      </c>
      <c r="AI80" s="63">
        <v>0</v>
      </c>
      <c r="AJ80" s="63">
        <v>0</v>
      </c>
      <c r="AK80" s="64">
        <v>0</v>
      </c>
      <c r="AL80" s="63">
        <v>0</v>
      </c>
      <c r="AM80" s="63">
        <v>0</v>
      </c>
      <c r="AN80" s="63">
        <v>0</v>
      </c>
      <c r="AO80" s="63">
        <v>0</v>
      </c>
      <c r="AP80" s="64">
        <v>0</v>
      </c>
      <c r="AQ80" s="63">
        <v>0</v>
      </c>
      <c r="AR80" s="63">
        <v>0</v>
      </c>
      <c r="AS80" s="63">
        <v>0</v>
      </c>
      <c r="AT80" s="63">
        <v>0</v>
      </c>
      <c r="AU80" s="64">
        <v>0</v>
      </c>
      <c r="AV80" s="63">
        <v>0</v>
      </c>
      <c r="AW80" s="63">
        <v>0</v>
      </c>
      <c r="AX80" s="63">
        <v>0</v>
      </c>
      <c r="AY80" s="63">
        <v>0</v>
      </c>
      <c r="AZ80" s="63">
        <v>0</v>
      </c>
      <c r="BA80" s="64">
        <v>0</v>
      </c>
      <c r="BB80" s="36"/>
      <c r="BC80" s="36">
        <v>0</v>
      </c>
      <c r="BD80" s="36">
        <v>0</v>
      </c>
      <c r="BE80" s="36">
        <v>0</v>
      </c>
      <c r="BF80" s="36">
        <v>0</v>
      </c>
      <c r="BG80" s="36">
        <v>0</v>
      </c>
      <c r="BH80" s="36">
        <v>0</v>
      </c>
      <c r="BI80" s="36">
        <v>0</v>
      </c>
      <c r="BJ80" s="36">
        <v>0</v>
      </c>
      <c r="BK80" s="36">
        <v>0</v>
      </c>
      <c r="BL80" s="36">
        <v>0</v>
      </c>
      <c r="BM80" s="36">
        <v>0</v>
      </c>
      <c r="BN80" s="36">
        <v>0</v>
      </c>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row>
    <row r="81" spans="1:102" ht="20.399999999999999" customHeight="1">
      <c r="B81" s="15" t="s">
        <v>411</v>
      </c>
      <c r="C81" s="62">
        <v>0</v>
      </c>
      <c r="D81" s="63">
        <v>0</v>
      </c>
      <c r="E81" s="63">
        <v>0</v>
      </c>
      <c r="F81" s="63">
        <v>0</v>
      </c>
      <c r="G81" s="64">
        <v>0</v>
      </c>
      <c r="H81" s="63">
        <v>0</v>
      </c>
      <c r="I81" s="63">
        <v>0</v>
      </c>
      <c r="J81" s="63">
        <v>0</v>
      </c>
      <c r="K81" s="63">
        <v>0</v>
      </c>
      <c r="L81" s="64">
        <v>0</v>
      </c>
      <c r="M81" s="63">
        <v>0</v>
      </c>
      <c r="N81" s="63">
        <v>0</v>
      </c>
      <c r="O81" s="63">
        <v>0</v>
      </c>
      <c r="P81" s="63">
        <v>0</v>
      </c>
      <c r="Q81" s="64">
        <v>0</v>
      </c>
      <c r="R81" s="63">
        <v>0</v>
      </c>
      <c r="S81" s="63">
        <v>0</v>
      </c>
      <c r="T81" s="63">
        <v>0</v>
      </c>
      <c r="U81" s="63">
        <v>0</v>
      </c>
      <c r="V81" s="64">
        <v>0</v>
      </c>
      <c r="W81" s="63">
        <v>0</v>
      </c>
      <c r="X81" s="63">
        <v>0</v>
      </c>
      <c r="Y81" s="63">
        <v>0</v>
      </c>
      <c r="Z81" s="63">
        <v>0</v>
      </c>
      <c r="AA81" s="64">
        <v>0</v>
      </c>
      <c r="AB81" s="63">
        <v>0</v>
      </c>
      <c r="AC81" s="63">
        <v>0</v>
      </c>
      <c r="AD81" s="63">
        <v>0</v>
      </c>
      <c r="AE81" s="63">
        <v>0</v>
      </c>
      <c r="AF81" s="64">
        <v>0</v>
      </c>
      <c r="AG81" s="63">
        <v>0</v>
      </c>
      <c r="AH81" s="63">
        <v>0</v>
      </c>
      <c r="AI81" s="63">
        <v>0</v>
      </c>
      <c r="AJ81" s="63">
        <v>0</v>
      </c>
      <c r="AK81" s="64">
        <v>0</v>
      </c>
      <c r="AL81" s="63">
        <v>0</v>
      </c>
      <c r="AM81" s="63">
        <v>0</v>
      </c>
      <c r="AN81" s="63">
        <v>0</v>
      </c>
      <c r="AO81" s="63">
        <v>0</v>
      </c>
      <c r="AP81" s="64">
        <v>0</v>
      </c>
      <c r="AQ81" s="63">
        <v>0</v>
      </c>
      <c r="AR81" s="63">
        <v>0</v>
      </c>
      <c r="AS81" s="63">
        <v>0</v>
      </c>
      <c r="AT81" s="63">
        <v>0</v>
      </c>
      <c r="AU81" s="64">
        <v>0</v>
      </c>
      <c r="AV81" s="63">
        <v>0</v>
      </c>
      <c r="AW81" s="63">
        <v>0</v>
      </c>
      <c r="AX81" s="63">
        <v>0</v>
      </c>
      <c r="AY81" s="63">
        <v>0</v>
      </c>
      <c r="AZ81" s="63">
        <v>0</v>
      </c>
      <c r="BA81" s="64">
        <v>0</v>
      </c>
      <c r="BC81" s="11">
        <v>0</v>
      </c>
      <c r="BD81" s="11">
        <v>0</v>
      </c>
      <c r="BE81" s="11">
        <v>0</v>
      </c>
      <c r="BF81" s="11">
        <v>0</v>
      </c>
      <c r="BG81" s="11">
        <v>0</v>
      </c>
      <c r="BH81" s="11">
        <v>0</v>
      </c>
      <c r="BI81" s="11">
        <v>0</v>
      </c>
      <c r="BJ81" s="11">
        <v>0</v>
      </c>
      <c r="BK81" s="11">
        <v>0</v>
      </c>
      <c r="BL81" s="11">
        <v>0</v>
      </c>
      <c r="BM81" s="11">
        <v>0</v>
      </c>
      <c r="BN81" s="11">
        <v>0</v>
      </c>
    </row>
    <row r="82" spans="1:102" ht="39" customHeight="1">
      <c r="B82" s="38" t="s">
        <v>412</v>
      </c>
      <c r="C82" s="62">
        <v>0</v>
      </c>
      <c r="D82" s="63">
        <v>0</v>
      </c>
      <c r="E82" s="63">
        <v>0</v>
      </c>
      <c r="F82" s="63">
        <v>0</v>
      </c>
      <c r="G82" s="64">
        <v>0</v>
      </c>
      <c r="H82" s="63">
        <v>0</v>
      </c>
      <c r="I82" s="63">
        <v>0</v>
      </c>
      <c r="J82" s="63">
        <v>0</v>
      </c>
      <c r="K82" s="63">
        <v>0</v>
      </c>
      <c r="L82" s="64">
        <v>0</v>
      </c>
      <c r="M82" s="63">
        <v>0</v>
      </c>
      <c r="N82" s="63">
        <v>0</v>
      </c>
      <c r="O82" s="63">
        <v>0</v>
      </c>
      <c r="P82" s="63">
        <v>0</v>
      </c>
      <c r="Q82" s="64">
        <v>0</v>
      </c>
      <c r="R82" s="63">
        <v>0</v>
      </c>
      <c r="S82" s="63">
        <v>0</v>
      </c>
      <c r="T82" s="63">
        <v>0</v>
      </c>
      <c r="U82" s="63">
        <v>0</v>
      </c>
      <c r="V82" s="64">
        <v>0</v>
      </c>
      <c r="W82" s="63">
        <v>0</v>
      </c>
      <c r="X82" s="63">
        <v>0</v>
      </c>
      <c r="Y82" s="63">
        <v>0</v>
      </c>
      <c r="Z82" s="63">
        <v>0</v>
      </c>
      <c r="AA82" s="64">
        <v>0</v>
      </c>
      <c r="AB82" s="63">
        <v>0</v>
      </c>
      <c r="AC82" s="63">
        <v>0</v>
      </c>
      <c r="AD82" s="63">
        <v>0</v>
      </c>
      <c r="AE82" s="63">
        <v>0</v>
      </c>
      <c r="AF82" s="64">
        <v>0</v>
      </c>
      <c r="AG82" s="63">
        <v>0</v>
      </c>
      <c r="AH82" s="63">
        <v>0</v>
      </c>
      <c r="AI82" s="63">
        <v>0</v>
      </c>
      <c r="AJ82" s="63">
        <v>0</v>
      </c>
      <c r="AK82" s="64">
        <v>0</v>
      </c>
      <c r="AL82" s="63">
        <v>0</v>
      </c>
      <c r="AM82" s="63">
        <v>0</v>
      </c>
      <c r="AN82" s="63">
        <v>0</v>
      </c>
      <c r="AO82" s="63">
        <v>0</v>
      </c>
      <c r="AP82" s="64">
        <v>0</v>
      </c>
      <c r="AQ82" s="63">
        <v>0</v>
      </c>
      <c r="AR82" s="63">
        <v>0</v>
      </c>
      <c r="AS82" s="63">
        <v>0</v>
      </c>
      <c r="AT82" s="63">
        <v>0</v>
      </c>
      <c r="AU82" s="64">
        <v>0</v>
      </c>
      <c r="AV82" s="63">
        <v>0</v>
      </c>
      <c r="AW82" s="63">
        <v>0</v>
      </c>
      <c r="AX82" s="63">
        <v>0</v>
      </c>
      <c r="AY82" s="63">
        <v>0</v>
      </c>
      <c r="AZ82" s="63">
        <v>0</v>
      </c>
      <c r="BA82" s="64">
        <v>0</v>
      </c>
      <c r="BC82" s="11">
        <v>0</v>
      </c>
      <c r="BD82" s="11">
        <v>0</v>
      </c>
      <c r="BE82" s="11">
        <v>0</v>
      </c>
      <c r="BF82" s="11">
        <v>0</v>
      </c>
      <c r="BG82" s="11">
        <v>0</v>
      </c>
      <c r="BH82" s="11">
        <v>0</v>
      </c>
      <c r="BI82" s="11">
        <v>0</v>
      </c>
      <c r="BJ82" s="11">
        <v>0</v>
      </c>
      <c r="BK82" s="11">
        <v>0</v>
      </c>
      <c r="BL82" s="11">
        <v>0</v>
      </c>
      <c r="BM82" s="11">
        <v>0</v>
      </c>
      <c r="BN82" s="11">
        <v>0</v>
      </c>
    </row>
    <row r="83" spans="1:102" ht="20.399999999999999" customHeight="1">
      <c r="B83" s="14" t="s">
        <v>413</v>
      </c>
      <c r="C83" s="62">
        <v>26190.28443602</v>
      </c>
      <c r="D83" s="63">
        <v>0</v>
      </c>
      <c r="E83" s="63">
        <v>0</v>
      </c>
      <c r="F83" s="63">
        <v>7135.5544062700001</v>
      </c>
      <c r="G83" s="64">
        <v>6508.2596870799998</v>
      </c>
      <c r="H83" s="63">
        <v>0</v>
      </c>
      <c r="I83" s="63">
        <v>1278.431233</v>
      </c>
      <c r="J83" s="63">
        <v>5029.2736009999999</v>
      </c>
      <c r="K83" s="63">
        <v>74.84688989</v>
      </c>
      <c r="L83" s="64">
        <v>1204.334237</v>
      </c>
      <c r="M83" s="63">
        <v>0</v>
      </c>
      <c r="N83" s="63">
        <v>37.692391049999998</v>
      </c>
      <c r="O83" s="63">
        <v>339.06194149999999</v>
      </c>
      <c r="P83" s="63">
        <v>1364.082758</v>
      </c>
      <c r="Q83" s="64">
        <v>518.30399199999999</v>
      </c>
      <c r="R83" s="63">
        <v>808.65240400000005</v>
      </c>
      <c r="S83" s="63">
        <v>0</v>
      </c>
      <c r="T83" s="63">
        <v>202.10408000000001</v>
      </c>
      <c r="U83" s="63">
        <v>13.929243</v>
      </c>
      <c r="V83" s="64">
        <v>147.97088299999999</v>
      </c>
      <c r="W83" s="63">
        <v>10.251327</v>
      </c>
      <c r="X83" s="63">
        <v>77.613090999999997</v>
      </c>
      <c r="Y83" s="63">
        <v>0</v>
      </c>
      <c r="Z83" s="63">
        <v>0</v>
      </c>
      <c r="AA83" s="64">
        <v>0</v>
      </c>
      <c r="AB83" s="63">
        <v>0</v>
      </c>
      <c r="AC83" s="63">
        <v>333.65274599999998</v>
      </c>
      <c r="AD83" s="63">
        <v>550.74481100000003</v>
      </c>
      <c r="AE83" s="63">
        <v>0</v>
      </c>
      <c r="AF83" s="64">
        <v>4.7971320000000004</v>
      </c>
      <c r="AG83" s="63">
        <v>71.721611559999999</v>
      </c>
      <c r="AH83" s="63">
        <v>275.24432999999999</v>
      </c>
      <c r="AI83" s="63">
        <v>0</v>
      </c>
      <c r="AJ83" s="63">
        <v>3.305679</v>
      </c>
      <c r="AK83" s="64">
        <v>0</v>
      </c>
      <c r="AL83" s="63">
        <v>0</v>
      </c>
      <c r="AM83" s="63">
        <v>83.023124999999993</v>
      </c>
      <c r="AN83" s="63">
        <v>5.0000000000000004E-6</v>
      </c>
      <c r="AO83" s="63">
        <v>0</v>
      </c>
      <c r="AP83" s="64">
        <v>40.668025999999998</v>
      </c>
      <c r="AQ83" s="63">
        <v>0</v>
      </c>
      <c r="AR83" s="63">
        <v>0</v>
      </c>
      <c r="AS83" s="63">
        <v>0</v>
      </c>
      <c r="AT83" s="63">
        <v>0</v>
      </c>
      <c r="AU83" s="64">
        <v>28.963070999999999</v>
      </c>
      <c r="AV83" s="63">
        <v>0</v>
      </c>
      <c r="AW83" s="63">
        <v>0</v>
      </c>
      <c r="AX83" s="63">
        <v>22.577480670000003</v>
      </c>
      <c r="AY83" s="63">
        <v>25.204909000000001</v>
      </c>
      <c r="AZ83" s="63">
        <v>0</v>
      </c>
      <c r="BA83" s="64">
        <v>1.9345000000000001E-2</v>
      </c>
      <c r="BC83" s="11">
        <v>0</v>
      </c>
      <c r="BD83" s="11">
        <v>0</v>
      </c>
      <c r="BE83" s="11">
        <v>0</v>
      </c>
      <c r="BF83" s="11">
        <v>0</v>
      </c>
      <c r="BG83" s="11">
        <v>0</v>
      </c>
      <c r="BH83" s="11">
        <v>0</v>
      </c>
      <c r="BI83" s="11">
        <v>0</v>
      </c>
      <c r="BJ83" s="11">
        <v>0</v>
      </c>
      <c r="BK83" s="11">
        <v>0</v>
      </c>
      <c r="BL83" s="11">
        <v>0</v>
      </c>
      <c r="BM83" s="11">
        <v>0</v>
      </c>
      <c r="BN83" s="11">
        <v>0</v>
      </c>
    </row>
    <row r="84" spans="1:102" ht="20.399999999999999" customHeight="1">
      <c r="B84" s="14" t="s">
        <v>414</v>
      </c>
      <c r="C84" s="62">
        <v>88651.102249860021</v>
      </c>
      <c r="D84" s="63">
        <v>11539.27330341</v>
      </c>
      <c r="E84" s="63">
        <v>11626.191847</v>
      </c>
      <c r="F84" s="63">
        <v>9754.9559949599989</v>
      </c>
      <c r="G84" s="64">
        <v>27673.97686097</v>
      </c>
      <c r="H84" s="63">
        <v>5257.6400819999999</v>
      </c>
      <c r="I84" s="63">
        <v>6948.3395469999996</v>
      </c>
      <c r="J84" s="63">
        <v>2218.765476</v>
      </c>
      <c r="K84" s="63">
        <v>3152.73867617</v>
      </c>
      <c r="L84" s="64">
        <v>582.31771274000005</v>
      </c>
      <c r="M84" s="63">
        <v>118.569892</v>
      </c>
      <c r="N84" s="63">
        <v>1390.4710740599999</v>
      </c>
      <c r="O84" s="63">
        <v>645.49446657999999</v>
      </c>
      <c r="P84" s="63">
        <v>403.56277</v>
      </c>
      <c r="Q84" s="64">
        <v>262.658413</v>
      </c>
      <c r="R84" s="63">
        <v>781.52371200000005</v>
      </c>
      <c r="S84" s="63">
        <v>616.35394592</v>
      </c>
      <c r="T84" s="63">
        <v>194.36237600000001</v>
      </c>
      <c r="U84" s="63">
        <v>338.50840099999999</v>
      </c>
      <c r="V84" s="64">
        <v>622.41305799999998</v>
      </c>
      <c r="W84" s="63">
        <v>284.85283099999998</v>
      </c>
      <c r="X84" s="63">
        <v>903.18207399999994</v>
      </c>
      <c r="Y84" s="63">
        <v>183.93667500000001</v>
      </c>
      <c r="Z84" s="63">
        <v>233.64083600000001</v>
      </c>
      <c r="AA84" s="64">
        <v>466.79443400000002</v>
      </c>
      <c r="AB84" s="63">
        <v>1.9781740000000001</v>
      </c>
      <c r="AC84" s="63">
        <v>33.246492000000003</v>
      </c>
      <c r="AD84" s="63">
        <v>1342.810432</v>
      </c>
      <c r="AE84" s="63">
        <v>110.022762</v>
      </c>
      <c r="AF84" s="64">
        <v>160.538747</v>
      </c>
      <c r="AG84" s="63">
        <v>11.88634873</v>
      </c>
      <c r="AH84" s="63">
        <v>73.345628000000005</v>
      </c>
      <c r="AI84" s="63">
        <v>50.844845999999997</v>
      </c>
      <c r="AJ84" s="63">
        <v>30.845965449999998</v>
      </c>
      <c r="AK84" s="64">
        <v>16.046723740000001</v>
      </c>
      <c r="AL84" s="63">
        <v>76.189108000000004</v>
      </c>
      <c r="AM84" s="63">
        <v>54.108974479999993</v>
      </c>
      <c r="AN84" s="63">
        <v>9.1580244900000007</v>
      </c>
      <c r="AO84" s="63">
        <v>34.303839000000004</v>
      </c>
      <c r="AP84" s="64">
        <v>1.6237520000000001</v>
      </c>
      <c r="AQ84" s="63">
        <v>32.361280999999998</v>
      </c>
      <c r="AR84" s="63">
        <v>10.753157</v>
      </c>
      <c r="AS84" s="63">
        <v>14.306182740000001</v>
      </c>
      <c r="AT84" s="63">
        <v>4.5621799999999997</v>
      </c>
      <c r="AU84" s="64">
        <v>30.214518999999999</v>
      </c>
      <c r="AV84" s="63">
        <v>114.43024804000001</v>
      </c>
      <c r="AW84" s="63">
        <v>139.98191800000001</v>
      </c>
      <c r="AX84" s="63">
        <v>65.375942379999998</v>
      </c>
      <c r="AY84" s="63">
        <v>24.852191999999999</v>
      </c>
      <c r="AZ84" s="63">
        <v>5.9080409999999999</v>
      </c>
      <c r="BA84" s="64">
        <v>0.88231300000000001</v>
      </c>
      <c r="BC84" s="11">
        <v>0</v>
      </c>
      <c r="BD84" s="11">
        <v>0</v>
      </c>
      <c r="BE84" s="11">
        <v>0</v>
      </c>
      <c r="BF84" s="11">
        <v>0</v>
      </c>
      <c r="BG84" s="11">
        <v>0</v>
      </c>
      <c r="BH84" s="11">
        <v>0</v>
      </c>
      <c r="BI84" s="11">
        <v>0</v>
      </c>
      <c r="BJ84" s="11">
        <v>0</v>
      </c>
      <c r="BK84" s="11">
        <v>0</v>
      </c>
      <c r="BL84" s="11">
        <v>0</v>
      </c>
      <c r="BM84" s="11">
        <v>0</v>
      </c>
      <c r="BN84" s="11">
        <v>0</v>
      </c>
    </row>
    <row r="85" spans="1:102" ht="20.399999999999999" customHeight="1">
      <c r="B85" s="14" t="s">
        <v>415</v>
      </c>
      <c r="C85" s="62">
        <v>19899.547423580003</v>
      </c>
      <c r="D85" s="63">
        <v>6006.1696240600004</v>
      </c>
      <c r="E85" s="63">
        <v>120.16924299999999</v>
      </c>
      <c r="F85" s="63">
        <v>1088.54219681</v>
      </c>
      <c r="G85" s="64">
        <v>4947.6895116400001</v>
      </c>
      <c r="H85" s="63">
        <v>2053.3912740000001</v>
      </c>
      <c r="I85" s="63">
        <v>1231.9880720000001</v>
      </c>
      <c r="J85" s="63">
        <v>1473.085176</v>
      </c>
      <c r="K85" s="63">
        <v>117.66942492</v>
      </c>
      <c r="L85" s="64">
        <v>157.14670959999998</v>
      </c>
      <c r="M85" s="63">
        <v>106.33047999999999</v>
      </c>
      <c r="N85" s="63">
        <v>1197.20357251</v>
      </c>
      <c r="O85" s="63">
        <v>14.84918259</v>
      </c>
      <c r="P85" s="63">
        <v>36.925305999999999</v>
      </c>
      <c r="Q85" s="64">
        <v>0.47177599999999997</v>
      </c>
      <c r="R85" s="63">
        <v>5.4073599999999997</v>
      </c>
      <c r="S85" s="63">
        <v>0.24226408999999999</v>
      </c>
      <c r="T85" s="63">
        <v>0.23003799999999999</v>
      </c>
      <c r="U85" s="63">
        <v>107.262244</v>
      </c>
      <c r="V85" s="64">
        <v>169.921019</v>
      </c>
      <c r="W85" s="63">
        <v>4.5600759999999996</v>
      </c>
      <c r="X85" s="63">
        <v>0</v>
      </c>
      <c r="Y85" s="63">
        <v>0</v>
      </c>
      <c r="Z85" s="63">
        <v>20.921482000000001</v>
      </c>
      <c r="AA85" s="64">
        <v>476.82069899999999</v>
      </c>
      <c r="AB85" s="63">
        <v>0</v>
      </c>
      <c r="AC85" s="63">
        <v>42.829079999999998</v>
      </c>
      <c r="AD85" s="63">
        <v>0</v>
      </c>
      <c r="AE85" s="63">
        <v>214.67332099999999</v>
      </c>
      <c r="AF85" s="64">
        <v>10.955610999999999</v>
      </c>
      <c r="AG85" s="63">
        <v>87.550934010000006</v>
      </c>
      <c r="AH85" s="63">
        <v>19.471098999999999</v>
      </c>
      <c r="AI85" s="63">
        <v>0</v>
      </c>
      <c r="AJ85" s="63">
        <v>7.8306161300000001</v>
      </c>
      <c r="AK85" s="64">
        <v>0.34565648999999998</v>
      </c>
      <c r="AL85" s="63">
        <v>5.2535959999999999</v>
      </c>
      <c r="AM85" s="63">
        <v>3.0603900199999998</v>
      </c>
      <c r="AN85" s="63">
        <v>45.512089020000005</v>
      </c>
      <c r="AO85" s="63">
        <v>0</v>
      </c>
      <c r="AP85" s="64">
        <v>25.231190000000002</v>
      </c>
      <c r="AQ85" s="63">
        <v>0.38699299999999998</v>
      </c>
      <c r="AR85" s="63">
        <v>0.692909</v>
      </c>
      <c r="AS85" s="63">
        <v>87.106211430000002</v>
      </c>
      <c r="AT85" s="63">
        <v>1.6254839999999999</v>
      </c>
      <c r="AU85" s="64">
        <v>8.7917609999999993</v>
      </c>
      <c r="AV85" s="63">
        <v>0.27290343</v>
      </c>
      <c r="AW85" s="63">
        <v>0</v>
      </c>
      <c r="AX85" s="63">
        <v>1.9829999999999998E-5</v>
      </c>
      <c r="AY85" s="63">
        <v>0.95205499999999998</v>
      </c>
      <c r="AZ85" s="63">
        <v>8.7729999999999995E-3</v>
      </c>
      <c r="BA85" s="64">
        <v>0</v>
      </c>
      <c r="BC85" s="11">
        <v>0</v>
      </c>
      <c r="BD85" s="11">
        <v>0</v>
      </c>
      <c r="BE85" s="11">
        <v>0</v>
      </c>
      <c r="BF85" s="11">
        <v>0</v>
      </c>
      <c r="BG85" s="11">
        <v>0</v>
      </c>
      <c r="BH85" s="11">
        <v>0</v>
      </c>
      <c r="BI85" s="11">
        <v>0</v>
      </c>
      <c r="BJ85" s="11">
        <v>0</v>
      </c>
      <c r="BK85" s="11">
        <v>0</v>
      </c>
      <c r="BL85" s="11">
        <v>0</v>
      </c>
      <c r="BM85" s="11">
        <v>0</v>
      </c>
      <c r="BN85" s="11">
        <v>0</v>
      </c>
    </row>
    <row r="86" spans="1:102" ht="20.399999999999999" customHeight="1">
      <c r="B86" s="14"/>
      <c r="C86" s="62"/>
      <c r="D86" s="63"/>
      <c r="E86" s="63"/>
      <c r="F86" s="63"/>
      <c r="G86" s="64"/>
      <c r="H86" s="63"/>
      <c r="I86" s="63"/>
      <c r="J86" s="63"/>
      <c r="K86" s="63"/>
      <c r="L86" s="64"/>
      <c r="M86" s="63"/>
      <c r="N86" s="63"/>
      <c r="O86" s="63"/>
      <c r="P86" s="63"/>
      <c r="Q86" s="64"/>
      <c r="R86" s="63"/>
      <c r="S86" s="63"/>
      <c r="T86" s="63"/>
      <c r="U86" s="63"/>
      <c r="V86" s="64"/>
      <c r="W86" s="63"/>
      <c r="X86" s="63"/>
      <c r="Y86" s="63"/>
      <c r="Z86" s="63"/>
      <c r="AA86" s="64"/>
      <c r="AB86" s="63"/>
      <c r="AC86" s="63"/>
      <c r="AD86" s="63"/>
      <c r="AE86" s="63"/>
      <c r="AF86" s="64"/>
      <c r="AG86" s="63"/>
      <c r="AH86" s="63"/>
      <c r="AI86" s="63"/>
      <c r="AJ86" s="63"/>
      <c r="AK86" s="64"/>
      <c r="AL86" s="63"/>
      <c r="AM86" s="63"/>
      <c r="AN86" s="63"/>
      <c r="AO86" s="63"/>
      <c r="AP86" s="64"/>
      <c r="AQ86" s="63"/>
      <c r="AR86" s="63"/>
      <c r="AS86" s="63"/>
      <c r="AT86" s="63"/>
      <c r="AU86" s="64"/>
      <c r="AV86" s="63"/>
      <c r="AW86" s="63"/>
      <c r="AX86" s="63"/>
      <c r="AY86" s="63"/>
      <c r="AZ86" s="63"/>
      <c r="BA86" s="64"/>
    </row>
    <row r="87" spans="1:102" s="101" customFormat="1" ht="20.399999999999999" customHeight="1">
      <c r="A87" s="12"/>
      <c r="B87" s="163" t="s">
        <v>416</v>
      </c>
      <c r="C87" s="59">
        <v>1621410.7584611799</v>
      </c>
      <c r="D87" s="60">
        <v>359852.84190855001</v>
      </c>
      <c r="E87" s="60">
        <v>165286.28572000001</v>
      </c>
      <c r="F87" s="60">
        <v>152101.54916226998</v>
      </c>
      <c r="G87" s="61">
        <v>229099.80299239</v>
      </c>
      <c r="H87" s="60">
        <v>82274.002955999997</v>
      </c>
      <c r="I87" s="60">
        <v>85858.881129999994</v>
      </c>
      <c r="J87" s="60">
        <v>173603.20057300001</v>
      </c>
      <c r="K87" s="60">
        <v>42258.374898809998</v>
      </c>
      <c r="L87" s="61">
        <v>36912.903211440003</v>
      </c>
      <c r="M87" s="60">
        <v>8493.1310689999991</v>
      </c>
      <c r="N87" s="60">
        <v>13218.075591790001</v>
      </c>
      <c r="O87" s="60">
        <v>29715.922178159999</v>
      </c>
      <c r="P87" s="60">
        <v>21025.385406000001</v>
      </c>
      <c r="Q87" s="61">
        <v>9298.9118209999997</v>
      </c>
      <c r="R87" s="60">
        <v>32290.618556000001</v>
      </c>
      <c r="S87" s="60">
        <v>18825.011820539999</v>
      </c>
      <c r="T87" s="60">
        <v>12798.763010999999</v>
      </c>
      <c r="U87" s="60">
        <v>16401.590753</v>
      </c>
      <c r="V87" s="61">
        <v>5295.9283379999997</v>
      </c>
      <c r="W87" s="60">
        <v>9098.755384</v>
      </c>
      <c r="X87" s="60">
        <v>6353.0756179999998</v>
      </c>
      <c r="Y87" s="60">
        <v>10085.728087</v>
      </c>
      <c r="Z87" s="60">
        <v>9159.7590450000007</v>
      </c>
      <c r="AA87" s="61">
        <v>9919.4200299999993</v>
      </c>
      <c r="AB87" s="60">
        <v>1040.6880000000001</v>
      </c>
      <c r="AC87" s="60">
        <v>6707.8666350000003</v>
      </c>
      <c r="AD87" s="60">
        <v>14929.703294000001</v>
      </c>
      <c r="AE87" s="60">
        <v>6369.3209809999998</v>
      </c>
      <c r="AF87" s="61">
        <v>8666.1370779999997</v>
      </c>
      <c r="AG87" s="60">
        <v>4086.0336312899999</v>
      </c>
      <c r="AH87" s="60">
        <v>5068.9078710000003</v>
      </c>
      <c r="AI87" s="60">
        <v>4997.1188819999998</v>
      </c>
      <c r="AJ87" s="60">
        <v>1704.1448141400001</v>
      </c>
      <c r="AK87" s="61">
        <v>2125.5972336099999</v>
      </c>
      <c r="AL87" s="60">
        <v>1365.514514</v>
      </c>
      <c r="AM87" s="60">
        <v>4122.37594119</v>
      </c>
      <c r="AN87" s="60">
        <v>1130.5747151400001</v>
      </c>
      <c r="AO87" s="60">
        <v>1131.5044740000001</v>
      </c>
      <c r="AP87" s="61">
        <v>3251.9472129999999</v>
      </c>
      <c r="AQ87" s="60">
        <v>679.95942500000001</v>
      </c>
      <c r="AR87" s="60">
        <v>1790.9146029999999</v>
      </c>
      <c r="AS87" s="60">
        <v>737.64299861000006</v>
      </c>
      <c r="AT87" s="60">
        <v>1712.5104229999999</v>
      </c>
      <c r="AU87" s="61">
        <v>2260.6191610000001</v>
      </c>
      <c r="AV87" s="60">
        <v>3048.2283498199999</v>
      </c>
      <c r="AW87" s="60">
        <v>2270.5040130000002</v>
      </c>
      <c r="AX87" s="60">
        <v>1483.9522104300002</v>
      </c>
      <c r="AY87" s="60">
        <v>559.46220300000004</v>
      </c>
      <c r="AZ87" s="60">
        <v>592.32135400000004</v>
      </c>
      <c r="BA87" s="61">
        <v>349.28918199999998</v>
      </c>
      <c r="BB87" s="12"/>
      <c r="BC87" s="12">
        <v>0</v>
      </c>
      <c r="BD87" s="12">
        <v>0</v>
      </c>
      <c r="BE87" s="12">
        <v>0</v>
      </c>
      <c r="BF87" s="12">
        <v>0</v>
      </c>
      <c r="BG87" s="12">
        <v>0</v>
      </c>
      <c r="BH87" s="12">
        <v>0</v>
      </c>
      <c r="BI87" s="12">
        <v>0</v>
      </c>
      <c r="BJ87" s="12">
        <v>0</v>
      </c>
      <c r="BK87" s="12">
        <v>0</v>
      </c>
      <c r="BL87" s="12">
        <v>0</v>
      </c>
      <c r="BM87" s="12">
        <v>0</v>
      </c>
      <c r="BN87" s="12">
        <v>0</v>
      </c>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row>
    <row r="88" spans="1:102" ht="20.399999999999999" customHeight="1">
      <c r="B88" s="14"/>
      <c r="C88" s="62"/>
      <c r="D88" s="63"/>
      <c r="E88" s="63"/>
      <c r="F88" s="63"/>
      <c r="G88" s="64"/>
      <c r="H88" s="63"/>
      <c r="I88" s="63"/>
      <c r="J88" s="63"/>
      <c r="K88" s="63"/>
      <c r="L88" s="64"/>
      <c r="M88" s="63"/>
      <c r="N88" s="63"/>
      <c r="O88" s="63"/>
      <c r="P88" s="63"/>
      <c r="Q88" s="64"/>
      <c r="R88" s="63"/>
      <c r="S88" s="63"/>
      <c r="T88" s="63"/>
      <c r="U88" s="63"/>
      <c r="V88" s="64"/>
      <c r="W88" s="63"/>
      <c r="X88" s="63"/>
      <c r="Y88" s="63"/>
      <c r="Z88" s="63"/>
      <c r="AA88" s="64"/>
      <c r="AB88" s="63"/>
      <c r="AC88" s="63"/>
      <c r="AD88" s="63"/>
      <c r="AE88" s="63"/>
      <c r="AF88" s="64"/>
      <c r="AG88" s="63"/>
      <c r="AH88" s="63"/>
      <c r="AI88" s="63"/>
      <c r="AJ88" s="63"/>
      <c r="AK88" s="64"/>
      <c r="AL88" s="63"/>
      <c r="AM88" s="63"/>
      <c r="AN88" s="63"/>
      <c r="AO88" s="63"/>
      <c r="AP88" s="64"/>
      <c r="AQ88" s="63"/>
      <c r="AR88" s="63"/>
      <c r="AS88" s="63"/>
      <c r="AT88" s="63"/>
      <c r="AU88" s="64"/>
      <c r="AV88" s="63"/>
      <c r="AW88" s="63"/>
      <c r="AX88" s="63"/>
      <c r="AY88" s="63"/>
      <c r="AZ88" s="63"/>
      <c r="BA88" s="64"/>
    </row>
    <row r="89" spans="1:102" ht="20.399999999999999" customHeight="1">
      <c r="B89" s="14" t="s">
        <v>417</v>
      </c>
      <c r="C89" s="62">
        <v>381407.03246272006</v>
      </c>
      <c r="D89" s="63">
        <v>40002.839900980005</v>
      </c>
      <c r="E89" s="63">
        <v>34702.315285999997</v>
      </c>
      <c r="F89" s="63">
        <v>24081.020722910001</v>
      </c>
      <c r="G89" s="64">
        <v>41562.797779959998</v>
      </c>
      <c r="H89" s="63">
        <v>38318.523168</v>
      </c>
      <c r="I89" s="63">
        <v>13468.335561</v>
      </c>
      <c r="J89" s="63">
        <v>29264.276836000001</v>
      </c>
      <c r="K89" s="63">
        <v>13802.332097840001</v>
      </c>
      <c r="L89" s="64">
        <v>14536.32743333</v>
      </c>
      <c r="M89" s="63">
        <v>3918.6251120000002</v>
      </c>
      <c r="N89" s="63">
        <v>3240.473</v>
      </c>
      <c r="O89" s="63">
        <v>5990.2223406400008</v>
      </c>
      <c r="P89" s="63">
        <v>7046.465346</v>
      </c>
      <c r="Q89" s="64">
        <v>1697.713573</v>
      </c>
      <c r="R89" s="63">
        <v>15695.180526</v>
      </c>
      <c r="S89" s="63">
        <v>2565.5193507499998</v>
      </c>
      <c r="T89" s="63">
        <v>2825.6425819999999</v>
      </c>
      <c r="U89" s="63">
        <v>14084.380579999999</v>
      </c>
      <c r="V89" s="64">
        <v>2750.0266900000001</v>
      </c>
      <c r="W89" s="63">
        <v>3733.2910000000002</v>
      </c>
      <c r="X89" s="63">
        <v>831.81755399999997</v>
      </c>
      <c r="Y89" s="63">
        <v>3842.5636549999999</v>
      </c>
      <c r="Z89" s="63">
        <v>3909.2184900000002</v>
      </c>
      <c r="AA89" s="64">
        <v>2833.2790009999999</v>
      </c>
      <c r="AB89" s="63">
        <v>895.95183099999997</v>
      </c>
      <c r="AC89" s="63">
        <v>4477.6559999999999</v>
      </c>
      <c r="AD89" s="63">
        <v>857.243831</v>
      </c>
      <c r="AE89" s="63">
        <v>3154.8935080000001</v>
      </c>
      <c r="AF89" s="64">
        <v>3434</v>
      </c>
      <c r="AG89" s="63">
        <v>2140</v>
      </c>
      <c r="AH89" s="63">
        <v>2616.380576</v>
      </c>
      <c r="AI89" s="63">
        <v>4500</v>
      </c>
      <c r="AJ89" s="63">
        <v>1389.1844293499998</v>
      </c>
      <c r="AK89" s="64">
        <v>2147.018</v>
      </c>
      <c r="AL89" s="63">
        <v>2197.3420759999999</v>
      </c>
      <c r="AM89" s="63">
        <v>2600</v>
      </c>
      <c r="AN89" s="63">
        <v>2127.2977100100002</v>
      </c>
      <c r="AO89" s="63">
        <v>1597.355</v>
      </c>
      <c r="AP89" s="64">
        <v>1081.1389999999999</v>
      </c>
      <c r="AQ89" s="63">
        <v>3816.5695559999999</v>
      </c>
      <c r="AR89" s="63">
        <v>1583</v>
      </c>
      <c r="AS89" s="63">
        <v>1945.25229571</v>
      </c>
      <c r="AT89" s="63">
        <v>1666.828</v>
      </c>
      <c r="AU89" s="64">
        <v>1650</v>
      </c>
      <c r="AV89" s="63">
        <v>3578.5184457099999</v>
      </c>
      <c r="AW89" s="63">
        <v>3747.1586950000001</v>
      </c>
      <c r="AX89" s="63">
        <v>1002.38797253</v>
      </c>
      <c r="AY89" s="63">
        <v>851</v>
      </c>
      <c r="AZ89" s="63">
        <v>957.36794999999995</v>
      </c>
      <c r="BA89" s="64">
        <v>690.3</v>
      </c>
      <c r="BC89" s="11">
        <v>0</v>
      </c>
      <c r="BD89" s="11">
        <v>0</v>
      </c>
      <c r="BE89" s="11">
        <v>0</v>
      </c>
      <c r="BF89" s="11">
        <v>0</v>
      </c>
      <c r="BG89" s="11">
        <v>0</v>
      </c>
      <c r="BH89" s="11">
        <v>0</v>
      </c>
      <c r="BI89" s="11">
        <v>0</v>
      </c>
      <c r="BJ89" s="11">
        <v>0</v>
      </c>
      <c r="BK89" s="11">
        <v>0</v>
      </c>
      <c r="BL89" s="11">
        <v>0</v>
      </c>
      <c r="BM89" s="11">
        <v>0</v>
      </c>
      <c r="BN89" s="11">
        <v>0</v>
      </c>
    </row>
    <row r="90" spans="1:102" ht="20.399999999999999" customHeight="1">
      <c r="B90" s="15" t="s">
        <v>418</v>
      </c>
      <c r="C90" s="62">
        <v>291152.99973157002</v>
      </c>
      <c r="D90" s="63">
        <v>24895.242926900002</v>
      </c>
      <c r="E90" s="63">
        <v>36624.437489999997</v>
      </c>
      <c r="F90" s="63">
        <v>18794.63148145</v>
      </c>
      <c r="G90" s="64">
        <v>35396.273548680001</v>
      </c>
      <c r="H90" s="63">
        <v>6132.2388609999998</v>
      </c>
      <c r="I90" s="63">
        <v>10670.965802000001</v>
      </c>
      <c r="J90" s="63">
        <v>18235.251418</v>
      </c>
      <c r="K90" s="63">
        <v>2989.00570393</v>
      </c>
      <c r="L90" s="64">
        <v>13881.237433329999</v>
      </c>
      <c r="M90" s="63">
        <v>3655.188134</v>
      </c>
      <c r="N90" s="63">
        <v>3240.473</v>
      </c>
      <c r="O90" s="63">
        <v>7502.6820482200001</v>
      </c>
      <c r="P90" s="63">
        <v>7046.465346</v>
      </c>
      <c r="Q90" s="64">
        <v>1097.713573</v>
      </c>
      <c r="R90" s="63">
        <v>15695.180526</v>
      </c>
      <c r="S90" s="63">
        <v>2565.5193507499998</v>
      </c>
      <c r="T90" s="63">
        <v>2700.6425819999999</v>
      </c>
      <c r="U90" s="63">
        <v>14084.380579999999</v>
      </c>
      <c r="V90" s="64">
        <v>2750.0266900000001</v>
      </c>
      <c r="W90" s="63">
        <v>3733.2910000000002</v>
      </c>
      <c r="X90" s="63">
        <v>831.81755399999997</v>
      </c>
      <c r="Y90" s="63">
        <v>3111.1546509999998</v>
      </c>
      <c r="Z90" s="63">
        <v>2562.5996219999997</v>
      </c>
      <c r="AA90" s="64">
        <v>2833.2790009999999</v>
      </c>
      <c r="AB90" s="63">
        <v>895.95183099999997</v>
      </c>
      <c r="AC90" s="63">
        <v>4477.6559999999999</v>
      </c>
      <c r="AD90" s="63">
        <v>857.243831</v>
      </c>
      <c r="AE90" s="63">
        <v>2554.8935080000001</v>
      </c>
      <c r="AF90" s="64">
        <v>3434</v>
      </c>
      <c r="AG90" s="63">
        <v>1548.620905</v>
      </c>
      <c r="AH90" s="63">
        <v>1486.380576</v>
      </c>
      <c r="AI90" s="63">
        <v>4500</v>
      </c>
      <c r="AJ90" s="63">
        <v>1389.1844293500001</v>
      </c>
      <c r="AK90" s="64">
        <v>2109.518</v>
      </c>
      <c r="AL90" s="63">
        <v>1856.173325</v>
      </c>
      <c r="AM90" s="63">
        <v>2600</v>
      </c>
      <c r="AN90" s="63">
        <v>1269.0072300100001</v>
      </c>
      <c r="AO90" s="63">
        <v>1597.355</v>
      </c>
      <c r="AP90" s="64">
        <v>1081.1389999999999</v>
      </c>
      <c r="AQ90" s="63">
        <v>1738.0844139999999</v>
      </c>
      <c r="AR90" s="63">
        <v>1583</v>
      </c>
      <c r="AS90" s="63">
        <v>1945.25229571</v>
      </c>
      <c r="AT90" s="63">
        <v>1666.828</v>
      </c>
      <c r="AU90" s="64">
        <v>1650</v>
      </c>
      <c r="AV90" s="63">
        <v>3128.5184457099999</v>
      </c>
      <c r="AW90" s="63">
        <v>3747.1586950000001</v>
      </c>
      <c r="AX90" s="63">
        <v>1002.3879725300001</v>
      </c>
      <c r="AY90" s="63">
        <v>460</v>
      </c>
      <c r="AZ90" s="63">
        <v>897.64795000000004</v>
      </c>
      <c r="BA90" s="64">
        <v>647.29999999999995</v>
      </c>
      <c r="BC90" s="11">
        <v>0</v>
      </c>
      <c r="BD90" s="11">
        <v>0</v>
      </c>
      <c r="BE90" s="11">
        <v>0</v>
      </c>
      <c r="BF90" s="11">
        <v>0</v>
      </c>
      <c r="BG90" s="11">
        <v>0</v>
      </c>
      <c r="BH90" s="11">
        <v>0</v>
      </c>
      <c r="BI90" s="11">
        <v>0</v>
      </c>
      <c r="BJ90" s="11">
        <v>0</v>
      </c>
      <c r="BK90" s="11">
        <v>0</v>
      </c>
      <c r="BL90" s="11">
        <v>0</v>
      </c>
      <c r="BM90" s="11">
        <v>0</v>
      </c>
      <c r="BN90" s="11">
        <v>0</v>
      </c>
    </row>
    <row r="91" spans="1:102" ht="20.399999999999999" customHeight="1">
      <c r="B91" s="15" t="s">
        <v>419</v>
      </c>
      <c r="C91" s="62">
        <v>-9095.2501374000003</v>
      </c>
      <c r="D91" s="63">
        <v>-752.19195660000003</v>
      </c>
      <c r="E91" s="63">
        <v>-6825.4474810000002</v>
      </c>
      <c r="F91" s="63">
        <v>0</v>
      </c>
      <c r="G91" s="64">
        <v>0</v>
      </c>
      <c r="H91" s="63">
        <v>0</v>
      </c>
      <c r="I91" s="63">
        <v>0</v>
      </c>
      <c r="J91" s="63">
        <v>0</v>
      </c>
      <c r="K91" s="63">
        <v>0</v>
      </c>
      <c r="L91" s="64">
        <v>0</v>
      </c>
      <c r="M91" s="63">
        <v>0</v>
      </c>
      <c r="N91" s="63">
        <v>0</v>
      </c>
      <c r="O91" s="63">
        <v>-1517.6106998</v>
      </c>
      <c r="P91" s="63">
        <v>0</v>
      </c>
      <c r="Q91" s="64">
        <v>0</v>
      </c>
      <c r="R91" s="63">
        <v>0</v>
      </c>
      <c r="S91" s="63">
        <v>0</v>
      </c>
      <c r="T91" s="63">
        <v>0</v>
      </c>
      <c r="U91" s="63">
        <v>0</v>
      </c>
      <c r="V91" s="64">
        <v>0</v>
      </c>
      <c r="W91" s="63">
        <v>0</v>
      </c>
      <c r="X91" s="63">
        <v>0</v>
      </c>
      <c r="Y91" s="63">
        <v>0</v>
      </c>
      <c r="Z91" s="63">
        <v>0</v>
      </c>
      <c r="AA91" s="64">
        <v>0</v>
      </c>
      <c r="AB91" s="63">
        <v>0</v>
      </c>
      <c r="AC91" s="63">
        <v>0</v>
      </c>
      <c r="AD91" s="63">
        <v>0</v>
      </c>
      <c r="AE91" s="63">
        <v>0</v>
      </c>
      <c r="AF91" s="64">
        <v>0</v>
      </c>
      <c r="AG91" s="63">
        <v>0</v>
      </c>
      <c r="AH91" s="63">
        <v>0</v>
      </c>
      <c r="AI91" s="63">
        <v>0</v>
      </c>
      <c r="AJ91" s="63">
        <v>0</v>
      </c>
      <c r="AK91" s="64">
        <v>0</v>
      </c>
      <c r="AL91" s="63">
        <v>0</v>
      </c>
      <c r="AM91" s="63">
        <v>0</v>
      </c>
      <c r="AN91" s="63">
        <v>0</v>
      </c>
      <c r="AO91" s="63">
        <v>0</v>
      </c>
      <c r="AP91" s="64">
        <v>0</v>
      </c>
      <c r="AQ91" s="63">
        <v>0</v>
      </c>
      <c r="AR91" s="63">
        <v>0</v>
      </c>
      <c r="AS91" s="63">
        <v>0</v>
      </c>
      <c r="AT91" s="63">
        <v>0</v>
      </c>
      <c r="AU91" s="64">
        <v>0</v>
      </c>
      <c r="AV91" s="63">
        <v>0</v>
      </c>
      <c r="AW91" s="63">
        <v>0</v>
      </c>
      <c r="AX91" s="63">
        <v>0</v>
      </c>
      <c r="AY91" s="63">
        <v>0</v>
      </c>
      <c r="AZ91" s="63">
        <v>0</v>
      </c>
      <c r="BA91" s="64">
        <v>0</v>
      </c>
      <c r="BC91" s="11">
        <v>0</v>
      </c>
      <c r="BD91" s="11">
        <v>0</v>
      </c>
      <c r="BE91" s="11">
        <v>0</v>
      </c>
      <c r="BF91" s="11">
        <v>0</v>
      </c>
      <c r="BG91" s="11">
        <v>0</v>
      </c>
      <c r="BH91" s="11">
        <v>0</v>
      </c>
      <c r="BI91" s="11">
        <v>0</v>
      </c>
      <c r="BJ91" s="11">
        <v>0</v>
      </c>
      <c r="BK91" s="11">
        <v>0</v>
      </c>
      <c r="BL91" s="11">
        <v>0</v>
      </c>
      <c r="BM91" s="11">
        <v>0</v>
      </c>
      <c r="BN91" s="11">
        <v>0</v>
      </c>
    </row>
    <row r="92" spans="1:102" ht="45.6" customHeight="1">
      <c r="B92" s="37" t="s">
        <v>420</v>
      </c>
      <c r="C92" s="62">
        <v>9314.1643729999996</v>
      </c>
      <c r="D92" s="63">
        <v>0</v>
      </c>
      <c r="E92" s="63">
        <v>0</v>
      </c>
      <c r="F92" s="63">
        <v>0</v>
      </c>
      <c r="G92" s="64">
        <v>3600</v>
      </c>
      <c r="H92" s="63">
        <v>0</v>
      </c>
      <c r="I92" s="63">
        <v>0</v>
      </c>
      <c r="J92" s="63">
        <v>0</v>
      </c>
      <c r="K92" s="63">
        <v>0</v>
      </c>
      <c r="L92" s="64">
        <v>0</v>
      </c>
      <c r="M92" s="63">
        <v>0</v>
      </c>
      <c r="N92" s="63">
        <v>0</v>
      </c>
      <c r="O92" s="63">
        <v>0</v>
      </c>
      <c r="P92" s="63">
        <v>0</v>
      </c>
      <c r="Q92" s="64">
        <v>600</v>
      </c>
      <c r="R92" s="63">
        <v>0</v>
      </c>
      <c r="S92" s="63">
        <v>0</v>
      </c>
      <c r="T92" s="63">
        <v>125</v>
      </c>
      <c r="U92" s="63">
        <v>0</v>
      </c>
      <c r="V92" s="64">
        <v>0</v>
      </c>
      <c r="W92" s="63">
        <v>0</v>
      </c>
      <c r="X92" s="63">
        <v>0</v>
      </c>
      <c r="Y92" s="63">
        <v>0</v>
      </c>
      <c r="Z92" s="63">
        <v>0</v>
      </c>
      <c r="AA92" s="64">
        <v>0</v>
      </c>
      <c r="AB92" s="63">
        <v>0</v>
      </c>
      <c r="AC92" s="63">
        <v>0</v>
      </c>
      <c r="AD92" s="63">
        <v>0</v>
      </c>
      <c r="AE92" s="63">
        <v>600</v>
      </c>
      <c r="AF92" s="64">
        <v>0</v>
      </c>
      <c r="AG92" s="63">
        <v>0</v>
      </c>
      <c r="AH92" s="63">
        <v>130</v>
      </c>
      <c r="AI92" s="63">
        <v>0</v>
      </c>
      <c r="AJ92" s="63">
        <v>0</v>
      </c>
      <c r="AK92" s="64">
        <v>37.5</v>
      </c>
      <c r="AL92" s="63">
        <v>341.16875099999999</v>
      </c>
      <c r="AM92" s="63">
        <v>0</v>
      </c>
      <c r="AN92" s="63">
        <v>858.29048</v>
      </c>
      <c r="AO92" s="63">
        <v>0</v>
      </c>
      <c r="AP92" s="64">
        <v>0</v>
      </c>
      <c r="AQ92" s="63">
        <v>2078.485142</v>
      </c>
      <c r="AR92" s="63">
        <v>0</v>
      </c>
      <c r="AS92" s="63">
        <v>0</v>
      </c>
      <c r="AT92" s="63">
        <v>0</v>
      </c>
      <c r="AU92" s="64">
        <v>0</v>
      </c>
      <c r="AV92" s="63">
        <v>450</v>
      </c>
      <c r="AW92" s="63">
        <v>0</v>
      </c>
      <c r="AX92" s="63">
        <v>0</v>
      </c>
      <c r="AY92" s="63">
        <v>391</v>
      </c>
      <c r="AZ92" s="63">
        <v>59.72</v>
      </c>
      <c r="BA92" s="64">
        <v>43</v>
      </c>
      <c r="BC92" s="11">
        <v>0</v>
      </c>
      <c r="BD92" s="11">
        <v>0</v>
      </c>
      <c r="BE92" s="11">
        <v>0</v>
      </c>
      <c r="BF92" s="11">
        <v>0</v>
      </c>
      <c r="BG92" s="11">
        <v>0</v>
      </c>
      <c r="BH92" s="11">
        <v>0</v>
      </c>
      <c r="BI92" s="11">
        <v>0</v>
      </c>
      <c r="BJ92" s="11">
        <v>0</v>
      </c>
      <c r="BK92" s="11">
        <v>0</v>
      </c>
      <c r="BL92" s="11">
        <v>0</v>
      </c>
      <c r="BM92" s="11">
        <v>0</v>
      </c>
      <c r="BN92" s="11">
        <v>0</v>
      </c>
    </row>
    <row r="93" spans="1:102" ht="20.399999999999999" customHeight="1">
      <c r="B93" s="15" t="s">
        <v>421</v>
      </c>
      <c r="C93" s="62">
        <v>89035.118495549992</v>
      </c>
      <c r="D93" s="63">
        <v>15859.788930680001</v>
      </c>
      <c r="E93" s="63">
        <v>4903.3252769999999</v>
      </c>
      <c r="F93" s="63">
        <v>5286.3892414600004</v>
      </c>
      <c r="G93" s="64">
        <v>2566.5242312799996</v>
      </c>
      <c r="H93" s="63">
        <v>32186.284306999998</v>
      </c>
      <c r="I93" s="63">
        <v>2797.3697589999997</v>
      </c>
      <c r="J93" s="63">
        <v>11029.025417999999</v>
      </c>
      <c r="K93" s="63">
        <v>10813.32639391</v>
      </c>
      <c r="L93" s="64">
        <v>655.09</v>
      </c>
      <c r="M93" s="63">
        <v>263.43697800000001</v>
      </c>
      <c r="N93" s="63">
        <v>0</v>
      </c>
      <c r="O93" s="63">
        <v>5.15099222</v>
      </c>
      <c r="P93" s="63">
        <v>0</v>
      </c>
      <c r="Q93" s="64">
        <v>0</v>
      </c>
      <c r="R93" s="63">
        <v>0</v>
      </c>
      <c r="S93" s="63">
        <v>0</v>
      </c>
      <c r="T93" s="63">
        <v>0</v>
      </c>
      <c r="U93" s="63">
        <v>0</v>
      </c>
      <c r="V93" s="64">
        <v>0</v>
      </c>
      <c r="W93" s="63">
        <v>0</v>
      </c>
      <c r="X93" s="63">
        <v>0</v>
      </c>
      <c r="Y93" s="63">
        <v>731.40900399999998</v>
      </c>
      <c r="Z93" s="63">
        <v>1346.618868</v>
      </c>
      <c r="AA93" s="64">
        <v>0</v>
      </c>
      <c r="AB93" s="63">
        <v>0</v>
      </c>
      <c r="AC93" s="63">
        <v>0</v>
      </c>
      <c r="AD93" s="63">
        <v>0</v>
      </c>
      <c r="AE93" s="63">
        <v>0</v>
      </c>
      <c r="AF93" s="64">
        <v>0</v>
      </c>
      <c r="AG93" s="63">
        <v>591.37909500000001</v>
      </c>
      <c r="AH93" s="63">
        <v>0</v>
      </c>
      <c r="AI93" s="63">
        <v>0</v>
      </c>
      <c r="AJ93" s="63">
        <v>0</v>
      </c>
      <c r="AK93" s="64">
        <v>0</v>
      </c>
      <c r="AL93" s="63">
        <v>0</v>
      </c>
      <c r="AM93" s="63">
        <v>0</v>
      </c>
      <c r="AN93" s="63">
        <v>0</v>
      </c>
      <c r="AO93" s="63">
        <v>0</v>
      </c>
      <c r="AP93" s="64">
        <v>0</v>
      </c>
      <c r="AQ93" s="63">
        <v>0</v>
      </c>
      <c r="AR93" s="63">
        <v>0</v>
      </c>
      <c r="AS93" s="63">
        <v>0</v>
      </c>
      <c r="AT93" s="63">
        <v>0</v>
      </c>
      <c r="AU93" s="64">
        <v>0</v>
      </c>
      <c r="AV93" s="63">
        <v>0</v>
      </c>
      <c r="AW93" s="63">
        <v>0</v>
      </c>
      <c r="AX93" s="63">
        <v>0</v>
      </c>
      <c r="AY93" s="63">
        <v>0</v>
      </c>
      <c r="AZ93" s="63">
        <v>0</v>
      </c>
      <c r="BA93" s="64">
        <v>0</v>
      </c>
      <c r="BC93" s="11">
        <v>0</v>
      </c>
      <c r="BD93" s="11">
        <v>0</v>
      </c>
      <c r="BE93" s="11">
        <v>0</v>
      </c>
      <c r="BF93" s="11">
        <v>0</v>
      </c>
      <c r="BG93" s="11">
        <v>0</v>
      </c>
      <c r="BH93" s="11">
        <v>0</v>
      </c>
      <c r="BI93" s="11">
        <v>0</v>
      </c>
      <c r="BJ93" s="11">
        <v>0</v>
      </c>
      <c r="BK93" s="11">
        <v>0</v>
      </c>
      <c r="BL93" s="11">
        <v>0</v>
      </c>
      <c r="BM93" s="11">
        <v>0</v>
      </c>
      <c r="BN93" s="11">
        <v>0</v>
      </c>
    </row>
    <row r="94" spans="1:102" ht="20.399999999999999" customHeight="1">
      <c r="B94" s="15" t="s">
        <v>422</v>
      </c>
      <c r="C94" s="62">
        <v>1000</v>
      </c>
      <c r="D94" s="63">
        <v>0</v>
      </c>
      <c r="E94" s="63">
        <v>0</v>
      </c>
      <c r="F94" s="63">
        <v>0</v>
      </c>
      <c r="G94" s="64">
        <v>0</v>
      </c>
      <c r="H94" s="63">
        <v>0</v>
      </c>
      <c r="I94" s="63">
        <v>0</v>
      </c>
      <c r="J94" s="63">
        <v>0</v>
      </c>
      <c r="K94" s="63">
        <v>0</v>
      </c>
      <c r="L94" s="64">
        <v>0</v>
      </c>
      <c r="M94" s="63">
        <v>0</v>
      </c>
      <c r="N94" s="63">
        <v>0</v>
      </c>
      <c r="O94" s="63">
        <v>0</v>
      </c>
      <c r="P94" s="63">
        <v>0</v>
      </c>
      <c r="Q94" s="64">
        <v>0</v>
      </c>
      <c r="R94" s="63">
        <v>0</v>
      </c>
      <c r="S94" s="63">
        <v>0</v>
      </c>
      <c r="T94" s="63">
        <v>0</v>
      </c>
      <c r="U94" s="63">
        <v>0</v>
      </c>
      <c r="V94" s="64">
        <v>0</v>
      </c>
      <c r="W94" s="63">
        <v>0</v>
      </c>
      <c r="X94" s="63">
        <v>0</v>
      </c>
      <c r="Y94" s="63">
        <v>0</v>
      </c>
      <c r="Z94" s="63">
        <v>0</v>
      </c>
      <c r="AA94" s="64">
        <v>0</v>
      </c>
      <c r="AB94" s="63">
        <v>0</v>
      </c>
      <c r="AC94" s="63">
        <v>0</v>
      </c>
      <c r="AD94" s="63">
        <v>0</v>
      </c>
      <c r="AE94" s="63">
        <v>0</v>
      </c>
      <c r="AF94" s="64">
        <v>0</v>
      </c>
      <c r="AG94" s="63">
        <v>0</v>
      </c>
      <c r="AH94" s="63">
        <v>1000</v>
      </c>
      <c r="AI94" s="63">
        <v>0</v>
      </c>
      <c r="AJ94" s="63">
        <v>0</v>
      </c>
      <c r="AK94" s="64">
        <v>0</v>
      </c>
      <c r="AL94" s="63">
        <v>0</v>
      </c>
      <c r="AM94" s="63">
        <v>0</v>
      </c>
      <c r="AN94" s="63">
        <v>0</v>
      </c>
      <c r="AO94" s="63">
        <v>0</v>
      </c>
      <c r="AP94" s="64">
        <v>0</v>
      </c>
      <c r="AQ94" s="63">
        <v>0</v>
      </c>
      <c r="AR94" s="63">
        <v>0</v>
      </c>
      <c r="AS94" s="63">
        <v>0</v>
      </c>
      <c r="AT94" s="63">
        <v>0</v>
      </c>
      <c r="AU94" s="64">
        <v>0</v>
      </c>
      <c r="AV94" s="63">
        <v>0</v>
      </c>
      <c r="AW94" s="63">
        <v>0</v>
      </c>
      <c r="AX94" s="63">
        <v>0</v>
      </c>
      <c r="AY94" s="63">
        <v>0</v>
      </c>
      <c r="AZ94" s="63">
        <v>0</v>
      </c>
      <c r="BA94" s="64">
        <v>0</v>
      </c>
      <c r="BC94" s="11">
        <v>0</v>
      </c>
      <c r="BD94" s="11">
        <v>0</v>
      </c>
      <c r="BE94" s="11">
        <v>0</v>
      </c>
      <c r="BF94" s="11">
        <v>0</v>
      </c>
      <c r="BG94" s="11">
        <v>0</v>
      </c>
      <c r="BH94" s="11">
        <v>0</v>
      </c>
      <c r="BI94" s="11">
        <v>0</v>
      </c>
      <c r="BJ94" s="11">
        <v>0</v>
      </c>
      <c r="BK94" s="11">
        <v>0</v>
      </c>
      <c r="BL94" s="11">
        <v>0</v>
      </c>
      <c r="BM94" s="11">
        <v>0</v>
      </c>
      <c r="BN94" s="11">
        <v>0</v>
      </c>
    </row>
    <row r="95" spans="1:102" ht="20.399999999999999" customHeight="1">
      <c r="B95" s="14" t="s">
        <v>423</v>
      </c>
      <c r="C95" s="62">
        <v>1236121.8801625599</v>
      </c>
      <c r="D95" s="63">
        <v>319850.00200757</v>
      </c>
      <c r="E95" s="63">
        <v>130583.970434</v>
      </c>
      <c r="F95" s="63">
        <v>128020.52843936</v>
      </c>
      <c r="G95" s="64">
        <v>187536.98651401998</v>
      </c>
      <c r="H95" s="63">
        <v>43955.479787999997</v>
      </c>
      <c r="I95" s="63">
        <v>72390.545568999994</v>
      </c>
      <c r="J95" s="63">
        <v>142727.85890200001</v>
      </c>
      <c r="K95" s="63">
        <v>28456.034689479999</v>
      </c>
      <c r="L95" s="64">
        <v>22376.57577811</v>
      </c>
      <c r="M95" s="63">
        <v>4574.403867</v>
      </c>
      <c r="N95" s="63">
        <v>9977.6025917900006</v>
      </c>
      <c r="O95" s="63">
        <v>23725.699214520002</v>
      </c>
      <c r="P95" s="63">
        <v>13978.92006</v>
      </c>
      <c r="Q95" s="64">
        <v>7601.1982479999997</v>
      </c>
      <c r="R95" s="63">
        <v>16595.438030000001</v>
      </c>
      <c r="S95" s="63">
        <v>16259.492469790001</v>
      </c>
      <c r="T95" s="63">
        <v>9973.1204290000005</v>
      </c>
      <c r="U95" s="63">
        <v>46.559159999999999</v>
      </c>
      <c r="V95" s="64">
        <v>2545.901648</v>
      </c>
      <c r="W95" s="63">
        <v>5365.4643839999999</v>
      </c>
      <c r="X95" s="63">
        <v>5521.2579239999995</v>
      </c>
      <c r="Y95" s="63">
        <v>6243.1644319999996</v>
      </c>
      <c r="Z95" s="63">
        <v>5250.5402299999996</v>
      </c>
      <c r="AA95" s="64">
        <v>7086.1410290000003</v>
      </c>
      <c r="AB95" s="63">
        <v>144.73616899999999</v>
      </c>
      <c r="AC95" s="63">
        <v>2230.2106349999999</v>
      </c>
      <c r="AD95" s="63">
        <v>14072.459462999999</v>
      </c>
      <c r="AE95" s="63">
        <v>3214.4274730000002</v>
      </c>
      <c r="AF95" s="64">
        <v>5232.1370779999997</v>
      </c>
      <c r="AG95" s="63">
        <v>1946.0336312899999</v>
      </c>
      <c r="AH95" s="63">
        <v>2452.5272949999999</v>
      </c>
      <c r="AI95" s="63">
        <v>497.11888199999999</v>
      </c>
      <c r="AJ95" s="63">
        <v>314.96038479000003</v>
      </c>
      <c r="AK95" s="64">
        <v>-21.420766390000001</v>
      </c>
      <c r="AL95" s="63">
        <v>-831.82756199999994</v>
      </c>
      <c r="AM95" s="63">
        <v>1522.37594119</v>
      </c>
      <c r="AN95" s="63">
        <v>-996.72299486999998</v>
      </c>
      <c r="AO95" s="63">
        <v>-465.850526</v>
      </c>
      <c r="AP95" s="64">
        <v>2170.8082129999998</v>
      </c>
      <c r="AQ95" s="63">
        <v>-3136.6101309999999</v>
      </c>
      <c r="AR95" s="63">
        <v>207.914603</v>
      </c>
      <c r="AS95" s="63">
        <v>-1207.6092970999998</v>
      </c>
      <c r="AT95" s="63">
        <v>45.682423</v>
      </c>
      <c r="AU95" s="64">
        <v>610.61916099999996</v>
      </c>
      <c r="AV95" s="63">
        <v>-530.29009588999998</v>
      </c>
      <c r="AW95" s="63">
        <v>-1476.6546820000001</v>
      </c>
      <c r="AX95" s="63">
        <v>481.56423789999997</v>
      </c>
      <c r="AY95" s="63">
        <v>-291.53779700000001</v>
      </c>
      <c r="AZ95" s="63">
        <v>-365.04659600000002</v>
      </c>
      <c r="BA95" s="64">
        <v>-341.01081799999997</v>
      </c>
      <c r="BC95" s="11">
        <v>0</v>
      </c>
      <c r="BD95" s="11">
        <v>0</v>
      </c>
      <c r="BE95" s="11">
        <v>0</v>
      </c>
      <c r="BF95" s="11">
        <v>0</v>
      </c>
      <c r="BG95" s="11">
        <v>0</v>
      </c>
      <c r="BH95" s="11">
        <v>0</v>
      </c>
      <c r="BI95" s="11">
        <v>0</v>
      </c>
      <c r="BJ95" s="11">
        <v>0</v>
      </c>
      <c r="BK95" s="11">
        <v>0</v>
      </c>
      <c r="BL95" s="11">
        <v>0</v>
      </c>
      <c r="BM95" s="11">
        <v>0</v>
      </c>
      <c r="BN95" s="11">
        <v>0</v>
      </c>
    </row>
    <row r="96" spans="1:102" ht="20.399999999999999" customHeight="1">
      <c r="B96" s="15" t="s">
        <v>424</v>
      </c>
      <c r="C96" s="62">
        <v>175848.4584496</v>
      </c>
      <c r="D96" s="63">
        <v>6900.5593515</v>
      </c>
      <c r="E96" s="63">
        <v>32966.625998999996</v>
      </c>
      <c r="F96" s="63">
        <v>18959.170777500003</v>
      </c>
      <c r="G96" s="64">
        <v>23558.58708904</v>
      </c>
      <c r="H96" s="63">
        <v>15304.477767999999</v>
      </c>
      <c r="I96" s="63">
        <v>10239.561781</v>
      </c>
      <c r="J96" s="63">
        <v>20424.107894000001</v>
      </c>
      <c r="K96" s="63">
        <v>6789.3376230699996</v>
      </c>
      <c r="L96" s="64">
        <v>3497.48453552</v>
      </c>
      <c r="M96" s="63">
        <v>553.64251000000002</v>
      </c>
      <c r="N96" s="63">
        <v>1612.3476252200001</v>
      </c>
      <c r="O96" s="63">
        <v>19711.18007885</v>
      </c>
      <c r="P96" s="63">
        <v>901.50032900000008</v>
      </c>
      <c r="Q96" s="64">
        <v>1250.0000199999999</v>
      </c>
      <c r="R96" s="63">
        <v>2475.2557430000002</v>
      </c>
      <c r="S96" s="63">
        <v>1940.63972975</v>
      </c>
      <c r="T96" s="63">
        <v>796.27753600000005</v>
      </c>
      <c r="U96" s="63">
        <v>48.959524999999999</v>
      </c>
      <c r="V96" s="64">
        <v>559.24364700000001</v>
      </c>
      <c r="W96" s="63">
        <v>515.07309499999997</v>
      </c>
      <c r="X96" s="63">
        <v>546.880493</v>
      </c>
      <c r="Y96" s="63">
        <v>752.663545</v>
      </c>
      <c r="Z96" s="63">
        <v>513.61546499999997</v>
      </c>
      <c r="AA96" s="64">
        <v>845.60876800000005</v>
      </c>
      <c r="AB96" s="63">
        <v>10.911943000000001</v>
      </c>
      <c r="AC96" s="63">
        <v>418.91093100000001</v>
      </c>
      <c r="AD96" s="63">
        <v>804.71517499999993</v>
      </c>
      <c r="AE96" s="63">
        <v>290.56318599999997</v>
      </c>
      <c r="AF96" s="64">
        <v>493.58849200000003</v>
      </c>
      <c r="AG96" s="63">
        <v>147.63004656000001</v>
      </c>
      <c r="AH96" s="63">
        <v>353.23118899999997</v>
      </c>
      <c r="AI96" s="63">
        <v>265.98334399999999</v>
      </c>
      <c r="AJ96" s="63">
        <v>56.168051120000001</v>
      </c>
      <c r="AK96" s="64">
        <v>15.964233</v>
      </c>
      <c r="AL96" s="63">
        <v>24.393203</v>
      </c>
      <c r="AM96" s="63">
        <v>121.71670077</v>
      </c>
      <c r="AN96" s="63">
        <v>14.237553589999999</v>
      </c>
      <c r="AO96" s="63">
        <v>26.893522000000001</v>
      </c>
      <c r="AP96" s="64">
        <v>619.98684800000001</v>
      </c>
      <c r="AQ96" s="63">
        <v>16.140560999999998</v>
      </c>
      <c r="AR96" s="63">
        <v>23.339106000000001</v>
      </c>
      <c r="AS96" s="63">
        <v>0.51421099999999997</v>
      </c>
      <c r="AT96" s="63">
        <v>1.078789</v>
      </c>
      <c r="AU96" s="64">
        <v>91.173126999999994</v>
      </c>
      <c r="AV96" s="63">
        <v>9.9915577500000001</v>
      </c>
      <c r="AW96" s="63">
        <v>52.04701</v>
      </c>
      <c r="AX96" s="63">
        <v>315.74574136000001</v>
      </c>
      <c r="AY96" s="63">
        <v>2.1406809999999998</v>
      </c>
      <c r="AZ96" s="63">
        <v>6.3951599999999997</v>
      </c>
      <c r="BA96" s="64">
        <v>2.1971590000000001</v>
      </c>
      <c r="BC96" s="11">
        <v>0</v>
      </c>
      <c r="BD96" s="11">
        <v>0</v>
      </c>
      <c r="BE96" s="11">
        <v>0</v>
      </c>
      <c r="BF96" s="11">
        <v>0</v>
      </c>
      <c r="BG96" s="11">
        <v>0</v>
      </c>
      <c r="BH96" s="11">
        <v>0</v>
      </c>
      <c r="BI96" s="11">
        <v>0</v>
      </c>
      <c r="BJ96" s="11">
        <v>0</v>
      </c>
      <c r="BK96" s="11">
        <v>0</v>
      </c>
      <c r="BL96" s="11">
        <v>0</v>
      </c>
      <c r="BM96" s="11">
        <v>0</v>
      </c>
      <c r="BN96" s="11">
        <v>0</v>
      </c>
    </row>
    <row r="97" spans="1:102" ht="20.399999999999999" customHeight="1">
      <c r="B97" s="15" t="s">
        <v>425</v>
      </c>
      <c r="C97" s="62">
        <v>1102168.7863394299</v>
      </c>
      <c r="D97" s="63">
        <v>326841.54668871994</v>
      </c>
      <c r="E97" s="63">
        <v>102117.759301</v>
      </c>
      <c r="F97" s="63">
        <v>112229.70572663001</v>
      </c>
      <c r="G97" s="64">
        <v>181533.97527992999</v>
      </c>
      <c r="H97" s="63">
        <v>31942.308104</v>
      </c>
      <c r="I97" s="63">
        <v>62164.691859999999</v>
      </c>
      <c r="J97" s="63">
        <v>120565.16166500001</v>
      </c>
      <c r="K97" s="63">
        <v>21477.808871779998</v>
      </c>
      <c r="L97" s="64">
        <v>18935.390433590001</v>
      </c>
      <c r="M97" s="63">
        <v>3971.3840519999999</v>
      </c>
      <c r="N97" s="63">
        <v>8493.4488425300005</v>
      </c>
      <c r="O97" s="63">
        <v>4014.6316734299999</v>
      </c>
      <c r="P97" s="63">
        <v>13048.216915999999</v>
      </c>
      <c r="Q97" s="64">
        <v>6301.4054679999999</v>
      </c>
      <c r="R97" s="63">
        <v>14120.182287</v>
      </c>
      <c r="S97" s="63">
        <v>15383.08643227</v>
      </c>
      <c r="T97" s="63">
        <v>9226.7734</v>
      </c>
      <c r="U97" s="63">
        <v>-41.165132999999997</v>
      </c>
      <c r="V97" s="64">
        <v>2022.52701</v>
      </c>
      <c r="W97" s="63">
        <v>4850.5708420000001</v>
      </c>
      <c r="X97" s="63">
        <v>5154.9313009999996</v>
      </c>
      <c r="Y97" s="63">
        <v>5490.5637919999999</v>
      </c>
      <c r="Z97" s="63">
        <v>4498.8656220000003</v>
      </c>
      <c r="AA97" s="64">
        <v>6265.5703370000001</v>
      </c>
      <c r="AB97" s="63">
        <v>133.76871600000001</v>
      </c>
      <c r="AC97" s="63">
        <v>1763.770724</v>
      </c>
      <c r="AD97" s="63">
        <v>13465.279633</v>
      </c>
      <c r="AE97" s="63">
        <v>2976.6348750000002</v>
      </c>
      <c r="AF97" s="64">
        <v>4742.8273300000001</v>
      </c>
      <c r="AG97" s="63">
        <v>1798.4035847299999</v>
      </c>
      <c r="AH97" s="63">
        <v>2109.2369140000001</v>
      </c>
      <c r="AI97" s="63">
        <v>265.86049600000001</v>
      </c>
      <c r="AJ97" s="63">
        <v>258.85529516999998</v>
      </c>
      <c r="AK97" s="64">
        <v>-37.384999389999997</v>
      </c>
      <c r="AL97" s="63">
        <v>-856.22076500000003</v>
      </c>
      <c r="AM97" s="63">
        <v>1400.6592404200001</v>
      </c>
      <c r="AN97" s="63">
        <v>-1010.9605484900001</v>
      </c>
      <c r="AO97" s="63">
        <v>-492.77400399999999</v>
      </c>
      <c r="AP97" s="64">
        <v>1541.4807510000001</v>
      </c>
      <c r="AQ97" s="63">
        <v>-3152.610005</v>
      </c>
      <c r="AR97" s="63">
        <v>183.724186</v>
      </c>
      <c r="AS97" s="63">
        <v>-1197.8496025499999</v>
      </c>
      <c r="AT97" s="63">
        <v>44.603634</v>
      </c>
      <c r="AU97" s="64">
        <v>522.40079900000001</v>
      </c>
      <c r="AV97" s="63">
        <v>-539.68014127999993</v>
      </c>
      <c r="AW97" s="63">
        <v>-1545.824482</v>
      </c>
      <c r="AX97" s="63">
        <v>189.89282194</v>
      </c>
      <c r="AY97" s="63">
        <v>-291.95845500000001</v>
      </c>
      <c r="AZ97" s="63">
        <v>-369.596745</v>
      </c>
      <c r="BA97" s="64">
        <v>-343.09368599999999</v>
      </c>
      <c r="BC97" s="11">
        <v>0</v>
      </c>
      <c r="BD97" s="11">
        <v>0</v>
      </c>
      <c r="BE97" s="11">
        <v>0</v>
      </c>
      <c r="BF97" s="11">
        <v>0</v>
      </c>
      <c r="BG97" s="11">
        <v>0</v>
      </c>
      <c r="BH97" s="11">
        <v>0</v>
      </c>
      <c r="BI97" s="11">
        <v>0</v>
      </c>
      <c r="BJ97" s="11">
        <v>0</v>
      </c>
      <c r="BK97" s="11">
        <v>0</v>
      </c>
      <c r="BL97" s="11">
        <v>0</v>
      </c>
      <c r="BM97" s="11">
        <v>0</v>
      </c>
      <c r="BN97" s="11">
        <v>0</v>
      </c>
    </row>
    <row r="98" spans="1:102" ht="20.399999999999999" customHeight="1">
      <c r="B98" s="15" t="s">
        <v>426</v>
      </c>
      <c r="C98" s="62">
        <v>-41903.37483447</v>
      </c>
      <c r="D98" s="63">
        <v>-13892.104032649999</v>
      </c>
      <c r="E98" s="63">
        <v>-4500.4148660000001</v>
      </c>
      <c r="F98" s="63">
        <v>-3168.3480647699998</v>
      </c>
      <c r="G98" s="64">
        <v>-17555.575854950002</v>
      </c>
      <c r="H98" s="63">
        <v>-3291.3060839999998</v>
      </c>
      <c r="I98" s="63">
        <v>-21.542776</v>
      </c>
      <c r="J98" s="63">
        <v>1738.5893430000001</v>
      </c>
      <c r="K98" s="63">
        <v>188.88819462999999</v>
      </c>
      <c r="L98" s="64">
        <v>-56.299191</v>
      </c>
      <c r="M98" s="63">
        <v>49.377305</v>
      </c>
      <c r="N98" s="63">
        <v>-128.19387595999999</v>
      </c>
      <c r="O98" s="63">
        <v>-0.11253776</v>
      </c>
      <c r="P98" s="63">
        <v>29.202815000000001</v>
      </c>
      <c r="Q98" s="64">
        <v>49.715339</v>
      </c>
      <c r="R98" s="63">
        <v>0</v>
      </c>
      <c r="S98" s="63">
        <v>-1064.2336922300001</v>
      </c>
      <c r="T98" s="63">
        <v>-49.930506999999999</v>
      </c>
      <c r="U98" s="63">
        <v>38.666685000000001</v>
      </c>
      <c r="V98" s="64">
        <v>-35.869008999999998</v>
      </c>
      <c r="W98" s="63">
        <v>-0.17955299999999999</v>
      </c>
      <c r="X98" s="63">
        <v>-180.55386999999999</v>
      </c>
      <c r="Y98" s="63">
        <v>-6.2905000000000003E-2</v>
      </c>
      <c r="Z98" s="63">
        <v>238.05914300000001</v>
      </c>
      <c r="AA98" s="64">
        <v>-25.038076</v>
      </c>
      <c r="AB98" s="63">
        <v>5.5509999999999997E-2</v>
      </c>
      <c r="AC98" s="63">
        <v>47.528979999999997</v>
      </c>
      <c r="AD98" s="63">
        <v>-197.53534500000001</v>
      </c>
      <c r="AE98" s="63">
        <v>-52.770587999999996</v>
      </c>
      <c r="AF98" s="64">
        <v>-4.2787439999999997</v>
      </c>
      <c r="AG98" s="63">
        <v>0</v>
      </c>
      <c r="AH98" s="63">
        <v>-9.9408080000000005</v>
      </c>
      <c r="AI98" s="63">
        <v>-34.724958000000001</v>
      </c>
      <c r="AJ98" s="63">
        <v>-6.2961500000000004E-2</v>
      </c>
      <c r="AK98" s="64">
        <v>0</v>
      </c>
      <c r="AL98" s="63">
        <v>0</v>
      </c>
      <c r="AM98" s="63">
        <v>0</v>
      </c>
      <c r="AN98" s="63">
        <v>2.9999999999999997E-8</v>
      </c>
      <c r="AO98" s="63">
        <v>2.9956E-2</v>
      </c>
      <c r="AP98" s="64">
        <v>9.3406140000000004</v>
      </c>
      <c r="AQ98" s="63">
        <v>-0.14068700000000001</v>
      </c>
      <c r="AR98" s="63">
        <v>0.85131100000000004</v>
      </c>
      <c r="AS98" s="63">
        <v>-10.27390555</v>
      </c>
      <c r="AT98" s="63">
        <v>0</v>
      </c>
      <c r="AU98" s="64">
        <v>-2.9547650000000001</v>
      </c>
      <c r="AV98" s="63">
        <v>-0.60151235999999997</v>
      </c>
      <c r="AW98" s="63">
        <v>17.122789999999998</v>
      </c>
      <c r="AX98" s="63">
        <v>-24.074325399999999</v>
      </c>
      <c r="AY98" s="63">
        <v>-1.7200230000000001</v>
      </c>
      <c r="AZ98" s="63">
        <v>-1.845011</v>
      </c>
      <c r="BA98" s="64">
        <v>-0.114291</v>
      </c>
      <c r="BC98" s="11">
        <v>0</v>
      </c>
      <c r="BD98" s="11">
        <v>0</v>
      </c>
      <c r="BE98" s="11">
        <v>0</v>
      </c>
      <c r="BF98" s="11">
        <v>0</v>
      </c>
      <c r="BG98" s="11">
        <v>0</v>
      </c>
      <c r="BH98" s="11">
        <v>0</v>
      </c>
      <c r="BI98" s="11">
        <v>0</v>
      </c>
      <c r="BJ98" s="11">
        <v>0</v>
      </c>
      <c r="BK98" s="11">
        <v>0</v>
      </c>
      <c r="BL98" s="11">
        <v>0</v>
      </c>
      <c r="BM98" s="11">
        <v>0</v>
      </c>
      <c r="BN98" s="11">
        <v>0</v>
      </c>
    </row>
    <row r="99" spans="1:102" ht="20.399999999999999" customHeight="1">
      <c r="B99" s="39" t="s">
        <v>427</v>
      </c>
      <c r="C99" s="62">
        <v>-10728.28827146</v>
      </c>
      <c r="D99" s="63">
        <v>-4863.2435658699997</v>
      </c>
      <c r="E99" s="63">
        <v>-2221.0957239999998</v>
      </c>
      <c r="F99" s="63">
        <v>-1475.9409882799998</v>
      </c>
      <c r="G99" s="64">
        <v>-426.00480792000002</v>
      </c>
      <c r="H99" s="63">
        <v>-474.976202</v>
      </c>
      <c r="I99" s="63">
        <v>-297.52530400000001</v>
      </c>
      <c r="J99" s="63">
        <v>0</v>
      </c>
      <c r="K99" s="63">
        <v>0</v>
      </c>
      <c r="L99" s="64">
        <v>0</v>
      </c>
      <c r="M99" s="63">
        <v>0</v>
      </c>
      <c r="N99" s="63">
        <v>14.198696269999999</v>
      </c>
      <c r="O99" s="63">
        <v>6.5397613099999994</v>
      </c>
      <c r="P99" s="63">
        <v>0</v>
      </c>
      <c r="Q99" s="64">
        <v>0</v>
      </c>
      <c r="R99" s="63">
        <v>0</v>
      </c>
      <c r="S99" s="63">
        <v>-1066.17709896</v>
      </c>
      <c r="T99" s="63">
        <v>1.1663950000000001</v>
      </c>
      <c r="U99" s="63">
        <v>19.391712999999999</v>
      </c>
      <c r="V99" s="64">
        <v>-33.025522000000002</v>
      </c>
      <c r="W99" s="63">
        <v>0</v>
      </c>
      <c r="X99" s="63">
        <v>0</v>
      </c>
      <c r="Y99" s="63">
        <v>-6.2905000000000003E-2</v>
      </c>
      <c r="Z99" s="63">
        <v>48.016002</v>
      </c>
      <c r="AA99" s="64">
        <v>0</v>
      </c>
      <c r="AB99" s="63">
        <v>0</v>
      </c>
      <c r="AC99" s="63">
        <v>55.745583000000003</v>
      </c>
      <c r="AD99" s="63">
        <v>0</v>
      </c>
      <c r="AE99" s="63">
        <v>15.513724</v>
      </c>
      <c r="AF99" s="64">
        <v>-1.6921280000000001</v>
      </c>
      <c r="AG99" s="63">
        <v>0</v>
      </c>
      <c r="AH99" s="63">
        <v>0.43603900000000001</v>
      </c>
      <c r="AI99" s="63">
        <v>-29.179919000000002</v>
      </c>
      <c r="AJ99" s="63">
        <v>-6.2961500000000004E-2</v>
      </c>
      <c r="AK99" s="64">
        <v>0</v>
      </c>
      <c r="AL99" s="63">
        <v>0</v>
      </c>
      <c r="AM99" s="63">
        <v>0</v>
      </c>
      <c r="AN99" s="63">
        <v>0</v>
      </c>
      <c r="AO99" s="63">
        <v>2.9956E-2</v>
      </c>
      <c r="AP99" s="64">
        <v>0</v>
      </c>
      <c r="AQ99" s="63">
        <v>0</v>
      </c>
      <c r="AR99" s="63">
        <v>-0.33901799999999999</v>
      </c>
      <c r="AS99" s="63">
        <v>0</v>
      </c>
      <c r="AT99" s="63">
        <v>0</v>
      </c>
      <c r="AU99" s="64">
        <v>0</v>
      </c>
      <c r="AV99" s="63">
        <v>0</v>
      </c>
      <c r="AW99" s="63">
        <v>0</v>
      </c>
      <c r="AX99" s="63">
        <v>3.49E-6</v>
      </c>
      <c r="AY99" s="63">
        <v>0</v>
      </c>
      <c r="AZ99" s="63">
        <v>0</v>
      </c>
      <c r="BA99" s="64">
        <v>0</v>
      </c>
      <c r="BC99" s="11">
        <v>0</v>
      </c>
      <c r="BD99" s="11">
        <v>0</v>
      </c>
      <c r="BE99" s="11">
        <v>0</v>
      </c>
      <c r="BF99" s="11">
        <v>0</v>
      </c>
      <c r="BG99" s="11">
        <v>0</v>
      </c>
      <c r="BH99" s="11">
        <v>0</v>
      </c>
      <c r="BI99" s="11">
        <v>0</v>
      </c>
      <c r="BJ99" s="11">
        <v>0</v>
      </c>
      <c r="BK99" s="11">
        <v>0</v>
      </c>
      <c r="BL99" s="11">
        <v>0</v>
      </c>
      <c r="BM99" s="11">
        <v>0</v>
      </c>
      <c r="BN99" s="11">
        <v>0</v>
      </c>
    </row>
    <row r="100" spans="1:102" ht="39" customHeight="1">
      <c r="B100" s="39" t="s">
        <v>428</v>
      </c>
      <c r="C100" s="62">
        <v>1901.8529069799999</v>
      </c>
      <c r="D100" s="63">
        <v>-124.76383673999999</v>
      </c>
      <c r="E100" s="63">
        <v>284.53625199999999</v>
      </c>
      <c r="F100" s="63">
        <v>55.039848719999988</v>
      </c>
      <c r="G100" s="64">
        <v>416.09652424000001</v>
      </c>
      <c r="H100" s="63">
        <v>-188.705693</v>
      </c>
      <c r="I100" s="63">
        <v>860.46747600000003</v>
      </c>
      <c r="J100" s="63">
        <v>241.865859</v>
      </c>
      <c r="K100" s="63">
        <v>47.513867249999997</v>
      </c>
      <c r="L100" s="64">
        <v>0</v>
      </c>
      <c r="M100" s="63">
        <v>66.176090000000002</v>
      </c>
      <c r="N100" s="63">
        <v>0</v>
      </c>
      <c r="O100" s="63">
        <v>80.599090029999999</v>
      </c>
      <c r="P100" s="63">
        <v>0</v>
      </c>
      <c r="Q100" s="64">
        <v>7.3285629999999999</v>
      </c>
      <c r="R100" s="63">
        <v>0</v>
      </c>
      <c r="S100" s="63">
        <v>0</v>
      </c>
      <c r="T100" s="63">
        <v>0</v>
      </c>
      <c r="U100" s="63">
        <v>0</v>
      </c>
      <c r="V100" s="64">
        <v>0</v>
      </c>
      <c r="W100" s="63">
        <v>-0.17955299999999999</v>
      </c>
      <c r="X100" s="63">
        <v>0</v>
      </c>
      <c r="Y100" s="63">
        <v>0</v>
      </c>
      <c r="Z100" s="63">
        <v>183.773956</v>
      </c>
      <c r="AA100" s="64">
        <v>0</v>
      </c>
      <c r="AB100" s="63">
        <v>0</v>
      </c>
      <c r="AC100" s="63">
        <v>0</v>
      </c>
      <c r="AD100" s="63">
        <v>0</v>
      </c>
      <c r="AE100" s="63">
        <v>0</v>
      </c>
      <c r="AF100" s="64">
        <v>0</v>
      </c>
      <c r="AG100" s="63">
        <v>0</v>
      </c>
      <c r="AH100" s="63">
        <v>-11.408839</v>
      </c>
      <c r="AI100" s="63">
        <v>0</v>
      </c>
      <c r="AJ100" s="63">
        <v>0</v>
      </c>
      <c r="AK100" s="64">
        <v>0</v>
      </c>
      <c r="AL100" s="63">
        <v>0</v>
      </c>
      <c r="AM100" s="63">
        <v>0</v>
      </c>
      <c r="AN100" s="63">
        <v>2.9999999999999997E-8</v>
      </c>
      <c r="AO100" s="63">
        <v>0</v>
      </c>
      <c r="AP100" s="64">
        <v>0</v>
      </c>
      <c r="AQ100" s="63">
        <v>0</v>
      </c>
      <c r="AR100" s="63">
        <v>0</v>
      </c>
      <c r="AS100" s="63">
        <v>-16.486697550000002</v>
      </c>
      <c r="AT100" s="63">
        <v>0</v>
      </c>
      <c r="AU100" s="64">
        <v>0</v>
      </c>
      <c r="AV100" s="63">
        <v>0</v>
      </c>
      <c r="AW100" s="63">
        <v>0</v>
      </c>
      <c r="AX100" s="63">
        <v>0</v>
      </c>
      <c r="AY100" s="63">
        <v>0</v>
      </c>
      <c r="AZ100" s="63">
        <v>0</v>
      </c>
      <c r="BA100" s="64">
        <v>0</v>
      </c>
      <c r="BC100" s="11">
        <v>0</v>
      </c>
      <c r="BD100" s="11">
        <v>0</v>
      </c>
      <c r="BE100" s="11">
        <v>0</v>
      </c>
      <c r="BF100" s="11">
        <v>0</v>
      </c>
      <c r="BG100" s="11">
        <v>0</v>
      </c>
      <c r="BH100" s="11">
        <v>0</v>
      </c>
      <c r="BI100" s="11">
        <v>0</v>
      </c>
      <c r="BJ100" s="11">
        <v>0</v>
      </c>
      <c r="BK100" s="11">
        <v>0</v>
      </c>
      <c r="BL100" s="11">
        <v>0</v>
      </c>
      <c r="BM100" s="11">
        <v>0</v>
      </c>
      <c r="BN100" s="11">
        <v>0</v>
      </c>
    </row>
    <row r="101" spans="1:102" ht="41.25" customHeight="1">
      <c r="B101" s="39" t="s">
        <v>429</v>
      </c>
      <c r="C101" s="62">
        <v>0</v>
      </c>
      <c r="D101" s="63">
        <v>0</v>
      </c>
      <c r="E101" s="63">
        <v>0</v>
      </c>
      <c r="F101" s="63">
        <v>0</v>
      </c>
      <c r="G101" s="64">
        <v>0</v>
      </c>
      <c r="H101" s="63">
        <v>0</v>
      </c>
      <c r="I101" s="63">
        <v>0</v>
      </c>
      <c r="J101" s="63">
        <v>0</v>
      </c>
      <c r="K101" s="63">
        <v>0</v>
      </c>
      <c r="L101" s="64">
        <v>0</v>
      </c>
      <c r="M101" s="63">
        <v>0</v>
      </c>
      <c r="N101" s="63">
        <v>0</v>
      </c>
      <c r="O101" s="63">
        <v>0</v>
      </c>
      <c r="P101" s="63">
        <v>0</v>
      </c>
      <c r="Q101" s="64">
        <v>0</v>
      </c>
      <c r="R101" s="63">
        <v>0</v>
      </c>
      <c r="S101" s="63">
        <v>0</v>
      </c>
      <c r="T101" s="63">
        <v>0</v>
      </c>
      <c r="U101" s="63">
        <v>0</v>
      </c>
      <c r="V101" s="64">
        <v>0</v>
      </c>
      <c r="W101" s="63">
        <v>0</v>
      </c>
      <c r="X101" s="63">
        <v>0</v>
      </c>
      <c r="Y101" s="63">
        <v>0</v>
      </c>
      <c r="Z101" s="63">
        <v>0</v>
      </c>
      <c r="AA101" s="64">
        <v>0</v>
      </c>
      <c r="AB101" s="63">
        <v>0</v>
      </c>
      <c r="AC101" s="63">
        <v>0</v>
      </c>
      <c r="AD101" s="63">
        <v>0</v>
      </c>
      <c r="AE101" s="63">
        <v>0</v>
      </c>
      <c r="AF101" s="64">
        <v>0</v>
      </c>
      <c r="AG101" s="63">
        <v>0</v>
      </c>
      <c r="AH101" s="63">
        <v>0</v>
      </c>
      <c r="AI101" s="63">
        <v>0</v>
      </c>
      <c r="AJ101" s="63">
        <v>0</v>
      </c>
      <c r="AK101" s="64">
        <v>0</v>
      </c>
      <c r="AL101" s="63">
        <v>0</v>
      </c>
      <c r="AM101" s="63">
        <v>0</v>
      </c>
      <c r="AN101" s="63">
        <v>0</v>
      </c>
      <c r="AO101" s="63">
        <v>0</v>
      </c>
      <c r="AP101" s="64">
        <v>0</v>
      </c>
      <c r="AQ101" s="63">
        <v>0</v>
      </c>
      <c r="AR101" s="63">
        <v>0</v>
      </c>
      <c r="AS101" s="63">
        <v>0</v>
      </c>
      <c r="AT101" s="63">
        <v>0</v>
      </c>
      <c r="AU101" s="64">
        <v>0</v>
      </c>
      <c r="AV101" s="63">
        <v>0</v>
      </c>
      <c r="AW101" s="63">
        <v>0</v>
      </c>
      <c r="AX101" s="63">
        <v>0</v>
      </c>
      <c r="AY101" s="63">
        <v>0</v>
      </c>
      <c r="AZ101" s="63">
        <v>0</v>
      </c>
      <c r="BA101" s="64">
        <v>0</v>
      </c>
      <c r="BC101" s="11">
        <v>0</v>
      </c>
      <c r="BD101" s="11">
        <v>0</v>
      </c>
      <c r="BE101" s="11">
        <v>0</v>
      </c>
      <c r="BF101" s="11">
        <v>0</v>
      </c>
      <c r="BG101" s="11">
        <v>0</v>
      </c>
      <c r="BH101" s="11">
        <v>0</v>
      </c>
      <c r="BI101" s="11">
        <v>0</v>
      </c>
      <c r="BJ101" s="11">
        <v>0</v>
      </c>
      <c r="BK101" s="11">
        <v>0</v>
      </c>
      <c r="BL101" s="11">
        <v>0</v>
      </c>
      <c r="BM101" s="11">
        <v>0</v>
      </c>
      <c r="BN101" s="11">
        <v>0</v>
      </c>
    </row>
    <row r="102" spans="1:102" ht="20.399999999999999" customHeight="1">
      <c r="B102" s="39" t="s">
        <v>430</v>
      </c>
      <c r="C102" s="62">
        <v>-34859.058359250004</v>
      </c>
      <c r="D102" s="63">
        <v>-8904.0966300400014</v>
      </c>
      <c r="E102" s="63">
        <v>-2573.2054210000001</v>
      </c>
      <c r="F102" s="63">
        <v>-1940.71222147</v>
      </c>
      <c r="G102" s="64">
        <v>-17545.667571270002</v>
      </c>
      <c r="H102" s="63">
        <v>-2627.6241890000001</v>
      </c>
      <c r="I102" s="63">
        <v>-584.48494800000003</v>
      </c>
      <c r="J102" s="63">
        <v>-85.593732000000003</v>
      </c>
      <c r="K102" s="63">
        <v>141.37432737999998</v>
      </c>
      <c r="L102" s="64">
        <v>-56.299191</v>
      </c>
      <c r="M102" s="63">
        <v>-16.798784999999999</v>
      </c>
      <c r="N102" s="63">
        <v>-142.39257222999998</v>
      </c>
      <c r="O102" s="63">
        <v>-87.251389099999997</v>
      </c>
      <c r="P102" s="63">
        <v>29.202815000000001</v>
      </c>
      <c r="Q102" s="64">
        <v>42.386775999999998</v>
      </c>
      <c r="R102" s="63">
        <v>0</v>
      </c>
      <c r="S102" s="63">
        <v>1.94340673</v>
      </c>
      <c r="T102" s="63">
        <v>-51.096902</v>
      </c>
      <c r="U102" s="63">
        <v>19.274972000000002</v>
      </c>
      <c r="V102" s="64">
        <v>-2.8434870000000001</v>
      </c>
      <c r="W102" s="63">
        <v>0</v>
      </c>
      <c r="X102" s="63">
        <v>-180.55386999999999</v>
      </c>
      <c r="Y102" s="63">
        <v>0</v>
      </c>
      <c r="Z102" s="63">
        <v>6.2691850000000002</v>
      </c>
      <c r="AA102" s="64">
        <v>-22.224426000000001</v>
      </c>
      <c r="AB102" s="63">
        <v>5.5509999999999997E-2</v>
      </c>
      <c r="AC102" s="63">
        <v>-8.2166029999999992</v>
      </c>
      <c r="AD102" s="63">
        <v>-197.53534500000001</v>
      </c>
      <c r="AE102" s="63">
        <v>-68.284312</v>
      </c>
      <c r="AF102" s="64">
        <v>-2.5866159999999998</v>
      </c>
      <c r="AG102" s="63">
        <v>0</v>
      </c>
      <c r="AH102" s="63">
        <v>1.031992</v>
      </c>
      <c r="AI102" s="63">
        <v>-5.5450390000000001</v>
      </c>
      <c r="AJ102" s="63">
        <v>0</v>
      </c>
      <c r="AK102" s="64">
        <v>0</v>
      </c>
      <c r="AL102" s="63">
        <v>0</v>
      </c>
      <c r="AM102" s="63">
        <v>0</v>
      </c>
      <c r="AN102" s="63">
        <v>0</v>
      </c>
      <c r="AO102" s="63">
        <v>0</v>
      </c>
      <c r="AP102" s="64">
        <v>9.3406140000000004</v>
      </c>
      <c r="AQ102" s="63">
        <v>-0.14068700000000001</v>
      </c>
      <c r="AR102" s="63">
        <v>1.190329</v>
      </c>
      <c r="AS102" s="63">
        <v>6.2127920000000003</v>
      </c>
      <c r="AT102" s="63">
        <v>0</v>
      </c>
      <c r="AU102" s="64">
        <v>-2.9547650000000001</v>
      </c>
      <c r="AV102" s="63">
        <v>-0.60151235999999997</v>
      </c>
      <c r="AW102" s="63">
        <v>17.122789999999998</v>
      </c>
      <c r="AX102" s="63">
        <v>-24.07432889</v>
      </c>
      <c r="AY102" s="63">
        <v>-1.7200230000000001</v>
      </c>
      <c r="AZ102" s="63">
        <v>-1.845011</v>
      </c>
      <c r="BA102" s="64">
        <v>-0.114291</v>
      </c>
      <c r="BC102" s="11">
        <v>0</v>
      </c>
      <c r="BD102" s="11">
        <v>0</v>
      </c>
      <c r="BE102" s="11">
        <v>0</v>
      </c>
      <c r="BF102" s="11">
        <v>0</v>
      </c>
      <c r="BG102" s="11">
        <v>0</v>
      </c>
      <c r="BH102" s="11">
        <v>0</v>
      </c>
      <c r="BI102" s="11">
        <v>0</v>
      </c>
      <c r="BJ102" s="11">
        <v>0</v>
      </c>
      <c r="BK102" s="11">
        <v>0</v>
      </c>
      <c r="BL102" s="11">
        <v>0</v>
      </c>
      <c r="BM102" s="11">
        <v>0</v>
      </c>
      <c r="BN102" s="11">
        <v>0</v>
      </c>
    </row>
    <row r="103" spans="1:102" ht="20.399999999999999" customHeight="1">
      <c r="B103" s="39" t="s">
        <v>431</v>
      </c>
      <c r="C103" s="62">
        <v>272.68311325999997</v>
      </c>
      <c r="D103" s="63">
        <v>0</v>
      </c>
      <c r="E103" s="63">
        <v>9.3500270000000008</v>
      </c>
      <c r="F103" s="63">
        <v>193.26529625999999</v>
      </c>
      <c r="G103" s="64">
        <v>0</v>
      </c>
      <c r="H103" s="63">
        <v>0</v>
      </c>
      <c r="I103" s="63">
        <v>0</v>
      </c>
      <c r="J103" s="63">
        <v>72.881439999999998</v>
      </c>
      <c r="K103" s="63">
        <v>0</v>
      </c>
      <c r="L103" s="64">
        <v>0</v>
      </c>
      <c r="M103" s="63">
        <v>0</v>
      </c>
      <c r="N103" s="63">
        <v>0</v>
      </c>
      <c r="O103" s="63">
        <v>0</v>
      </c>
      <c r="P103" s="63">
        <v>0</v>
      </c>
      <c r="Q103" s="64">
        <v>0</v>
      </c>
      <c r="R103" s="63">
        <v>0</v>
      </c>
      <c r="S103" s="63">
        <v>0</v>
      </c>
      <c r="T103" s="63">
        <v>0</v>
      </c>
      <c r="U103" s="63">
        <v>0</v>
      </c>
      <c r="V103" s="64">
        <v>0</v>
      </c>
      <c r="W103" s="63">
        <v>0</v>
      </c>
      <c r="X103" s="63">
        <v>0</v>
      </c>
      <c r="Y103" s="63">
        <v>0</v>
      </c>
      <c r="Z103" s="63">
        <v>0</v>
      </c>
      <c r="AA103" s="64">
        <v>-2.81365</v>
      </c>
      <c r="AB103" s="63">
        <v>0</v>
      </c>
      <c r="AC103" s="63">
        <v>0</v>
      </c>
      <c r="AD103" s="63">
        <v>0</v>
      </c>
      <c r="AE103" s="63">
        <v>0</v>
      </c>
      <c r="AF103" s="64">
        <v>0</v>
      </c>
      <c r="AG103" s="63">
        <v>0</v>
      </c>
      <c r="AH103" s="63">
        <v>0</v>
      </c>
      <c r="AI103" s="63">
        <v>0</v>
      </c>
      <c r="AJ103" s="63">
        <v>0</v>
      </c>
      <c r="AK103" s="64">
        <v>0</v>
      </c>
      <c r="AL103" s="63">
        <v>0</v>
      </c>
      <c r="AM103" s="63">
        <v>0</v>
      </c>
      <c r="AN103" s="63">
        <v>0</v>
      </c>
      <c r="AO103" s="63">
        <v>0</v>
      </c>
      <c r="AP103" s="64">
        <v>0</v>
      </c>
      <c r="AQ103" s="63">
        <v>0</v>
      </c>
      <c r="AR103" s="63">
        <v>0</v>
      </c>
      <c r="AS103" s="63">
        <v>0</v>
      </c>
      <c r="AT103" s="63">
        <v>0</v>
      </c>
      <c r="AU103" s="64">
        <v>0</v>
      </c>
      <c r="AV103" s="63">
        <v>0</v>
      </c>
      <c r="AW103" s="63">
        <v>0</v>
      </c>
      <c r="AX103" s="63">
        <v>0</v>
      </c>
      <c r="AY103" s="63">
        <v>0</v>
      </c>
      <c r="AZ103" s="63">
        <v>0</v>
      </c>
      <c r="BA103" s="64">
        <v>0</v>
      </c>
      <c r="BC103" s="11">
        <v>0</v>
      </c>
      <c r="BD103" s="11">
        <v>0</v>
      </c>
      <c r="BE103" s="11">
        <v>0</v>
      </c>
      <c r="BF103" s="11">
        <v>0</v>
      </c>
      <c r="BG103" s="11">
        <v>0</v>
      </c>
      <c r="BH103" s="11">
        <v>0</v>
      </c>
      <c r="BI103" s="11">
        <v>0</v>
      </c>
      <c r="BJ103" s="11">
        <v>0</v>
      </c>
      <c r="BK103" s="11">
        <v>0</v>
      </c>
      <c r="BL103" s="11">
        <v>0</v>
      </c>
      <c r="BM103" s="11">
        <v>0</v>
      </c>
      <c r="BN103" s="11">
        <v>0</v>
      </c>
    </row>
    <row r="104" spans="1:102" ht="20.399999999999999" customHeight="1">
      <c r="B104" s="18" t="s">
        <v>432</v>
      </c>
      <c r="C104" s="62">
        <v>1509.435776</v>
      </c>
      <c r="D104" s="63">
        <v>0</v>
      </c>
      <c r="E104" s="63">
        <v>0</v>
      </c>
      <c r="F104" s="63">
        <v>0</v>
      </c>
      <c r="G104" s="64">
        <v>0</v>
      </c>
      <c r="H104" s="63">
        <v>0</v>
      </c>
      <c r="I104" s="63">
        <v>0</v>
      </c>
      <c r="J104" s="63">
        <v>1509.435776</v>
      </c>
      <c r="K104" s="63">
        <v>0</v>
      </c>
      <c r="L104" s="64">
        <v>0</v>
      </c>
      <c r="M104" s="63">
        <v>0</v>
      </c>
      <c r="N104" s="63">
        <v>0</v>
      </c>
      <c r="O104" s="63">
        <v>0</v>
      </c>
      <c r="P104" s="63">
        <v>0</v>
      </c>
      <c r="Q104" s="64">
        <v>0</v>
      </c>
      <c r="R104" s="63">
        <v>0</v>
      </c>
      <c r="S104" s="63">
        <v>0</v>
      </c>
      <c r="T104" s="63">
        <v>0</v>
      </c>
      <c r="U104" s="63">
        <v>0</v>
      </c>
      <c r="V104" s="64">
        <v>0</v>
      </c>
      <c r="W104" s="63">
        <v>0</v>
      </c>
      <c r="X104" s="63">
        <v>0</v>
      </c>
      <c r="Y104" s="63">
        <v>0</v>
      </c>
      <c r="Z104" s="63">
        <v>0</v>
      </c>
      <c r="AA104" s="64">
        <v>0</v>
      </c>
      <c r="AB104" s="63">
        <v>0</v>
      </c>
      <c r="AC104" s="63">
        <v>0</v>
      </c>
      <c r="AD104" s="63">
        <v>0</v>
      </c>
      <c r="AE104" s="63">
        <v>0</v>
      </c>
      <c r="AF104" s="64">
        <v>0</v>
      </c>
      <c r="AG104" s="63">
        <v>0</v>
      </c>
      <c r="AH104" s="63">
        <v>0</v>
      </c>
      <c r="AI104" s="63">
        <v>0</v>
      </c>
      <c r="AJ104" s="63">
        <v>0</v>
      </c>
      <c r="AK104" s="64">
        <v>0</v>
      </c>
      <c r="AL104" s="63">
        <v>0</v>
      </c>
      <c r="AM104" s="63">
        <v>0</v>
      </c>
      <c r="AN104" s="63">
        <v>0</v>
      </c>
      <c r="AO104" s="63">
        <v>0</v>
      </c>
      <c r="AP104" s="64">
        <v>0</v>
      </c>
      <c r="AQ104" s="63">
        <v>0</v>
      </c>
      <c r="AR104" s="63">
        <v>0</v>
      </c>
      <c r="AS104" s="63">
        <v>0</v>
      </c>
      <c r="AT104" s="63">
        <v>0</v>
      </c>
      <c r="AU104" s="64">
        <v>0</v>
      </c>
      <c r="AV104" s="63">
        <v>0</v>
      </c>
      <c r="AW104" s="63">
        <v>0</v>
      </c>
      <c r="AX104" s="63">
        <v>0</v>
      </c>
      <c r="AY104" s="63">
        <v>0</v>
      </c>
      <c r="AZ104" s="63">
        <v>0</v>
      </c>
      <c r="BA104" s="64">
        <v>0</v>
      </c>
      <c r="BC104" s="11">
        <v>0</v>
      </c>
      <c r="BD104" s="11">
        <v>0</v>
      </c>
      <c r="BE104" s="11">
        <v>0</v>
      </c>
      <c r="BF104" s="11">
        <v>0</v>
      </c>
      <c r="BG104" s="11">
        <v>0</v>
      </c>
      <c r="BH104" s="11">
        <v>0</v>
      </c>
      <c r="BI104" s="11">
        <v>0</v>
      </c>
      <c r="BJ104" s="11">
        <v>0</v>
      </c>
      <c r="BK104" s="11">
        <v>0</v>
      </c>
      <c r="BL104" s="11">
        <v>0</v>
      </c>
      <c r="BM104" s="11">
        <v>0</v>
      </c>
      <c r="BN104" s="11">
        <v>0</v>
      </c>
    </row>
    <row r="105" spans="1:102" ht="20.399999999999999" customHeight="1">
      <c r="B105" s="15" t="s">
        <v>433</v>
      </c>
      <c r="C105" s="62">
        <v>8.0102080000000004</v>
      </c>
      <c r="D105" s="63">
        <v>0</v>
      </c>
      <c r="E105" s="63">
        <v>0</v>
      </c>
      <c r="F105" s="63">
        <v>0</v>
      </c>
      <c r="G105" s="64">
        <v>0</v>
      </c>
      <c r="H105" s="63">
        <v>0</v>
      </c>
      <c r="I105" s="63">
        <v>7.8347040000000003</v>
      </c>
      <c r="J105" s="63">
        <v>0</v>
      </c>
      <c r="K105" s="63">
        <v>0</v>
      </c>
      <c r="L105" s="64">
        <v>0</v>
      </c>
      <c r="M105" s="63">
        <v>0</v>
      </c>
      <c r="N105" s="63">
        <v>0</v>
      </c>
      <c r="O105" s="63">
        <v>0</v>
      </c>
      <c r="P105" s="63">
        <v>0</v>
      </c>
      <c r="Q105" s="64">
        <v>7.7421000000000004E-2</v>
      </c>
      <c r="R105" s="63">
        <v>0</v>
      </c>
      <c r="S105" s="63">
        <v>0</v>
      </c>
      <c r="T105" s="63">
        <v>0</v>
      </c>
      <c r="U105" s="63">
        <v>9.8083000000000004E-2</v>
      </c>
      <c r="V105" s="64">
        <v>0</v>
      </c>
      <c r="W105" s="63">
        <v>0</v>
      </c>
      <c r="X105" s="63">
        <v>0</v>
      </c>
      <c r="Y105" s="63">
        <v>0</v>
      </c>
      <c r="Z105" s="63">
        <v>0</v>
      </c>
      <c r="AA105" s="64">
        <v>0</v>
      </c>
      <c r="AB105" s="63">
        <v>0</v>
      </c>
      <c r="AC105" s="63">
        <v>0</v>
      </c>
      <c r="AD105" s="63">
        <v>0</v>
      </c>
      <c r="AE105" s="63">
        <v>0</v>
      </c>
      <c r="AF105" s="64">
        <v>0</v>
      </c>
      <c r="AG105" s="63">
        <v>0</v>
      </c>
      <c r="AH105" s="63">
        <v>0</v>
      </c>
      <c r="AI105" s="63">
        <v>0</v>
      </c>
      <c r="AJ105" s="63">
        <v>0</v>
      </c>
      <c r="AK105" s="64">
        <v>0</v>
      </c>
      <c r="AL105" s="63">
        <v>0</v>
      </c>
      <c r="AM105" s="63">
        <v>0</v>
      </c>
      <c r="AN105" s="63">
        <v>0</v>
      </c>
      <c r="AO105" s="63">
        <v>0</v>
      </c>
      <c r="AP105" s="64">
        <v>0</v>
      </c>
      <c r="AQ105" s="63">
        <v>0</v>
      </c>
      <c r="AR105" s="63">
        <v>0</v>
      </c>
      <c r="AS105" s="63">
        <v>0</v>
      </c>
      <c r="AT105" s="63">
        <v>0</v>
      </c>
      <c r="AU105" s="64">
        <v>0</v>
      </c>
      <c r="AV105" s="63">
        <v>0</v>
      </c>
      <c r="AW105" s="63">
        <v>0</v>
      </c>
      <c r="AX105" s="63">
        <v>0</v>
      </c>
      <c r="AY105" s="63">
        <v>0</v>
      </c>
      <c r="AZ105" s="63">
        <v>0</v>
      </c>
      <c r="BA105" s="64">
        <v>0</v>
      </c>
      <c r="BC105" s="11">
        <v>0</v>
      </c>
      <c r="BD105" s="11">
        <v>0</v>
      </c>
      <c r="BE105" s="11">
        <v>0</v>
      </c>
      <c r="BF105" s="11">
        <v>0</v>
      </c>
      <c r="BG105" s="11">
        <v>0</v>
      </c>
      <c r="BH105" s="11">
        <v>0</v>
      </c>
      <c r="BI105" s="11">
        <v>0</v>
      </c>
      <c r="BJ105" s="11">
        <v>0</v>
      </c>
      <c r="BK105" s="11">
        <v>0</v>
      </c>
      <c r="BL105" s="11">
        <v>0</v>
      </c>
      <c r="BM105" s="11">
        <v>0</v>
      </c>
      <c r="BN105" s="11">
        <v>0</v>
      </c>
    </row>
    <row r="106" spans="1:102" ht="20.399999999999999" customHeight="1">
      <c r="B106" s="14" t="s">
        <v>434</v>
      </c>
      <c r="C106" s="62">
        <v>3881.8458359000001</v>
      </c>
      <c r="D106" s="63">
        <v>0</v>
      </c>
      <c r="E106" s="63">
        <v>0</v>
      </c>
      <c r="F106" s="63">
        <v>0</v>
      </c>
      <c r="G106" s="64">
        <v>1.8698409999999999E-2</v>
      </c>
      <c r="H106" s="63">
        <v>0</v>
      </c>
      <c r="I106" s="63">
        <v>0</v>
      </c>
      <c r="J106" s="63">
        <v>1611.0648349999999</v>
      </c>
      <c r="K106" s="63">
        <v>8.111489999999999E-3</v>
      </c>
      <c r="L106" s="64">
        <v>0</v>
      </c>
      <c r="M106" s="63">
        <v>0.10209</v>
      </c>
      <c r="N106" s="63">
        <v>0</v>
      </c>
      <c r="O106" s="63">
        <v>6.2299999999999996E-4</v>
      </c>
      <c r="P106" s="63">
        <v>0</v>
      </c>
      <c r="Q106" s="64">
        <v>0</v>
      </c>
      <c r="R106" s="63">
        <v>0</v>
      </c>
      <c r="S106" s="63">
        <v>0</v>
      </c>
      <c r="T106" s="63">
        <v>0</v>
      </c>
      <c r="U106" s="63">
        <v>2270.6510130000001</v>
      </c>
      <c r="V106" s="64">
        <v>0</v>
      </c>
      <c r="W106" s="63">
        <v>0</v>
      </c>
      <c r="X106" s="63">
        <v>1.3999999999999999E-4</v>
      </c>
      <c r="Y106" s="63">
        <v>0</v>
      </c>
      <c r="Z106" s="63">
        <v>3.2499999999999999E-4</v>
      </c>
      <c r="AA106" s="64">
        <v>0</v>
      </c>
      <c r="AB106" s="63">
        <v>0</v>
      </c>
      <c r="AC106" s="63">
        <v>0</v>
      </c>
      <c r="AD106" s="63">
        <v>0</v>
      </c>
      <c r="AE106" s="63">
        <v>0</v>
      </c>
      <c r="AF106" s="64">
        <v>0</v>
      </c>
      <c r="AG106" s="63">
        <v>0</v>
      </c>
      <c r="AH106" s="63">
        <v>0</v>
      </c>
      <c r="AI106" s="63">
        <v>0</v>
      </c>
      <c r="AJ106" s="63">
        <v>0</v>
      </c>
      <c r="AK106" s="64">
        <v>0</v>
      </c>
      <c r="AL106" s="63">
        <v>0</v>
      </c>
      <c r="AM106" s="63">
        <v>0</v>
      </c>
      <c r="AN106" s="63">
        <v>0</v>
      </c>
      <c r="AO106" s="63">
        <v>0</v>
      </c>
      <c r="AP106" s="64">
        <v>0</v>
      </c>
      <c r="AQ106" s="63">
        <v>0</v>
      </c>
      <c r="AR106" s="63">
        <v>0</v>
      </c>
      <c r="AS106" s="63">
        <v>0</v>
      </c>
      <c r="AT106" s="63">
        <v>0</v>
      </c>
      <c r="AU106" s="64">
        <v>0</v>
      </c>
      <c r="AV106" s="63">
        <v>0</v>
      </c>
      <c r="AW106" s="63">
        <v>0</v>
      </c>
      <c r="AX106" s="63">
        <v>0</v>
      </c>
      <c r="AY106" s="63">
        <v>0</v>
      </c>
      <c r="AZ106" s="63">
        <v>0</v>
      </c>
      <c r="BA106" s="64">
        <v>0</v>
      </c>
      <c r="BC106" s="11">
        <v>0</v>
      </c>
      <c r="BD106" s="11">
        <v>0</v>
      </c>
      <c r="BE106" s="11">
        <v>0</v>
      </c>
      <c r="BF106" s="11">
        <v>0</v>
      </c>
      <c r="BG106" s="11">
        <v>0</v>
      </c>
      <c r="BH106" s="11">
        <v>0</v>
      </c>
      <c r="BI106" s="11">
        <v>0</v>
      </c>
      <c r="BJ106" s="11">
        <v>0</v>
      </c>
      <c r="BK106" s="11">
        <v>0</v>
      </c>
      <c r="BL106" s="11">
        <v>0</v>
      </c>
      <c r="BM106" s="11">
        <v>0</v>
      </c>
      <c r="BN106" s="11">
        <v>0</v>
      </c>
    </row>
    <row r="107" spans="1:102" ht="15.75" customHeight="1">
      <c r="B107" s="14"/>
      <c r="C107" s="62"/>
      <c r="D107" s="63"/>
      <c r="E107" s="63"/>
      <c r="F107" s="63"/>
      <c r="G107" s="64"/>
      <c r="H107" s="63"/>
      <c r="I107" s="63"/>
      <c r="J107" s="63"/>
      <c r="K107" s="63"/>
      <c r="L107" s="64"/>
      <c r="M107" s="63"/>
      <c r="N107" s="63"/>
      <c r="O107" s="63"/>
      <c r="P107" s="63"/>
      <c r="Q107" s="64"/>
      <c r="R107" s="63"/>
      <c r="S107" s="63"/>
      <c r="T107" s="63"/>
      <c r="U107" s="63"/>
      <c r="V107" s="64"/>
      <c r="W107" s="63"/>
      <c r="X107" s="63"/>
      <c r="Y107" s="63"/>
      <c r="Z107" s="63"/>
      <c r="AA107" s="64"/>
      <c r="AB107" s="63"/>
      <c r="AC107" s="63"/>
      <c r="AD107" s="63"/>
      <c r="AE107" s="63"/>
      <c r="AF107" s="64"/>
      <c r="AG107" s="63"/>
      <c r="AH107" s="63"/>
      <c r="AI107" s="63"/>
      <c r="AJ107" s="63"/>
      <c r="AK107" s="64"/>
      <c r="AL107" s="63"/>
      <c r="AM107" s="63"/>
      <c r="AN107" s="63"/>
      <c r="AO107" s="63"/>
      <c r="AP107" s="64"/>
      <c r="AQ107" s="63"/>
      <c r="AR107" s="63"/>
      <c r="AS107" s="63"/>
      <c r="AT107" s="63"/>
      <c r="AU107" s="64"/>
      <c r="AV107" s="63"/>
      <c r="AW107" s="63"/>
      <c r="AX107" s="63"/>
      <c r="AY107" s="63"/>
      <c r="AZ107" s="63"/>
      <c r="BA107" s="64"/>
    </row>
    <row r="108" spans="1:102" s="101" customFormat="1" ht="15" customHeight="1">
      <c r="A108" s="12"/>
      <c r="B108" s="14"/>
      <c r="C108" s="62"/>
      <c r="D108" s="63"/>
      <c r="E108" s="63"/>
      <c r="F108" s="63"/>
      <c r="G108" s="64"/>
      <c r="H108" s="63"/>
      <c r="I108" s="63"/>
      <c r="J108" s="63"/>
      <c r="K108" s="63"/>
      <c r="L108" s="64"/>
      <c r="M108" s="63"/>
      <c r="N108" s="63"/>
      <c r="O108" s="63"/>
      <c r="P108" s="63"/>
      <c r="Q108" s="64"/>
      <c r="R108" s="63"/>
      <c r="S108" s="63"/>
      <c r="T108" s="63"/>
      <c r="U108" s="63"/>
      <c r="V108" s="64"/>
      <c r="W108" s="63"/>
      <c r="X108" s="63"/>
      <c r="Y108" s="63"/>
      <c r="Z108" s="63"/>
      <c r="AA108" s="64"/>
      <c r="AB108" s="63"/>
      <c r="AC108" s="63"/>
      <c r="AD108" s="63"/>
      <c r="AE108" s="63"/>
      <c r="AF108" s="64"/>
      <c r="AG108" s="63"/>
      <c r="AH108" s="63"/>
      <c r="AI108" s="63"/>
      <c r="AJ108" s="63"/>
      <c r="AK108" s="64"/>
      <c r="AL108" s="63"/>
      <c r="AM108" s="63"/>
      <c r="AN108" s="63"/>
      <c r="AO108" s="63"/>
      <c r="AP108" s="64"/>
      <c r="AQ108" s="63"/>
      <c r="AR108" s="63"/>
      <c r="AS108" s="63"/>
      <c r="AT108" s="63"/>
      <c r="AU108" s="64"/>
      <c r="AV108" s="63"/>
      <c r="AW108" s="63"/>
      <c r="AX108" s="63"/>
      <c r="AY108" s="63"/>
      <c r="AZ108" s="63"/>
      <c r="BA108" s="64"/>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row>
    <row r="109" spans="1:102" ht="20.399999999999999" customHeight="1">
      <c r="B109" s="163" t="s">
        <v>435</v>
      </c>
      <c r="C109" s="59">
        <v>59540265.591842547</v>
      </c>
      <c r="D109" s="60">
        <v>9654326.4837542791</v>
      </c>
      <c r="E109" s="60">
        <v>4323904.5679850001</v>
      </c>
      <c r="F109" s="60">
        <v>2426637.4471087796</v>
      </c>
      <c r="G109" s="61">
        <v>17039376.255800001</v>
      </c>
      <c r="H109" s="60">
        <v>2719217.6294300002</v>
      </c>
      <c r="I109" s="60">
        <v>3528135.8955589999</v>
      </c>
      <c r="J109" s="60">
        <v>3089782.9446950001</v>
      </c>
      <c r="K109" s="60">
        <v>453824.18347281002</v>
      </c>
      <c r="L109" s="61">
        <v>904074.06010881008</v>
      </c>
      <c r="M109" s="60">
        <v>686825.08814999997</v>
      </c>
      <c r="N109" s="60">
        <v>1424057.4699092801</v>
      </c>
      <c r="O109" s="60">
        <v>458851.22325739003</v>
      </c>
      <c r="P109" s="60">
        <v>123817.02187500001</v>
      </c>
      <c r="Q109" s="61">
        <v>1900736.459734</v>
      </c>
      <c r="R109" s="60">
        <v>165984.785775</v>
      </c>
      <c r="S109" s="60">
        <v>337053.33606596</v>
      </c>
      <c r="T109" s="60">
        <v>571913.14612399996</v>
      </c>
      <c r="U109" s="60">
        <v>110965.734566</v>
      </c>
      <c r="V109" s="61">
        <v>2745768.4112049998</v>
      </c>
      <c r="W109" s="60">
        <v>306953.22640099999</v>
      </c>
      <c r="X109" s="60">
        <v>189698.92929</v>
      </c>
      <c r="Y109" s="60">
        <v>713245.92445199995</v>
      </c>
      <c r="Z109" s="60">
        <v>416609.56390499999</v>
      </c>
      <c r="AA109" s="61">
        <v>90947.551376000003</v>
      </c>
      <c r="AB109" s="60">
        <v>17965.373489000001</v>
      </c>
      <c r="AC109" s="60">
        <v>120620.87227199999</v>
      </c>
      <c r="AD109" s="60">
        <v>34925.784913000003</v>
      </c>
      <c r="AE109" s="60">
        <v>893230.16934599995</v>
      </c>
      <c r="AF109" s="61">
        <v>44886.000590000003</v>
      </c>
      <c r="AG109" s="60">
        <v>52644.474099929997</v>
      </c>
      <c r="AH109" s="60">
        <v>2246.4045299999998</v>
      </c>
      <c r="AI109" s="60">
        <v>148594.57577699999</v>
      </c>
      <c r="AJ109" s="60">
        <v>81879.668987220008</v>
      </c>
      <c r="AK109" s="61">
        <v>915.47325563000004</v>
      </c>
      <c r="AL109" s="60">
        <v>823.06148399999995</v>
      </c>
      <c r="AM109" s="60">
        <v>10550.657863569999</v>
      </c>
      <c r="AN109" s="60">
        <v>190258.47147809999</v>
      </c>
      <c r="AO109" s="60">
        <v>1370.360459</v>
      </c>
      <c r="AP109" s="61">
        <v>7.7584140000000001</v>
      </c>
      <c r="AQ109" s="60">
        <v>4225.6385369999998</v>
      </c>
      <c r="AR109" s="60">
        <v>490.695875</v>
      </c>
      <c r="AS109" s="60">
        <v>29204.3006542</v>
      </c>
      <c r="AT109" s="60">
        <v>5266.4078760000002</v>
      </c>
      <c r="AU109" s="61">
        <v>3512619.1271549999</v>
      </c>
      <c r="AV109" s="60">
        <v>3286.32996658</v>
      </c>
      <c r="AW109" s="60">
        <v>0</v>
      </c>
      <c r="AX109" s="60">
        <v>1.1E-5</v>
      </c>
      <c r="AY109" s="60">
        <v>1040.00857</v>
      </c>
      <c r="AZ109" s="60">
        <v>506.63623999999999</v>
      </c>
      <c r="BA109" s="61">
        <v>0</v>
      </c>
      <c r="BC109" s="11">
        <v>0</v>
      </c>
      <c r="BD109" s="11">
        <v>0</v>
      </c>
      <c r="BE109" s="11">
        <v>0</v>
      </c>
      <c r="BF109" s="11">
        <v>0</v>
      </c>
      <c r="BG109" s="11">
        <v>0</v>
      </c>
      <c r="BH109" s="11">
        <v>0</v>
      </c>
      <c r="BI109" s="11">
        <v>0</v>
      </c>
      <c r="BJ109" s="11">
        <v>0</v>
      </c>
      <c r="BK109" s="11">
        <v>0</v>
      </c>
      <c r="BL109" s="11">
        <v>0</v>
      </c>
      <c r="BM109" s="11">
        <v>0</v>
      </c>
      <c r="BN109" s="11">
        <v>0</v>
      </c>
    </row>
    <row r="110" spans="1:102" ht="20.399999999999999" customHeight="1">
      <c r="B110" s="14"/>
      <c r="C110" s="62"/>
      <c r="D110" s="63"/>
      <c r="E110" s="63"/>
      <c r="F110" s="63"/>
      <c r="G110" s="64"/>
      <c r="H110" s="63"/>
      <c r="I110" s="63"/>
      <c r="J110" s="63"/>
      <c r="K110" s="63"/>
      <c r="L110" s="64"/>
      <c r="M110" s="63"/>
      <c r="N110" s="63"/>
      <c r="O110" s="63"/>
      <c r="P110" s="63"/>
      <c r="Q110" s="64"/>
      <c r="R110" s="63"/>
      <c r="S110" s="63"/>
      <c r="T110" s="63"/>
      <c r="U110" s="63"/>
      <c r="V110" s="64"/>
      <c r="W110" s="63"/>
      <c r="X110" s="63"/>
      <c r="Y110" s="63"/>
      <c r="Z110" s="63"/>
      <c r="AA110" s="64"/>
      <c r="AB110" s="63"/>
      <c r="AC110" s="63"/>
      <c r="AD110" s="63"/>
      <c r="AE110" s="63"/>
      <c r="AF110" s="64"/>
      <c r="AG110" s="63"/>
      <c r="AH110" s="63"/>
      <c r="AI110" s="63"/>
      <c r="AJ110" s="63"/>
      <c r="AK110" s="64"/>
      <c r="AL110" s="63"/>
      <c r="AM110" s="63"/>
      <c r="AN110" s="63"/>
      <c r="AO110" s="63"/>
      <c r="AP110" s="64"/>
      <c r="AQ110" s="63"/>
      <c r="AR110" s="63"/>
      <c r="AS110" s="63"/>
      <c r="AT110" s="63"/>
      <c r="AU110" s="64"/>
      <c r="AV110" s="63"/>
      <c r="AW110" s="63"/>
      <c r="AX110" s="63"/>
      <c r="AY110" s="63"/>
      <c r="AZ110" s="63"/>
      <c r="BA110" s="64"/>
    </row>
    <row r="111" spans="1:102" ht="20.399999999999999" customHeight="1">
      <c r="B111" s="14" t="s">
        <v>436</v>
      </c>
      <c r="C111" s="62">
        <v>1163.3839949999999</v>
      </c>
      <c r="D111" s="63">
        <v>0</v>
      </c>
      <c r="E111" s="63">
        <v>0</v>
      </c>
      <c r="F111" s="63">
        <v>0</v>
      </c>
      <c r="G111" s="64">
        <v>0</v>
      </c>
      <c r="H111" s="63">
        <v>0</v>
      </c>
      <c r="I111" s="63">
        <v>0</v>
      </c>
      <c r="J111" s="63">
        <v>0</v>
      </c>
      <c r="K111" s="63">
        <v>0</v>
      </c>
      <c r="L111" s="64">
        <v>0</v>
      </c>
      <c r="M111" s="63">
        <v>1163.3839949999999</v>
      </c>
      <c r="N111" s="63">
        <v>0</v>
      </c>
      <c r="O111" s="63">
        <v>0</v>
      </c>
      <c r="P111" s="63">
        <v>0</v>
      </c>
      <c r="Q111" s="64">
        <v>0</v>
      </c>
      <c r="R111" s="63">
        <v>0</v>
      </c>
      <c r="S111" s="63">
        <v>0</v>
      </c>
      <c r="T111" s="63">
        <v>0</v>
      </c>
      <c r="U111" s="63">
        <v>0</v>
      </c>
      <c r="V111" s="64">
        <v>0</v>
      </c>
      <c r="W111" s="63">
        <v>0</v>
      </c>
      <c r="X111" s="63">
        <v>0</v>
      </c>
      <c r="Y111" s="63">
        <v>0</v>
      </c>
      <c r="Z111" s="63">
        <v>0</v>
      </c>
      <c r="AA111" s="64">
        <v>0</v>
      </c>
      <c r="AB111" s="63">
        <v>0</v>
      </c>
      <c r="AC111" s="63">
        <v>0</v>
      </c>
      <c r="AD111" s="63">
        <v>0</v>
      </c>
      <c r="AE111" s="63">
        <v>0</v>
      </c>
      <c r="AF111" s="64">
        <v>0</v>
      </c>
      <c r="AG111" s="63">
        <v>0</v>
      </c>
      <c r="AH111" s="63">
        <v>0</v>
      </c>
      <c r="AI111" s="63">
        <v>0</v>
      </c>
      <c r="AJ111" s="63">
        <v>0</v>
      </c>
      <c r="AK111" s="64">
        <v>0</v>
      </c>
      <c r="AL111" s="63">
        <v>0</v>
      </c>
      <c r="AM111" s="63">
        <v>0</v>
      </c>
      <c r="AN111" s="63">
        <v>0</v>
      </c>
      <c r="AO111" s="63">
        <v>0</v>
      </c>
      <c r="AP111" s="64">
        <v>0</v>
      </c>
      <c r="AQ111" s="63">
        <v>0</v>
      </c>
      <c r="AR111" s="63">
        <v>0</v>
      </c>
      <c r="AS111" s="63">
        <v>0</v>
      </c>
      <c r="AT111" s="63">
        <v>0</v>
      </c>
      <c r="AU111" s="64">
        <v>0</v>
      </c>
      <c r="AV111" s="63">
        <v>0</v>
      </c>
      <c r="AW111" s="63">
        <v>0</v>
      </c>
      <c r="AX111" s="63">
        <v>0</v>
      </c>
      <c r="AY111" s="63">
        <v>0</v>
      </c>
      <c r="AZ111" s="63">
        <v>0</v>
      </c>
      <c r="BA111" s="64">
        <v>0</v>
      </c>
      <c r="BC111" s="11">
        <v>0</v>
      </c>
      <c r="BD111" s="11">
        <v>0</v>
      </c>
      <c r="BE111" s="11">
        <v>0</v>
      </c>
      <c r="BF111" s="11">
        <v>0</v>
      </c>
      <c r="BG111" s="11">
        <v>0</v>
      </c>
      <c r="BH111" s="11">
        <v>0</v>
      </c>
      <c r="BI111" s="11">
        <v>0</v>
      </c>
      <c r="BJ111" s="11">
        <v>0</v>
      </c>
      <c r="BK111" s="11">
        <v>0</v>
      </c>
      <c r="BL111" s="11">
        <v>0</v>
      </c>
      <c r="BM111" s="11">
        <v>0</v>
      </c>
      <c r="BN111" s="11">
        <v>0</v>
      </c>
    </row>
    <row r="112" spans="1:102" ht="20.399999999999999" customHeight="1">
      <c r="B112" s="14" t="s">
        <v>437</v>
      </c>
      <c r="C112" s="62">
        <v>98387.391323019983</v>
      </c>
      <c r="D112" s="63">
        <v>148.31533961000002</v>
      </c>
      <c r="E112" s="63">
        <v>33.613933000000003</v>
      </c>
      <c r="F112" s="63">
        <v>55.022280479999999</v>
      </c>
      <c r="G112" s="64">
        <v>59302.005786000002</v>
      </c>
      <c r="H112" s="63">
        <v>0</v>
      </c>
      <c r="I112" s="63">
        <v>0</v>
      </c>
      <c r="J112" s="63">
        <v>0</v>
      </c>
      <c r="K112" s="63">
        <v>4377.9139372899999</v>
      </c>
      <c r="L112" s="64">
        <v>0</v>
      </c>
      <c r="M112" s="63">
        <v>0</v>
      </c>
      <c r="N112" s="63">
        <v>0</v>
      </c>
      <c r="O112" s="63">
        <v>0</v>
      </c>
      <c r="P112" s="63">
        <v>200</v>
      </c>
      <c r="Q112" s="64">
        <v>0</v>
      </c>
      <c r="R112" s="63">
        <v>1431.2292990000001</v>
      </c>
      <c r="S112" s="63">
        <v>0</v>
      </c>
      <c r="T112" s="63">
        <v>0</v>
      </c>
      <c r="U112" s="63">
        <v>7013.3511349999999</v>
      </c>
      <c r="V112" s="64">
        <v>1115.9973680000001</v>
      </c>
      <c r="W112" s="63">
        <v>2403.9488139999999</v>
      </c>
      <c r="X112" s="63">
        <v>27.500240000000002</v>
      </c>
      <c r="Y112" s="63">
        <v>0</v>
      </c>
      <c r="Z112" s="63">
        <v>0</v>
      </c>
      <c r="AA112" s="64">
        <v>0.42575800000000003</v>
      </c>
      <c r="AB112" s="63">
        <v>0</v>
      </c>
      <c r="AC112" s="63">
        <v>0</v>
      </c>
      <c r="AD112" s="63">
        <v>0</v>
      </c>
      <c r="AE112" s="63">
        <v>0</v>
      </c>
      <c r="AF112" s="64">
        <v>492.5675</v>
      </c>
      <c r="AG112" s="63">
        <v>19551.708843640001</v>
      </c>
      <c r="AH112" s="63">
        <v>0</v>
      </c>
      <c r="AI112" s="63">
        <v>0</v>
      </c>
      <c r="AJ112" s="63">
        <v>0</v>
      </c>
      <c r="AK112" s="64">
        <v>0</v>
      </c>
      <c r="AL112" s="63">
        <v>33.861113000000003</v>
      </c>
      <c r="AM112" s="63">
        <v>1386.6215</v>
      </c>
      <c r="AN112" s="63">
        <v>0</v>
      </c>
      <c r="AO112" s="63">
        <v>492.274224</v>
      </c>
      <c r="AP112" s="64">
        <v>0</v>
      </c>
      <c r="AQ112" s="63">
        <v>240.69351900000001</v>
      </c>
      <c r="AR112" s="63">
        <v>80.340733</v>
      </c>
      <c r="AS112" s="63">
        <v>0</v>
      </c>
      <c r="AT112" s="63">
        <v>0</v>
      </c>
      <c r="AU112" s="64">
        <v>0</v>
      </c>
      <c r="AV112" s="63">
        <v>0</v>
      </c>
      <c r="AW112" s="63">
        <v>0</v>
      </c>
      <c r="AX112" s="63">
        <v>0</v>
      </c>
      <c r="AY112" s="63">
        <v>0</v>
      </c>
      <c r="AZ112" s="63">
        <v>0</v>
      </c>
      <c r="BA112" s="64">
        <v>0</v>
      </c>
      <c r="BC112" s="11">
        <v>0</v>
      </c>
      <c r="BD112" s="11">
        <v>0</v>
      </c>
      <c r="BE112" s="11">
        <v>0</v>
      </c>
      <c r="BF112" s="11">
        <v>0</v>
      </c>
      <c r="BG112" s="11">
        <v>0</v>
      </c>
      <c r="BH112" s="11">
        <v>0</v>
      </c>
      <c r="BI112" s="11">
        <v>0</v>
      </c>
      <c r="BJ112" s="11">
        <v>0</v>
      </c>
      <c r="BK112" s="11">
        <v>0</v>
      </c>
      <c r="BL112" s="11">
        <v>0</v>
      </c>
      <c r="BM112" s="11">
        <v>0</v>
      </c>
      <c r="BN112" s="11">
        <v>0</v>
      </c>
    </row>
    <row r="113" spans="1:102" ht="20.399999999999999" customHeight="1">
      <c r="B113" s="14" t="s">
        <v>438</v>
      </c>
      <c r="C113" s="62">
        <v>4139575.8560025399</v>
      </c>
      <c r="D113" s="63">
        <v>962726.76311315002</v>
      </c>
      <c r="E113" s="63">
        <v>389128.644883</v>
      </c>
      <c r="F113" s="63">
        <v>500669.14623511001</v>
      </c>
      <c r="G113" s="64">
        <v>794132.33457199996</v>
      </c>
      <c r="H113" s="63">
        <v>412640.03029600001</v>
      </c>
      <c r="I113" s="63">
        <v>274627.02366800001</v>
      </c>
      <c r="J113" s="63">
        <v>122413.696809</v>
      </c>
      <c r="K113" s="63">
        <v>105902.29569936999</v>
      </c>
      <c r="L113" s="64">
        <v>21980.858009119998</v>
      </c>
      <c r="M113" s="63">
        <v>13688.081298999999</v>
      </c>
      <c r="N113" s="63">
        <v>30552.980036639998</v>
      </c>
      <c r="O113" s="63">
        <v>85082.660433429992</v>
      </c>
      <c r="P113" s="63">
        <v>61611.127317999999</v>
      </c>
      <c r="Q113" s="64">
        <v>54583.026413</v>
      </c>
      <c r="R113" s="63">
        <v>39968.641393999998</v>
      </c>
      <c r="S113" s="63">
        <v>103653.42971274001</v>
      </c>
      <c r="T113" s="63">
        <v>22847.49439</v>
      </c>
      <c r="U113" s="63">
        <v>21143.172225999999</v>
      </c>
      <c r="V113" s="64">
        <v>1317.398361</v>
      </c>
      <c r="W113" s="63">
        <v>13799.483947999999</v>
      </c>
      <c r="X113" s="63">
        <v>9640.7367090000007</v>
      </c>
      <c r="Y113" s="63">
        <v>0</v>
      </c>
      <c r="Z113" s="63">
        <v>11720.382707999999</v>
      </c>
      <c r="AA113" s="64">
        <v>1245.048646</v>
      </c>
      <c r="AB113" s="63">
        <v>0</v>
      </c>
      <c r="AC113" s="63">
        <v>1722.7341899999999</v>
      </c>
      <c r="AD113" s="63">
        <v>27072.746827999999</v>
      </c>
      <c r="AE113" s="63">
        <v>10041.04644</v>
      </c>
      <c r="AF113" s="64">
        <v>15461.70507</v>
      </c>
      <c r="AG113" s="63">
        <v>0</v>
      </c>
      <c r="AH113" s="63">
        <v>1183.0532619999999</v>
      </c>
      <c r="AI113" s="63">
        <v>0</v>
      </c>
      <c r="AJ113" s="63">
        <v>9408.0821893100001</v>
      </c>
      <c r="AK113" s="64">
        <v>866.62744095000005</v>
      </c>
      <c r="AL113" s="63">
        <v>719.42100000000005</v>
      </c>
      <c r="AM113" s="63">
        <v>5662.8405416999994</v>
      </c>
      <c r="AN113" s="63">
        <v>477.59980882000002</v>
      </c>
      <c r="AO113" s="63">
        <v>138.761122</v>
      </c>
      <c r="AP113" s="64">
        <v>0</v>
      </c>
      <c r="AQ113" s="63">
        <v>5.7759200000000002</v>
      </c>
      <c r="AR113" s="63">
        <v>366.14962300000002</v>
      </c>
      <c r="AS113" s="63">
        <v>2393.9014881999997</v>
      </c>
      <c r="AT113" s="63">
        <v>283.71888000000001</v>
      </c>
      <c r="AU113" s="64">
        <v>8596.5160109999997</v>
      </c>
      <c r="AV113" s="63">
        <v>0</v>
      </c>
      <c r="AW113" s="63">
        <v>0</v>
      </c>
      <c r="AX113" s="63">
        <v>0</v>
      </c>
      <c r="AY113" s="63">
        <v>100</v>
      </c>
      <c r="AZ113" s="63">
        <v>0.71930799999999995</v>
      </c>
      <c r="BA113" s="64">
        <v>0</v>
      </c>
      <c r="BC113" s="11">
        <v>0</v>
      </c>
      <c r="BD113" s="11">
        <v>0</v>
      </c>
      <c r="BE113" s="11">
        <v>0</v>
      </c>
      <c r="BF113" s="11">
        <v>0</v>
      </c>
      <c r="BG113" s="11">
        <v>0</v>
      </c>
      <c r="BH113" s="11">
        <v>0</v>
      </c>
      <c r="BI113" s="11">
        <v>0</v>
      </c>
      <c r="BJ113" s="11">
        <v>0</v>
      </c>
      <c r="BK113" s="11">
        <v>0</v>
      </c>
      <c r="BL113" s="11">
        <v>0</v>
      </c>
      <c r="BM113" s="11">
        <v>0</v>
      </c>
      <c r="BN113" s="11">
        <v>0</v>
      </c>
    </row>
    <row r="114" spans="1:102" ht="20.399999999999999" customHeight="1">
      <c r="B114" s="14" t="s">
        <v>439</v>
      </c>
      <c r="C114" s="62">
        <v>10847226.222413879</v>
      </c>
      <c r="D114" s="63">
        <v>662321.08413462003</v>
      </c>
      <c r="E114" s="63">
        <v>194838.289964</v>
      </c>
      <c r="F114" s="63">
        <v>338660.58750004997</v>
      </c>
      <c r="G114" s="64">
        <v>1548733.4126929999</v>
      </c>
      <c r="H114" s="63">
        <v>200249.565302</v>
      </c>
      <c r="I114" s="63">
        <v>485170.11616899999</v>
      </c>
      <c r="J114" s="63">
        <v>991463.67466899997</v>
      </c>
      <c r="K114" s="63">
        <v>195733.66591400001</v>
      </c>
      <c r="L114" s="64">
        <v>397898.36523891997</v>
      </c>
      <c r="M114" s="63">
        <v>60857.231746999998</v>
      </c>
      <c r="N114" s="63">
        <v>306751.50217600999</v>
      </c>
      <c r="O114" s="63">
        <v>160586.91398066</v>
      </c>
      <c r="P114" s="63">
        <v>0.81871300000000002</v>
      </c>
      <c r="Q114" s="64">
        <v>1078763.5544410001</v>
      </c>
      <c r="R114" s="63">
        <v>3053.2579430000001</v>
      </c>
      <c r="S114" s="63">
        <v>152.45931256</v>
      </c>
      <c r="T114" s="63">
        <v>204396.05319800001</v>
      </c>
      <c r="U114" s="63">
        <v>17494.833993</v>
      </c>
      <c r="V114" s="64">
        <v>2647214.6385849998</v>
      </c>
      <c r="W114" s="63">
        <v>24725.130895999999</v>
      </c>
      <c r="X114" s="63">
        <v>3247.8395310000001</v>
      </c>
      <c r="Y114" s="63">
        <v>0</v>
      </c>
      <c r="Z114" s="63">
        <v>123923.72912</v>
      </c>
      <c r="AA114" s="64">
        <v>65905.163004999995</v>
      </c>
      <c r="AB114" s="63">
        <v>0</v>
      </c>
      <c r="AC114" s="63">
        <v>81317.805972999995</v>
      </c>
      <c r="AD114" s="63">
        <v>0</v>
      </c>
      <c r="AE114" s="63">
        <v>772569.49315600004</v>
      </c>
      <c r="AF114" s="64">
        <v>0</v>
      </c>
      <c r="AG114" s="63">
        <v>19522.048743359999</v>
      </c>
      <c r="AH114" s="63">
        <v>0</v>
      </c>
      <c r="AI114" s="63">
        <v>0</v>
      </c>
      <c r="AJ114" s="63">
        <v>68509.547017339995</v>
      </c>
      <c r="AK114" s="64">
        <v>0</v>
      </c>
      <c r="AL114" s="63">
        <v>0</v>
      </c>
      <c r="AM114" s="63">
        <v>0</v>
      </c>
      <c r="AN114" s="63">
        <v>179255.84839979</v>
      </c>
      <c r="AO114" s="63">
        <v>0</v>
      </c>
      <c r="AP114" s="64">
        <v>0</v>
      </c>
      <c r="AQ114" s="63">
        <v>474.06104399999998</v>
      </c>
      <c r="AR114" s="63">
        <v>0</v>
      </c>
      <c r="AS114" s="63">
        <v>13435.529843570001</v>
      </c>
      <c r="AT114" s="63">
        <v>0</v>
      </c>
      <c r="AU114" s="64">
        <v>0</v>
      </c>
      <c r="AV114" s="63">
        <v>0</v>
      </c>
      <c r="AW114" s="63">
        <v>0</v>
      </c>
      <c r="AX114" s="63">
        <v>1.1E-5</v>
      </c>
      <c r="AY114" s="63">
        <v>0</v>
      </c>
      <c r="AZ114" s="63">
        <v>0</v>
      </c>
      <c r="BA114" s="64">
        <v>0</v>
      </c>
      <c r="BC114" s="11">
        <v>0</v>
      </c>
      <c r="BD114" s="11">
        <v>0</v>
      </c>
      <c r="BE114" s="11">
        <v>0</v>
      </c>
      <c r="BF114" s="11">
        <v>0</v>
      </c>
      <c r="BG114" s="11">
        <v>0</v>
      </c>
      <c r="BH114" s="11">
        <v>0</v>
      </c>
      <c r="BI114" s="11">
        <v>0</v>
      </c>
      <c r="BJ114" s="11">
        <v>0</v>
      </c>
      <c r="BK114" s="11">
        <v>0</v>
      </c>
      <c r="BL114" s="11">
        <v>0</v>
      </c>
      <c r="BM114" s="11">
        <v>0</v>
      </c>
      <c r="BN114" s="11">
        <v>0</v>
      </c>
    </row>
    <row r="115" spans="1:102" ht="20.399999999999999" customHeight="1">
      <c r="B115" s="14" t="s">
        <v>440</v>
      </c>
      <c r="C115" s="62">
        <v>24834321.630979244</v>
      </c>
      <c r="D115" s="63">
        <v>3206630.3788618199</v>
      </c>
      <c r="E115" s="63">
        <v>1270098.816173</v>
      </c>
      <c r="F115" s="63">
        <v>709576.58202076005</v>
      </c>
      <c r="G115" s="64">
        <v>13459511.378219999</v>
      </c>
      <c r="H115" s="63">
        <v>382503.20192899997</v>
      </c>
      <c r="I115" s="63">
        <v>82390.613870000001</v>
      </c>
      <c r="J115" s="63">
        <v>298211.144141</v>
      </c>
      <c r="K115" s="63">
        <v>59295.400661389998</v>
      </c>
      <c r="L115" s="64">
        <v>336693.71019133</v>
      </c>
      <c r="M115" s="63">
        <v>203294.34111199999</v>
      </c>
      <c r="N115" s="63">
        <v>9291.3652592999988</v>
      </c>
      <c r="O115" s="63">
        <v>50952.919578929999</v>
      </c>
      <c r="P115" s="63">
        <v>0</v>
      </c>
      <c r="Q115" s="64">
        <v>566609.05252699996</v>
      </c>
      <c r="R115" s="63">
        <v>69849.689301999999</v>
      </c>
      <c r="S115" s="63">
        <v>0</v>
      </c>
      <c r="T115" s="63">
        <v>277437.41186400002</v>
      </c>
      <c r="U115" s="63">
        <v>0</v>
      </c>
      <c r="V115" s="64">
        <v>4963.9858590000003</v>
      </c>
      <c r="W115" s="63">
        <v>59428.373118000003</v>
      </c>
      <c r="X115" s="63">
        <v>12521.562846999999</v>
      </c>
      <c r="Y115" s="63">
        <v>6116.7252209999997</v>
      </c>
      <c r="Z115" s="63">
        <v>23.527773</v>
      </c>
      <c r="AA115" s="64">
        <v>1.6973720000000001</v>
      </c>
      <c r="AB115" s="63">
        <v>0</v>
      </c>
      <c r="AC115" s="63">
        <v>11546.397790000001</v>
      </c>
      <c r="AD115" s="63">
        <v>0</v>
      </c>
      <c r="AE115" s="63">
        <v>93918.663954999996</v>
      </c>
      <c r="AF115" s="64">
        <v>1832.639762</v>
      </c>
      <c r="AG115" s="63">
        <v>5417.16413878</v>
      </c>
      <c r="AH115" s="63">
        <v>1000</v>
      </c>
      <c r="AI115" s="63">
        <v>145044.369943</v>
      </c>
      <c r="AJ115" s="63">
        <v>3198.6451822600002</v>
      </c>
      <c r="AK115" s="64">
        <v>0</v>
      </c>
      <c r="AL115" s="63">
        <v>0</v>
      </c>
      <c r="AM115" s="63">
        <v>0</v>
      </c>
      <c r="AN115" s="63">
        <v>1141.5617098</v>
      </c>
      <c r="AO115" s="63">
        <v>0</v>
      </c>
      <c r="AP115" s="64">
        <v>0</v>
      </c>
      <c r="AQ115" s="63">
        <v>33.054594000000002</v>
      </c>
      <c r="AR115" s="63">
        <v>0</v>
      </c>
      <c r="AS115" s="63">
        <v>1764.6448588699998</v>
      </c>
      <c r="AT115" s="63">
        <v>0</v>
      </c>
      <c r="AU115" s="64">
        <v>3504022.6111440002</v>
      </c>
      <c r="AV115" s="63">
        <v>0</v>
      </c>
      <c r="AW115" s="63">
        <v>0</v>
      </c>
      <c r="AX115" s="63">
        <v>0</v>
      </c>
      <c r="AY115" s="63">
        <v>0</v>
      </c>
      <c r="AZ115" s="63">
        <v>0</v>
      </c>
      <c r="BA115" s="64">
        <v>0</v>
      </c>
      <c r="BC115" s="11">
        <v>0</v>
      </c>
      <c r="BD115" s="11">
        <v>0</v>
      </c>
      <c r="BE115" s="11">
        <v>0</v>
      </c>
      <c r="BF115" s="11">
        <v>0</v>
      </c>
      <c r="BG115" s="11">
        <v>0</v>
      </c>
      <c r="BH115" s="11">
        <v>0</v>
      </c>
      <c r="BI115" s="11">
        <v>0</v>
      </c>
      <c r="BJ115" s="11">
        <v>0</v>
      </c>
      <c r="BK115" s="11">
        <v>0</v>
      </c>
      <c r="BL115" s="11">
        <v>0</v>
      </c>
      <c r="BM115" s="11">
        <v>0</v>
      </c>
      <c r="BN115" s="11">
        <v>0</v>
      </c>
    </row>
    <row r="116" spans="1:102" ht="20.399999999999999" customHeight="1">
      <c r="B116" s="14" t="s">
        <v>441</v>
      </c>
      <c r="C116" s="62">
        <v>951363.05922436016</v>
      </c>
      <c r="D116" s="63">
        <v>169586.89842529999</v>
      </c>
      <c r="E116" s="63">
        <v>145381.65399300001</v>
      </c>
      <c r="F116" s="63">
        <v>196011.52497291</v>
      </c>
      <c r="G116" s="64">
        <v>7415.0354159999997</v>
      </c>
      <c r="H116" s="63">
        <v>63653.197937999998</v>
      </c>
      <c r="I116" s="63">
        <v>14479.321120000001</v>
      </c>
      <c r="J116" s="63">
        <v>9294.4028859999999</v>
      </c>
      <c r="K116" s="63">
        <v>44671.768496559998</v>
      </c>
      <c r="L116" s="64">
        <v>2500.7625624499997</v>
      </c>
      <c r="M116" s="63">
        <v>46926.836972999998</v>
      </c>
      <c r="N116" s="63">
        <v>10857.25547883</v>
      </c>
      <c r="O116" s="63">
        <v>0</v>
      </c>
      <c r="P116" s="63">
        <v>56778.378979000001</v>
      </c>
      <c r="Q116" s="64">
        <v>26567.525802</v>
      </c>
      <c r="R116" s="63">
        <v>42716.175573</v>
      </c>
      <c r="S116" s="63">
        <v>17205.978833749999</v>
      </c>
      <c r="T116" s="63">
        <v>230.07114799999999</v>
      </c>
      <c r="U116" s="63">
        <v>9310.9464110000008</v>
      </c>
      <c r="V116" s="64">
        <v>10848.648546</v>
      </c>
      <c r="W116" s="63">
        <v>6396.437312</v>
      </c>
      <c r="X116" s="63">
        <v>2383.7480380000002</v>
      </c>
      <c r="Y116" s="63">
        <v>21960.768988</v>
      </c>
      <c r="Z116" s="63">
        <v>8281.2837249999993</v>
      </c>
      <c r="AA116" s="64">
        <v>7527.1977919999999</v>
      </c>
      <c r="AB116" s="63">
        <v>1488.433702</v>
      </c>
      <c r="AC116" s="63">
        <v>0</v>
      </c>
      <c r="AD116" s="63">
        <v>0</v>
      </c>
      <c r="AE116" s="63">
        <v>4369.0605649999998</v>
      </c>
      <c r="AF116" s="64">
        <v>9608.3752199999999</v>
      </c>
      <c r="AG116" s="63">
        <v>0</v>
      </c>
      <c r="AH116" s="63">
        <v>0</v>
      </c>
      <c r="AI116" s="63">
        <v>3550.2058339999999</v>
      </c>
      <c r="AJ116" s="63">
        <v>330.30118095999995</v>
      </c>
      <c r="AK116" s="64">
        <v>0</v>
      </c>
      <c r="AL116" s="63">
        <v>0</v>
      </c>
      <c r="AM116" s="63">
        <v>3501.1958218699997</v>
      </c>
      <c r="AN116" s="63">
        <v>0</v>
      </c>
      <c r="AO116" s="63">
        <v>0</v>
      </c>
      <c r="AP116" s="64">
        <v>0</v>
      </c>
      <c r="AQ116" s="63">
        <v>2202.3563049999998</v>
      </c>
      <c r="AR116" s="63">
        <v>0</v>
      </c>
      <c r="AS116" s="63">
        <v>201.43776872999999</v>
      </c>
      <c r="AT116" s="63">
        <v>4979.8055880000002</v>
      </c>
      <c r="AU116" s="64">
        <v>0</v>
      </c>
      <c r="AV116" s="63">
        <v>0</v>
      </c>
      <c r="AW116" s="63">
        <v>0</v>
      </c>
      <c r="AX116" s="63">
        <v>0</v>
      </c>
      <c r="AY116" s="63">
        <v>146.06782899999999</v>
      </c>
      <c r="AZ116" s="63">
        <v>0</v>
      </c>
      <c r="BA116" s="64">
        <v>0</v>
      </c>
      <c r="BC116" s="11">
        <v>0</v>
      </c>
      <c r="BD116" s="11">
        <v>0</v>
      </c>
      <c r="BE116" s="11">
        <v>0</v>
      </c>
      <c r="BF116" s="11">
        <v>0</v>
      </c>
      <c r="BG116" s="11">
        <v>0</v>
      </c>
      <c r="BH116" s="11">
        <v>0</v>
      </c>
      <c r="BI116" s="11">
        <v>0</v>
      </c>
      <c r="BJ116" s="11">
        <v>0</v>
      </c>
      <c r="BK116" s="11">
        <v>0</v>
      </c>
      <c r="BL116" s="11">
        <v>0</v>
      </c>
      <c r="BM116" s="11">
        <v>0</v>
      </c>
      <c r="BN116" s="11">
        <v>0</v>
      </c>
    </row>
    <row r="117" spans="1:102" ht="23.25" customHeight="1">
      <c r="B117" s="35" t="s">
        <v>442</v>
      </c>
      <c r="C117" s="62">
        <v>476376.99047404999</v>
      </c>
      <c r="D117" s="63">
        <v>145574.09189103</v>
      </c>
      <c r="E117" s="63">
        <v>84888.383231999993</v>
      </c>
      <c r="F117" s="63">
        <v>51405.50435761</v>
      </c>
      <c r="G117" s="64">
        <v>6968.8063899999997</v>
      </c>
      <c r="H117" s="63">
        <v>50259.329744000002</v>
      </c>
      <c r="I117" s="63">
        <v>4215.4000580000002</v>
      </c>
      <c r="J117" s="63">
        <v>502.89575400000001</v>
      </c>
      <c r="K117" s="63">
        <v>5.8999999999999996E-7</v>
      </c>
      <c r="L117" s="64">
        <v>0</v>
      </c>
      <c r="M117" s="63">
        <v>46926.836972999998</v>
      </c>
      <c r="N117" s="63">
        <v>10656.12542282</v>
      </c>
      <c r="O117" s="63">
        <v>0</v>
      </c>
      <c r="P117" s="63">
        <v>5226.6968649999999</v>
      </c>
      <c r="Q117" s="64">
        <v>25766.354626</v>
      </c>
      <c r="R117" s="63">
        <v>8965.7922639999997</v>
      </c>
      <c r="S117" s="63">
        <v>0</v>
      </c>
      <c r="T117" s="63">
        <v>230.07114799999999</v>
      </c>
      <c r="U117" s="63">
        <v>0</v>
      </c>
      <c r="V117" s="64">
        <v>2601.42083</v>
      </c>
      <c r="W117" s="63">
        <v>0</v>
      </c>
      <c r="X117" s="63">
        <v>1865.733833</v>
      </c>
      <c r="Y117" s="63">
        <v>21288.749703000001</v>
      </c>
      <c r="Z117" s="63">
        <v>1851.5796560000001</v>
      </c>
      <c r="AA117" s="64">
        <v>3516.6654389999999</v>
      </c>
      <c r="AB117" s="63">
        <v>0</v>
      </c>
      <c r="AC117" s="63">
        <v>0</v>
      </c>
      <c r="AD117" s="63">
        <v>0</v>
      </c>
      <c r="AE117" s="63">
        <v>3666.552287</v>
      </c>
      <c r="AF117" s="64">
        <v>0</v>
      </c>
      <c r="AG117" s="63">
        <v>0</v>
      </c>
      <c r="AH117" s="63">
        <v>0</v>
      </c>
      <c r="AI117" s="63">
        <v>0</v>
      </c>
      <c r="AJ117" s="63">
        <v>0</v>
      </c>
      <c r="AK117" s="64">
        <v>0</v>
      </c>
      <c r="AL117" s="63">
        <v>0</v>
      </c>
      <c r="AM117" s="63">
        <v>0</v>
      </c>
      <c r="AN117" s="63">
        <v>0</v>
      </c>
      <c r="AO117" s="63">
        <v>0</v>
      </c>
      <c r="AP117" s="64">
        <v>0</v>
      </c>
      <c r="AQ117" s="63">
        <v>0</v>
      </c>
      <c r="AR117" s="63">
        <v>0</v>
      </c>
      <c r="AS117" s="63">
        <v>0</v>
      </c>
      <c r="AT117" s="63">
        <v>0</v>
      </c>
      <c r="AU117" s="64">
        <v>0</v>
      </c>
      <c r="AV117" s="63">
        <v>0</v>
      </c>
      <c r="AW117" s="63">
        <v>0</v>
      </c>
      <c r="AX117" s="63">
        <v>0</v>
      </c>
      <c r="AY117" s="63">
        <v>0</v>
      </c>
      <c r="AZ117" s="63">
        <v>0</v>
      </c>
      <c r="BA117" s="64">
        <v>0</v>
      </c>
      <c r="BC117" s="11">
        <v>0</v>
      </c>
      <c r="BD117" s="11">
        <v>0</v>
      </c>
      <c r="BE117" s="11">
        <v>0</v>
      </c>
      <c r="BF117" s="11">
        <v>0</v>
      </c>
      <c r="BG117" s="11">
        <v>0</v>
      </c>
      <c r="BH117" s="11">
        <v>0</v>
      </c>
      <c r="BI117" s="11">
        <v>0</v>
      </c>
      <c r="BJ117" s="11">
        <v>0</v>
      </c>
      <c r="BK117" s="11">
        <v>0</v>
      </c>
      <c r="BL117" s="11">
        <v>0</v>
      </c>
      <c r="BM117" s="11">
        <v>0</v>
      </c>
      <c r="BN117" s="11">
        <v>0</v>
      </c>
    </row>
    <row r="118" spans="1:102" ht="38.25" customHeight="1">
      <c r="B118" s="38" t="s">
        <v>443</v>
      </c>
      <c r="C118" s="62">
        <v>18404.249005800004</v>
      </c>
      <c r="D118" s="63">
        <v>2199.42714729</v>
      </c>
      <c r="E118" s="63">
        <v>975.82954800000005</v>
      </c>
      <c r="F118" s="63">
        <v>352.92221963999998</v>
      </c>
      <c r="G118" s="64">
        <v>1758.9493440000001</v>
      </c>
      <c r="H118" s="63">
        <v>527.58576000000005</v>
      </c>
      <c r="I118" s="63">
        <v>1925.5733090000001</v>
      </c>
      <c r="J118" s="63">
        <v>3475.1716649999998</v>
      </c>
      <c r="K118" s="63">
        <v>532.77355287</v>
      </c>
      <c r="L118" s="64">
        <v>648.96568482999999</v>
      </c>
      <c r="M118" s="63">
        <v>342.70327900000001</v>
      </c>
      <c r="N118" s="63">
        <v>134.81380866000001</v>
      </c>
      <c r="O118" s="63">
        <v>413.20681687000001</v>
      </c>
      <c r="P118" s="63">
        <v>0</v>
      </c>
      <c r="Q118" s="64">
        <v>864.49026900000001</v>
      </c>
      <c r="R118" s="63">
        <v>0</v>
      </c>
      <c r="S118" s="63">
        <v>598.69915705999995</v>
      </c>
      <c r="T118" s="63">
        <v>152.54017300000001</v>
      </c>
      <c r="U118" s="63">
        <v>354.66257999999999</v>
      </c>
      <c r="V118" s="64">
        <v>119.873141</v>
      </c>
      <c r="W118" s="63">
        <v>154.380707</v>
      </c>
      <c r="X118" s="63">
        <v>51.506708000000003</v>
      </c>
      <c r="Y118" s="63">
        <v>0</v>
      </c>
      <c r="Z118" s="63">
        <v>156.88452599999999</v>
      </c>
      <c r="AA118" s="64">
        <v>358.954047</v>
      </c>
      <c r="AB118" s="63">
        <v>0</v>
      </c>
      <c r="AC118" s="63">
        <v>689.63624200000004</v>
      </c>
      <c r="AD118" s="63">
        <v>25.429584999999999</v>
      </c>
      <c r="AE118" s="63">
        <v>121.651644</v>
      </c>
      <c r="AF118" s="64">
        <v>0</v>
      </c>
      <c r="AG118" s="63">
        <v>311.49270481999997</v>
      </c>
      <c r="AH118" s="63">
        <v>63.351267999999997</v>
      </c>
      <c r="AI118" s="63">
        <v>0</v>
      </c>
      <c r="AJ118" s="63">
        <v>357.87932764999999</v>
      </c>
      <c r="AK118" s="64">
        <v>48.845814679999997</v>
      </c>
      <c r="AL118" s="63">
        <v>69.779370999999998</v>
      </c>
      <c r="AM118" s="63">
        <v>0</v>
      </c>
      <c r="AN118" s="63">
        <v>131.75077687999999</v>
      </c>
      <c r="AO118" s="63">
        <v>0</v>
      </c>
      <c r="AP118" s="64">
        <v>7.7584140000000001</v>
      </c>
      <c r="AQ118" s="63">
        <v>206.28743299999999</v>
      </c>
      <c r="AR118" s="63">
        <v>44.205519000000002</v>
      </c>
      <c r="AS118" s="63">
        <v>222.6330275</v>
      </c>
      <c r="AT118" s="63">
        <v>2.8834080000000002</v>
      </c>
      <c r="AU118" s="64">
        <v>0</v>
      </c>
      <c r="AV118" s="63">
        <v>2.7860050000000001E-2</v>
      </c>
      <c r="AW118" s="63">
        <v>0</v>
      </c>
      <c r="AX118" s="63">
        <v>0</v>
      </c>
      <c r="AY118" s="63">
        <v>0.29256900000000002</v>
      </c>
      <c r="AZ118" s="63">
        <v>0.43059799999999998</v>
      </c>
      <c r="BA118" s="64">
        <v>0</v>
      </c>
      <c r="BC118" s="11">
        <v>0</v>
      </c>
      <c r="BD118" s="11">
        <v>0</v>
      </c>
      <c r="BE118" s="11">
        <v>0</v>
      </c>
      <c r="BF118" s="11">
        <v>0</v>
      </c>
      <c r="BG118" s="11">
        <v>0</v>
      </c>
      <c r="BH118" s="11">
        <v>0</v>
      </c>
      <c r="BI118" s="11">
        <v>0</v>
      </c>
      <c r="BJ118" s="11">
        <v>0</v>
      </c>
      <c r="BK118" s="11">
        <v>0</v>
      </c>
      <c r="BL118" s="11">
        <v>0</v>
      </c>
      <c r="BM118" s="11">
        <v>0</v>
      </c>
      <c r="BN118" s="11">
        <v>0</v>
      </c>
    </row>
    <row r="119" spans="1:102" ht="20.399999999999999" customHeight="1">
      <c r="B119" s="14" t="s">
        <v>444</v>
      </c>
      <c r="C119" s="62">
        <v>18173446.808424648</v>
      </c>
      <c r="D119" s="63">
        <v>4505139.5248414604</v>
      </c>
      <c r="E119" s="63">
        <v>2238559.336259</v>
      </c>
      <c r="F119" s="63">
        <v>629906.15752221993</v>
      </c>
      <c r="G119" s="64">
        <v>1161554.333379</v>
      </c>
      <c r="H119" s="63">
        <v>1609384.7184609999</v>
      </c>
      <c r="I119" s="63">
        <v>2665327.8473649998</v>
      </c>
      <c r="J119" s="63">
        <v>1664421.9587709999</v>
      </c>
      <c r="K119" s="63">
        <v>43310.365210739998</v>
      </c>
      <c r="L119" s="64">
        <v>144351.39842216001</v>
      </c>
      <c r="M119" s="63">
        <v>313625.67277200002</v>
      </c>
      <c r="N119" s="63">
        <v>1055813.4277270201</v>
      </c>
      <c r="O119" s="63">
        <v>161815.5224475</v>
      </c>
      <c r="P119" s="63">
        <v>0</v>
      </c>
      <c r="Q119" s="64">
        <v>147582.45565600001</v>
      </c>
      <c r="R119" s="63">
        <v>0</v>
      </c>
      <c r="S119" s="63">
        <v>215442.76904985</v>
      </c>
      <c r="T119" s="63">
        <v>66619.504203000004</v>
      </c>
      <c r="U119" s="63">
        <v>55648.768220999998</v>
      </c>
      <c r="V119" s="64">
        <v>77586.448514999996</v>
      </c>
      <c r="W119" s="63">
        <v>200045.47160600001</v>
      </c>
      <c r="X119" s="63">
        <v>159960.30138399999</v>
      </c>
      <c r="Y119" s="63">
        <v>663879.68053999997</v>
      </c>
      <c r="Z119" s="63">
        <v>270652.17639699997</v>
      </c>
      <c r="AA119" s="64">
        <v>12392.399316999999</v>
      </c>
      <c r="AB119" s="63">
        <v>16476.939786999999</v>
      </c>
      <c r="AC119" s="63">
        <v>25344.298076999999</v>
      </c>
      <c r="AD119" s="63">
        <v>7827.6085000000003</v>
      </c>
      <c r="AE119" s="63">
        <v>8543.7012990000003</v>
      </c>
      <c r="AF119" s="64">
        <v>17490.713038000002</v>
      </c>
      <c r="AG119" s="63">
        <v>7842.0596693300004</v>
      </c>
      <c r="AH119" s="63">
        <v>0</v>
      </c>
      <c r="AI119" s="63">
        <v>0</v>
      </c>
      <c r="AJ119" s="63">
        <v>75.214089700000002</v>
      </c>
      <c r="AK119" s="64">
        <v>0</v>
      </c>
      <c r="AL119" s="63">
        <v>0</v>
      </c>
      <c r="AM119" s="63">
        <v>0</v>
      </c>
      <c r="AN119" s="63">
        <v>9251.7107828099997</v>
      </c>
      <c r="AO119" s="63">
        <v>739.32511299999999</v>
      </c>
      <c r="AP119" s="64">
        <v>0</v>
      </c>
      <c r="AQ119" s="63">
        <v>1063.4097220000001</v>
      </c>
      <c r="AR119" s="63">
        <v>0</v>
      </c>
      <c r="AS119" s="63">
        <v>11186.15366733</v>
      </c>
      <c r="AT119" s="63">
        <v>0</v>
      </c>
      <c r="AU119" s="64">
        <v>0</v>
      </c>
      <c r="AV119" s="63">
        <v>3286.3021065300004</v>
      </c>
      <c r="AW119" s="63">
        <v>0</v>
      </c>
      <c r="AX119" s="63">
        <v>0</v>
      </c>
      <c r="AY119" s="63">
        <v>793.64817200000005</v>
      </c>
      <c r="AZ119" s="63">
        <v>505.486334</v>
      </c>
      <c r="BA119" s="64">
        <v>0</v>
      </c>
      <c r="BC119" s="11">
        <v>0</v>
      </c>
      <c r="BD119" s="11">
        <v>0</v>
      </c>
      <c r="BE119" s="11">
        <v>0</v>
      </c>
      <c r="BF119" s="11">
        <v>0</v>
      </c>
      <c r="BG119" s="11">
        <v>0</v>
      </c>
      <c r="BH119" s="11">
        <v>0</v>
      </c>
      <c r="BI119" s="11">
        <v>0</v>
      </c>
      <c r="BJ119" s="11">
        <v>0</v>
      </c>
      <c r="BK119" s="11">
        <v>0</v>
      </c>
      <c r="BL119" s="11">
        <v>0</v>
      </c>
      <c r="BM119" s="11">
        <v>0</v>
      </c>
      <c r="BN119" s="11">
        <v>0</v>
      </c>
    </row>
    <row r="120" spans="1:102" ht="20.399999999999999" customHeight="1">
      <c r="B120" s="48"/>
      <c r="C120" s="62"/>
      <c r="D120" s="63"/>
      <c r="E120" s="63"/>
      <c r="F120" s="63"/>
      <c r="G120" s="64"/>
      <c r="H120" s="63"/>
      <c r="I120" s="63"/>
      <c r="J120" s="63"/>
      <c r="K120" s="63"/>
      <c r="L120" s="64"/>
      <c r="M120" s="63"/>
      <c r="N120" s="63"/>
      <c r="O120" s="63"/>
      <c r="P120" s="63"/>
      <c r="Q120" s="64"/>
      <c r="R120" s="63"/>
      <c r="S120" s="63"/>
      <c r="T120" s="63"/>
      <c r="U120" s="63"/>
      <c r="V120" s="64"/>
      <c r="W120" s="63"/>
      <c r="X120" s="63"/>
      <c r="Y120" s="63"/>
      <c r="Z120" s="63"/>
      <c r="AA120" s="64"/>
      <c r="AB120" s="63"/>
      <c r="AC120" s="63"/>
      <c r="AD120" s="63"/>
      <c r="AE120" s="63"/>
      <c r="AF120" s="64"/>
      <c r="AG120" s="63"/>
      <c r="AH120" s="63"/>
      <c r="AI120" s="63"/>
      <c r="AJ120" s="63"/>
      <c r="AK120" s="64"/>
      <c r="AL120" s="63"/>
      <c r="AM120" s="63"/>
      <c r="AN120" s="63"/>
      <c r="AO120" s="63"/>
      <c r="AP120" s="64"/>
      <c r="AQ120" s="63"/>
      <c r="AR120" s="63"/>
      <c r="AS120" s="63"/>
      <c r="AT120" s="63"/>
      <c r="AU120" s="64"/>
      <c r="AV120" s="63"/>
      <c r="AW120" s="63"/>
      <c r="AX120" s="63"/>
      <c r="AY120" s="63"/>
      <c r="AZ120" s="63"/>
      <c r="BA120" s="64"/>
    </row>
    <row r="121" spans="1:102" ht="20.399999999999999" customHeight="1">
      <c r="B121" s="489" t="s">
        <v>445</v>
      </c>
      <c r="C121" s="62"/>
      <c r="D121" s="63"/>
      <c r="E121" s="63"/>
      <c r="F121" s="63"/>
      <c r="G121" s="64"/>
      <c r="H121" s="63"/>
      <c r="I121" s="63"/>
      <c r="J121" s="63"/>
      <c r="K121" s="63"/>
      <c r="L121" s="64"/>
      <c r="M121" s="63"/>
      <c r="N121" s="63"/>
      <c r="O121" s="63"/>
      <c r="P121" s="63"/>
      <c r="Q121" s="64"/>
      <c r="R121" s="63"/>
      <c r="S121" s="63"/>
      <c r="T121" s="63"/>
      <c r="U121" s="63"/>
      <c r="V121" s="64"/>
      <c r="W121" s="63"/>
      <c r="X121" s="63"/>
      <c r="Y121" s="63"/>
      <c r="Z121" s="63"/>
      <c r="AA121" s="64"/>
      <c r="AB121" s="63"/>
      <c r="AC121" s="63"/>
      <c r="AD121" s="63"/>
      <c r="AE121" s="63"/>
      <c r="AF121" s="64"/>
      <c r="AG121" s="63"/>
      <c r="AH121" s="63"/>
      <c r="AI121" s="63"/>
      <c r="AJ121" s="63"/>
      <c r="AK121" s="64"/>
      <c r="AL121" s="63"/>
      <c r="AM121" s="63"/>
      <c r="AN121" s="63"/>
      <c r="AO121" s="63"/>
      <c r="AP121" s="64"/>
      <c r="AQ121" s="63"/>
      <c r="AR121" s="63"/>
      <c r="AS121" s="63"/>
      <c r="AT121" s="63"/>
      <c r="AU121" s="64"/>
      <c r="AV121" s="63"/>
      <c r="AW121" s="63"/>
      <c r="AX121" s="63"/>
      <c r="AY121" s="63"/>
      <c r="AZ121" s="63"/>
      <c r="BA121" s="64"/>
    </row>
    <row r="122" spans="1:102" ht="20.399999999999999" customHeight="1">
      <c r="B122" s="19"/>
      <c r="C122" s="62"/>
      <c r="D122" s="63"/>
      <c r="E122" s="63"/>
      <c r="F122" s="63"/>
      <c r="G122" s="64"/>
      <c r="H122" s="63"/>
      <c r="I122" s="63"/>
      <c r="J122" s="63"/>
      <c r="K122" s="63"/>
      <c r="L122" s="64"/>
      <c r="M122" s="63"/>
      <c r="N122" s="63"/>
      <c r="O122" s="63"/>
      <c r="P122" s="63"/>
      <c r="Q122" s="64"/>
      <c r="R122" s="63"/>
      <c r="S122" s="63"/>
      <c r="T122" s="63"/>
      <c r="U122" s="63"/>
      <c r="V122" s="64"/>
      <c r="W122" s="63"/>
      <c r="X122" s="63"/>
      <c r="Y122" s="63"/>
      <c r="Z122" s="63"/>
      <c r="AA122" s="64"/>
      <c r="AB122" s="63"/>
      <c r="AC122" s="63"/>
      <c r="AD122" s="63"/>
      <c r="AE122" s="63"/>
      <c r="AF122" s="64"/>
      <c r="AG122" s="63"/>
      <c r="AH122" s="63"/>
      <c r="AI122" s="63"/>
      <c r="AJ122" s="63"/>
      <c r="AK122" s="64"/>
      <c r="AL122" s="63"/>
      <c r="AM122" s="63"/>
      <c r="AN122" s="63"/>
      <c r="AO122" s="63"/>
      <c r="AP122" s="64"/>
      <c r="AQ122" s="63"/>
      <c r="AR122" s="63"/>
      <c r="AS122" s="63"/>
      <c r="AT122" s="63"/>
      <c r="AU122" s="64"/>
      <c r="AV122" s="63"/>
      <c r="AW122" s="63"/>
      <c r="AX122" s="63"/>
      <c r="AY122" s="63"/>
      <c r="AZ122" s="63"/>
      <c r="BA122" s="64"/>
    </row>
    <row r="123" spans="1:102" s="101" customFormat="1" ht="20.399999999999999" customHeight="1">
      <c r="A123" s="12"/>
      <c r="B123" s="65" t="s">
        <v>446</v>
      </c>
      <c r="C123" s="59">
        <v>1177248.2208450299</v>
      </c>
      <c r="D123" s="60">
        <v>225974.60569482998</v>
      </c>
      <c r="E123" s="60">
        <v>134476.18150499999</v>
      </c>
      <c r="F123" s="60">
        <v>224083.80750955999</v>
      </c>
      <c r="G123" s="61">
        <v>103072.96231334</v>
      </c>
      <c r="H123" s="60">
        <v>61586.378965999997</v>
      </c>
      <c r="I123" s="60">
        <v>56120.614274</v>
      </c>
      <c r="J123" s="60">
        <v>63617.439963999997</v>
      </c>
      <c r="K123" s="60">
        <v>28668.00257466</v>
      </c>
      <c r="L123" s="61">
        <v>62829.515351169997</v>
      </c>
      <c r="M123" s="60">
        <v>22896.316552</v>
      </c>
      <c r="N123" s="60">
        <v>11724.685567569999</v>
      </c>
      <c r="O123" s="60">
        <v>19725.872938520002</v>
      </c>
      <c r="P123" s="60">
        <v>16248.859093999999</v>
      </c>
      <c r="Q123" s="61">
        <v>15309.137455</v>
      </c>
      <c r="R123" s="60">
        <v>7625.0253679999996</v>
      </c>
      <c r="S123" s="60">
        <v>14447.359778829999</v>
      </c>
      <c r="T123" s="60">
        <v>9997.9577989999998</v>
      </c>
      <c r="U123" s="60">
        <v>9135.1740310000005</v>
      </c>
      <c r="V123" s="61">
        <v>5675.687449</v>
      </c>
      <c r="W123" s="60">
        <v>10616.453943</v>
      </c>
      <c r="X123" s="60">
        <v>7818.0922760000003</v>
      </c>
      <c r="Y123" s="60">
        <v>1976.027478</v>
      </c>
      <c r="Z123" s="60">
        <v>7117.0608089999996</v>
      </c>
      <c r="AA123" s="61">
        <v>3986.2900239999999</v>
      </c>
      <c r="AB123" s="60">
        <v>4329.8391849999998</v>
      </c>
      <c r="AC123" s="60">
        <v>4724.5827859999999</v>
      </c>
      <c r="AD123" s="60">
        <v>19163.506533</v>
      </c>
      <c r="AE123" s="60">
        <v>5374.4075979999998</v>
      </c>
      <c r="AF123" s="61">
        <v>2411.2686490000001</v>
      </c>
      <c r="AG123" s="60">
        <v>3963.96382455</v>
      </c>
      <c r="AH123" s="60">
        <v>4367.0599110000003</v>
      </c>
      <c r="AI123" s="60">
        <v>438.11602599999998</v>
      </c>
      <c r="AJ123" s="60">
        <v>1288.4696700499999</v>
      </c>
      <c r="AK123" s="61">
        <v>484.48571992000001</v>
      </c>
      <c r="AL123" s="60">
        <v>935.03581299999996</v>
      </c>
      <c r="AM123" s="60">
        <v>708.89658942999995</v>
      </c>
      <c r="AN123" s="60">
        <v>668.01073385999996</v>
      </c>
      <c r="AO123" s="60">
        <v>448.62072000000001</v>
      </c>
      <c r="AP123" s="61">
        <v>486.24288300000001</v>
      </c>
      <c r="AQ123" s="60">
        <v>351.28942999999998</v>
      </c>
      <c r="AR123" s="60">
        <v>346.19027</v>
      </c>
      <c r="AS123" s="60">
        <v>693.98203776000003</v>
      </c>
      <c r="AT123" s="60">
        <v>266.697114</v>
      </c>
      <c r="AU123" s="61">
        <v>320.97546</v>
      </c>
      <c r="AV123" s="60">
        <v>94.031686230000005</v>
      </c>
      <c r="AW123" s="60">
        <v>207.46501799999999</v>
      </c>
      <c r="AX123" s="60">
        <v>106.76396575</v>
      </c>
      <c r="AY123" s="60">
        <v>79.187725999999998</v>
      </c>
      <c r="AZ123" s="60">
        <v>239.18317200000001</v>
      </c>
      <c r="BA123" s="61">
        <v>20.439608</v>
      </c>
      <c r="BB123" s="12"/>
      <c r="BC123" s="12">
        <v>0</v>
      </c>
      <c r="BD123" s="12">
        <v>0</v>
      </c>
      <c r="BE123" s="12">
        <v>0</v>
      </c>
      <c r="BF123" s="12">
        <v>0</v>
      </c>
      <c r="BG123" s="12">
        <v>0</v>
      </c>
      <c r="BH123" s="12">
        <v>0</v>
      </c>
      <c r="BI123" s="12">
        <v>0</v>
      </c>
      <c r="BJ123" s="12">
        <v>0</v>
      </c>
      <c r="BK123" s="12">
        <v>0</v>
      </c>
      <c r="BL123" s="12">
        <v>0</v>
      </c>
      <c r="BM123" s="12">
        <v>0</v>
      </c>
      <c r="BN123" s="12">
        <v>0</v>
      </c>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row>
    <row r="124" spans="1:102" ht="20.399999999999999" customHeight="1">
      <c r="B124" s="10" t="s">
        <v>447</v>
      </c>
      <c r="C124" s="62">
        <v>40886.576147999993</v>
      </c>
      <c r="D124" s="63">
        <v>6886.4962614899996</v>
      </c>
      <c r="E124" s="63">
        <v>3894.8720830000002</v>
      </c>
      <c r="F124" s="63">
        <v>5477.03068489</v>
      </c>
      <c r="G124" s="64">
        <v>2980.2638007600003</v>
      </c>
      <c r="H124" s="63">
        <v>2845.3657539999999</v>
      </c>
      <c r="I124" s="63">
        <v>3002.2412859999999</v>
      </c>
      <c r="J124" s="63">
        <v>2507.3677990000001</v>
      </c>
      <c r="K124" s="63">
        <v>734.46586009999999</v>
      </c>
      <c r="L124" s="64">
        <v>764.97140362000005</v>
      </c>
      <c r="M124" s="63">
        <v>430.11061999999998</v>
      </c>
      <c r="N124" s="63">
        <v>1126.2007197299999</v>
      </c>
      <c r="O124" s="63">
        <v>581.94516223000005</v>
      </c>
      <c r="P124" s="63">
        <v>597.71777499999996</v>
      </c>
      <c r="Q124" s="64">
        <v>343.49555299999997</v>
      </c>
      <c r="R124" s="63">
        <v>768.19830300000001</v>
      </c>
      <c r="S124" s="63">
        <v>443.09964377999995</v>
      </c>
      <c r="T124" s="63">
        <v>577.58131600000002</v>
      </c>
      <c r="U124" s="63">
        <v>773.64383199999997</v>
      </c>
      <c r="V124" s="64">
        <v>343.00010600000002</v>
      </c>
      <c r="W124" s="63">
        <v>409.32863700000001</v>
      </c>
      <c r="X124" s="63">
        <v>688.86900900000001</v>
      </c>
      <c r="Y124" s="63">
        <v>94.465243999999998</v>
      </c>
      <c r="Z124" s="63">
        <v>159.11065600000001</v>
      </c>
      <c r="AA124" s="64">
        <v>790.60451899999998</v>
      </c>
      <c r="AB124" s="63">
        <v>2.3021660000000002</v>
      </c>
      <c r="AC124" s="63">
        <v>722.17899899999998</v>
      </c>
      <c r="AD124" s="63">
        <v>286.28755000000001</v>
      </c>
      <c r="AE124" s="63">
        <v>259.17711000000003</v>
      </c>
      <c r="AF124" s="64">
        <v>518.19495900000004</v>
      </c>
      <c r="AG124" s="63">
        <v>351.27779941</v>
      </c>
      <c r="AH124" s="63">
        <v>69.225551999999993</v>
      </c>
      <c r="AI124" s="63">
        <v>19.321857000000001</v>
      </c>
      <c r="AJ124" s="63">
        <v>111.76527415000001</v>
      </c>
      <c r="AK124" s="64">
        <v>193.34482783000001</v>
      </c>
      <c r="AL124" s="63">
        <v>97.589076000000006</v>
      </c>
      <c r="AM124" s="63">
        <v>92.194489900000008</v>
      </c>
      <c r="AN124" s="63">
        <v>45.254445689999997</v>
      </c>
      <c r="AO124" s="63">
        <v>219.661091</v>
      </c>
      <c r="AP124" s="64">
        <v>19.740333</v>
      </c>
      <c r="AQ124" s="63">
        <v>30.219738</v>
      </c>
      <c r="AR124" s="63">
        <v>52.965251000000002</v>
      </c>
      <c r="AS124" s="63">
        <v>28.218532879999998</v>
      </c>
      <c r="AT124" s="63">
        <v>0.42099900000000001</v>
      </c>
      <c r="AU124" s="64">
        <v>283.771141</v>
      </c>
      <c r="AV124" s="63">
        <v>88.718227339999999</v>
      </c>
      <c r="AW124" s="63">
        <v>11.564204999999999</v>
      </c>
      <c r="AX124" s="63">
        <v>106.75919520000001</v>
      </c>
      <c r="AY124" s="63">
        <v>23.282857</v>
      </c>
      <c r="AZ124" s="63">
        <v>12.254835</v>
      </c>
      <c r="BA124" s="64">
        <v>20.439608</v>
      </c>
      <c r="BC124" s="11">
        <v>0</v>
      </c>
      <c r="BD124" s="11">
        <v>0</v>
      </c>
      <c r="BE124" s="11">
        <v>0</v>
      </c>
      <c r="BF124" s="11">
        <v>0</v>
      </c>
      <c r="BG124" s="11">
        <v>0</v>
      </c>
      <c r="BH124" s="11">
        <v>0</v>
      </c>
      <c r="BI124" s="11">
        <v>0</v>
      </c>
      <c r="BJ124" s="11">
        <v>0</v>
      </c>
      <c r="BK124" s="11">
        <v>0</v>
      </c>
      <c r="BL124" s="11">
        <v>0</v>
      </c>
      <c r="BM124" s="11">
        <v>0</v>
      </c>
      <c r="BN124" s="11">
        <v>0</v>
      </c>
    </row>
    <row r="125" spans="1:102" ht="20.399999999999999" customHeight="1">
      <c r="B125" s="10" t="s">
        <v>448</v>
      </c>
      <c r="C125" s="62">
        <v>1578.45633935</v>
      </c>
      <c r="D125" s="63">
        <v>72.869403640000002</v>
      </c>
      <c r="E125" s="63">
        <v>588.56723399999998</v>
      </c>
      <c r="F125" s="63">
        <v>-318.90617624000004</v>
      </c>
      <c r="G125" s="64">
        <v>412.1614778</v>
      </c>
      <c r="H125" s="63">
        <v>0</v>
      </c>
      <c r="I125" s="63">
        <v>110.598945</v>
      </c>
      <c r="J125" s="63">
        <v>167.34475599999999</v>
      </c>
      <c r="K125" s="63">
        <v>232.41874799999999</v>
      </c>
      <c r="L125" s="64">
        <v>63.55810151</v>
      </c>
      <c r="M125" s="63">
        <v>0</v>
      </c>
      <c r="N125" s="63">
        <v>0</v>
      </c>
      <c r="O125" s="63">
        <v>0</v>
      </c>
      <c r="P125" s="63">
        <v>123.61065600000001</v>
      </c>
      <c r="Q125" s="64">
        <v>54.628373000000003</v>
      </c>
      <c r="R125" s="63">
        <v>45.179501999999999</v>
      </c>
      <c r="S125" s="63">
        <v>0</v>
      </c>
      <c r="T125" s="63">
        <v>0</v>
      </c>
      <c r="U125" s="63">
        <v>0</v>
      </c>
      <c r="V125" s="64">
        <v>0</v>
      </c>
      <c r="W125" s="63">
        <v>2.7219E-2</v>
      </c>
      <c r="X125" s="63">
        <v>0</v>
      </c>
      <c r="Y125" s="63">
        <v>25.382814</v>
      </c>
      <c r="Z125" s="63">
        <v>0</v>
      </c>
      <c r="AA125" s="64">
        <v>0</v>
      </c>
      <c r="AB125" s="63">
        <v>0.93156499999999998</v>
      </c>
      <c r="AC125" s="63">
        <v>2.0886999999999999E-2</v>
      </c>
      <c r="AD125" s="63">
        <v>0</v>
      </c>
      <c r="AE125" s="63">
        <v>0</v>
      </c>
      <c r="AF125" s="64">
        <v>0</v>
      </c>
      <c r="AG125" s="63">
        <v>0</v>
      </c>
      <c r="AH125" s="63">
        <v>0</v>
      </c>
      <c r="AI125" s="63">
        <v>0</v>
      </c>
      <c r="AJ125" s="63">
        <v>0</v>
      </c>
      <c r="AK125" s="64">
        <v>0</v>
      </c>
      <c r="AL125" s="63">
        <v>0</v>
      </c>
      <c r="AM125" s="63">
        <v>6.2833639999999996E-2</v>
      </c>
      <c r="AN125" s="63">
        <v>0</v>
      </c>
      <c r="AO125" s="63">
        <v>0</v>
      </c>
      <c r="AP125" s="64">
        <v>0</v>
      </c>
      <c r="AQ125" s="63">
        <v>0</v>
      </c>
      <c r="AR125" s="63">
        <v>0</v>
      </c>
      <c r="AS125" s="63">
        <v>0</v>
      </c>
      <c r="AT125" s="63">
        <v>0</v>
      </c>
      <c r="AU125" s="64">
        <v>0</v>
      </c>
      <c r="AV125" s="63">
        <v>0</v>
      </c>
      <c r="AW125" s="63">
        <v>0</v>
      </c>
      <c r="AX125" s="63">
        <v>0</v>
      </c>
      <c r="AY125" s="63">
        <v>0</v>
      </c>
      <c r="AZ125" s="63">
        <v>0</v>
      </c>
      <c r="BA125" s="64">
        <v>0</v>
      </c>
      <c r="BC125" s="11">
        <v>0</v>
      </c>
      <c r="BD125" s="11">
        <v>0</v>
      </c>
      <c r="BE125" s="11">
        <v>0</v>
      </c>
      <c r="BF125" s="11">
        <v>0</v>
      </c>
      <c r="BG125" s="11">
        <v>0</v>
      </c>
      <c r="BH125" s="11">
        <v>0</v>
      </c>
      <c r="BI125" s="11">
        <v>0</v>
      </c>
      <c r="BJ125" s="11">
        <v>0</v>
      </c>
      <c r="BK125" s="11">
        <v>0</v>
      </c>
      <c r="BL125" s="11">
        <v>0</v>
      </c>
      <c r="BM125" s="11">
        <v>0</v>
      </c>
      <c r="BN125" s="11">
        <v>0</v>
      </c>
    </row>
    <row r="126" spans="1:102" ht="45" customHeight="1">
      <c r="B126" s="34" t="s">
        <v>449</v>
      </c>
      <c r="C126" s="62">
        <v>2244.1682517600002</v>
      </c>
      <c r="D126" s="63">
        <v>0</v>
      </c>
      <c r="E126" s="63">
        <v>0</v>
      </c>
      <c r="F126" s="63">
        <v>378.04060425</v>
      </c>
      <c r="G126" s="64">
        <v>597.47826400999998</v>
      </c>
      <c r="H126" s="63">
        <v>0</v>
      </c>
      <c r="I126" s="63">
        <v>0</v>
      </c>
      <c r="J126" s="63">
        <v>87.374065000000002</v>
      </c>
      <c r="K126" s="63">
        <v>0</v>
      </c>
      <c r="L126" s="64">
        <v>0</v>
      </c>
      <c r="M126" s="63">
        <v>0</v>
      </c>
      <c r="N126" s="63">
        <v>0</v>
      </c>
      <c r="O126" s="63">
        <v>0</v>
      </c>
      <c r="P126" s="63">
        <v>423.72649200000001</v>
      </c>
      <c r="Q126" s="64">
        <v>21.446476000000001</v>
      </c>
      <c r="R126" s="63">
        <v>307.93214499999999</v>
      </c>
      <c r="S126" s="63">
        <v>0</v>
      </c>
      <c r="T126" s="63">
        <v>10.087567999999999</v>
      </c>
      <c r="U126" s="63">
        <v>0</v>
      </c>
      <c r="V126" s="64">
        <v>0</v>
      </c>
      <c r="W126" s="63">
        <v>0</v>
      </c>
      <c r="X126" s="63">
        <v>1.092911</v>
      </c>
      <c r="Y126" s="63">
        <v>284.93051000000003</v>
      </c>
      <c r="Z126" s="63">
        <v>0</v>
      </c>
      <c r="AA126" s="64">
        <v>5.040349</v>
      </c>
      <c r="AB126" s="63">
        <v>0</v>
      </c>
      <c r="AC126" s="63">
        <v>0</v>
      </c>
      <c r="AD126" s="63">
        <v>0</v>
      </c>
      <c r="AE126" s="63">
        <v>2.1210629999999999</v>
      </c>
      <c r="AF126" s="64">
        <v>52.223987999999999</v>
      </c>
      <c r="AG126" s="63">
        <v>0</v>
      </c>
      <c r="AH126" s="63">
        <v>9.3810000000000004E-2</v>
      </c>
      <c r="AI126" s="63">
        <v>70.375432000000004</v>
      </c>
      <c r="AJ126" s="63">
        <v>0</v>
      </c>
      <c r="AK126" s="64">
        <v>0</v>
      </c>
      <c r="AL126" s="63">
        <v>0</v>
      </c>
      <c r="AM126" s="63">
        <v>0</v>
      </c>
      <c r="AN126" s="63">
        <v>0</v>
      </c>
      <c r="AO126" s="63">
        <v>0</v>
      </c>
      <c r="AP126" s="64">
        <v>0</v>
      </c>
      <c r="AQ126" s="63">
        <v>0</v>
      </c>
      <c r="AR126" s="63">
        <v>0</v>
      </c>
      <c r="AS126" s="63">
        <v>0.83418749999999997</v>
      </c>
      <c r="AT126" s="63">
        <v>0</v>
      </c>
      <c r="AU126" s="64">
        <v>0</v>
      </c>
      <c r="AV126" s="63">
        <v>0</v>
      </c>
      <c r="AW126" s="63">
        <v>1.370387</v>
      </c>
      <c r="AX126" s="63">
        <v>0</v>
      </c>
      <c r="AY126" s="63">
        <v>0</v>
      </c>
      <c r="AZ126" s="63">
        <v>0</v>
      </c>
      <c r="BA126" s="64">
        <v>0</v>
      </c>
      <c r="BC126" s="11">
        <v>0</v>
      </c>
      <c r="BD126" s="11">
        <v>0</v>
      </c>
      <c r="BE126" s="11">
        <v>0</v>
      </c>
      <c r="BF126" s="11">
        <v>0</v>
      </c>
      <c r="BG126" s="11">
        <v>0</v>
      </c>
      <c r="BH126" s="11">
        <v>0</v>
      </c>
      <c r="BI126" s="11">
        <v>0</v>
      </c>
      <c r="BJ126" s="11">
        <v>0</v>
      </c>
      <c r="BK126" s="11">
        <v>0</v>
      </c>
      <c r="BL126" s="11">
        <v>0</v>
      </c>
      <c r="BM126" s="11">
        <v>0</v>
      </c>
      <c r="BN126" s="11">
        <v>0</v>
      </c>
    </row>
    <row r="127" spans="1:102" ht="20.399999999999999" customHeight="1">
      <c r="B127" s="10" t="s">
        <v>450</v>
      </c>
      <c r="C127" s="62">
        <v>208885.26546770998</v>
      </c>
      <c r="D127" s="63">
        <v>38426.9920442</v>
      </c>
      <c r="E127" s="63">
        <v>31159.770070999999</v>
      </c>
      <c r="F127" s="63">
        <v>23085.987479509997</v>
      </c>
      <c r="G127" s="64">
        <v>22931.158050740003</v>
      </c>
      <c r="H127" s="63">
        <v>9624.7645339999999</v>
      </c>
      <c r="I127" s="63">
        <v>11661.196991000001</v>
      </c>
      <c r="J127" s="63">
        <v>4989.3493340000005</v>
      </c>
      <c r="K127" s="63">
        <v>1322.24657118</v>
      </c>
      <c r="L127" s="64">
        <v>5577.4050055799999</v>
      </c>
      <c r="M127" s="63">
        <v>13412.905321</v>
      </c>
      <c r="N127" s="63">
        <v>6416.1669821400001</v>
      </c>
      <c r="O127" s="63">
        <v>2648.2332237099999</v>
      </c>
      <c r="P127" s="63">
        <v>1416.283512</v>
      </c>
      <c r="Q127" s="64">
        <v>5637.0986670000002</v>
      </c>
      <c r="R127" s="63">
        <v>1735.2273560000001</v>
      </c>
      <c r="S127" s="63">
        <v>4373.8060726099993</v>
      </c>
      <c r="T127" s="63">
        <v>498.06446599999998</v>
      </c>
      <c r="U127" s="63">
        <v>1176.9962800000001</v>
      </c>
      <c r="V127" s="64">
        <v>3781.6767479999999</v>
      </c>
      <c r="W127" s="63">
        <v>3310.337188</v>
      </c>
      <c r="X127" s="63">
        <v>5161.6322630000004</v>
      </c>
      <c r="Y127" s="63">
        <v>317.91539899999998</v>
      </c>
      <c r="Z127" s="63">
        <v>1696.260006</v>
      </c>
      <c r="AA127" s="64">
        <v>1414.572582</v>
      </c>
      <c r="AB127" s="63">
        <v>4223.5058209999997</v>
      </c>
      <c r="AC127" s="63">
        <v>693.05232599999999</v>
      </c>
      <c r="AD127" s="63">
        <v>0</v>
      </c>
      <c r="AE127" s="63">
        <v>558.97249199999999</v>
      </c>
      <c r="AF127" s="64">
        <v>492.93504899999999</v>
      </c>
      <c r="AG127" s="63">
        <v>129.73044831999999</v>
      </c>
      <c r="AH127" s="63">
        <v>76.202203999999995</v>
      </c>
      <c r="AI127" s="63">
        <v>308.20951600000001</v>
      </c>
      <c r="AJ127" s="63">
        <v>15.879629080000001</v>
      </c>
      <c r="AK127" s="64">
        <v>0</v>
      </c>
      <c r="AL127" s="63">
        <v>0</v>
      </c>
      <c r="AM127" s="63">
        <v>0</v>
      </c>
      <c r="AN127" s="63">
        <v>145.84091502000001</v>
      </c>
      <c r="AO127" s="63">
        <v>20.023765000000001</v>
      </c>
      <c r="AP127" s="64">
        <v>6.6917000000000004E-2</v>
      </c>
      <c r="AQ127" s="63">
        <v>57.641744000000003</v>
      </c>
      <c r="AR127" s="63">
        <v>85.212496999999999</v>
      </c>
      <c r="AS127" s="63">
        <v>0</v>
      </c>
      <c r="AT127" s="63">
        <v>107.40350599999999</v>
      </c>
      <c r="AU127" s="64">
        <v>1.205E-2</v>
      </c>
      <c r="AV127" s="63">
        <v>0</v>
      </c>
      <c r="AW127" s="63">
        <v>194.53042600000001</v>
      </c>
      <c r="AX127" s="63">
        <v>1.4619999999999999E-5</v>
      </c>
      <c r="AY127" s="63">
        <v>0</v>
      </c>
      <c r="AZ127" s="63">
        <v>0</v>
      </c>
      <c r="BA127" s="64">
        <v>0</v>
      </c>
      <c r="BC127" s="11">
        <v>0</v>
      </c>
      <c r="BD127" s="11">
        <v>0</v>
      </c>
      <c r="BE127" s="11">
        <v>0</v>
      </c>
      <c r="BF127" s="11">
        <v>0</v>
      </c>
      <c r="BG127" s="11">
        <v>0</v>
      </c>
      <c r="BH127" s="11">
        <v>0</v>
      </c>
      <c r="BI127" s="11">
        <v>0</v>
      </c>
      <c r="BJ127" s="11">
        <v>0</v>
      </c>
      <c r="BK127" s="11">
        <v>0</v>
      </c>
      <c r="BL127" s="11">
        <v>0</v>
      </c>
      <c r="BM127" s="11">
        <v>0</v>
      </c>
      <c r="BN127" s="11">
        <v>0</v>
      </c>
    </row>
    <row r="128" spans="1:102" ht="20.399999999999999" customHeight="1">
      <c r="B128" s="10" t="s">
        <v>451</v>
      </c>
      <c r="C128" s="62">
        <v>64838.745658310007</v>
      </c>
      <c r="D128" s="63">
        <v>5005.6857060500006</v>
      </c>
      <c r="E128" s="63">
        <v>8844.4311909999997</v>
      </c>
      <c r="F128" s="63">
        <v>9656.9365918299991</v>
      </c>
      <c r="G128" s="64">
        <v>9482.7893520300004</v>
      </c>
      <c r="H128" s="63">
        <v>3616.87565</v>
      </c>
      <c r="I128" s="63">
        <v>741.01466100000005</v>
      </c>
      <c r="J128" s="63">
        <v>720.286069</v>
      </c>
      <c r="K128" s="63">
        <v>3822.4941640900001</v>
      </c>
      <c r="L128" s="64">
        <v>97.992571830000003</v>
      </c>
      <c r="M128" s="63">
        <v>2495.9907659999999</v>
      </c>
      <c r="N128" s="63">
        <v>1305.39971317</v>
      </c>
      <c r="O128" s="63">
        <v>2.0749000000000002E-3</v>
      </c>
      <c r="P128" s="63">
        <v>4144.6412300000002</v>
      </c>
      <c r="Q128" s="64">
        <v>1746.688613</v>
      </c>
      <c r="R128" s="63">
        <v>3378.6511089999999</v>
      </c>
      <c r="S128" s="63">
        <v>179.09785177000001</v>
      </c>
      <c r="T128" s="63">
        <v>2833.615828</v>
      </c>
      <c r="U128" s="63">
        <v>510.76358699999997</v>
      </c>
      <c r="V128" s="64">
        <v>211.49302399999999</v>
      </c>
      <c r="W128" s="63">
        <v>848.61125900000002</v>
      </c>
      <c r="X128" s="63">
        <v>765.51930000000004</v>
      </c>
      <c r="Y128" s="63">
        <v>1249.3186949999999</v>
      </c>
      <c r="Z128" s="63">
        <v>94.769692000000006</v>
      </c>
      <c r="AA128" s="64">
        <v>290.610344</v>
      </c>
      <c r="AB128" s="63">
        <v>79.101975999999993</v>
      </c>
      <c r="AC128" s="63">
        <v>900.296153</v>
      </c>
      <c r="AD128" s="63">
        <v>0</v>
      </c>
      <c r="AE128" s="63">
        <v>761.85226499999999</v>
      </c>
      <c r="AF128" s="64">
        <v>582.74839199999997</v>
      </c>
      <c r="AG128" s="63">
        <v>0</v>
      </c>
      <c r="AH128" s="63">
        <v>11.909459999999999</v>
      </c>
      <c r="AI128" s="63">
        <v>40.209220999999999</v>
      </c>
      <c r="AJ128" s="63">
        <v>10.646722949999999</v>
      </c>
      <c r="AK128" s="64">
        <v>0</v>
      </c>
      <c r="AL128" s="63">
        <v>0</v>
      </c>
      <c r="AM128" s="63">
        <v>145.04735484</v>
      </c>
      <c r="AN128" s="63">
        <v>1.1409996299999998</v>
      </c>
      <c r="AO128" s="63">
        <v>0</v>
      </c>
      <c r="AP128" s="64">
        <v>0</v>
      </c>
      <c r="AQ128" s="63">
        <v>208.28302600000001</v>
      </c>
      <c r="AR128" s="63">
        <v>0</v>
      </c>
      <c r="AS128" s="63">
        <v>22.457445760000002</v>
      </c>
      <c r="AT128" s="63">
        <v>0</v>
      </c>
      <c r="AU128" s="64">
        <v>28.385967999999998</v>
      </c>
      <c r="AV128" s="63">
        <v>1.1521705500000001</v>
      </c>
      <c r="AW128" s="63">
        <v>0</v>
      </c>
      <c r="AX128" s="63">
        <v>9.1000000000000008E-7</v>
      </c>
      <c r="AY128" s="63">
        <v>1.835459</v>
      </c>
      <c r="AZ128" s="63">
        <v>0</v>
      </c>
      <c r="BA128" s="64">
        <v>0</v>
      </c>
      <c r="BC128" s="11">
        <v>0</v>
      </c>
      <c r="BD128" s="11">
        <v>0</v>
      </c>
      <c r="BE128" s="11">
        <v>0</v>
      </c>
      <c r="BF128" s="11">
        <v>0</v>
      </c>
      <c r="BG128" s="11">
        <v>0</v>
      </c>
      <c r="BH128" s="11">
        <v>0</v>
      </c>
      <c r="BI128" s="11">
        <v>0</v>
      </c>
      <c r="BJ128" s="11">
        <v>0</v>
      </c>
      <c r="BK128" s="11">
        <v>0</v>
      </c>
      <c r="BL128" s="11">
        <v>0</v>
      </c>
      <c r="BM128" s="11">
        <v>0</v>
      </c>
      <c r="BN128" s="11">
        <v>0</v>
      </c>
    </row>
    <row r="129" spans="2:66" ht="20.399999999999999" customHeight="1">
      <c r="B129" s="10" t="s">
        <v>452</v>
      </c>
      <c r="C129" s="62">
        <v>20934.975650290002</v>
      </c>
      <c r="D129" s="63">
        <v>5543.42593837</v>
      </c>
      <c r="E129" s="63">
        <v>3790.5156219999999</v>
      </c>
      <c r="F129" s="63">
        <v>4526.7061954799992</v>
      </c>
      <c r="G129" s="64">
        <v>0</v>
      </c>
      <c r="H129" s="63">
        <v>189.064607</v>
      </c>
      <c r="I129" s="63">
        <v>0</v>
      </c>
      <c r="J129" s="63">
        <v>6012.9904370000004</v>
      </c>
      <c r="K129" s="63">
        <v>34.874101859999996</v>
      </c>
      <c r="L129" s="64">
        <v>645.47105758000009</v>
      </c>
      <c r="M129" s="63">
        <v>172.88149799999999</v>
      </c>
      <c r="N129" s="63">
        <v>0</v>
      </c>
      <c r="O129" s="63">
        <v>0</v>
      </c>
      <c r="P129" s="63">
        <v>0</v>
      </c>
      <c r="Q129" s="64">
        <v>19.046192999999999</v>
      </c>
      <c r="R129" s="63">
        <v>0</v>
      </c>
      <c r="S129" s="63">
        <v>0</v>
      </c>
      <c r="T129" s="63">
        <v>0</v>
      </c>
      <c r="U129" s="63">
        <v>0</v>
      </c>
      <c r="V129" s="64">
        <v>0</v>
      </c>
      <c r="W129" s="63">
        <v>0</v>
      </c>
      <c r="X129" s="63">
        <v>0</v>
      </c>
      <c r="Y129" s="63">
        <v>0</v>
      </c>
      <c r="Z129" s="63">
        <v>0</v>
      </c>
      <c r="AA129" s="64">
        <v>0</v>
      </c>
      <c r="AB129" s="63">
        <v>0</v>
      </c>
      <c r="AC129" s="63">
        <v>0</v>
      </c>
      <c r="AD129" s="63">
        <v>0</v>
      </c>
      <c r="AE129" s="63">
        <v>0</v>
      </c>
      <c r="AF129" s="64">
        <v>0</v>
      </c>
      <c r="AG129" s="63">
        <v>0</v>
      </c>
      <c r="AH129" s="63">
        <v>0</v>
      </c>
      <c r="AI129" s="63">
        <v>0</v>
      </c>
      <c r="AJ129" s="63">
        <v>0</v>
      </c>
      <c r="AK129" s="64">
        <v>0</v>
      </c>
      <c r="AL129" s="63">
        <v>0</v>
      </c>
      <c r="AM129" s="63">
        <v>0</v>
      </c>
      <c r="AN129" s="63">
        <v>0</v>
      </c>
      <c r="AO129" s="63">
        <v>0</v>
      </c>
      <c r="AP129" s="64">
        <v>0</v>
      </c>
      <c r="AQ129" s="63">
        <v>0</v>
      </c>
      <c r="AR129" s="63">
        <v>0</v>
      </c>
      <c r="AS129" s="63">
        <v>0</v>
      </c>
      <c r="AT129" s="63">
        <v>0</v>
      </c>
      <c r="AU129" s="64">
        <v>0</v>
      </c>
      <c r="AV129" s="63">
        <v>0</v>
      </c>
      <c r="AW129" s="63">
        <v>0</v>
      </c>
      <c r="AX129" s="63">
        <v>0</v>
      </c>
      <c r="AY129" s="63">
        <v>0</v>
      </c>
      <c r="AZ129" s="63">
        <v>0</v>
      </c>
      <c r="BA129" s="64">
        <v>0</v>
      </c>
      <c r="BC129" s="11">
        <v>0</v>
      </c>
      <c r="BD129" s="11">
        <v>0</v>
      </c>
      <c r="BE129" s="11">
        <v>0</v>
      </c>
      <c r="BF129" s="11">
        <v>0</v>
      </c>
      <c r="BG129" s="11">
        <v>0</v>
      </c>
      <c r="BH129" s="11">
        <v>0</v>
      </c>
      <c r="BI129" s="11">
        <v>0</v>
      </c>
      <c r="BJ129" s="11">
        <v>0</v>
      </c>
      <c r="BK129" s="11">
        <v>0</v>
      </c>
      <c r="BL129" s="11">
        <v>0</v>
      </c>
      <c r="BM129" s="11">
        <v>0</v>
      </c>
      <c r="BN129" s="11">
        <v>0</v>
      </c>
    </row>
    <row r="130" spans="2:66" ht="20.399999999999999" customHeight="1">
      <c r="B130" s="10" t="s">
        <v>453</v>
      </c>
      <c r="C130" s="62">
        <v>102788.82652305999</v>
      </c>
      <c r="D130" s="63">
        <v>0</v>
      </c>
      <c r="E130" s="63">
        <v>0</v>
      </c>
      <c r="F130" s="63">
        <v>86331.175884429991</v>
      </c>
      <c r="G130" s="64">
        <v>0</v>
      </c>
      <c r="H130" s="63">
        <v>0</v>
      </c>
      <c r="I130" s="63">
        <v>0</v>
      </c>
      <c r="J130" s="63">
        <v>13024.236891</v>
      </c>
      <c r="K130" s="63">
        <v>0</v>
      </c>
      <c r="L130" s="64">
        <v>0</v>
      </c>
      <c r="M130" s="63">
        <v>75.271379999999994</v>
      </c>
      <c r="N130" s="63">
        <v>0</v>
      </c>
      <c r="O130" s="63">
        <v>1167.36716763</v>
      </c>
      <c r="P130" s="63">
        <v>0</v>
      </c>
      <c r="Q130" s="64">
        <v>2171.81095</v>
      </c>
      <c r="R130" s="63">
        <v>0</v>
      </c>
      <c r="S130" s="63">
        <v>0</v>
      </c>
      <c r="T130" s="63">
        <v>0</v>
      </c>
      <c r="U130" s="63">
        <v>0</v>
      </c>
      <c r="V130" s="64">
        <v>0</v>
      </c>
      <c r="W130" s="63">
        <v>0</v>
      </c>
      <c r="X130" s="63">
        <v>10.971083999999999</v>
      </c>
      <c r="Y130" s="63">
        <v>4.0148159999999997</v>
      </c>
      <c r="Z130" s="63">
        <v>0</v>
      </c>
      <c r="AA130" s="64">
        <v>0</v>
      </c>
      <c r="AB130" s="63">
        <v>3.9783499999999998</v>
      </c>
      <c r="AC130" s="63">
        <v>0</v>
      </c>
      <c r="AD130" s="63">
        <v>0</v>
      </c>
      <c r="AE130" s="63">
        <v>0</v>
      </c>
      <c r="AF130" s="64">
        <v>0</v>
      </c>
      <c r="AG130" s="63">
        <v>0</v>
      </c>
      <c r="AH130" s="63">
        <v>0</v>
      </c>
      <c r="AI130" s="63">
        <v>0</v>
      </c>
      <c r="AJ130" s="63">
        <v>0</v>
      </c>
      <c r="AK130" s="64">
        <v>0</v>
      </c>
      <c r="AL130" s="63">
        <v>0</v>
      </c>
      <c r="AM130" s="63">
        <v>0</v>
      </c>
      <c r="AN130" s="63">
        <v>0</v>
      </c>
      <c r="AO130" s="63">
        <v>0</v>
      </c>
      <c r="AP130" s="64">
        <v>0</v>
      </c>
      <c r="AQ130" s="63">
        <v>0</v>
      </c>
      <c r="AR130" s="63">
        <v>0</v>
      </c>
      <c r="AS130" s="63">
        <v>0</v>
      </c>
      <c r="AT130" s="63">
        <v>0</v>
      </c>
      <c r="AU130" s="64">
        <v>0</v>
      </c>
      <c r="AV130" s="63">
        <v>0</v>
      </c>
      <c r="AW130" s="63">
        <v>0</v>
      </c>
      <c r="AX130" s="63">
        <v>0</v>
      </c>
      <c r="AY130" s="63">
        <v>0</v>
      </c>
      <c r="AZ130" s="63">
        <v>0</v>
      </c>
      <c r="BA130" s="64">
        <v>0</v>
      </c>
      <c r="BC130" s="11">
        <v>0</v>
      </c>
      <c r="BD130" s="11">
        <v>0</v>
      </c>
      <c r="BE130" s="11">
        <v>0</v>
      </c>
      <c r="BF130" s="11">
        <v>0</v>
      </c>
      <c r="BG130" s="11">
        <v>0</v>
      </c>
      <c r="BH130" s="11">
        <v>0</v>
      </c>
      <c r="BI130" s="11">
        <v>0</v>
      </c>
      <c r="BJ130" s="11">
        <v>0</v>
      </c>
      <c r="BK130" s="11">
        <v>0</v>
      </c>
      <c r="BL130" s="11">
        <v>0</v>
      </c>
      <c r="BM130" s="11">
        <v>0</v>
      </c>
      <c r="BN130" s="11">
        <v>0</v>
      </c>
    </row>
    <row r="131" spans="2:66" ht="20.399999999999999" customHeight="1">
      <c r="B131" s="10" t="s">
        <v>454</v>
      </c>
      <c r="C131" s="62">
        <v>686433.11347056995</v>
      </c>
      <c r="D131" s="63">
        <v>160189.07942635001</v>
      </c>
      <c r="E131" s="63">
        <v>83158.712067</v>
      </c>
      <c r="F131" s="63">
        <v>91577.726665369992</v>
      </c>
      <c r="G131" s="64">
        <v>58154.006628210002</v>
      </c>
      <c r="H131" s="63">
        <v>43151.847349000003</v>
      </c>
      <c r="I131" s="63">
        <v>39611.581819999999</v>
      </c>
      <c r="J131" s="63">
        <v>34081.277897</v>
      </c>
      <c r="K131" s="63">
        <v>21466.321613849999</v>
      </c>
      <c r="L131" s="64">
        <v>51807.416474910002</v>
      </c>
      <c r="M131" s="63">
        <v>6053.8817980000003</v>
      </c>
      <c r="N131" s="63">
        <v>2751.4378404099998</v>
      </c>
      <c r="O131" s="63">
        <v>14414.86002758</v>
      </c>
      <c r="P131" s="63">
        <v>2039.383589</v>
      </c>
      <c r="Q131" s="64">
        <v>4875.616403</v>
      </c>
      <c r="R131" s="63">
        <v>1245.9033629999999</v>
      </c>
      <c r="S131" s="63">
        <v>8792.7263808500011</v>
      </c>
      <c r="T131" s="63">
        <v>5982.3003589999998</v>
      </c>
      <c r="U131" s="63">
        <v>6212.3105009999999</v>
      </c>
      <c r="V131" s="64">
        <v>1201.3151459999999</v>
      </c>
      <c r="W131" s="63">
        <v>5941.6155019999997</v>
      </c>
      <c r="X131" s="63">
        <v>1001.156552</v>
      </c>
      <c r="Y131" s="63">
        <v>0</v>
      </c>
      <c r="Z131" s="63">
        <v>4741.6023740000001</v>
      </c>
      <c r="AA131" s="64">
        <v>1442.538035</v>
      </c>
      <c r="AB131" s="63">
        <v>20.019307000000001</v>
      </c>
      <c r="AC131" s="63">
        <v>2188.5910960000001</v>
      </c>
      <c r="AD131" s="63">
        <v>18738.193093000002</v>
      </c>
      <c r="AE131" s="63">
        <v>2386.2162709999998</v>
      </c>
      <c r="AF131" s="64">
        <v>762.92111899999998</v>
      </c>
      <c r="AG131" s="63">
        <v>3391.8221284000001</v>
      </c>
      <c r="AH131" s="63">
        <v>4185.3516739999995</v>
      </c>
      <c r="AI131" s="63">
        <v>0</v>
      </c>
      <c r="AJ131" s="63">
        <v>1114.5031734000002</v>
      </c>
      <c r="AK131" s="64">
        <v>247.34963112</v>
      </c>
      <c r="AL131" s="63">
        <v>806.15760299999999</v>
      </c>
      <c r="AM131" s="63">
        <v>470.68240957999996</v>
      </c>
      <c r="AN131" s="63">
        <v>433.22177526999997</v>
      </c>
      <c r="AO131" s="63">
        <v>199.141606</v>
      </c>
      <c r="AP131" s="64">
        <v>450.52606800000001</v>
      </c>
      <c r="AQ131" s="63">
        <v>40.424294000000003</v>
      </c>
      <c r="AR131" s="63">
        <v>160.84593000000001</v>
      </c>
      <c r="AS131" s="63">
        <v>504.09128411</v>
      </c>
      <c r="AT131" s="63">
        <v>148.64714000000001</v>
      </c>
      <c r="AU131" s="64">
        <v>8.8063009999999995</v>
      </c>
      <c r="AV131" s="63">
        <v>4.00424516</v>
      </c>
      <c r="AW131" s="63">
        <v>0</v>
      </c>
      <c r="AX131" s="63">
        <v>0</v>
      </c>
      <c r="AY131" s="63">
        <v>52.512839999999997</v>
      </c>
      <c r="AZ131" s="63">
        <v>224.466669</v>
      </c>
      <c r="BA131" s="64">
        <v>0</v>
      </c>
      <c r="BC131" s="11">
        <v>0</v>
      </c>
      <c r="BD131" s="11">
        <v>0</v>
      </c>
      <c r="BE131" s="11">
        <v>0</v>
      </c>
      <c r="BF131" s="11">
        <v>0</v>
      </c>
      <c r="BG131" s="11">
        <v>0</v>
      </c>
      <c r="BH131" s="11">
        <v>0</v>
      </c>
      <c r="BI131" s="11">
        <v>0</v>
      </c>
      <c r="BJ131" s="11">
        <v>0</v>
      </c>
      <c r="BK131" s="11">
        <v>0</v>
      </c>
      <c r="BL131" s="11">
        <v>0</v>
      </c>
      <c r="BM131" s="11">
        <v>0</v>
      </c>
      <c r="BN131" s="11">
        <v>0</v>
      </c>
    </row>
    <row r="132" spans="2:66" ht="20.399999999999999" customHeight="1">
      <c r="B132" s="10" t="s">
        <v>455</v>
      </c>
      <c r="C132" s="62">
        <v>14935.455966519998</v>
      </c>
      <c r="D132" s="63">
        <v>5969.2552288799998</v>
      </c>
      <c r="E132" s="63">
        <v>1336.407183</v>
      </c>
      <c r="F132" s="63">
        <v>971.06860427000004</v>
      </c>
      <c r="G132" s="64">
        <v>1775.2487801700001</v>
      </c>
      <c r="H132" s="63">
        <v>622.15796399999999</v>
      </c>
      <c r="I132" s="63">
        <v>398.80600600000002</v>
      </c>
      <c r="J132" s="63">
        <v>300.02494899999999</v>
      </c>
      <c r="K132" s="63">
        <v>254.71164290000002</v>
      </c>
      <c r="L132" s="64">
        <v>1796.03155395</v>
      </c>
      <c r="M132" s="63">
        <v>125.855024</v>
      </c>
      <c r="N132" s="63">
        <v>19.687875329999997</v>
      </c>
      <c r="O132" s="63">
        <v>276.52685080000003</v>
      </c>
      <c r="P132" s="63">
        <v>0</v>
      </c>
      <c r="Q132" s="64">
        <v>0.44129299999999999</v>
      </c>
      <c r="R132" s="63">
        <v>113.878883</v>
      </c>
      <c r="S132" s="63">
        <v>227.27028536</v>
      </c>
      <c r="T132" s="63">
        <v>0</v>
      </c>
      <c r="U132" s="63">
        <v>234.77242799999999</v>
      </c>
      <c r="V132" s="64">
        <v>3.3735620000000002</v>
      </c>
      <c r="W132" s="63">
        <v>40.338425999999998</v>
      </c>
      <c r="X132" s="63">
        <v>4.7804880000000001</v>
      </c>
      <c r="Y132" s="63">
        <v>0</v>
      </c>
      <c r="Z132" s="63">
        <v>130.200219</v>
      </c>
      <c r="AA132" s="64">
        <v>16.023226999999999</v>
      </c>
      <c r="AB132" s="63">
        <v>0</v>
      </c>
      <c r="AC132" s="63">
        <v>62.245209000000003</v>
      </c>
      <c r="AD132" s="63">
        <v>131.410518</v>
      </c>
      <c r="AE132" s="63">
        <v>6.6248589999999998</v>
      </c>
      <c r="AF132" s="64">
        <v>0</v>
      </c>
      <c r="AG132" s="63">
        <v>47.261417289999997</v>
      </c>
      <c r="AH132" s="63">
        <v>0</v>
      </c>
      <c r="AI132" s="63">
        <v>0</v>
      </c>
      <c r="AJ132" s="63">
        <v>8.348666549999999</v>
      </c>
      <c r="AK132" s="64">
        <v>0</v>
      </c>
      <c r="AL132" s="63">
        <v>6.9729710000000003</v>
      </c>
      <c r="AM132" s="63">
        <v>0</v>
      </c>
      <c r="AN132" s="63">
        <v>7.4869044000000002</v>
      </c>
      <c r="AO132" s="63">
        <v>4.9816099999999999</v>
      </c>
      <c r="AP132" s="64">
        <v>4.6139390000000002</v>
      </c>
      <c r="AQ132" s="63">
        <v>8.5519189999999998</v>
      </c>
      <c r="AR132" s="63">
        <v>0</v>
      </c>
      <c r="AS132" s="63">
        <v>27.831748190000003</v>
      </c>
      <c r="AT132" s="63">
        <v>0</v>
      </c>
      <c r="AU132" s="64">
        <v>0</v>
      </c>
      <c r="AV132" s="63">
        <v>0.15562243000000001</v>
      </c>
      <c r="AW132" s="63">
        <v>0</v>
      </c>
      <c r="AX132" s="63">
        <v>0</v>
      </c>
      <c r="AY132" s="63">
        <v>1.5640999999999999E-2</v>
      </c>
      <c r="AZ132" s="63">
        <v>2.094468</v>
      </c>
      <c r="BA132" s="64">
        <v>0</v>
      </c>
      <c r="BC132" s="11">
        <v>0</v>
      </c>
      <c r="BD132" s="11">
        <v>0</v>
      </c>
      <c r="BE132" s="11">
        <v>0</v>
      </c>
      <c r="BF132" s="11">
        <v>0</v>
      </c>
      <c r="BG132" s="11">
        <v>0</v>
      </c>
      <c r="BH132" s="11">
        <v>0</v>
      </c>
      <c r="BI132" s="11">
        <v>0</v>
      </c>
      <c r="BJ132" s="11">
        <v>0</v>
      </c>
      <c r="BK132" s="11">
        <v>0</v>
      </c>
      <c r="BL132" s="11">
        <v>0</v>
      </c>
      <c r="BM132" s="11">
        <v>0</v>
      </c>
      <c r="BN132" s="11">
        <v>0</v>
      </c>
    </row>
    <row r="133" spans="2:66" ht="20.399999999999999" customHeight="1">
      <c r="B133" s="10" t="s">
        <v>456</v>
      </c>
      <c r="C133" s="62">
        <v>5960.944221830001</v>
      </c>
      <c r="D133" s="63">
        <v>823.43766985000002</v>
      </c>
      <c r="E133" s="63">
        <v>399.61043899999999</v>
      </c>
      <c r="F133" s="63">
        <v>222.32489385</v>
      </c>
      <c r="G133" s="64">
        <v>706.71891075999997</v>
      </c>
      <c r="H133" s="63">
        <v>554.46191199999998</v>
      </c>
      <c r="I133" s="63">
        <v>253.45684</v>
      </c>
      <c r="J133" s="63">
        <v>271.42213400000003</v>
      </c>
      <c r="K133" s="63">
        <v>89.224610949999999</v>
      </c>
      <c r="L133" s="64">
        <v>1911.4508798900001</v>
      </c>
      <c r="M133" s="63">
        <v>1.2552920000000001</v>
      </c>
      <c r="N133" s="63">
        <v>2.8440110199999999</v>
      </c>
      <c r="O133" s="63">
        <v>109.54474803000001</v>
      </c>
      <c r="P133" s="63">
        <v>0</v>
      </c>
      <c r="Q133" s="64">
        <v>0</v>
      </c>
      <c r="R133" s="63">
        <v>0</v>
      </c>
      <c r="S133" s="63">
        <v>241.12385691999998</v>
      </c>
      <c r="T133" s="63">
        <v>77.061904999999996</v>
      </c>
      <c r="U133" s="63">
        <v>14.181763999999999</v>
      </c>
      <c r="V133" s="64">
        <v>9.9915789999999998</v>
      </c>
      <c r="W133" s="63">
        <v>33.627741999999998</v>
      </c>
      <c r="X133" s="63">
        <v>12.286766</v>
      </c>
      <c r="Y133" s="63">
        <v>0</v>
      </c>
      <c r="Z133" s="63">
        <v>8.3187549999999995</v>
      </c>
      <c r="AA133" s="64">
        <v>23.184439000000001</v>
      </c>
      <c r="AB133" s="63">
        <v>0</v>
      </c>
      <c r="AC133" s="63">
        <v>110.659902</v>
      </c>
      <c r="AD133" s="63">
        <v>7.5238560000000003</v>
      </c>
      <c r="AE133" s="63">
        <v>25.026430000000001</v>
      </c>
      <c r="AF133" s="64">
        <v>0</v>
      </c>
      <c r="AG133" s="63">
        <v>8.7402090900000005</v>
      </c>
      <c r="AH133" s="63">
        <v>0</v>
      </c>
      <c r="AI133" s="63">
        <v>0</v>
      </c>
      <c r="AJ133" s="63">
        <v>2.41084963</v>
      </c>
      <c r="AK133" s="64">
        <v>0</v>
      </c>
      <c r="AL133" s="63">
        <v>4.8292789999999997</v>
      </c>
      <c r="AM133" s="63">
        <v>0</v>
      </c>
      <c r="AN133" s="63">
        <v>18.45187001</v>
      </c>
      <c r="AO133" s="63">
        <v>0</v>
      </c>
      <c r="AP133" s="64">
        <v>7.1227049999999998</v>
      </c>
      <c r="AQ133" s="63">
        <v>1.7487839999999999</v>
      </c>
      <c r="AR133" s="63">
        <v>0</v>
      </c>
      <c r="AS133" s="63">
        <v>8.6672140800000008</v>
      </c>
      <c r="AT133" s="63">
        <v>0</v>
      </c>
      <c r="AU133" s="64">
        <v>0</v>
      </c>
      <c r="AV133" s="63">
        <v>1.4207499999999999E-3</v>
      </c>
      <c r="AW133" s="63">
        <v>0</v>
      </c>
      <c r="AX133" s="63">
        <v>0</v>
      </c>
      <c r="AY133" s="63">
        <v>0</v>
      </c>
      <c r="AZ133" s="63">
        <v>0.23255400000000001</v>
      </c>
      <c r="BA133" s="64">
        <v>0</v>
      </c>
      <c r="BC133" s="11">
        <v>0</v>
      </c>
      <c r="BD133" s="11">
        <v>0</v>
      </c>
      <c r="BE133" s="11">
        <v>0</v>
      </c>
      <c r="BF133" s="11">
        <v>0</v>
      </c>
      <c r="BG133" s="11">
        <v>0</v>
      </c>
      <c r="BH133" s="11">
        <v>0</v>
      </c>
      <c r="BI133" s="11">
        <v>0</v>
      </c>
      <c r="BJ133" s="11">
        <v>0</v>
      </c>
      <c r="BK133" s="11">
        <v>0</v>
      </c>
      <c r="BL133" s="11">
        <v>0</v>
      </c>
      <c r="BM133" s="11">
        <v>0</v>
      </c>
      <c r="BN133" s="11">
        <v>0</v>
      </c>
    </row>
    <row r="134" spans="2:66" ht="20.399999999999999" customHeight="1">
      <c r="B134" s="10" t="s">
        <v>457</v>
      </c>
      <c r="C134" s="62">
        <v>142.66159926</v>
      </c>
      <c r="D134" s="63">
        <v>142.66159926</v>
      </c>
      <c r="E134" s="63">
        <v>0</v>
      </c>
      <c r="F134" s="63">
        <v>0</v>
      </c>
      <c r="G134" s="64">
        <v>0</v>
      </c>
      <c r="H134" s="63">
        <v>0</v>
      </c>
      <c r="I134" s="63">
        <v>0</v>
      </c>
      <c r="J134" s="63">
        <v>0</v>
      </c>
      <c r="K134" s="63">
        <v>0</v>
      </c>
      <c r="L134" s="64">
        <v>0</v>
      </c>
      <c r="M134" s="63">
        <v>0</v>
      </c>
      <c r="N134" s="63">
        <v>0</v>
      </c>
      <c r="O134" s="63">
        <v>0</v>
      </c>
      <c r="P134" s="63">
        <v>0</v>
      </c>
      <c r="Q134" s="64">
        <v>0</v>
      </c>
      <c r="R134" s="63">
        <v>0</v>
      </c>
      <c r="S134" s="63">
        <v>0</v>
      </c>
      <c r="T134" s="63">
        <v>0</v>
      </c>
      <c r="U134" s="63">
        <v>0</v>
      </c>
      <c r="V134" s="64">
        <v>0</v>
      </c>
      <c r="W134" s="63">
        <v>0</v>
      </c>
      <c r="X134" s="63">
        <v>0</v>
      </c>
      <c r="Y134" s="63">
        <v>0</v>
      </c>
      <c r="Z134" s="63">
        <v>0</v>
      </c>
      <c r="AA134" s="64">
        <v>0</v>
      </c>
      <c r="AB134" s="63">
        <v>0</v>
      </c>
      <c r="AC134" s="63">
        <v>0</v>
      </c>
      <c r="AD134" s="63">
        <v>0</v>
      </c>
      <c r="AE134" s="63">
        <v>0</v>
      </c>
      <c r="AF134" s="64">
        <v>0</v>
      </c>
      <c r="AG134" s="63">
        <v>0</v>
      </c>
      <c r="AH134" s="63">
        <v>0</v>
      </c>
      <c r="AI134" s="63">
        <v>0</v>
      </c>
      <c r="AJ134" s="63">
        <v>0</v>
      </c>
      <c r="AK134" s="64">
        <v>0</v>
      </c>
      <c r="AL134" s="63">
        <v>0</v>
      </c>
      <c r="AM134" s="63">
        <v>0</v>
      </c>
      <c r="AN134" s="63">
        <v>0</v>
      </c>
      <c r="AO134" s="63">
        <v>0</v>
      </c>
      <c r="AP134" s="64">
        <v>0</v>
      </c>
      <c r="AQ134" s="63">
        <v>0</v>
      </c>
      <c r="AR134" s="63">
        <v>0</v>
      </c>
      <c r="AS134" s="63">
        <v>0</v>
      </c>
      <c r="AT134" s="63">
        <v>0</v>
      </c>
      <c r="AU134" s="64">
        <v>0</v>
      </c>
      <c r="AV134" s="63">
        <v>0</v>
      </c>
      <c r="AW134" s="63">
        <v>0</v>
      </c>
      <c r="AX134" s="63">
        <v>0</v>
      </c>
      <c r="AY134" s="63">
        <v>0</v>
      </c>
      <c r="AZ134" s="63">
        <v>0</v>
      </c>
      <c r="BA134" s="64">
        <v>0</v>
      </c>
      <c r="BC134" s="11">
        <v>0</v>
      </c>
      <c r="BD134" s="11">
        <v>0</v>
      </c>
      <c r="BE134" s="11">
        <v>0</v>
      </c>
      <c r="BF134" s="11">
        <v>0</v>
      </c>
      <c r="BG134" s="11">
        <v>0</v>
      </c>
      <c r="BH134" s="11">
        <v>0</v>
      </c>
      <c r="BI134" s="11">
        <v>0</v>
      </c>
      <c r="BJ134" s="11">
        <v>0</v>
      </c>
      <c r="BK134" s="11">
        <v>0</v>
      </c>
      <c r="BL134" s="11">
        <v>0</v>
      </c>
      <c r="BM134" s="11">
        <v>0</v>
      </c>
      <c r="BN134" s="11">
        <v>0</v>
      </c>
    </row>
    <row r="135" spans="2:66" ht="20.399999999999999" customHeight="1">
      <c r="B135" s="10" t="s">
        <v>458</v>
      </c>
      <c r="C135" s="62">
        <v>0</v>
      </c>
      <c r="D135" s="63">
        <v>0</v>
      </c>
      <c r="E135" s="63">
        <v>0</v>
      </c>
      <c r="F135" s="63">
        <v>0</v>
      </c>
      <c r="G135" s="64">
        <v>0</v>
      </c>
      <c r="H135" s="63">
        <v>0</v>
      </c>
      <c r="I135" s="63">
        <v>0</v>
      </c>
      <c r="J135" s="63">
        <v>0</v>
      </c>
      <c r="K135" s="63">
        <v>0</v>
      </c>
      <c r="L135" s="64">
        <v>0</v>
      </c>
      <c r="M135" s="63">
        <v>0</v>
      </c>
      <c r="N135" s="63">
        <v>0</v>
      </c>
      <c r="O135" s="63">
        <v>0</v>
      </c>
      <c r="P135" s="63">
        <v>0</v>
      </c>
      <c r="Q135" s="64">
        <v>0</v>
      </c>
      <c r="R135" s="63">
        <v>0</v>
      </c>
      <c r="S135" s="63">
        <v>0</v>
      </c>
      <c r="T135" s="63">
        <v>0</v>
      </c>
      <c r="U135" s="63">
        <v>0</v>
      </c>
      <c r="V135" s="64">
        <v>0</v>
      </c>
      <c r="W135" s="63">
        <v>0</v>
      </c>
      <c r="X135" s="63">
        <v>0</v>
      </c>
      <c r="Y135" s="63">
        <v>0</v>
      </c>
      <c r="Z135" s="63">
        <v>0</v>
      </c>
      <c r="AA135" s="64">
        <v>0</v>
      </c>
      <c r="AB135" s="63">
        <v>0</v>
      </c>
      <c r="AC135" s="63">
        <v>0</v>
      </c>
      <c r="AD135" s="63">
        <v>0</v>
      </c>
      <c r="AE135" s="63">
        <v>0</v>
      </c>
      <c r="AF135" s="64">
        <v>0</v>
      </c>
      <c r="AG135" s="63">
        <v>0</v>
      </c>
      <c r="AH135" s="63">
        <v>0</v>
      </c>
      <c r="AI135" s="63">
        <v>0</v>
      </c>
      <c r="AJ135" s="63">
        <v>0</v>
      </c>
      <c r="AK135" s="64">
        <v>0</v>
      </c>
      <c r="AL135" s="63">
        <v>0</v>
      </c>
      <c r="AM135" s="63">
        <v>0</v>
      </c>
      <c r="AN135" s="63">
        <v>0</v>
      </c>
      <c r="AO135" s="63">
        <v>0</v>
      </c>
      <c r="AP135" s="64">
        <v>0</v>
      </c>
      <c r="AQ135" s="63">
        <v>0</v>
      </c>
      <c r="AR135" s="63">
        <v>0</v>
      </c>
      <c r="AS135" s="63">
        <v>0</v>
      </c>
      <c r="AT135" s="63">
        <v>0</v>
      </c>
      <c r="AU135" s="64">
        <v>0</v>
      </c>
      <c r="AV135" s="63">
        <v>0</v>
      </c>
      <c r="AW135" s="63">
        <v>0</v>
      </c>
      <c r="AX135" s="63">
        <v>0</v>
      </c>
      <c r="AY135" s="63">
        <v>0</v>
      </c>
      <c r="AZ135" s="63">
        <v>0</v>
      </c>
      <c r="BA135" s="64">
        <v>0</v>
      </c>
      <c r="BC135" s="11">
        <v>0</v>
      </c>
      <c r="BD135" s="11">
        <v>0</v>
      </c>
      <c r="BE135" s="11">
        <v>0</v>
      </c>
      <c r="BF135" s="11">
        <v>0</v>
      </c>
      <c r="BG135" s="11">
        <v>0</v>
      </c>
      <c r="BH135" s="11">
        <v>0</v>
      </c>
      <c r="BI135" s="11">
        <v>0</v>
      </c>
      <c r="BJ135" s="11">
        <v>0</v>
      </c>
      <c r="BK135" s="11">
        <v>0</v>
      </c>
      <c r="BL135" s="11">
        <v>0</v>
      </c>
      <c r="BM135" s="11">
        <v>0</v>
      </c>
      <c r="BN135" s="11">
        <v>0</v>
      </c>
    </row>
    <row r="136" spans="2:66" ht="20.399999999999999" customHeight="1">
      <c r="B136" s="10" t="s">
        <v>459</v>
      </c>
      <c r="C136" s="62">
        <v>8535.7148202999997</v>
      </c>
      <c r="D136" s="63">
        <v>2294.3197666700003</v>
      </c>
      <c r="E136" s="63">
        <v>434.59135500000002</v>
      </c>
      <c r="F136" s="63">
        <v>1228.1844218800002</v>
      </c>
      <c r="G136" s="64">
        <v>755.04483198000003</v>
      </c>
      <c r="H136" s="63">
        <v>907.45571099999995</v>
      </c>
      <c r="I136" s="63">
        <v>341.71772499999997</v>
      </c>
      <c r="J136" s="63">
        <v>267.76094499999999</v>
      </c>
      <c r="K136" s="63">
        <v>711.24526173000004</v>
      </c>
      <c r="L136" s="64">
        <v>165.2183023</v>
      </c>
      <c r="M136" s="63">
        <v>128.16485299999999</v>
      </c>
      <c r="N136" s="63">
        <v>32.373773180000001</v>
      </c>
      <c r="O136" s="63">
        <v>524.04189638000003</v>
      </c>
      <c r="P136" s="63">
        <v>3.6535989999999998</v>
      </c>
      <c r="Q136" s="64">
        <v>44.015124</v>
      </c>
      <c r="R136" s="63">
        <v>0</v>
      </c>
      <c r="S136" s="63">
        <v>45.988294500000002</v>
      </c>
      <c r="T136" s="63">
        <v>19.246357</v>
      </c>
      <c r="U136" s="63">
        <v>68.603700000000003</v>
      </c>
      <c r="V136" s="64">
        <v>61.383741000000001</v>
      </c>
      <c r="W136" s="63">
        <v>32.567970000000003</v>
      </c>
      <c r="X136" s="63">
        <v>33.297815</v>
      </c>
      <c r="Y136" s="63">
        <v>0</v>
      </c>
      <c r="Z136" s="63">
        <v>158.654719</v>
      </c>
      <c r="AA136" s="64">
        <v>3.716529</v>
      </c>
      <c r="AB136" s="63">
        <v>0</v>
      </c>
      <c r="AC136" s="63">
        <v>47.538214000000004</v>
      </c>
      <c r="AD136" s="63">
        <v>0</v>
      </c>
      <c r="AE136" s="63">
        <v>67.428109000000006</v>
      </c>
      <c r="AF136" s="64">
        <v>2.245142</v>
      </c>
      <c r="AG136" s="63">
        <v>34.912539619999997</v>
      </c>
      <c r="AH136" s="63">
        <v>0</v>
      </c>
      <c r="AI136" s="63">
        <v>0</v>
      </c>
      <c r="AJ136" s="63">
        <v>23.176029170000003</v>
      </c>
      <c r="AK136" s="64">
        <v>0.72549838</v>
      </c>
      <c r="AL136" s="63">
        <v>19.486884</v>
      </c>
      <c r="AM136" s="63">
        <v>0</v>
      </c>
      <c r="AN136" s="63">
        <v>7.82479353</v>
      </c>
      <c r="AO136" s="63">
        <v>4.8073119999999996</v>
      </c>
      <c r="AP136" s="64">
        <v>4.1729209999999997</v>
      </c>
      <c r="AQ136" s="63">
        <v>6.6318000000000002E-2</v>
      </c>
      <c r="AR136" s="63">
        <v>3.7000489999999999</v>
      </c>
      <c r="AS136" s="63">
        <v>55.83081679</v>
      </c>
      <c r="AT136" s="63">
        <v>0.87787700000000002</v>
      </c>
      <c r="AU136" s="64">
        <v>0</v>
      </c>
      <c r="AV136" s="63">
        <v>0</v>
      </c>
      <c r="AW136" s="63">
        <v>0</v>
      </c>
      <c r="AX136" s="63">
        <v>5.0189999999999999E-5</v>
      </c>
      <c r="AY136" s="63">
        <v>1.540929</v>
      </c>
      <c r="AZ136" s="63">
        <v>0.13464599999999999</v>
      </c>
      <c r="BA136" s="64">
        <v>0</v>
      </c>
      <c r="BC136" s="11">
        <v>0</v>
      </c>
      <c r="BD136" s="11">
        <v>0</v>
      </c>
      <c r="BE136" s="11">
        <v>0</v>
      </c>
      <c r="BF136" s="11">
        <v>0</v>
      </c>
      <c r="BG136" s="11">
        <v>0</v>
      </c>
      <c r="BH136" s="11">
        <v>0</v>
      </c>
      <c r="BI136" s="11">
        <v>0</v>
      </c>
      <c r="BJ136" s="11">
        <v>0</v>
      </c>
      <c r="BK136" s="11">
        <v>0</v>
      </c>
      <c r="BL136" s="11">
        <v>0</v>
      </c>
      <c r="BM136" s="11">
        <v>0</v>
      </c>
      <c r="BN136" s="11">
        <v>0</v>
      </c>
    </row>
    <row r="137" spans="2:66" ht="20.399999999999999" customHeight="1">
      <c r="B137" s="10" t="s">
        <v>460</v>
      </c>
      <c r="C137" s="62">
        <v>845.59015951000003</v>
      </c>
      <c r="D137" s="63">
        <v>530.67438970000001</v>
      </c>
      <c r="E137" s="63">
        <v>0</v>
      </c>
      <c r="F137" s="63">
        <v>252.58765491</v>
      </c>
      <c r="G137" s="64">
        <v>37.905771899999998</v>
      </c>
      <c r="H137" s="63">
        <v>0</v>
      </c>
      <c r="I137" s="63">
        <v>0</v>
      </c>
      <c r="J137" s="63">
        <v>0</v>
      </c>
      <c r="K137" s="63">
        <v>0</v>
      </c>
      <c r="L137" s="64">
        <v>0</v>
      </c>
      <c r="M137" s="63">
        <v>0</v>
      </c>
      <c r="N137" s="63">
        <v>0</v>
      </c>
      <c r="O137" s="63">
        <v>0</v>
      </c>
      <c r="P137" s="63">
        <v>0</v>
      </c>
      <c r="Q137" s="64">
        <v>0</v>
      </c>
      <c r="R137" s="63">
        <v>0</v>
      </c>
      <c r="S137" s="63">
        <v>0</v>
      </c>
      <c r="T137" s="63">
        <v>0</v>
      </c>
      <c r="U137" s="63">
        <v>0</v>
      </c>
      <c r="V137" s="64">
        <v>4.8280000000000003E-2</v>
      </c>
      <c r="W137" s="63">
        <v>0</v>
      </c>
      <c r="X137" s="63">
        <v>0</v>
      </c>
      <c r="Y137" s="63">
        <v>0</v>
      </c>
      <c r="Z137" s="63">
        <v>0</v>
      </c>
      <c r="AA137" s="64">
        <v>0</v>
      </c>
      <c r="AB137" s="63">
        <v>0</v>
      </c>
      <c r="AC137" s="63">
        <v>0</v>
      </c>
      <c r="AD137" s="63">
        <v>9.1516E-2</v>
      </c>
      <c r="AE137" s="63">
        <v>0</v>
      </c>
      <c r="AF137" s="64">
        <v>0</v>
      </c>
      <c r="AG137" s="63">
        <v>0</v>
      </c>
      <c r="AH137" s="63">
        <v>24.277211000000001</v>
      </c>
      <c r="AI137" s="63">
        <v>0</v>
      </c>
      <c r="AJ137" s="63">
        <v>0</v>
      </c>
      <c r="AK137" s="64">
        <v>0</v>
      </c>
      <c r="AL137" s="63">
        <v>0</v>
      </c>
      <c r="AM137" s="63">
        <v>0</v>
      </c>
      <c r="AN137" s="63">
        <v>0</v>
      </c>
      <c r="AO137" s="63">
        <v>5.3359999999999996E-3</v>
      </c>
      <c r="AP137" s="64">
        <v>0</v>
      </c>
      <c r="AQ137" s="63">
        <v>0</v>
      </c>
      <c r="AR137" s="63">
        <v>0</v>
      </c>
      <c r="AS137" s="63">
        <v>0</v>
      </c>
      <c r="AT137" s="63">
        <v>0</v>
      </c>
      <c r="AU137" s="64">
        <v>0</v>
      </c>
      <c r="AV137" s="63">
        <v>0</v>
      </c>
      <c r="AW137" s="63">
        <v>0</v>
      </c>
      <c r="AX137" s="63">
        <v>0</v>
      </c>
      <c r="AY137" s="63">
        <v>0</v>
      </c>
      <c r="AZ137" s="63">
        <v>0</v>
      </c>
      <c r="BA137" s="64">
        <v>0</v>
      </c>
      <c r="BC137" s="11">
        <v>0</v>
      </c>
      <c r="BD137" s="11">
        <v>0</v>
      </c>
      <c r="BE137" s="11">
        <v>0</v>
      </c>
      <c r="BF137" s="11">
        <v>0</v>
      </c>
      <c r="BG137" s="11">
        <v>0</v>
      </c>
      <c r="BH137" s="11">
        <v>0</v>
      </c>
      <c r="BI137" s="11">
        <v>0</v>
      </c>
      <c r="BJ137" s="11">
        <v>0</v>
      </c>
      <c r="BK137" s="11">
        <v>0</v>
      </c>
      <c r="BL137" s="11">
        <v>0</v>
      </c>
      <c r="BM137" s="11">
        <v>0</v>
      </c>
      <c r="BN137" s="11">
        <v>0</v>
      </c>
    </row>
    <row r="138" spans="2:66" ht="20.399999999999999" customHeight="1">
      <c r="B138" s="10" t="s">
        <v>461</v>
      </c>
      <c r="C138" s="62">
        <v>17.91973831</v>
      </c>
      <c r="D138" s="63">
        <v>0.13949963000000001</v>
      </c>
      <c r="E138" s="63">
        <v>0</v>
      </c>
      <c r="F138" s="63">
        <v>0</v>
      </c>
      <c r="G138" s="64">
        <v>0</v>
      </c>
      <c r="H138" s="63">
        <v>0</v>
      </c>
      <c r="I138" s="63">
        <v>0</v>
      </c>
      <c r="J138" s="63">
        <v>0</v>
      </c>
      <c r="K138" s="63">
        <v>0</v>
      </c>
      <c r="L138" s="64">
        <v>0</v>
      </c>
      <c r="M138" s="63">
        <v>0</v>
      </c>
      <c r="N138" s="63">
        <v>0</v>
      </c>
      <c r="O138" s="63">
        <v>0</v>
      </c>
      <c r="P138" s="63">
        <v>0</v>
      </c>
      <c r="Q138" s="64">
        <v>0</v>
      </c>
      <c r="R138" s="63">
        <v>0</v>
      </c>
      <c r="S138" s="63">
        <v>17.78023868</v>
      </c>
      <c r="T138" s="63">
        <v>0</v>
      </c>
      <c r="U138" s="63">
        <v>0</v>
      </c>
      <c r="V138" s="64">
        <v>0</v>
      </c>
      <c r="W138" s="63">
        <v>0</v>
      </c>
      <c r="X138" s="63">
        <v>0</v>
      </c>
      <c r="Y138" s="63">
        <v>0</v>
      </c>
      <c r="Z138" s="63">
        <v>0</v>
      </c>
      <c r="AA138" s="64">
        <v>0</v>
      </c>
      <c r="AB138" s="63">
        <v>0</v>
      </c>
      <c r="AC138" s="63">
        <v>0</v>
      </c>
      <c r="AD138" s="63">
        <v>0</v>
      </c>
      <c r="AE138" s="63">
        <v>0</v>
      </c>
      <c r="AF138" s="64">
        <v>0</v>
      </c>
      <c r="AG138" s="63">
        <v>0</v>
      </c>
      <c r="AH138" s="63">
        <v>0</v>
      </c>
      <c r="AI138" s="63">
        <v>0</v>
      </c>
      <c r="AJ138" s="63">
        <v>0</v>
      </c>
      <c r="AK138" s="64">
        <v>0</v>
      </c>
      <c r="AL138" s="63">
        <v>0</v>
      </c>
      <c r="AM138" s="63">
        <v>0</v>
      </c>
      <c r="AN138" s="63">
        <v>0</v>
      </c>
      <c r="AO138" s="63">
        <v>0</v>
      </c>
      <c r="AP138" s="64">
        <v>0</v>
      </c>
      <c r="AQ138" s="63">
        <v>0</v>
      </c>
      <c r="AR138" s="63">
        <v>0</v>
      </c>
      <c r="AS138" s="63">
        <v>0</v>
      </c>
      <c r="AT138" s="63">
        <v>0</v>
      </c>
      <c r="AU138" s="64">
        <v>0</v>
      </c>
      <c r="AV138" s="63">
        <v>0</v>
      </c>
      <c r="AW138" s="63">
        <v>0</v>
      </c>
      <c r="AX138" s="63">
        <v>0</v>
      </c>
      <c r="AY138" s="63">
        <v>0</v>
      </c>
      <c r="AZ138" s="63">
        <v>0</v>
      </c>
      <c r="BA138" s="64">
        <v>0</v>
      </c>
      <c r="BC138" s="11">
        <v>0</v>
      </c>
      <c r="BD138" s="11">
        <v>0</v>
      </c>
      <c r="BE138" s="11">
        <v>0</v>
      </c>
      <c r="BF138" s="11">
        <v>0</v>
      </c>
      <c r="BG138" s="11">
        <v>0</v>
      </c>
      <c r="BH138" s="11">
        <v>0</v>
      </c>
      <c r="BI138" s="11">
        <v>0</v>
      </c>
      <c r="BJ138" s="11">
        <v>0</v>
      </c>
      <c r="BK138" s="11">
        <v>0</v>
      </c>
      <c r="BL138" s="11">
        <v>0</v>
      </c>
      <c r="BM138" s="11">
        <v>0</v>
      </c>
      <c r="BN138" s="11">
        <v>0</v>
      </c>
    </row>
    <row r="139" spans="2:66" ht="21.75" customHeight="1">
      <c r="B139" s="34" t="s">
        <v>462</v>
      </c>
      <c r="C139" s="62">
        <v>0</v>
      </c>
      <c r="D139" s="63">
        <v>0</v>
      </c>
      <c r="E139" s="63">
        <v>0</v>
      </c>
      <c r="F139" s="63">
        <v>0</v>
      </c>
      <c r="G139" s="64">
        <v>0</v>
      </c>
      <c r="H139" s="63">
        <v>0</v>
      </c>
      <c r="I139" s="63">
        <v>0</v>
      </c>
      <c r="J139" s="63">
        <v>0</v>
      </c>
      <c r="K139" s="63">
        <v>0</v>
      </c>
      <c r="L139" s="64">
        <v>0</v>
      </c>
      <c r="M139" s="63">
        <v>0</v>
      </c>
      <c r="N139" s="63">
        <v>0</v>
      </c>
      <c r="O139" s="63">
        <v>0</v>
      </c>
      <c r="P139" s="63">
        <v>0</v>
      </c>
      <c r="Q139" s="64">
        <v>0</v>
      </c>
      <c r="R139" s="63">
        <v>0</v>
      </c>
      <c r="S139" s="63">
        <v>0</v>
      </c>
      <c r="T139" s="63">
        <v>0</v>
      </c>
      <c r="U139" s="63">
        <v>0</v>
      </c>
      <c r="V139" s="64">
        <v>0</v>
      </c>
      <c r="W139" s="63">
        <v>0</v>
      </c>
      <c r="X139" s="63">
        <v>0</v>
      </c>
      <c r="Y139" s="63">
        <v>0</v>
      </c>
      <c r="Z139" s="63">
        <v>0</v>
      </c>
      <c r="AA139" s="64">
        <v>0</v>
      </c>
      <c r="AB139" s="63">
        <v>0</v>
      </c>
      <c r="AC139" s="63">
        <v>0</v>
      </c>
      <c r="AD139" s="63">
        <v>0</v>
      </c>
      <c r="AE139" s="63">
        <v>0</v>
      </c>
      <c r="AF139" s="64">
        <v>0</v>
      </c>
      <c r="AG139" s="63">
        <v>0</v>
      </c>
      <c r="AH139" s="63">
        <v>0</v>
      </c>
      <c r="AI139" s="63">
        <v>0</v>
      </c>
      <c r="AJ139" s="63">
        <v>0</v>
      </c>
      <c r="AK139" s="64">
        <v>0</v>
      </c>
      <c r="AL139" s="63">
        <v>0</v>
      </c>
      <c r="AM139" s="63">
        <v>0</v>
      </c>
      <c r="AN139" s="63">
        <v>0</v>
      </c>
      <c r="AO139" s="63">
        <v>0</v>
      </c>
      <c r="AP139" s="64">
        <v>0</v>
      </c>
      <c r="AQ139" s="63">
        <v>0</v>
      </c>
      <c r="AR139" s="63">
        <v>0</v>
      </c>
      <c r="AS139" s="63">
        <v>0</v>
      </c>
      <c r="AT139" s="63">
        <v>0</v>
      </c>
      <c r="AU139" s="64">
        <v>0</v>
      </c>
      <c r="AV139" s="63">
        <v>0</v>
      </c>
      <c r="AW139" s="63">
        <v>0</v>
      </c>
      <c r="AX139" s="63">
        <v>0</v>
      </c>
      <c r="AY139" s="63">
        <v>0</v>
      </c>
      <c r="AZ139" s="63">
        <v>0</v>
      </c>
      <c r="BA139" s="64">
        <v>0</v>
      </c>
      <c r="BC139" s="11">
        <v>0</v>
      </c>
      <c r="BD139" s="11">
        <v>0</v>
      </c>
      <c r="BE139" s="11">
        <v>0</v>
      </c>
      <c r="BF139" s="11">
        <v>0</v>
      </c>
      <c r="BG139" s="11">
        <v>0</v>
      </c>
      <c r="BH139" s="11">
        <v>0</v>
      </c>
      <c r="BI139" s="11">
        <v>0</v>
      </c>
      <c r="BJ139" s="11">
        <v>0</v>
      </c>
      <c r="BK139" s="11">
        <v>0</v>
      </c>
      <c r="BL139" s="11">
        <v>0</v>
      </c>
      <c r="BM139" s="11">
        <v>0</v>
      </c>
      <c r="BN139" s="11">
        <v>0</v>
      </c>
    </row>
    <row r="140" spans="2:66" ht="41.25" customHeight="1">
      <c r="B140" s="54" t="s">
        <v>463</v>
      </c>
      <c r="C140" s="62">
        <v>354.30340145999998</v>
      </c>
      <c r="D140" s="63">
        <v>109.73938462000001</v>
      </c>
      <c r="E140" s="63">
        <v>44.143064000000003</v>
      </c>
      <c r="F140" s="63">
        <v>14.979762819999999</v>
      </c>
      <c r="G140" s="64">
        <v>141.48168569999999</v>
      </c>
      <c r="H140" s="63">
        <v>0</v>
      </c>
      <c r="I140" s="63">
        <v>0</v>
      </c>
      <c r="J140" s="63">
        <v>6.0995480000000004</v>
      </c>
      <c r="K140" s="63">
        <v>0</v>
      </c>
      <c r="L140" s="64">
        <v>0</v>
      </c>
      <c r="M140" s="63">
        <v>0</v>
      </c>
      <c r="N140" s="63">
        <v>0</v>
      </c>
      <c r="O140" s="63">
        <v>2.7827373199999998</v>
      </c>
      <c r="P140" s="63">
        <v>0</v>
      </c>
      <c r="Q140" s="64">
        <v>2E-3</v>
      </c>
      <c r="R140" s="63">
        <v>30.054707000000001</v>
      </c>
      <c r="S140" s="63">
        <v>0</v>
      </c>
      <c r="T140" s="63">
        <v>0</v>
      </c>
      <c r="U140" s="63">
        <v>0</v>
      </c>
      <c r="V140" s="64">
        <v>0</v>
      </c>
      <c r="W140" s="63">
        <v>0</v>
      </c>
      <c r="X140" s="63">
        <v>0</v>
      </c>
      <c r="Y140" s="63">
        <v>0</v>
      </c>
      <c r="Z140" s="63">
        <v>5.0205120000000001</v>
      </c>
      <c r="AA140" s="64">
        <v>0</v>
      </c>
      <c r="AB140" s="63">
        <v>0</v>
      </c>
      <c r="AC140" s="63">
        <v>0</v>
      </c>
      <c r="AD140" s="63">
        <v>0</v>
      </c>
      <c r="AE140" s="63">
        <v>0</v>
      </c>
      <c r="AF140" s="64">
        <v>0</v>
      </c>
      <c r="AG140" s="63">
        <v>0</v>
      </c>
      <c r="AH140" s="63">
        <v>0</v>
      </c>
      <c r="AI140" s="63">
        <v>0</v>
      </c>
      <c r="AJ140" s="63">
        <v>0</v>
      </c>
      <c r="AK140" s="64">
        <v>0</v>
      </c>
      <c r="AL140" s="63">
        <v>0</v>
      </c>
      <c r="AM140" s="63">
        <v>0</v>
      </c>
      <c r="AN140" s="63">
        <v>0</v>
      </c>
      <c r="AO140" s="63">
        <v>0</v>
      </c>
      <c r="AP140" s="64">
        <v>0</v>
      </c>
      <c r="AQ140" s="63">
        <v>0</v>
      </c>
      <c r="AR140" s="63">
        <v>0</v>
      </c>
      <c r="AS140" s="63">
        <v>0</v>
      </c>
      <c r="AT140" s="63">
        <v>0</v>
      </c>
      <c r="AU140" s="64">
        <v>0</v>
      </c>
      <c r="AV140" s="63">
        <v>0</v>
      </c>
      <c r="AW140" s="63">
        <v>0</v>
      </c>
      <c r="AX140" s="63">
        <v>0</v>
      </c>
      <c r="AY140" s="63">
        <v>0</v>
      </c>
      <c r="AZ140" s="63">
        <v>0</v>
      </c>
      <c r="BA140" s="64">
        <v>0</v>
      </c>
      <c r="BC140" s="11">
        <v>0</v>
      </c>
      <c r="BD140" s="11">
        <v>0</v>
      </c>
      <c r="BE140" s="11">
        <v>0</v>
      </c>
      <c r="BF140" s="11">
        <v>0</v>
      </c>
      <c r="BG140" s="11">
        <v>0</v>
      </c>
      <c r="BH140" s="11">
        <v>0</v>
      </c>
      <c r="BI140" s="11">
        <v>0</v>
      </c>
      <c r="BJ140" s="11">
        <v>0</v>
      </c>
      <c r="BK140" s="11">
        <v>0</v>
      </c>
      <c r="BL140" s="11">
        <v>0</v>
      </c>
      <c r="BM140" s="11">
        <v>0</v>
      </c>
      <c r="BN140" s="11">
        <v>0</v>
      </c>
    </row>
    <row r="141" spans="2:66" ht="20.399999999999999" customHeight="1">
      <c r="B141" s="10" t="s">
        <v>464</v>
      </c>
      <c r="C141" s="62">
        <v>17865.503428790002</v>
      </c>
      <c r="D141" s="63">
        <v>-20.170623879999997</v>
      </c>
      <c r="E141" s="63">
        <v>824.561196</v>
      </c>
      <c r="F141" s="63">
        <v>679.96424230999992</v>
      </c>
      <c r="G141" s="64">
        <v>5098.70475928</v>
      </c>
      <c r="H141" s="63">
        <v>74.385485000000003</v>
      </c>
      <c r="I141" s="63">
        <v>0</v>
      </c>
      <c r="J141" s="63">
        <v>1181.9051400000001</v>
      </c>
      <c r="K141" s="63">
        <v>0</v>
      </c>
      <c r="L141" s="64">
        <v>0</v>
      </c>
      <c r="M141" s="63">
        <v>0</v>
      </c>
      <c r="N141" s="63">
        <v>70.574652589999999</v>
      </c>
      <c r="O141" s="63">
        <v>0.56904993999999998</v>
      </c>
      <c r="P141" s="63">
        <v>7499.8422410000003</v>
      </c>
      <c r="Q141" s="64">
        <v>394.84780999999998</v>
      </c>
      <c r="R141" s="63">
        <v>0</v>
      </c>
      <c r="S141" s="63">
        <v>126.46715435999999</v>
      </c>
      <c r="T141" s="63">
        <v>0</v>
      </c>
      <c r="U141" s="63">
        <v>143.901939</v>
      </c>
      <c r="V141" s="64">
        <v>63.405262999999998</v>
      </c>
      <c r="W141" s="63">
        <v>0</v>
      </c>
      <c r="X141" s="63">
        <v>138.486088</v>
      </c>
      <c r="Y141" s="63">
        <v>0</v>
      </c>
      <c r="Z141" s="63">
        <v>123.123876</v>
      </c>
      <c r="AA141" s="64">
        <v>0</v>
      </c>
      <c r="AB141" s="63">
        <v>0</v>
      </c>
      <c r="AC141" s="63">
        <v>0</v>
      </c>
      <c r="AD141" s="63">
        <v>0</v>
      </c>
      <c r="AE141" s="63">
        <v>1306.9889989999999</v>
      </c>
      <c r="AF141" s="64">
        <v>0</v>
      </c>
      <c r="AG141" s="63">
        <v>0.21928242000000001</v>
      </c>
      <c r="AH141" s="63">
        <v>0</v>
      </c>
      <c r="AI141" s="63">
        <v>0</v>
      </c>
      <c r="AJ141" s="63">
        <v>1.7393251200000002</v>
      </c>
      <c r="AK141" s="64">
        <v>43.065762590000006</v>
      </c>
      <c r="AL141" s="63">
        <v>0</v>
      </c>
      <c r="AM141" s="63">
        <v>0.90950146999999992</v>
      </c>
      <c r="AN141" s="63">
        <v>8.7890303100000011</v>
      </c>
      <c r="AO141" s="63">
        <v>0</v>
      </c>
      <c r="AP141" s="64">
        <v>0</v>
      </c>
      <c r="AQ141" s="63">
        <v>4.3536070000000002</v>
      </c>
      <c r="AR141" s="63">
        <v>43.466543000000001</v>
      </c>
      <c r="AS141" s="63">
        <v>46.050808450000005</v>
      </c>
      <c r="AT141" s="63">
        <v>9.3475920000000006</v>
      </c>
      <c r="AU141" s="64">
        <v>0</v>
      </c>
      <c r="AV141" s="63">
        <v>0</v>
      </c>
      <c r="AW141" s="63">
        <v>0</v>
      </c>
      <c r="AX141" s="63">
        <v>4.7048300000000001E-3</v>
      </c>
      <c r="AY141" s="63">
        <v>0</v>
      </c>
      <c r="AZ141" s="63">
        <v>0</v>
      </c>
      <c r="BA141" s="64">
        <v>0</v>
      </c>
      <c r="BC141" s="11">
        <v>0</v>
      </c>
      <c r="BD141" s="11">
        <v>0</v>
      </c>
      <c r="BE141" s="11">
        <v>0</v>
      </c>
      <c r="BF141" s="11">
        <v>0</v>
      </c>
      <c r="BG141" s="11">
        <v>0</v>
      </c>
      <c r="BH141" s="11">
        <v>0</v>
      </c>
      <c r="BI141" s="11">
        <v>0</v>
      </c>
      <c r="BJ141" s="11">
        <v>0</v>
      </c>
      <c r="BK141" s="11">
        <v>0</v>
      </c>
      <c r="BL141" s="11">
        <v>0</v>
      </c>
      <c r="BM141" s="11">
        <v>0</v>
      </c>
      <c r="BN141" s="11">
        <v>0</v>
      </c>
    </row>
    <row r="142" spans="2:66" ht="20.399999999999999" customHeight="1">
      <c r="B142" s="10" t="s">
        <v>465</v>
      </c>
      <c r="C142" s="62">
        <v>0</v>
      </c>
      <c r="D142" s="63">
        <v>0</v>
      </c>
      <c r="E142" s="63">
        <v>0</v>
      </c>
      <c r="F142" s="63">
        <v>0</v>
      </c>
      <c r="G142" s="64">
        <v>0</v>
      </c>
      <c r="H142" s="63">
        <v>0</v>
      </c>
      <c r="I142" s="63">
        <v>0</v>
      </c>
      <c r="J142" s="63">
        <v>0</v>
      </c>
      <c r="K142" s="63">
        <v>0</v>
      </c>
      <c r="L142" s="64">
        <v>0</v>
      </c>
      <c r="M142" s="63">
        <v>0</v>
      </c>
      <c r="N142" s="63">
        <v>0</v>
      </c>
      <c r="O142" s="63">
        <v>0</v>
      </c>
      <c r="P142" s="63">
        <v>0</v>
      </c>
      <c r="Q142" s="64">
        <v>0</v>
      </c>
      <c r="R142" s="63">
        <v>0</v>
      </c>
      <c r="S142" s="63">
        <v>0</v>
      </c>
      <c r="T142" s="63">
        <v>0</v>
      </c>
      <c r="U142" s="63">
        <v>0</v>
      </c>
      <c r="V142" s="64">
        <v>0</v>
      </c>
      <c r="W142" s="63">
        <v>0</v>
      </c>
      <c r="X142" s="63">
        <v>0</v>
      </c>
      <c r="Y142" s="63">
        <v>0</v>
      </c>
      <c r="Z142" s="63">
        <v>0</v>
      </c>
      <c r="AA142" s="64">
        <v>0</v>
      </c>
      <c r="AB142" s="63">
        <v>0</v>
      </c>
      <c r="AC142" s="63">
        <v>0</v>
      </c>
      <c r="AD142" s="63">
        <v>0</v>
      </c>
      <c r="AE142" s="63">
        <v>0</v>
      </c>
      <c r="AF142" s="64">
        <v>0</v>
      </c>
      <c r="AG142" s="63">
        <v>0</v>
      </c>
      <c r="AH142" s="63">
        <v>0</v>
      </c>
      <c r="AI142" s="63">
        <v>0</v>
      </c>
      <c r="AJ142" s="63">
        <v>0</v>
      </c>
      <c r="AK142" s="64">
        <v>0</v>
      </c>
      <c r="AL142" s="63">
        <v>0</v>
      </c>
      <c r="AM142" s="63">
        <v>0</v>
      </c>
      <c r="AN142" s="63">
        <v>0</v>
      </c>
      <c r="AO142" s="63">
        <v>0</v>
      </c>
      <c r="AP142" s="64">
        <v>0</v>
      </c>
      <c r="AQ142" s="63">
        <v>0</v>
      </c>
      <c r="AR142" s="63">
        <v>0</v>
      </c>
      <c r="AS142" s="63">
        <v>0</v>
      </c>
      <c r="AT142" s="63">
        <v>0</v>
      </c>
      <c r="AU142" s="64">
        <v>0</v>
      </c>
      <c r="AV142" s="63">
        <v>0</v>
      </c>
      <c r="AW142" s="63">
        <v>0</v>
      </c>
      <c r="AX142" s="63">
        <v>0</v>
      </c>
      <c r="AY142" s="63">
        <v>0</v>
      </c>
      <c r="AZ142" s="63">
        <v>0</v>
      </c>
      <c r="BA142" s="64">
        <v>0</v>
      </c>
      <c r="BC142" s="11">
        <v>0</v>
      </c>
      <c r="BD142" s="11">
        <v>0</v>
      </c>
      <c r="BE142" s="11">
        <v>0</v>
      </c>
      <c r="BF142" s="11">
        <v>0</v>
      </c>
      <c r="BG142" s="11">
        <v>0</v>
      </c>
      <c r="BH142" s="11">
        <v>0</v>
      </c>
      <c r="BI142" s="11">
        <v>0</v>
      </c>
      <c r="BJ142" s="11">
        <v>0</v>
      </c>
      <c r="BK142" s="11">
        <v>0</v>
      </c>
      <c r="BL142" s="11">
        <v>0</v>
      </c>
      <c r="BM142" s="11">
        <v>0</v>
      </c>
      <c r="BN142" s="11">
        <v>0</v>
      </c>
    </row>
    <row r="143" spans="2:66" ht="18">
      <c r="B143" s="19"/>
      <c r="C143" s="62"/>
      <c r="D143" s="63"/>
      <c r="E143" s="63"/>
      <c r="F143" s="63"/>
      <c r="G143" s="64"/>
      <c r="H143" s="63"/>
      <c r="I143" s="63"/>
      <c r="J143" s="63"/>
      <c r="K143" s="63"/>
      <c r="L143" s="64"/>
      <c r="M143" s="63"/>
      <c r="N143" s="63"/>
      <c r="O143" s="63"/>
      <c r="P143" s="63"/>
      <c r="Q143" s="64"/>
      <c r="R143" s="63"/>
      <c r="S143" s="63"/>
      <c r="T143" s="63"/>
      <c r="U143" s="63"/>
      <c r="V143" s="64"/>
      <c r="W143" s="63"/>
      <c r="X143" s="63"/>
      <c r="Y143" s="63"/>
      <c r="Z143" s="63"/>
      <c r="AA143" s="64"/>
      <c r="AB143" s="63"/>
      <c r="AC143" s="63"/>
      <c r="AD143" s="63"/>
      <c r="AE143" s="63"/>
      <c r="AF143" s="64"/>
      <c r="AG143" s="63"/>
      <c r="AH143" s="63"/>
      <c r="AI143" s="63"/>
      <c r="AJ143" s="63"/>
      <c r="AK143" s="64"/>
      <c r="AL143" s="63"/>
      <c r="AM143" s="63"/>
      <c r="AN143" s="63"/>
      <c r="AO143" s="63"/>
      <c r="AP143" s="64"/>
      <c r="AQ143" s="63"/>
      <c r="AR143" s="63"/>
      <c r="AS143" s="63"/>
      <c r="AT143" s="63"/>
      <c r="AU143" s="64"/>
      <c r="AV143" s="63"/>
      <c r="AW143" s="63"/>
      <c r="AX143" s="63"/>
      <c r="AY143" s="63"/>
      <c r="AZ143" s="63"/>
      <c r="BA143" s="64"/>
    </row>
    <row r="144" spans="2:66" ht="12" customHeight="1">
      <c r="B144" s="10"/>
      <c r="C144" s="62"/>
      <c r="D144" s="63"/>
      <c r="E144" s="63"/>
      <c r="F144" s="63"/>
      <c r="G144" s="64"/>
      <c r="H144" s="63"/>
      <c r="I144" s="63"/>
      <c r="J144" s="63"/>
      <c r="K144" s="63"/>
      <c r="L144" s="64"/>
      <c r="M144" s="63"/>
      <c r="N144" s="63"/>
      <c r="O144" s="63"/>
      <c r="P144" s="63"/>
      <c r="Q144" s="64"/>
      <c r="R144" s="63"/>
      <c r="S144" s="63"/>
      <c r="T144" s="63"/>
      <c r="U144" s="63"/>
      <c r="V144" s="64"/>
      <c r="W144" s="63"/>
      <c r="X144" s="63"/>
      <c r="Y144" s="63"/>
      <c r="Z144" s="63"/>
      <c r="AA144" s="64"/>
      <c r="AB144" s="63"/>
      <c r="AC144" s="63"/>
      <c r="AD144" s="63"/>
      <c r="AE144" s="63"/>
      <c r="AF144" s="64"/>
      <c r="AG144" s="63"/>
      <c r="AH144" s="63"/>
      <c r="AI144" s="63"/>
      <c r="AJ144" s="63"/>
      <c r="AK144" s="64"/>
      <c r="AL144" s="63"/>
      <c r="AM144" s="63"/>
      <c r="AN144" s="63"/>
      <c r="AO144" s="63"/>
      <c r="AP144" s="64"/>
      <c r="AQ144" s="63"/>
      <c r="AR144" s="63"/>
      <c r="AS144" s="63"/>
      <c r="AT144" s="63"/>
      <c r="AU144" s="64"/>
      <c r="AV144" s="63"/>
      <c r="AW144" s="63"/>
      <c r="AX144" s="63"/>
      <c r="AY144" s="63"/>
      <c r="AZ144" s="63"/>
      <c r="BA144" s="64"/>
    </row>
    <row r="145" spans="1:102" s="101" customFormat="1" ht="20.399999999999999" customHeight="1">
      <c r="A145" s="12"/>
      <c r="B145" s="65" t="s">
        <v>466</v>
      </c>
      <c r="C145" s="59">
        <v>615094.78959208983</v>
      </c>
      <c r="D145" s="60">
        <v>82107.292957229991</v>
      </c>
      <c r="E145" s="60">
        <v>76066.745962999994</v>
      </c>
      <c r="F145" s="60">
        <v>153645.28555579999</v>
      </c>
      <c r="G145" s="61">
        <v>36222.817943599999</v>
      </c>
      <c r="H145" s="60">
        <v>30750.691226999999</v>
      </c>
      <c r="I145" s="60">
        <v>37671.199399999998</v>
      </c>
      <c r="J145" s="60">
        <v>40704.640015999998</v>
      </c>
      <c r="K145" s="60">
        <v>13437.505216850001</v>
      </c>
      <c r="L145" s="61">
        <v>8957.7165494599994</v>
      </c>
      <c r="M145" s="60">
        <v>19291.247033</v>
      </c>
      <c r="N145" s="60">
        <v>10112.808015440001</v>
      </c>
      <c r="O145" s="60">
        <v>10414.493793290001</v>
      </c>
      <c r="P145" s="60">
        <v>11961.910889999999</v>
      </c>
      <c r="Q145" s="61">
        <v>11658.336090000001</v>
      </c>
      <c r="R145" s="60">
        <v>4270.7028140000002</v>
      </c>
      <c r="S145" s="60">
        <v>3200.0454424200002</v>
      </c>
      <c r="T145" s="60">
        <v>7681.7555130000001</v>
      </c>
      <c r="U145" s="60">
        <v>6592.3365960000001</v>
      </c>
      <c r="V145" s="61">
        <v>3708.3911979999998</v>
      </c>
      <c r="W145" s="60">
        <v>8302.7022579999993</v>
      </c>
      <c r="X145" s="60">
        <v>6456.7591890000003</v>
      </c>
      <c r="Y145" s="60">
        <v>1459.592206</v>
      </c>
      <c r="Z145" s="60">
        <v>4986.1441830000003</v>
      </c>
      <c r="AA145" s="61">
        <v>1833.5966559999999</v>
      </c>
      <c r="AB145" s="60">
        <v>4316.7415870000004</v>
      </c>
      <c r="AC145" s="60">
        <v>2885.2054250000001</v>
      </c>
      <c r="AD145" s="60">
        <v>3626.2554850000001</v>
      </c>
      <c r="AE145" s="60">
        <v>3430.24649</v>
      </c>
      <c r="AF145" s="61">
        <v>804.783816</v>
      </c>
      <c r="AG145" s="60">
        <v>2669.9574595700001</v>
      </c>
      <c r="AH145" s="60">
        <v>2007.9858059999999</v>
      </c>
      <c r="AI145" s="60">
        <v>240.25610800000001</v>
      </c>
      <c r="AJ145" s="60">
        <v>897.65038085000003</v>
      </c>
      <c r="AK145" s="61">
        <v>186.69162574999999</v>
      </c>
      <c r="AL145" s="60">
        <v>463.344202</v>
      </c>
      <c r="AM145" s="60">
        <v>272.42097008999997</v>
      </c>
      <c r="AN145" s="60">
        <v>479.41588000000002</v>
      </c>
      <c r="AO145" s="60">
        <v>144.376982</v>
      </c>
      <c r="AP145" s="61">
        <v>112.15444100000001</v>
      </c>
      <c r="AQ145" s="60">
        <v>322.01018199999999</v>
      </c>
      <c r="AR145" s="60">
        <v>131.137755</v>
      </c>
      <c r="AS145" s="60">
        <v>329.74018688999996</v>
      </c>
      <c r="AT145" s="60">
        <v>130.82962900000001</v>
      </c>
      <c r="AU145" s="61">
        <v>91.071104000000005</v>
      </c>
      <c r="AV145" s="60">
        <v>0.13260396999999999</v>
      </c>
      <c r="AW145" s="60">
        <v>4.5812439999999999</v>
      </c>
      <c r="AX145" s="60">
        <v>3.8800000000000001E-6</v>
      </c>
      <c r="AY145" s="60">
        <v>37.972658000000003</v>
      </c>
      <c r="AZ145" s="60">
        <v>15.110861</v>
      </c>
      <c r="BA145" s="61">
        <v>0</v>
      </c>
      <c r="BB145" s="12"/>
      <c r="BC145" s="12">
        <v>0</v>
      </c>
      <c r="BD145" s="12">
        <v>0</v>
      </c>
      <c r="BE145" s="12">
        <v>0</v>
      </c>
      <c r="BF145" s="12">
        <v>0</v>
      </c>
      <c r="BG145" s="12">
        <v>0</v>
      </c>
      <c r="BH145" s="12">
        <v>0</v>
      </c>
      <c r="BI145" s="12">
        <v>0</v>
      </c>
      <c r="BJ145" s="12">
        <v>0</v>
      </c>
      <c r="BK145" s="12">
        <v>0</v>
      </c>
      <c r="BL145" s="12">
        <v>0</v>
      </c>
      <c r="BM145" s="12">
        <v>0</v>
      </c>
      <c r="BN145" s="12">
        <v>0</v>
      </c>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row>
    <row r="146" spans="1:102" ht="20.399999999999999" customHeight="1">
      <c r="B146" s="54" t="s">
        <v>467</v>
      </c>
      <c r="C146" s="62">
        <v>116389.26435872998</v>
      </c>
      <c r="D146" s="63">
        <v>17021.781767559998</v>
      </c>
      <c r="E146" s="63">
        <v>13787.031985</v>
      </c>
      <c r="F146" s="63">
        <v>13036.936821399999</v>
      </c>
      <c r="G146" s="64">
        <v>10859.63533356</v>
      </c>
      <c r="H146" s="63">
        <v>9879.398835</v>
      </c>
      <c r="I146" s="63">
        <v>11160.577729000001</v>
      </c>
      <c r="J146" s="63">
        <v>18699.083161999999</v>
      </c>
      <c r="K146" s="63">
        <v>2840.4844053899997</v>
      </c>
      <c r="L146" s="64">
        <v>3010.7206233000002</v>
      </c>
      <c r="M146" s="63">
        <v>1166.5449510000001</v>
      </c>
      <c r="N146" s="63">
        <v>67.065309850000006</v>
      </c>
      <c r="O146" s="63">
        <v>880.13080267999999</v>
      </c>
      <c r="P146" s="63">
        <v>865.82553700000005</v>
      </c>
      <c r="Q146" s="64">
        <v>76.807608000000002</v>
      </c>
      <c r="R146" s="63">
        <v>2799.510331</v>
      </c>
      <c r="S146" s="63">
        <v>2736.5253803600003</v>
      </c>
      <c r="T146" s="63">
        <v>745.37566800000002</v>
      </c>
      <c r="U146" s="63">
        <v>1927.6816180000001</v>
      </c>
      <c r="V146" s="64">
        <v>38.546588</v>
      </c>
      <c r="W146" s="63">
        <v>1695.296881</v>
      </c>
      <c r="X146" s="63">
        <v>234.72335699999999</v>
      </c>
      <c r="Y146" s="63">
        <v>0</v>
      </c>
      <c r="Z146" s="63">
        <v>2053.8933550000002</v>
      </c>
      <c r="AA146" s="64">
        <v>98.626925999999997</v>
      </c>
      <c r="AB146" s="63">
        <v>4.0080000000000003E-3</v>
      </c>
      <c r="AC146" s="63">
        <v>179.23988199999999</v>
      </c>
      <c r="AD146" s="63">
        <v>25.990614000000001</v>
      </c>
      <c r="AE146" s="63">
        <v>34.088673</v>
      </c>
      <c r="AF146" s="64">
        <v>8.2991709999999994</v>
      </c>
      <c r="AG146" s="63">
        <v>153.46895824000001</v>
      </c>
      <c r="AH146" s="63">
        <v>1.9593419999999999</v>
      </c>
      <c r="AI146" s="63">
        <v>0</v>
      </c>
      <c r="AJ146" s="63">
        <v>16.414168050000001</v>
      </c>
      <c r="AK146" s="64">
        <v>7.4421437300000006</v>
      </c>
      <c r="AL146" s="63">
        <v>11.785945999999999</v>
      </c>
      <c r="AM146" s="63">
        <v>2.4499892999999999</v>
      </c>
      <c r="AN146" s="63">
        <v>20.742479639999999</v>
      </c>
      <c r="AO146" s="63">
        <v>0</v>
      </c>
      <c r="AP146" s="64">
        <v>4.9620000000000003E-3</v>
      </c>
      <c r="AQ146" s="63">
        <v>135.78448399999999</v>
      </c>
      <c r="AR146" s="63">
        <v>16.10117</v>
      </c>
      <c r="AS146" s="63">
        <v>0</v>
      </c>
      <c r="AT146" s="63">
        <v>0</v>
      </c>
      <c r="AU146" s="64">
        <v>89.960858000000002</v>
      </c>
      <c r="AV146" s="63">
        <v>0.12435667</v>
      </c>
      <c r="AW146" s="63">
        <v>0</v>
      </c>
      <c r="AX146" s="63">
        <v>0</v>
      </c>
      <c r="AY146" s="63">
        <v>3.198178</v>
      </c>
      <c r="AZ146" s="63">
        <v>0</v>
      </c>
      <c r="BA146" s="64">
        <v>0</v>
      </c>
      <c r="BC146" s="11">
        <v>0</v>
      </c>
      <c r="BD146" s="11">
        <v>0</v>
      </c>
      <c r="BE146" s="11">
        <v>0</v>
      </c>
      <c r="BF146" s="11">
        <v>0</v>
      </c>
      <c r="BG146" s="11">
        <v>0</v>
      </c>
      <c r="BH146" s="11">
        <v>0</v>
      </c>
      <c r="BI146" s="11">
        <v>0</v>
      </c>
      <c r="BJ146" s="11">
        <v>0</v>
      </c>
      <c r="BK146" s="11">
        <v>0</v>
      </c>
      <c r="BL146" s="11">
        <v>0</v>
      </c>
      <c r="BM146" s="11">
        <v>0</v>
      </c>
      <c r="BN146" s="11">
        <v>0</v>
      </c>
    </row>
    <row r="147" spans="1:102" ht="20.399999999999999" customHeight="1">
      <c r="B147" s="54" t="s">
        <v>468</v>
      </c>
      <c r="C147" s="62">
        <v>148479.14599773</v>
      </c>
      <c r="D147" s="63">
        <v>15358.692234149999</v>
      </c>
      <c r="E147" s="63">
        <v>20977.943093999998</v>
      </c>
      <c r="F147" s="63">
        <v>20298.999024230001</v>
      </c>
      <c r="G147" s="64">
        <v>12173.09236631</v>
      </c>
      <c r="H147" s="63">
        <v>10811.697534000001</v>
      </c>
      <c r="I147" s="63">
        <v>16444.36925</v>
      </c>
      <c r="J147" s="63">
        <v>3353.7941219999998</v>
      </c>
      <c r="K147" s="63">
        <v>7402.9560253199998</v>
      </c>
      <c r="L147" s="64">
        <v>3109.8176858800002</v>
      </c>
      <c r="M147" s="63">
        <v>3216.3323719999999</v>
      </c>
      <c r="N147" s="63">
        <v>1534.4916773900002</v>
      </c>
      <c r="O147" s="63">
        <v>5538.2181798000001</v>
      </c>
      <c r="P147" s="63">
        <v>4212.0479789999999</v>
      </c>
      <c r="Q147" s="64">
        <v>2448.5804880000001</v>
      </c>
      <c r="R147" s="63">
        <v>69.722078999999994</v>
      </c>
      <c r="S147" s="63">
        <v>172.20955971999999</v>
      </c>
      <c r="T147" s="63">
        <v>2936.0829349999999</v>
      </c>
      <c r="U147" s="63">
        <v>2015.3135950000001</v>
      </c>
      <c r="V147" s="64">
        <v>1613.3046609999999</v>
      </c>
      <c r="W147" s="63">
        <v>3028.3863710000001</v>
      </c>
      <c r="X147" s="63">
        <v>1007.608796</v>
      </c>
      <c r="Y147" s="63">
        <v>0</v>
      </c>
      <c r="Z147" s="63">
        <v>1266.5661950000001</v>
      </c>
      <c r="AA147" s="64">
        <v>696.21353199999999</v>
      </c>
      <c r="AB147" s="63">
        <v>0</v>
      </c>
      <c r="AC147" s="63">
        <v>1803.944945</v>
      </c>
      <c r="AD147" s="63">
        <v>142.77726000000001</v>
      </c>
      <c r="AE147" s="63">
        <v>919.80316100000005</v>
      </c>
      <c r="AF147" s="64">
        <v>632.94508199999996</v>
      </c>
      <c r="AG147" s="63">
        <v>1942.8247368499999</v>
      </c>
      <c r="AH147" s="63">
        <v>1265.7121179999999</v>
      </c>
      <c r="AI147" s="63">
        <v>0</v>
      </c>
      <c r="AJ147" s="63">
        <v>710.65625340999998</v>
      </c>
      <c r="AK147" s="64">
        <v>2.1479609399999999</v>
      </c>
      <c r="AL147" s="63">
        <v>437.63527399999998</v>
      </c>
      <c r="AM147" s="63">
        <v>210.06154646000002</v>
      </c>
      <c r="AN147" s="63">
        <v>329.25562604000004</v>
      </c>
      <c r="AO147" s="63">
        <v>28.710898</v>
      </c>
      <c r="AP147" s="64">
        <v>0</v>
      </c>
      <c r="AQ147" s="63">
        <v>182.699882</v>
      </c>
      <c r="AR147" s="63">
        <v>7.8644189999999998</v>
      </c>
      <c r="AS147" s="63">
        <v>122.65648525</v>
      </c>
      <c r="AT147" s="63">
        <v>7.6568069999999997</v>
      </c>
      <c r="AU147" s="64">
        <v>0</v>
      </c>
      <c r="AV147" s="63">
        <v>0</v>
      </c>
      <c r="AW147" s="63">
        <v>0</v>
      </c>
      <c r="AX147" s="63">
        <v>9.7999999999999993E-7</v>
      </c>
      <c r="AY147" s="63">
        <v>30.988862999999998</v>
      </c>
      <c r="AZ147" s="63">
        <v>14.364922999999999</v>
      </c>
      <c r="BA147" s="64">
        <v>0</v>
      </c>
      <c r="BC147" s="11">
        <v>0</v>
      </c>
      <c r="BD147" s="11">
        <v>0</v>
      </c>
      <c r="BE147" s="11">
        <v>0</v>
      </c>
      <c r="BF147" s="11">
        <v>0</v>
      </c>
      <c r="BG147" s="11">
        <v>0</v>
      </c>
      <c r="BH147" s="11">
        <v>0</v>
      </c>
      <c r="BI147" s="11">
        <v>0</v>
      </c>
      <c r="BJ147" s="11">
        <v>0</v>
      </c>
      <c r="BK147" s="11">
        <v>0</v>
      </c>
      <c r="BL147" s="11">
        <v>0</v>
      </c>
      <c r="BM147" s="11">
        <v>0</v>
      </c>
      <c r="BN147" s="11">
        <v>0</v>
      </c>
    </row>
    <row r="148" spans="1:102" ht="20.399999999999999" customHeight="1">
      <c r="B148" s="54" t="s">
        <v>469</v>
      </c>
      <c r="C148" s="62">
        <v>23486.49694474</v>
      </c>
      <c r="D148" s="63">
        <v>1755.4446299900001</v>
      </c>
      <c r="E148" s="63">
        <v>3719.1951490000001</v>
      </c>
      <c r="F148" s="63">
        <v>731.89746694000007</v>
      </c>
      <c r="G148" s="64">
        <v>384.71390399000001</v>
      </c>
      <c r="H148" s="63">
        <v>939.63793499999997</v>
      </c>
      <c r="I148" s="63">
        <v>2271.045979</v>
      </c>
      <c r="J148" s="63">
        <v>2204.2804999999998</v>
      </c>
      <c r="K148" s="63">
        <v>2544.3812078299998</v>
      </c>
      <c r="L148" s="64">
        <v>43.108468280000004</v>
      </c>
      <c r="M148" s="63">
        <v>270.03687300000001</v>
      </c>
      <c r="N148" s="63">
        <v>118.66901486</v>
      </c>
      <c r="O148" s="63">
        <v>236.15979425999998</v>
      </c>
      <c r="P148" s="63">
        <v>9.6661459999999995</v>
      </c>
      <c r="Q148" s="64">
        <v>331.39448700000003</v>
      </c>
      <c r="R148" s="63">
        <v>342.75939899999997</v>
      </c>
      <c r="S148" s="63">
        <v>100.92804887999999</v>
      </c>
      <c r="T148" s="63">
        <v>1025.6539969999999</v>
      </c>
      <c r="U148" s="63">
        <v>2531.2327369999998</v>
      </c>
      <c r="V148" s="64">
        <v>0.794651</v>
      </c>
      <c r="W148" s="63">
        <v>719.26321900000005</v>
      </c>
      <c r="X148" s="63">
        <v>15.625266999999999</v>
      </c>
      <c r="Y148" s="63">
        <v>14.750685000000001</v>
      </c>
      <c r="Z148" s="63">
        <v>366.63022599999999</v>
      </c>
      <c r="AA148" s="64">
        <v>41.597926999999999</v>
      </c>
      <c r="AB148" s="63">
        <v>0</v>
      </c>
      <c r="AC148" s="63">
        <v>21.765682999999999</v>
      </c>
      <c r="AD148" s="63">
        <v>1237.308689</v>
      </c>
      <c r="AE148" s="63">
        <v>11.328201</v>
      </c>
      <c r="AF148" s="64">
        <v>0.397789</v>
      </c>
      <c r="AG148" s="63">
        <v>427.08285658</v>
      </c>
      <c r="AH148" s="63">
        <v>150.99042399999999</v>
      </c>
      <c r="AI148" s="63">
        <v>0.21249000000000001</v>
      </c>
      <c r="AJ148" s="63">
        <v>124.18249623</v>
      </c>
      <c r="AK148" s="64">
        <v>168.65096862999999</v>
      </c>
      <c r="AL148" s="63">
        <v>8.8716460000000001</v>
      </c>
      <c r="AM148" s="63">
        <v>58.714798070000001</v>
      </c>
      <c r="AN148" s="63">
        <v>11.61406105</v>
      </c>
      <c r="AO148" s="63">
        <v>69.640662000000006</v>
      </c>
      <c r="AP148" s="64">
        <v>89.823627999999999</v>
      </c>
      <c r="AQ148" s="63">
        <v>3.9550000000000002E-3</v>
      </c>
      <c r="AR148" s="63">
        <v>94.872337999999999</v>
      </c>
      <c r="AS148" s="63">
        <v>169.77777134999999</v>
      </c>
      <c r="AT148" s="63">
        <v>122.280518</v>
      </c>
      <c r="AU148" s="64">
        <v>0.11025600000000001</v>
      </c>
      <c r="AV148" s="63">
        <v>0</v>
      </c>
      <c r="AW148" s="63">
        <v>0</v>
      </c>
      <c r="AX148" s="63">
        <v>1.8000000000000001E-6</v>
      </c>
      <c r="AY148" s="63">
        <v>0</v>
      </c>
      <c r="AZ148" s="63">
        <v>0</v>
      </c>
      <c r="BA148" s="64">
        <v>0</v>
      </c>
      <c r="BC148" s="11">
        <v>0</v>
      </c>
      <c r="BD148" s="11">
        <v>0</v>
      </c>
      <c r="BE148" s="11">
        <v>0</v>
      </c>
      <c r="BF148" s="11">
        <v>0</v>
      </c>
      <c r="BG148" s="11">
        <v>0</v>
      </c>
      <c r="BH148" s="11">
        <v>0</v>
      </c>
      <c r="BI148" s="11">
        <v>0</v>
      </c>
      <c r="BJ148" s="11">
        <v>0</v>
      </c>
      <c r="BK148" s="11">
        <v>0</v>
      </c>
      <c r="BL148" s="11">
        <v>0</v>
      </c>
      <c r="BM148" s="11">
        <v>0</v>
      </c>
      <c r="BN148" s="11">
        <v>0</v>
      </c>
    </row>
    <row r="149" spans="1:102" ht="20.399999999999999" customHeight="1">
      <c r="B149" s="54" t="s">
        <v>470</v>
      </c>
      <c r="C149" s="62">
        <v>28352.78069182</v>
      </c>
      <c r="D149" s="63">
        <v>9081.1578747800013</v>
      </c>
      <c r="E149" s="63">
        <v>6133.9777599999998</v>
      </c>
      <c r="F149" s="63">
        <v>2963.0363144399998</v>
      </c>
      <c r="G149" s="64">
        <v>176.86844399</v>
      </c>
      <c r="H149" s="63">
        <v>2489.723716</v>
      </c>
      <c r="I149" s="63">
        <v>2051.6699189999999</v>
      </c>
      <c r="J149" s="63">
        <v>1923.5460760000001</v>
      </c>
      <c r="K149" s="63">
        <v>0</v>
      </c>
      <c r="L149" s="64">
        <v>0</v>
      </c>
      <c r="M149" s="63">
        <v>453.93261699999999</v>
      </c>
      <c r="N149" s="63">
        <v>184.16048412999999</v>
      </c>
      <c r="O149" s="63">
        <v>185.74727038999998</v>
      </c>
      <c r="P149" s="63">
        <v>0</v>
      </c>
      <c r="Q149" s="64">
        <v>8.3143370000000001</v>
      </c>
      <c r="R149" s="63">
        <v>0</v>
      </c>
      <c r="S149" s="63">
        <v>0</v>
      </c>
      <c r="T149" s="63">
        <v>137.03222099999999</v>
      </c>
      <c r="U149" s="63">
        <v>1.8042279999999999</v>
      </c>
      <c r="V149" s="64">
        <v>8.9451560000000008</v>
      </c>
      <c r="W149" s="63">
        <v>50.241112000000001</v>
      </c>
      <c r="X149" s="63">
        <v>9.4277619999999995</v>
      </c>
      <c r="Y149" s="63">
        <v>0</v>
      </c>
      <c r="Z149" s="63">
        <v>0</v>
      </c>
      <c r="AA149" s="64">
        <v>0</v>
      </c>
      <c r="AB149" s="63">
        <v>69.340855000000005</v>
      </c>
      <c r="AC149" s="63">
        <v>0</v>
      </c>
      <c r="AD149" s="63">
        <v>942.33531800000003</v>
      </c>
      <c r="AE149" s="63">
        <v>972.60710200000005</v>
      </c>
      <c r="AF149" s="64">
        <v>0</v>
      </c>
      <c r="AG149" s="63">
        <v>101.15782223000001</v>
      </c>
      <c r="AH149" s="63">
        <v>332.42416600000001</v>
      </c>
      <c r="AI149" s="63">
        <v>0</v>
      </c>
      <c r="AJ149" s="63">
        <v>37.937460860000002</v>
      </c>
      <c r="AK149" s="64">
        <v>0</v>
      </c>
      <c r="AL149" s="63">
        <v>0</v>
      </c>
      <c r="AM149" s="63">
        <v>0</v>
      </c>
      <c r="AN149" s="63">
        <v>0</v>
      </c>
      <c r="AO149" s="63">
        <v>35.642598999999997</v>
      </c>
      <c r="AP149" s="64">
        <v>0.270729</v>
      </c>
      <c r="AQ149" s="63">
        <v>0</v>
      </c>
      <c r="AR149" s="63">
        <v>0</v>
      </c>
      <c r="AS149" s="63">
        <v>0</v>
      </c>
      <c r="AT149" s="63">
        <v>0</v>
      </c>
      <c r="AU149" s="64">
        <v>0</v>
      </c>
      <c r="AV149" s="63">
        <v>0</v>
      </c>
      <c r="AW149" s="63">
        <v>0</v>
      </c>
      <c r="AX149" s="63">
        <v>0</v>
      </c>
      <c r="AY149" s="63">
        <v>1.4793480000000001</v>
      </c>
      <c r="AZ149" s="63">
        <v>0</v>
      </c>
      <c r="BA149" s="64">
        <v>0</v>
      </c>
      <c r="BC149" s="11">
        <v>0</v>
      </c>
      <c r="BD149" s="11">
        <v>0</v>
      </c>
      <c r="BE149" s="11">
        <v>0</v>
      </c>
      <c r="BF149" s="11">
        <v>0</v>
      </c>
      <c r="BG149" s="11">
        <v>0</v>
      </c>
      <c r="BH149" s="11">
        <v>0</v>
      </c>
      <c r="BI149" s="11">
        <v>0</v>
      </c>
      <c r="BJ149" s="11">
        <v>0</v>
      </c>
      <c r="BK149" s="11">
        <v>0</v>
      </c>
      <c r="BL149" s="11">
        <v>0</v>
      </c>
      <c r="BM149" s="11">
        <v>0</v>
      </c>
      <c r="BN149" s="11">
        <v>0</v>
      </c>
    </row>
    <row r="150" spans="1:102" ht="20.399999999999999" customHeight="1">
      <c r="B150" s="54" t="s">
        <v>471</v>
      </c>
      <c r="C150" s="62">
        <v>9106.3881692699997</v>
      </c>
      <c r="D150" s="63">
        <v>926.35655892</v>
      </c>
      <c r="E150" s="63">
        <v>869.21295599999996</v>
      </c>
      <c r="F150" s="63">
        <v>520.18905166000002</v>
      </c>
      <c r="G150" s="64">
        <v>366.23131668999997</v>
      </c>
      <c r="H150" s="63">
        <v>5101.3696190000001</v>
      </c>
      <c r="I150" s="63">
        <v>0</v>
      </c>
      <c r="J150" s="63">
        <v>530.66670899999997</v>
      </c>
      <c r="K150" s="63">
        <v>0</v>
      </c>
      <c r="L150" s="64">
        <v>0</v>
      </c>
      <c r="M150" s="63">
        <v>0</v>
      </c>
      <c r="N150" s="63">
        <v>0</v>
      </c>
      <c r="O150" s="63">
        <v>0</v>
      </c>
      <c r="P150" s="63">
        <v>145.68320600000001</v>
      </c>
      <c r="Q150" s="64">
        <v>46.257477999999999</v>
      </c>
      <c r="R150" s="63">
        <v>202.246666</v>
      </c>
      <c r="S150" s="63">
        <v>0</v>
      </c>
      <c r="T150" s="63">
        <v>23.852428</v>
      </c>
      <c r="U150" s="63">
        <v>32.436608</v>
      </c>
      <c r="V150" s="64">
        <v>1.4758169999999999</v>
      </c>
      <c r="W150" s="63">
        <v>5.5656749999999997</v>
      </c>
      <c r="X150" s="63">
        <v>21.503091999999999</v>
      </c>
      <c r="Y150" s="63">
        <v>132.52908099999999</v>
      </c>
      <c r="Z150" s="63">
        <v>0</v>
      </c>
      <c r="AA150" s="64">
        <v>12.954936999999999</v>
      </c>
      <c r="AB150" s="63">
        <v>0</v>
      </c>
      <c r="AC150" s="63">
        <v>0</v>
      </c>
      <c r="AD150" s="63">
        <v>0</v>
      </c>
      <c r="AE150" s="63">
        <v>3.0615070000000002</v>
      </c>
      <c r="AF150" s="64">
        <v>80.907311000000007</v>
      </c>
      <c r="AG150" s="63">
        <v>0</v>
      </c>
      <c r="AH150" s="63">
        <v>0</v>
      </c>
      <c r="AI150" s="63">
        <v>79.792614999999998</v>
      </c>
      <c r="AJ150" s="63">
        <v>0</v>
      </c>
      <c r="AK150" s="64">
        <v>0</v>
      </c>
      <c r="AL150" s="63">
        <v>0</v>
      </c>
      <c r="AM150" s="63">
        <v>0</v>
      </c>
      <c r="AN150" s="63">
        <v>0</v>
      </c>
      <c r="AO150" s="63">
        <v>0</v>
      </c>
      <c r="AP150" s="64">
        <v>0</v>
      </c>
      <c r="AQ150" s="63">
        <v>0</v>
      </c>
      <c r="AR150" s="63">
        <v>0</v>
      </c>
      <c r="AS150" s="63">
        <v>0</v>
      </c>
      <c r="AT150" s="63">
        <v>0</v>
      </c>
      <c r="AU150" s="64">
        <v>0</v>
      </c>
      <c r="AV150" s="63">
        <v>0</v>
      </c>
      <c r="AW150" s="63">
        <v>4.0955370000000002</v>
      </c>
      <c r="AX150" s="63">
        <v>0</v>
      </c>
      <c r="AY150" s="63">
        <v>0</v>
      </c>
      <c r="AZ150" s="63">
        <v>0</v>
      </c>
      <c r="BA150" s="64">
        <v>0</v>
      </c>
      <c r="BC150" s="11">
        <v>0</v>
      </c>
      <c r="BD150" s="11">
        <v>0</v>
      </c>
      <c r="BE150" s="11">
        <v>0</v>
      </c>
      <c r="BF150" s="11">
        <v>0</v>
      </c>
      <c r="BG150" s="11">
        <v>0</v>
      </c>
      <c r="BH150" s="11">
        <v>0</v>
      </c>
      <c r="BI150" s="11">
        <v>0</v>
      </c>
      <c r="BJ150" s="11">
        <v>0</v>
      </c>
      <c r="BK150" s="11">
        <v>0</v>
      </c>
      <c r="BL150" s="11">
        <v>0</v>
      </c>
      <c r="BM150" s="11">
        <v>0</v>
      </c>
      <c r="BN150" s="11">
        <v>0</v>
      </c>
    </row>
    <row r="151" spans="1:102" ht="20.399999999999999" customHeight="1">
      <c r="B151" s="54" t="s">
        <v>472</v>
      </c>
      <c r="C151" s="62">
        <v>0</v>
      </c>
      <c r="D151" s="63">
        <v>0</v>
      </c>
      <c r="E151" s="63">
        <v>0</v>
      </c>
      <c r="F151" s="63">
        <v>0</v>
      </c>
      <c r="G151" s="64">
        <v>0</v>
      </c>
      <c r="H151" s="63">
        <v>0</v>
      </c>
      <c r="I151" s="63">
        <v>0</v>
      </c>
      <c r="J151" s="63">
        <v>0</v>
      </c>
      <c r="K151" s="63">
        <v>0</v>
      </c>
      <c r="L151" s="64">
        <v>0</v>
      </c>
      <c r="M151" s="63">
        <v>0</v>
      </c>
      <c r="N151" s="63">
        <v>0</v>
      </c>
      <c r="O151" s="63">
        <v>0</v>
      </c>
      <c r="P151" s="63">
        <v>0</v>
      </c>
      <c r="Q151" s="64">
        <v>0</v>
      </c>
      <c r="R151" s="63">
        <v>0</v>
      </c>
      <c r="S151" s="63">
        <v>0</v>
      </c>
      <c r="T151" s="63">
        <v>0</v>
      </c>
      <c r="U151" s="63">
        <v>0</v>
      </c>
      <c r="V151" s="64">
        <v>0</v>
      </c>
      <c r="W151" s="63">
        <v>0</v>
      </c>
      <c r="X151" s="63">
        <v>0</v>
      </c>
      <c r="Y151" s="63">
        <v>0</v>
      </c>
      <c r="Z151" s="63">
        <v>0</v>
      </c>
      <c r="AA151" s="64">
        <v>0</v>
      </c>
      <c r="AB151" s="63">
        <v>0</v>
      </c>
      <c r="AC151" s="63">
        <v>0</v>
      </c>
      <c r="AD151" s="63">
        <v>0</v>
      </c>
      <c r="AE151" s="63">
        <v>0</v>
      </c>
      <c r="AF151" s="64">
        <v>0</v>
      </c>
      <c r="AG151" s="63">
        <v>0</v>
      </c>
      <c r="AH151" s="63">
        <v>0</v>
      </c>
      <c r="AI151" s="63">
        <v>0</v>
      </c>
      <c r="AJ151" s="63">
        <v>0</v>
      </c>
      <c r="AK151" s="64">
        <v>0</v>
      </c>
      <c r="AL151" s="63">
        <v>0</v>
      </c>
      <c r="AM151" s="63">
        <v>0</v>
      </c>
      <c r="AN151" s="63">
        <v>0</v>
      </c>
      <c r="AO151" s="63">
        <v>0</v>
      </c>
      <c r="AP151" s="64">
        <v>0</v>
      </c>
      <c r="AQ151" s="63">
        <v>0</v>
      </c>
      <c r="AR151" s="63">
        <v>0</v>
      </c>
      <c r="AS151" s="63">
        <v>0</v>
      </c>
      <c r="AT151" s="63">
        <v>0</v>
      </c>
      <c r="AU151" s="64">
        <v>0</v>
      </c>
      <c r="AV151" s="63">
        <v>0</v>
      </c>
      <c r="AW151" s="63">
        <v>0</v>
      </c>
      <c r="AX151" s="63">
        <v>0</v>
      </c>
      <c r="AY151" s="63">
        <v>0</v>
      </c>
      <c r="AZ151" s="63">
        <v>0</v>
      </c>
      <c r="BA151" s="64">
        <v>0</v>
      </c>
      <c r="BC151" s="11">
        <v>0</v>
      </c>
      <c r="BD151" s="11">
        <v>0</v>
      </c>
      <c r="BE151" s="11">
        <v>0</v>
      </c>
      <c r="BF151" s="11">
        <v>0</v>
      </c>
      <c r="BG151" s="11">
        <v>0</v>
      </c>
      <c r="BH151" s="11">
        <v>0</v>
      </c>
      <c r="BI151" s="11">
        <v>0</v>
      </c>
      <c r="BJ151" s="11">
        <v>0</v>
      </c>
      <c r="BK151" s="11">
        <v>0</v>
      </c>
      <c r="BL151" s="11">
        <v>0</v>
      </c>
      <c r="BM151" s="11">
        <v>0</v>
      </c>
      <c r="BN151" s="11">
        <v>0</v>
      </c>
    </row>
    <row r="152" spans="1:102" ht="20.399999999999999" customHeight="1">
      <c r="B152" s="54" t="s">
        <v>473</v>
      </c>
      <c r="C152" s="62">
        <v>155373.86726258</v>
      </c>
      <c r="D152" s="63">
        <v>31282.706430090002</v>
      </c>
      <c r="E152" s="63">
        <v>26357.128542999999</v>
      </c>
      <c r="F152" s="63">
        <v>25849.691332139999</v>
      </c>
      <c r="G152" s="64">
        <v>9595.5314741499988</v>
      </c>
      <c r="H152" s="63">
        <v>0</v>
      </c>
      <c r="I152" s="63">
        <v>4822.0973999999997</v>
      </c>
      <c r="J152" s="63">
        <v>354.118562</v>
      </c>
      <c r="K152" s="63">
        <v>505.58773671</v>
      </c>
      <c r="L152" s="64">
        <v>2077.9397332399999</v>
      </c>
      <c r="M152" s="63">
        <v>13941.574836</v>
      </c>
      <c r="N152" s="63">
        <v>8188.2505610299995</v>
      </c>
      <c r="O152" s="63">
        <v>1795.5972769500002</v>
      </c>
      <c r="P152" s="63">
        <v>182.83999</v>
      </c>
      <c r="Q152" s="64">
        <v>8229.7559419999998</v>
      </c>
      <c r="R152" s="63">
        <v>301.25928099999999</v>
      </c>
      <c r="S152" s="63">
        <v>0.22979164999999999</v>
      </c>
      <c r="T152" s="63">
        <v>2788.4714549999999</v>
      </c>
      <c r="U152" s="63">
        <v>57.065055000000001</v>
      </c>
      <c r="V152" s="64">
        <v>1949.123306</v>
      </c>
      <c r="W152" s="63">
        <v>2662.968026</v>
      </c>
      <c r="X152" s="63">
        <v>5113.2674420000003</v>
      </c>
      <c r="Y152" s="63">
        <v>1297.096053</v>
      </c>
      <c r="Z152" s="63">
        <v>1098.676363</v>
      </c>
      <c r="AA152" s="64">
        <v>966.88006199999995</v>
      </c>
      <c r="AB152" s="63">
        <v>4245.8475639999997</v>
      </c>
      <c r="AC152" s="63">
        <v>880.25491499999998</v>
      </c>
      <c r="AD152" s="63">
        <v>0</v>
      </c>
      <c r="AE152" s="63">
        <v>523.025936</v>
      </c>
      <c r="AF152" s="64">
        <v>75.388767999999999</v>
      </c>
      <c r="AG152" s="63">
        <v>0</v>
      </c>
      <c r="AH152" s="63">
        <v>8.5967439999999993</v>
      </c>
      <c r="AI152" s="63">
        <v>159.049994</v>
      </c>
      <c r="AJ152" s="63">
        <v>0</v>
      </c>
      <c r="AK152" s="64">
        <v>0</v>
      </c>
      <c r="AL152" s="63">
        <v>0</v>
      </c>
      <c r="AM152" s="63">
        <v>0</v>
      </c>
      <c r="AN152" s="63">
        <v>61.539788869999995</v>
      </c>
      <c r="AO152" s="63">
        <v>0</v>
      </c>
      <c r="AP152" s="64">
        <v>0</v>
      </c>
      <c r="AQ152" s="63">
        <v>0</v>
      </c>
      <c r="AR152" s="63">
        <v>0</v>
      </c>
      <c r="AS152" s="63">
        <v>0</v>
      </c>
      <c r="AT152" s="63">
        <v>0</v>
      </c>
      <c r="AU152" s="64">
        <v>6.3100000000000005E-4</v>
      </c>
      <c r="AV152" s="63">
        <v>0</v>
      </c>
      <c r="AW152" s="63">
        <v>0</v>
      </c>
      <c r="AX152" s="63">
        <v>7.5000000000000002E-7</v>
      </c>
      <c r="AY152" s="63">
        <v>2.3062689999999999</v>
      </c>
      <c r="AZ152" s="63">
        <v>0</v>
      </c>
      <c r="BA152" s="64">
        <v>0</v>
      </c>
      <c r="BC152" s="11">
        <v>0</v>
      </c>
      <c r="BD152" s="11">
        <v>0</v>
      </c>
      <c r="BE152" s="11">
        <v>0</v>
      </c>
      <c r="BF152" s="11">
        <v>0</v>
      </c>
      <c r="BG152" s="11">
        <v>0</v>
      </c>
      <c r="BH152" s="11">
        <v>0</v>
      </c>
      <c r="BI152" s="11">
        <v>0</v>
      </c>
      <c r="BJ152" s="11">
        <v>0</v>
      </c>
      <c r="BK152" s="11">
        <v>0</v>
      </c>
      <c r="BL152" s="11">
        <v>0</v>
      </c>
      <c r="BM152" s="11">
        <v>0</v>
      </c>
      <c r="BN152" s="11">
        <v>0</v>
      </c>
    </row>
    <row r="153" spans="1:102" ht="20.399999999999999" customHeight="1">
      <c r="B153" s="54" t="s">
        <v>474</v>
      </c>
      <c r="C153" s="62">
        <v>12860.012966720002</v>
      </c>
      <c r="D153" s="63">
        <v>2917.2595008499998</v>
      </c>
      <c r="E153" s="63">
        <v>1120.705154</v>
      </c>
      <c r="F153" s="63">
        <v>4559.7649343900002</v>
      </c>
      <c r="G153" s="64">
        <v>0</v>
      </c>
      <c r="H153" s="63">
        <v>230.801041</v>
      </c>
      <c r="I153" s="63">
        <v>0</v>
      </c>
      <c r="J153" s="63">
        <v>3739.433258</v>
      </c>
      <c r="K153" s="63">
        <v>1.2060705700000001</v>
      </c>
      <c r="L153" s="64">
        <v>272.12556891000003</v>
      </c>
      <c r="M153" s="63">
        <v>5.2578519999999997</v>
      </c>
      <c r="N153" s="63">
        <v>0</v>
      </c>
      <c r="O153" s="63">
        <v>0</v>
      </c>
      <c r="P153" s="63">
        <v>0</v>
      </c>
      <c r="Q153" s="64">
        <v>13.459587000000001</v>
      </c>
      <c r="R153" s="63">
        <v>0</v>
      </c>
      <c r="S153" s="63">
        <v>0</v>
      </c>
      <c r="T153" s="63">
        <v>0</v>
      </c>
      <c r="U153" s="63">
        <v>0</v>
      </c>
      <c r="V153" s="64">
        <v>0</v>
      </c>
      <c r="W153" s="63">
        <v>0</v>
      </c>
      <c r="X153" s="63">
        <v>0</v>
      </c>
      <c r="Y153" s="63">
        <v>0</v>
      </c>
      <c r="Z153" s="63">
        <v>0</v>
      </c>
      <c r="AA153" s="64">
        <v>0</v>
      </c>
      <c r="AB153" s="63">
        <v>0</v>
      </c>
      <c r="AC153" s="63">
        <v>0</v>
      </c>
      <c r="AD153" s="63">
        <v>0</v>
      </c>
      <c r="AE153" s="63">
        <v>0</v>
      </c>
      <c r="AF153" s="64">
        <v>0</v>
      </c>
      <c r="AG153" s="63">
        <v>0</v>
      </c>
      <c r="AH153" s="63">
        <v>0</v>
      </c>
      <c r="AI153" s="63">
        <v>0</v>
      </c>
      <c r="AJ153" s="63">
        <v>0</v>
      </c>
      <c r="AK153" s="64">
        <v>0</v>
      </c>
      <c r="AL153" s="63">
        <v>0</v>
      </c>
      <c r="AM153" s="63">
        <v>0</v>
      </c>
      <c r="AN153" s="63">
        <v>0</v>
      </c>
      <c r="AO153" s="63">
        <v>0</v>
      </c>
      <c r="AP153" s="64">
        <v>0</v>
      </c>
      <c r="AQ153" s="63">
        <v>0</v>
      </c>
      <c r="AR153" s="63">
        <v>0</v>
      </c>
      <c r="AS153" s="63">
        <v>0</v>
      </c>
      <c r="AT153" s="63">
        <v>0</v>
      </c>
      <c r="AU153" s="64">
        <v>0</v>
      </c>
      <c r="AV153" s="63">
        <v>0</v>
      </c>
      <c r="AW153" s="63">
        <v>0</v>
      </c>
      <c r="AX153" s="63">
        <v>0</v>
      </c>
      <c r="AY153" s="63">
        <v>0</v>
      </c>
      <c r="AZ153" s="63">
        <v>0</v>
      </c>
      <c r="BA153" s="64">
        <v>0</v>
      </c>
      <c r="BC153" s="11">
        <v>0</v>
      </c>
      <c r="BD153" s="11">
        <v>0</v>
      </c>
      <c r="BE153" s="11">
        <v>0</v>
      </c>
      <c r="BF153" s="11">
        <v>0</v>
      </c>
      <c r="BG153" s="11">
        <v>0</v>
      </c>
      <c r="BH153" s="11">
        <v>0</v>
      </c>
      <c r="BI153" s="11">
        <v>0</v>
      </c>
      <c r="BJ153" s="11">
        <v>0</v>
      </c>
      <c r="BK153" s="11">
        <v>0</v>
      </c>
      <c r="BL153" s="11">
        <v>0</v>
      </c>
      <c r="BM153" s="11">
        <v>0</v>
      </c>
      <c r="BN153" s="11">
        <v>0</v>
      </c>
    </row>
    <row r="154" spans="1:102" ht="20.399999999999999" customHeight="1">
      <c r="B154" s="54" t="s">
        <v>475</v>
      </c>
      <c r="C154" s="62">
        <v>93143.07652409999</v>
      </c>
      <c r="D154" s="63">
        <v>494.45273889999999</v>
      </c>
      <c r="E154" s="63">
        <v>0</v>
      </c>
      <c r="F154" s="63">
        <v>82751.518000929995</v>
      </c>
      <c r="G154" s="64">
        <v>0</v>
      </c>
      <c r="H154" s="63">
        <v>0</v>
      </c>
      <c r="I154" s="63">
        <v>0</v>
      </c>
      <c r="J154" s="63">
        <v>8303.1282150000006</v>
      </c>
      <c r="K154" s="63">
        <v>0</v>
      </c>
      <c r="L154" s="64">
        <v>0</v>
      </c>
      <c r="M154" s="63">
        <v>18.746521000000001</v>
      </c>
      <c r="N154" s="63">
        <v>0</v>
      </c>
      <c r="O154" s="63">
        <v>1072.4062482699999</v>
      </c>
      <c r="P154" s="63">
        <v>0</v>
      </c>
      <c r="Q154" s="64">
        <v>488.65952499999997</v>
      </c>
      <c r="R154" s="63">
        <v>0</v>
      </c>
      <c r="S154" s="63">
        <v>0</v>
      </c>
      <c r="T154" s="63">
        <v>0</v>
      </c>
      <c r="U154" s="63">
        <v>0</v>
      </c>
      <c r="V154" s="64">
        <v>0</v>
      </c>
      <c r="W154" s="63">
        <v>0</v>
      </c>
      <c r="X154" s="63">
        <v>12.616115000000001</v>
      </c>
      <c r="Y154" s="63">
        <v>0</v>
      </c>
      <c r="Z154" s="63">
        <v>0</v>
      </c>
      <c r="AA154" s="64">
        <v>0</v>
      </c>
      <c r="AB154" s="63">
        <v>1.5491600000000001</v>
      </c>
      <c r="AC154" s="63">
        <v>0</v>
      </c>
      <c r="AD154" s="63">
        <v>0</v>
      </c>
      <c r="AE154" s="63">
        <v>0</v>
      </c>
      <c r="AF154" s="64">
        <v>0</v>
      </c>
      <c r="AG154" s="63">
        <v>0</v>
      </c>
      <c r="AH154" s="63">
        <v>0</v>
      </c>
      <c r="AI154" s="63">
        <v>0</v>
      </c>
      <c r="AJ154" s="63">
        <v>0</v>
      </c>
      <c r="AK154" s="64">
        <v>0</v>
      </c>
      <c r="AL154" s="63">
        <v>0</v>
      </c>
      <c r="AM154" s="63">
        <v>0</v>
      </c>
      <c r="AN154" s="63">
        <v>0</v>
      </c>
      <c r="AO154" s="63">
        <v>0</v>
      </c>
      <c r="AP154" s="64">
        <v>0</v>
      </c>
      <c r="AQ154" s="63">
        <v>0</v>
      </c>
      <c r="AR154" s="63">
        <v>0</v>
      </c>
      <c r="AS154" s="63">
        <v>0</v>
      </c>
      <c r="AT154" s="63">
        <v>0</v>
      </c>
      <c r="AU154" s="64">
        <v>0</v>
      </c>
      <c r="AV154" s="63">
        <v>0</v>
      </c>
      <c r="AW154" s="63">
        <v>0</v>
      </c>
      <c r="AX154" s="63">
        <v>0</v>
      </c>
      <c r="AY154" s="63">
        <v>0</v>
      </c>
      <c r="AZ154" s="63">
        <v>0</v>
      </c>
      <c r="BA154" s="64">
        <v>0</v>
      </c>
      <c r="BC154" s="11">
        <v>0</v>
      </c>
      <c r="BD154" s="11">
        <v>0</v>
      </c>
      <c r="BE154" s="11">
        <v>0</v>
      </c>
      <c r="BF154" s="11">
        <v>0</v>
      </c>
      <c r="BG154" s="11">
        <v>0</v>
      </c>
      <c r="BH154" s="11">
        <v>0</v>
      </c>
      <c r="BI154" s="11">
        <v>0</v>
      </c>
      <c r="BJ154" s="11">
        <v>0</v>
      </c>
      <c r="BK154" s="11">
        <v>0</v>
      </c>
      <c r="BL154" s="11">
        <v>0</v>
      </c>
      <c r="BM154" s="11">
        <v>0</v>
      </c>
      <c r="BN154" s="11">
        <v>0</v>
      </c>
    </row>
    <row r="155" spans="1:102" ht="20.399999999999999" customHeight="1">
      <c r="B155" s="54" t="s">
        <v>476</v>
      </c>
      <c r="C155" s="62">
        <v>3929.72280163</v>
      </c>
      <c r="D155" s="63">
        <v>430.61511992000004</v>
      </c>
      <c r="E155" s="63">
        <v>1901.4898189999999</v>
      </c>
      <c r="F155" s="63">
        <v>0</v>
      </c>
      <c r="G155" s="64">
        <v>996.65267471000004</v>
      </c>
      <c r="H155" s="63">
        <v>0</v>
      </c>
      <c r="I155" s="63">
        <v>6.0281539999999998</v>
      </c>
      <c r="J155" s="63">
        <v>0</v>
      </c>
      <c r="K155" s="63">
        <v>0</v>
      </c>
      <c r="L155" s="64">
        <v>0</v>
      </c>
      <c r="M155" s="63">
        <v>0</v>
      </c>
      <c r="N155" s="63">
        <v>0</v>
      </c>
      <c r="O155" s="63">
        <v>0</v>
      </c>
      <c r="P155" s="63">
        <v>24.683154999999999</v>
      </c>
      <c r="Q155" s="64">
        <v>5.8243999999999997E-2</v>
      </c>
      <c r="R155" s="63">
        <v>555.20279700000003</v>
      </c>
      <c r="S155" s="63">
        <v>0</v>
      </c>
      <c r="T155" s="63">
        <v>0</v>
      </c>
      <c r="U155" s="63">
        <v>0</v>
      </c>
      <c r="V155" s="64">
        <v>0</v>
      </c>
      <c r="W155" s="63">
        <v>9.9999999999999995E-7</v>
      </c>
      <c r="X155" s="63">
        <v>0</v>
      </c>
      <c r="Y155" s="63">
        <v>14.992837</v>
      </c>
      <c r="Z155" s="63">
        <v>0</v>
      </c>
      <c r="AA155" s="64">
        <v>0</v>
      </c>
      <c r="AB155" s="63">
        <v>0</v>
      </c>
      <c r="AC155" s="63">
        <v>0</v>
      </c>
      <c r="AD155" s="63">
        <v>0</v>
      </c>
      <c r="AE155" s="63">
        <v>0</v>
      </c>
      <c r="AF155" s="64">
        <v>0</v>
      </c>
      <c r="AG155" s="63">
        <v>0</v>
      </c>
      <c r="AH155" s="63">
        <v>0</v>
      </c>
      <c r="AI155" s="63">
        <v>0</v>
      </c>
      <c r="AJ155" s="63">
        <v>0</v>
      </c>
      <c r="AK155" s="64">
        <v>0</v>
      </c>
      <c r="AL155" s="63">
        <v>0</v>
      </c>
      <c r="AM155" s="63">
        <v>0</v>
      </c>
      <c r="AN155" s="63">
        <v>0</v>
      </c>
      <c r="AO155" s="63">
        <v>0</v>
      </c>
      <c r="AP155" s="64">
        <v>0</v>
      </c>
      <c r="AQ155" s="63">
        <v>0</v>
      </c>
      <c r="AR155" s="63">
        <v>0</v>
      </c>
      <c r="AS155" s="63">
        <v>0</v>
      </c>
      <c r="AT155" s="63">
        <v>0</v>
      </c>
      <c r="AU155" s="64">
        <v>0</v>
      </c>
      <c r="AV155" s="63">
        <v>0</v>
      </c>
      <c r="AW155" s="63">
        <v>0</v>
      </c>
      <c r="AX155" s="63">
        <v>0</v>
      </c>
      <c r="AY155" s="63">
        <v>0</v>
      </c>
      <c r="AZ155" s="63">
        <v>0</v>
      </c>
      <c r="BA155" s="64">
        <v>0</v>
      </c>
      <c r="BC155" s="11">
        <v>0</v>
      </c>
      <c r="BD155" s="11">
        <v>0</v>
      </c>
      <c r="BE155" s="11">
        <v>0</v>
      </c>
      <c r="BF155" s="11">
        <v>0</v>
      </c>
      <c r="BG155" s="11">
        <v>0</v>
      </c>
      <c r="BH155" s="11">
        <v>0</v>
      </c>
      <c r="BI155" s="11">
        <v>0</v>
      </c>
      <c r="BJ155" s="11">
        <v>0</v>
      </c>
      <c r="BK155" s="11">
        <v>0</v>
      </c>
      <c r="BL155" s="11">
        <v>0</v>
      </c>
      <c r="BM155" s="11">
        <v>0</v>
      </c>
      <c r="BN155" s="11">
        <v>0</v>
      </c>
    </row>
    <row r="156" spans="1:102" ht="20.399999999999999" customHeight="1">
      <c r="B156" s="54" t="s">
        <v>460</v>
      </c>
      <c r="C156" s="62">
        <v>782.73760039000001</v>
      </c>
      <c r="D156" s="63">
        <v>438.89296997000002</v>
      </c>
      <c r="E156" s="63">
        <v>0</v>
      </c>
      <c r="F156" s="63">
        <v>311.57079008999995</v>
      </c>
      <c r="G156" s="64">
        <v>11.82176033</v>
      </c>
      <c r="H156" s="63">
        <v>0</v>
      </c>
      <c r="I156" s="63">
        <v>0</v>
      </c>
      <c r="J156" s="63">
        <v>0</v>
      </c>
      <c r="K156" s="63">
        <v>0</v>
      </c>
      <c r="L156" s="64">
        <v>0</v>
      </c>
      <c r="M156" s="63">
        <v>0</v>
      </c>
      <c r="N156" s="63">
        <v>0</v>
      </c>
      <c r="O156" s="63">
        <v>0</v>
      </c>
      <c r="P156" s="63">
        <v>0</v>
      </c>
      <c r="Q156" s="64">
        <v>0</v>
      </c>
      <c r="R156" s="63">
        <v>0</v>
      </c>
      <c r="S156" s="63">
        <v>0</v>
      </c>
      <c r="T156" s="63">
        <v>0</v>
      </c>
      <c r="U156" s="63">
        <v>0</v>
      </c>
      <c r="V156" s="64">
        <v>0.68733699999999998</v>
      </c>
      <c r="W156" s="63">
        <v>0</v>
      </c>
      <c r="X156" s="63">
        <v>0</v>
      </c>
      <c r="Y156" s="63">
        <v>0</v>
      </c>
      <c r="Z156" s="63">
        <v>0</v>
      </c>
      <c r="AA156" s="64">
        <v>0</v>
      </c>
      <c r="AB156" s="63">
        <v>0</v>
      </c>
      <c r="AC156" s="63">
        <v>0</v>
      </c>
      <c r="AD156" s="63">
        <v>0.358263</v>
      </c>
      <c r="AE156" s="63">
        <v>0</v>
      </c>
      <c r="AF156" s="64">
        <v>0</v>
      </c>
      <c r="AG156" s="63">
        <v>0</v>
      </c>
      <c r="AH156" s="63">
        <v>9.9255169999999993</v>
      </c>
      <c r="AI156" s="63">
        <v>0</v>
      </c>
      <c r="AJ156" s="63">
        <v>0</v>
      </c>
      <c r="AK156" s="64">
        <v>0</v>
      </c>
      <c r="AL156" s="63">
        <v>0</v>
      </c>
      <c r="AM156" s="63">
        <v>0</v>
      </c>
      <c r="AN156" s="63">
        <v>0</v>
      </c>
      <c r="AO156" s="63">
        <v>9.4809629999999991</v>
      </c>
      <c r="AP156" s="64">
        <v>0</v>
      </c>
      <c r="AQ156" s="63">
        <v>0</v>
      </c>
      <c r="AR156" s="63">
        <v>0</v>
      </c>
      <c r="AS156" s="63">
        <v>0</v>
      </c>
      <c r="AT156" s="63">
        <v>0</v>
      </c>
      <c r="AU156" s="64">
        <v>0</v>
      </c>
      <c r="AV156" s="63">
        <v>0</v>
      </c>
      <c r="AW156" s="63">
        <v>0</v>
      </c>
      <c r="AX156" s="63">
        <v>0</v>
      </c>
      <c r="AY156" s="63">
        <v>0</v>
      </c>
      <c r="AZ156" s="63">
        <v>0</v>
      </c>
      <c r="BA156" s="64">
        <v>0</v>
      </c>
      <c r="BC156" s="11">
        <v>0</v>
      </c>
      <c r="BD156" s="11">
        <v>0</v>
      </c>
      <c r="BE156" s="11">
        <v>0</v>
      </c>
      <c r="BF156" s="11">
        <v>0</v>
      </c>
      <c r="BG156" s="11">
        <v>0</v>
      </c>
      <c r="BH156" s="11">
        <v>0</v>
      </c>
      <c r="BI156" s="11">
        <v>0</v>
      </c>
      <c r="BJ156" s="11">
        <v>0</v>
      </c>
      <c r="BK156" s="11">
        <v>0</v>
      </c>
      <c r="BL156" s="11">
        <v>0</v>
      </c>
      <c r="BM156" s="11">
        <v>0</v>
      </c>
      <c r="BN156" s="11">
        <v>0</v>
      </c>
    </row>
    <row r="157" spans="1:102" ht="20.399999999999999" customHeight="1">
      <c r="B157" s="54" t="s">
        <v>477</v>
      </c>
      <c r="C157" s="62">
        <v>9413.617556109999</v>
      </c>
      <c r="D157" s="63">
        <v>1286.2844778199999</v>
      </c>
      <c r="E157" s="63">
        <v>618.03869399999996</v>
      </c>
      <c r="F157" s="63">
        <v>1981.73415765</v>
      </c>
      <c r="G157" s="64">
        <v>974.77532034000001</v>
      </c>
      <c r="H157" s="63">
        <v>824.11451899999997</v>
      </c>
      <c r="I157" s="63">
        <v>772.82082300000002</v>
      </c>
      <c r="J157" s="63">
        <v>375.18598300000002</v>
      </c>
      <c r="K157" s="63">
        <v>0</v>
      </c>
      <c r="L157" s="64">
        <v>0</v>
      </c>
      <c r="M157" s="63">
        <v>118.837701</v>
      </c>
      <c r="N157" s="63">
        <v>0</v>
      </c>
      <c r="O157" s="63">
        <v>576.40839480999989</v>
      </c>
      <c r="P157" s="63">
        <v>0</v>
      </c>
      <c r="Q157" s="64">
        <v>3.6067420000000001</v>
      </c>
      <c r="R157" s="63">
        <v>0</v>
      </c>
      <c r="S157" s="63">
        <v>107.64415558</v>
      </c>
      <c r="T157" s="63">
        <v>0</v>
      </c>
      <c r="U157" s="63">
        <v>0.76232200000000006</v>
      </c>
      <c r="V157" s="64">
        <v>0</v>
      </c>
      <c r="W157" s="63">
        <v>117.739851</v>
      </c>
      <c r="X157" s="63">
        <v>11.368613</v>
      </c>
      <c r="Y157" s="63">
        <v>0</v>
      </c>
      <c r="Z157" s="63">
        <v>81.846581</v>
      </c>
      <c r="AA157" s="64">
        <v>0</v>
      </c>
      <c r="AB157" s="63">
        <v>0</v>
      </c>
      <c r="AC157" s="63">
        <v>0</v>
      </c>
      <c r="AD157" s="63">
        <v>1202.7776269999999</v>
      </c>
      <c r="AE157" s="63">
        <v>0</v>
      </c>
      <c r="AF157" s="64">
        <v>2.4251</v>
      </c>
      <c r="AG157" s="63">
        <v>45.423085669999999</v>
      </c>
      <c r="AH157" s="63">
        <v>238.35529399999999</v>
      </c>
      <c r="AI157" s="63">
        <v>0</v>
      </c>
      <c r="AJ157" s="63">
        <v>0</v>
      </c>
      <c r="AK157" s="64">
        <v>0</v>
      </c>
      <c r="AL157" s="63">
        <v>0</v>
      </c>
      <c r="AM157" s="63">
        <v>0</v>
      </c>
      <c r="AN157" s="63">
        <v>51.425306240000005</v>
      </c>
      <c r="AO157" s="63">
        <v>0</v>
      </c>
      <c r="AP157" s="64">
        <v>22.042808000000001</v>
      </c>
      <c r="AQ157" s="63">
        <v>0</v>
      </c>
      <c r="AR157" s="63">
        <v>0</v>
      </c>
      <c r="AS157" s="63">
        <v>0</v>
      </c>
      <c r="AT157" s="63">
        <v>0</v>
      </c>
      <c r="AU157" s="64">
        <v>0</v>
      </c>
      <c r="AV157" s="63">
        <v>0</v>
      </c>
      <c r="AW157" s="63">
        <v>0</v>
      </c>
      <c r="AX157" s="63">
        <v>0</v>
      </c>
      <c r="AY157" s="63">
        <v>0</v>
      </c>
      <c r="AZ157" s="63">
        <v>0</v>
      </c>
      <c r="BA157" s="64">
        <v>0</v>
      </c>
      <c r="BC157" s="11">
        <v>0</v>
      </c>
      <c r="BD157" s="11">
        <v>0</v>
      </c>
      <c r="BE157" s="11">
        <v>0</v>
      </c>
      <c r="BF157" s="11">
        <v>0</v>
      </c>
      <c r="BG157" s="11">
        <v>0</v>
      </c>
      <c r="BH157" s="11">
        <v>0</v>
      </c>
      <c r="BI157" s="11">
        <v>0</v>
      </c>
      <c r="BJ157" s="11">
        <v>0</v>
      </c>
      <c r="BK157" s="11">
        <v>0</v>
      </c>
      <c r="BL157" s="11">
        <v>0</v>
      </c>
      <c r="BM157" s="11">
        <v>0</v>
      </c>
      <c r="BN157" s="11">
        <v>0</v>
      </c>
    </row>
    <row r="158" spans="1:102" ht="20.399999999999999" customHeight="1">
      <c r="B158" s="54" t="s">
        <v>478</v>
      </c>
      <c r="C158" s="62">
        <v>9863.2874457900016</v>
      </c>
      <c r="D158" s="63">
        <v>632.56019449999997</v>
      </c>
      <c r="E158" s="63">
        <v>0</v>
      </c>
      <c r="F158" s="63">
        <v>247.05797141999997</v>
      </c>
      <c r="G158" s="64">
        <v>18.36412</v>
      </c>
      <c r="H158" s="63">
        <v>0</v>
      </c>
      <c r="I158" s="63">
        <v>0</v>
      </c>
      <c r="J158" s="63">
        <v>1193.4783359999999</v>
      </c>
      <c r="K158" s="63">
        <v>1.2356296200000001</v>
      </c>
      <c r="L158" s="64">
        <v>0</v>
      </c>
      <c r="M158" s="63">
        <v>0</v>
      </c>
      <c r="N158" s="63">
        <v>9.385592999999999E-2</v>
      </c>
      <c r="O158" s="63">
        <v>0</v>
      </c>
      <c r="P158" s="63">
        <v>6520.3981540000004</v>
      </c>
      <c r="Q158" s="64">
        <v>0</v>
      </c>
      <c r="R158" s="63">
        <v>0</v>
      </c>
      <c r="S158" s="63">
        <v>0</v>
      </c>
      <c r="T158" s="63">
        <v>0</v>
      </c>
      <c r="U158" s="63">
        <v>22.529033999999999</v>
      </c>
      <c r="V158" s="64">
        <v>33.584004999999998</v>
      </c>
      <c r="W158" s="63">
        <v>0</v>
      </c>
      <c r="X158" s="63">
        <v>27.203375000000001</v>
      </c>
      <c r="Y158" s="63">
        <v>0</v>
      </c>
      <c r="Z158" s="63">
        <v>110.709596</v>
      </c>
      <c r="AA158" s="64">
        <v>0</v>
      </c>
      <c r="AB158" s="63">
        <v>0</v>
      </c>
      <c r="AC158" s="63">
        <v>0</v>
      </c>
      <c r="AD158" s="63">
        <v>41.822457999999997</v>
      </c>
      <c r="AE158" s="63">
        <v>946.87298399999997</v>
      </c>
      <c r="AF158" s="64">
        <v>0</v>
      </c>
      <c r="AG158" s="63">
        <v>0</v>
      </c>
      <c r="AH158" s="63">
        <v>0</v>
      </c>
      <c r="AI158" s="63">
        <v>0</v>
      </c>
      <c r="AJ158" s="63">
        <v>1.6617813400000001</v>
      </c>
      <c r="AK158" s="64">
        <v>7.4716362400000005</v>
      </c>
      <c r="AL158" s="63">
        <v>0</v>
      </c>
      <c r="AM158" s="63">
        <v>0.70172698999999994</v>
      </c>
      <c r="AN158" s="63">
        <v>4.8386181600000002</v>
      </c>
      <c r="AO158" s="63">
        <v>0</v>
      </c>
      <c r="AP158" s="64">
        <v>0</v>
      </c>
      <c r="AQ158" s="63">
        <v>3.5218609999999999</v>
      </c>
      <c r="AR158" s="63">
        <v>11.867931</v>
      </c>
      <c r="AS158" s="63">
        <v>37.305930289999999</v>
      </c>
      <c r="AT158" s="63">
        <v>0</v>
      </c>
      <c r="AU158" s="64">
        <v>0</v>
      </c>
      <c r="AV158" s="63">
        <v>8.2472999999999991E-3</v>
      </c>
      <c r="AW158" s="63">
        <v>0</v>
      </c>
      <c r="AX158" s="63">
        <v>0</v>
      </c>
      <c r="AY158" s="63">
        <v>0</v>
      </c>
      <c r="AZ158" s="63">
        <v>0</v>
      </c>
      <c r="BA158" s="64">
        <v>0</v>
      </c>
      <c r="BC158" s="11">
        <v>0</v>
      </c>
      <c r="BD158" s="11">
        <v>0</v>
      </c>
      <c r="BE158" s="11">
        <v>0</v>
      </c>
      <c r="BF158" s="11">
        <v>0</v>
      </c>
      <c r="BG158" s="11">
        <v>0</v>
      </c>
      <c r="BH158" s="11">
        <v>0</v>
      </c>
      <c r="BI158" s="11">
        <v>0</v>
      </c>
      <c r="BJ158" s="11">
        <v>0</v>
      </c>
      <c r="BK158" s="11">
        <v>0</v>
      </c>
      <c r="BL158" s="11">
        <v>0</v>
      </c>
      <c r="BM158" s="11">
        <v>0</v>
      </c>
      <c r="BN158" s="11">
        <v>0</v>
      </c>
    </row>
    <row r="159" spans="1:102" ht="20.399999999999999" customHeight="1">
      <c r="B159" s="54" t="s">
        <v>479</v>
      </c>
      <c r="C159" s="62">
        <v>820.05679879999991</v>
      </c>
      <c r="D159" s="63">
        <v>166.45017145</v>
      </c>
      <c r="E159" s="63">
        <v>71.727716000000001</v>
      </c>
      <c r="F159" s="63">
        <v>137.95125532</v>
      </c>
      <c r="G159" s="64">
        <v>262.23046971000002</v>
      </c>
      <c r="H159" s="63">
        <v>89.572090000000003</v>
      </c>
      <c r="I159" s="63">
        <v>48.119081999999999</v>
      </c>
      <c r="J159" s="63">
        <v>14.267441</v>
      </c>
      <c r="K159" s="63">
        <v>10.118027250000001</v>
      </c>
      <c r="L159" s="64">
        <v>0</v>
      </c>
      <c r="M159" s="63">
        <v>0</v>
      </c>
      <c r="N159" s="63">
        <v>7.7168910000000007E-2</v>
      </c>
      <c r="O159" s="63">
        <v>0.49826374000000001</v>
      </c>
      <c r="P159" s="63">
        <v>0</v>
      </c>
      <c r="Q159" s="64">
        <v>0</v>
      </c>
      <c r="R159" s="63">
        <v>0</v>
      </c>
      <c r="S159" s="63">
        <v>10.56382215</v>
      </c>
      <c r="T159" s="63">
        <v>5.1E-5</v>
      </c>
      <c r="U159" s="63">
        <v>3.2919999999999998E-3</v>
      </c>
      <c r="V159" s="64">
        <v>2.5973280000000001</v>
      </c>
      <c r="W159" s="63">
        <v>1.194251</v>
      </c>
      <c r="X159" s="63">
        <v>1.4008910000000001</v>
      </c>
      <c r="Y159" s="63">
        <v>0</v>
      </c>
      <c r="Z159" s="63">
        <v>0</v>
      </c>
      <c r="AA159" s="64">
        <v>1.9205209999999999</v>
      </c>
      <c r="AB159" s="63">
        <v>0</v>
      </c>
      <c r="AC159" s="63">
        <v>0</v>
      </c>
      <c r="AD159" s="63">
        <v>0</v>
      </c>
      <c r="AE159" s="63">
        <v>1.316878</v>
      </c>
      <c r="AF159" s="64">
        <v>0</v>
      </c>
      <c r="AG159" s="63">
        <v>0</v>
      </c>
      <c r="AH159" s="63">
        <v>2.2200999999999999E-2</v>
      </c>
      <c r="AI159" s="63">
        <v>0</v>
      </c>
      <c r="AJ159" s="63">
        <v>1.2745920000000001E-2</v>
      </c>
      <c r="AK159" s="64">
        <v>0</v>
      </c>
      <c r="AL159" s="63">
        <v>0</v>
      </c>
      <c r="AM159" s="63">
        <v>0</v>
      </c>
      <c r="AN159" s="63">
        <v>0</v>
      </c>
      <c r="AO159" s="63">
        <v>0</v>
      </c>
      <c r="AP159" s="64">
        <v>1.2314E-2</v>
      </c>
      <c r="AQ159" s="63">
        <v>0</v>
      </c>
      <c r="AR159" s="63">
        <v>8.1800000000000004E-4</v>
      </c>
      <c r="AS159" s="63">
        <v>0</v>
      </c>
      <c r="AT159" s="63">
        <v>0</v>
      </c>
      <c r="AU159" s="64">
        <v>0</v>
      </c>
      <c r="AV159" s="63">
        <v>0</v>
      </c>
      <c r="AW159" s="63">
        <v>0</v>
      </c>
      <c r="AX159" s="63">
        <v>3.4999999999999998E-7</v>
      </c>
      <c r="AY159" s="63">
        <v>0</v>
      </c>
      <c r="AZ159" s="63">
        <v>0</v>
      </c>
      <c r="BA159" s="64">
        <v>0</v>
      </c>
      <c r="BC159" s="11">
        <v>0</v>
      </c>
      <c r="BD159" s="11">
        <v>0</v>
      </c>
      <c r="BE159" s="11">
        <v>0</v>
      </c>
      <c r="BF159" s="11">
        <v>0</v>
      </c>
      <c r="BG159" s="11">
        <v>0</v>
      </c>
      <c r="BH159" s="11">
        <v>0</v>
      </c>
      <c r="BI159" s="11">
        <v>0</v>
      </c>
      <c r="BJ159" s="11">
        <v>0</v>
      </c>
      <c r="BK159" s="11">
        <v>0</v>
      </c>
      <c r="BL159" s="11">
        <v>0</v>
      </c>
      <c r="BM159" s="11">
        <v>0</v>
      </c>
      <c r="BN159" s="11">
        <v>0</v>
      </c>
    </row>
    <row r="160" spans="1:102" ht="20.399999999999999" customHeight="1">
      <c r="B160" s="54" t="s">
        <v>480</v>
      </c>
      <c r="C160" s="62">
        <v>3094.33447368</v>
      </c>
      <c r="D160" s="63">
        <v>314.63828832999997</v>
      </c>
      <c r="E160" s="63">
        <v>510.29509300000001</v>
      </c>
      <c r="F160" s="63">
        <v>254.93843519000001</v>
      </c>
      <c r="G160" s="64">
        <v>402.90075982000002</v>
      </c>
      <c r="H160" s="63">
        <v>384.37593800000002</v>
      </c>
      <c r="I160" s="63">
        <v>94.471063999999998</v>
      </c>
      <c r="J160" s="63">
        <v>13.657652000000001</v>
      </c>
      <c r="K160" s="63">
        <v>131.53611415999998</v>
      </c>
      <c r="L160" s="64">
        <v>444.00446985000002</v>
      </c>
      <c r="M160" s="63">
        <v>99.983310000000003</v>
      </c>
      <c r="N160" s="63">
        <v>19.999943340000002</v>
      </c>
      <c r="O160" s="63">
        <v>129.32756239</v>
      </c>
      <c r="P160" s="63">
        <v>0.76672300000000004</v>
      </c>
      <c r="Q160" s="64">
        <v>11.441651999999999</v>
      </c>
      <c r="R160" s="63">
        <v>2.261E-3</v>
      </c>
      <c r="S160" s="63">
        <v>71.944684080000002</v>
      </c>
      <c r="T160" s="63">
        <v>25.286757999999999</v>
      </c>
      <c r="U160" s="63">
        <v>3.5081069999999999</v>
      </c>
      <c r="V160" s="64">
        <v>59.332349000000001</v>
      </c>
      <c r="W160" s="63">
        <v>22.046870999999999</v>
      </c>
      <c r="X160" s="63">
        <v>2.0144790000000001</v>
      </c>
      <c r="Y160" s="63">
        <v>0.22355</v>
      </c>
      <c r="Z160" s="63">
        <v>7.8218670000000001</v>
      </c>
      <c r="AA160" s="64">
        <v>15.402751</v>
      </c>
      <c r="AB160" s="63">
        <v>0</v>
      </c>
      <c r="AC160" s="63">
        <v>0</v>
      </c>
      <c r="AD160" s="63">
        <v>32.885255999999998</v>
      </c>
      <c r="AE160" s="63">
        <v>18.142047999999999</v>
      </c>
      <c r="AF160" s="64">
        <v>4.4205949999999996</v>
      </c>
      <c r="AG160" s="63">
        <v>0</v>
      </c>
      <c r="AH160" s="63">
        <v>0</v>
      </c>
      <c r="AI160" s="63">
        <v>1.201009</v>
      </c>
      <c r="AJ160" s="63">
        <v>6.7854750399999997</v>
      </c>
      <c r="AK160" s="64">
        <v>0.97891620999999995</v>
      </c>
      <c r="AL160" s="63">
        <v>5.051336</v>
      </c>
      <c r="AM160" s="63">
        <v>0.49290927000000001</v>
      </c>
      <c r="AN160" s="63">
        <v>0</v>
      </c>
      <c r="AO160" s="63">
        <v>0.90185999999999999</v>
      </c>
      <c r="AP160" s="64">
        <v>0</v>
      </c>
      <c r="AQ160" s="63">
        <v>0</v>
      </c>
      <c r="AR160" s="63">
        <v>0.43107899999999999</v>
      </c>
      <c r="AS160" s="63">
        <v>0</v>
      </c>
      <c r="AT160" s="63">
        <v>0.89230399999999999</v>
      </c>
      <c r="AU160" s="64">
        <v>0.999359</v>
      </c>
      <c r="AV160" s="63">
        <v>0</v>
      </c>
      <c r="AW160" s="63">
        <v>0.485707</v>
      </c>
      <c r="AX160" s="63">
        <v>0</v>
      </c>
      <c r="AY160" s="63">
        <v>0</v>
      </c>
      <c r="AZ160" s="63">
        <v>0.74593799999999999</v>
      </c>
      <c r="BA160" s="64">
        <v>0</v>
      </c>
      <c r="BC160" s="11">
        <v>0</v>
      </c>
      <c r="BD160" s="11">
        <v>0</v>
      </c>
      <c r="BE160" s="11">
        <v>0</v>
      </c>
      <c r="BF160" s="11">
        <v>0</v>
      </c>
      <c r="BG160" s="11">
        <v>0</v>
      </c>
      <c r="BH160" s="11">
        <v>0</v>
      </c>
      <c r="BI160" s="11">
        <v>0</v>
      </c>
      <c r="BJ160" s="11">
        <v>0</v>
      </c>
      <c r="BK160" s="11">
        <v>0</v>
      </c>
      <c r="BL160" s="11">
        <v>0</v>
      </c>
      <c r="BM160" s="11">
        <v>0</v>
      </c>
      <c r="BN160" s="11">
        <v>0</v>
      </c>
    </row>
    <row r="161" spans="1:102" ht="20.399999999999999" customHeight="1">
      <c r="B161" s="54" t="s">
        <v>481</v>
      </c>
      <c r="C161" s="62">
        <v>0</v>
      </c>
      <c r="D161" s="63">
        <v>0</v>
      </c>
      <c r="E161" s="63">
        <v>0</v>
      </c>
      <c r="F161" s="63">
        <v>0</v>
      </c>
      <c r="G161" s="64">
        <v>0</v>
      </c>
      <c r="H161" s="63">
        <v>0</v>
      </c>
      <c r="I161" s="63">
        <v>0</v>
      </c>
      <c r="J161" s="63">
        <v>0</v>
      </c>
      <c r="K161" s="63">
        <v>0</v>
      </c>
      <c r="L161" s="64">
        <v>0</v>
      </c>
      <c r="M161" s="63">
        <v>0</v>
      </c>
      <c r="N161" s="63">
        <v>0</v>
      </c>
      <c r="O161" s="63">
        <v>0</v>
      </c>
      <c r="P161" s="63">
        <v>0</v>
      </c>
      <c r="Q161" s="64">
        <v>0</v>
      </c>
      <c r="R161" s="63">
        <v>0</v>
      </c>
      <c r="S161" s="63">
        <v>0</v>
      </c>
      <c r="T161" s="63">
        <v>0</v>
      </c>
      <c r="U161" s="63">
        <v>0</v>
      </c>
      <c r="V161" s="64">
        <v>0</v>
      </c>
      <c r="W161" s="63">
        <v>0</v>
      </c>
      <c r="X161" s="63">
        <v>0</v>
      </c>
      <c r="Y161" s="63">
        <v>0</v>
      </c>
      <c r="Z161" s="63">
        <v>0</v>
      </c>
      <c r="AA161" s="64">
        <v>0</v>
      </c>
      <c r="AB161" s="63">
        <v>0</v>
      </c>
      <c r="AC161" s="63">
        <v>0</v>
      </c>
      <c r="AD161" s="63">
        <v>0</v>
      </c>
      <c r="AE161" s="63">
        <v>0</v>
      </c>
      <c r="AF161" s="64">
        <v>0</v>
      </c>
      <c r="AG161" s="63">
        <v>0</v>
      </c>
      <c r="AH161" s="63">
        <v>0</v>
      </c>
      <c r="AI161" s="63">
        <v>0</v>
      </c>
      <c r="AJ161" s="63">
        <v>0</v>
      </c>
      <c r="AK161" s="64">
        <v>0</v>
      </c>
      <c r="AL161" s="63">
        <v>0</v>
      </c>
      <c r="AM161" s="63">
        <v>0</v>
      </c>
      <c r="AN161" s="63">
        <v>0</v>
      </c>
      <c r="AO161" s="63">
        <v>0</v>
      </c>
      <c r="AP161" s="64">
        <v>0</v>
      </c>
      <c r="AQ161" s="63">
        <v>0</v>
      </c>
      <c r="AR161" s="63">
        <v>0</v>
      </c>
      <c r="AS161" s="63">
        <v>0</v>
      </c>
      <c r="AT161" s="63">
        <v>0</v>
      </c>
      <c r="AU161" s="64">
        <v>0</v>
      </c>
      <c r="AV161" s="63">
        <v>0</v>
      </c>
      <c r="AW161" s="63">
        <v>0</v>
      </c>
      <c r="AX161" s="63">
        <v>0</v>
      </c>
      <c r="AY161" s="63">
        <v>0</v>
      </c>
      <c r="AZ161" s="63">
        <v>0</v>
      </c>
      <c r="BA161" s="64">
        <v>0</v>
      </c>
      <c r="BC161" s="11">
        <v>0</v>
      </c>
      <c r="BD161" s="11">
        <v>0</v>
      </c>
      <c r="BE161" s="11">
        <v>0</v>
      </c>
      <c r="BF161" s="11">
        <v>0</v>
      </c>
      <c r="BG161" s="11">
        <v>0</v>
      </c>
      <c r="BH161" s="11">
        <v>0</v>
      </c>
      <c r="BI161" s="11">
        <v>0</v>
      </c>
      <c r="BJ161" s="11">
        <v>0</v>
      </c>
      <c r="BK161" s="11">
        <v>0</v>
      </c>
      <c r="BL161" s="11">
        <v>0</v>
      </c>
      <c r="BM161" s="11">
        <v>0</v>
      </c>
      <c r="BN161" s="11">
        <v>0</v>
      </c>
    </row>
    <row r="162" spans="1:102" ht="19.5" customHeight="1">
      <c r="B162" s="54" t="s">
        <v>482</v>
      </c>
      <c r="C162" s="62">
        <v>0</v>
      </c>
      <c r="D162" s="63">
        <v>0</v>
      </c>
      <c r="E162" s="63">
        <v>0</v>
      </c>
      <c r="F162" s="63">
        <v>0</v>
      </c>
      <c r="G162" s="64">
        <v>0</v>
      </c>
      <c r="H162" s="63">
        <v>0</v>
      </c>
      <c r="I162" s="63">
        <v>0</v>
      </c>
      <c r="J162" s="63">
        <v>0</v>
      </c>
      <c r="K162" s="63">
        <v>0</v>
      </c>
      <c r="L162" s="64">
        <v>0</v>
      </c>
      <c r="M162" s="63">
        <v>0</v>
      </c>
      <c r="N162" s="63">
        <v>0</v>
      </c>
      <c r="O162" s="63">
        <v>0</v>
      </c>
      <c r="P162" s="63">
        <v>0</v>
      </c>
      <c r="Q162" s="64">
        <v>0</v>
      </c>
      <c r="R162" s="63">
        <v>0</v>
      </c>
      <c r="S162" s="63">
        <v>0</v>
      </c>
      <c r="T162" s="63">
        <v>0</v>
      </c>
      <c r="U162" s="63">
        <v>0</v>
      </c>
      <c r="V162" s="64">
        <v>0</v>
      </c>
      <c r="W162" s="63">
        <v>0</v>
      </c>
      <c r="X162" s="63">
        <v>0</v>
      </c>
      <c r="Y162" s="63">
        <v>0</v>
      </c>
      <c r="Z162" s="63">
        <v>0</v>
      </c>
      <c r="AA162" s="64">
        <v>0</v>
      </c>
      <c r="AB162" s="63">
        <v>0</v>
      </c>
      <c r="AC162" s="63">
        <v>0</v>
      </c>
      <c r="AD162" s="63">
        <v>0</v>
      </c>
      <c r="AE162" s="63">
        <v>0</v>
      </c>
      <c r="AF162" s="64">
        <v>0</v>
      </c>
      <c r="AG162" s="63">
        <v>0</v>
      </c>
      <c r="AH162" s="63">
        <v>0</v>
      </c>
      <c r="AI162" s="63">
        <v>0</v>
      </c>
      <c r="AJ162" s="63">
        <v>0</v>
      </c>
      <c r="AK162" s="64">
        <v>0</v>
      </c>
      <c r="AL162" s="63">
        <v>0</v>
      </c>
      <c r="AM162" s="63">
        <v>0</v>
      </c>
      <c r="AN162" s="63">
        <v>0</v>
      </c>
      <c r="AO162" s="63">
        <v>0</v>
      </c>
      <c r="AP162" s="64">
        <v>0</v>
      </c>
      <c r="AQ162" s="63">
        <v>0</v>
      </c>
      <c r="AR162" s="63">
        <v>0</v>
      </c>
      <c r="AS162" s="63">
        <v>0</v>
      </c>
      <c r="AT162" s="63">
        <v>0</v>
      </c>
      <c r="AU162" s="64">
        <v>0</v>
      </c>
      <c r="AV162" s="63">
        <v>0</v>
      </c>
      <c r="AW162" s="63">
        <v>0</v>
      </c>
      <c r="AX162" s="63">
        <v>0</v>
      </c>
      <c r="AY162" s="63">
        <v>0</v>
      </c>
      <c r="AZ162" s="63">
        <v>0</v>
      </c>
      <c r="BA162" s="64">
        <v>0</v>
      </c>
      <c r="BC162" s="11">
        <v>0</v>
      </c>
      <c r="BD162" s="11">
        <v>0</v>
      </c>
      <c r="BE162" s="11">
        <v>0</v>
      </c>
      <c r="BF162" s="11">
        <v>0</v>
      </c>
      <c r="BG162" s="11">
        <v>0</v>
      </c>
      <c r="BH162" s="11">
        <v>0</v>
      </c>
      <c r="BI162" s="11">
        <v>0</v>
      </c>
      <c r="BJ162" s="11">
        <v>0</v>
      </c>
      <c r="BK162" s="11">
        <v>0</v>
      </c>
      <c r="BL162" s="11">
        <v>0</v>
      </c>
      <c r="BM162" s="11">
        <v>0</v>
      </c>
      <c r="BN162" s="11">
        <v>0</v>
      </c>
    </row>
    <row r="163" spans="1:102" ht="18">
      <c r="B163" s="14"/>
      <c r="C163" s="62"/>
      <c r="D163" s="63"/>
      <c r="E163" s="63"/>
      <c r="F163" s="63"/>
      <c r="G163" s="64"/>
      <c r="H163" s="63"/>
      <c r="I163" s="63"/>
      <c r="J163" s="63"/>
      <c r="K163" s="63"/>
      <c r="L163" s="64"/>
      <c r="M163" s="63"/>
      <c r="N163" s="63"/>
      <c r="O163" s="63"/>
      <c r="P163" s="63"/>
      <c r="Q163" s="64"/>
      <c r="R163" s="63"/>
      <c r="S163" s="63"/>
      <c r="T163" s="63"/>
      <c r="U163" s="63"/>
      <c r="V163" s="64"/>
      <c r="W163" s="63"/>
      <c r="X163" s="63"/>
      <c r="Y163" s="63"/>
      <c r="Z163" s="63"/>
      <c r="AA163" s="64"/>
      <c r="AB163" s="63"/>
      <c r="AC163" s="63"/>
      <c r="AD163" s="63"/>
      <c r="AE163" s="63"/>
      <c r="AF163" s="64"/>
      <c r="AG163" s="63"/>
      <c r="AH163" s="63"/>
      <c r="AI163" s="63"/>
      <c r="AJ163" s="63"/>
      <c r="AK163" s="64"/>
      <c r="AL163" s="63"/>
      <c r="AM163" s="63"/>
      <c r="AN163" s="63"/>
      <c r="AO163" s="63"/>
      <c r="AP163" s="64"/>
      <c r="AQ163" s="63"/>
      <c r="AR163" s="63"/>
      <c r="AS163" s="63"/>
      <c r="AT163" s="63"/>
      <c r="AU163" s="64"/>
      <c r="AV163" s="63"/>
      <c r="AW163" s="63"/>
      <c r="AX163" s="63"/>
      <c r="AY163" s="63"/>
      <c r="AZ163" s="63"/>
      <c r="BA163" s="64"/>
    </row>
    <row r="164" spans="1:102" ht="20.399999999999999" customHeight="1">
      <c r="B164" s="19" t="s">
        <v>483</v>
      </c>
      <c r="C164" s="62">
        <v>0</v>
      </c>
      <c r="D164" s="63">
        <v>0</v>
      </c>
      <c r="E164" s="63">
        <v>0</v>
      </c>
      <c r="F164" s="63">
        <v>0</v>
      </c>
      <c r="G164" s="64">
        <v>0</v>
      </c>
      <c r="H164" s="63">
        <v>0</v>
      </c>
      <c r="I164" s="63">
        <v>0</v>
      </c>
      <c r="J164" s="63">
        <v>0</v>
      </c>
      <c r="K164" s="63">
        <v>0</v>
      </c>
      <c r="L164" s="64">
        <v>0</v>
      </c>
      <c r="M164" s="63">
        <v>0</v>
      </c>
      <c r="N164" s="63">
        <v>0</v>
      </c>
      <c r="O164" s="63">
        <v>0</v>
      </c>
      <c r="P164" s="63">
        <v>0</v>
      </c>
      <c r="Q164" s="64">
        <v>0</v>
      </c>
      <c r="R164" s="63">
        <v>0</v>
      </c>
      <c r="S164" s="63">
        <v>0</v>
      </c>
      <c r="T164" s="63">
        <v>0</v>
      </c>
      <c r="U164" s="63">
        <v>0</v>
      </c>
      <c r="V164" s="64">
        <v>0</v>
      </c>
      <c r="W164" s="63">
        <v>0</v>
      </c>
      <c r="X164" s="63">
        <v>0</v>
      </c>
      <c r="Y164" s="63">
        <v>0</v>
      </c>
      <c r="Z164" s="63">
        <v>0</v>
      </c>
      <c r="AA164" s="64">
        <v>0</v>
      </c>
      <c r="AB164" s="63">
        <v>0</v>
      </c>
      <c r="AC164" s="63">
        <v>0</v>
      </c>
      <c r="AD164" s="63">
        <v>0</v>
      </c>
      <c r="AE164" s="63">
        <v>0</v>
      </c>
      <c r="AF164" s="64">
        <v>0</v>
      </c>
      <c r="AG164" s="63">
        <v>0</v>
      </c>
      <c r="AH164" s="63">
        <v>0</v>
      </c>
      <c r="AI164" s="63">
        <v>0</v>
      </c>
      <c r="AJ164" s="63">
        <v>0</v>
      </c>
      <c r="AK164" s="64">
        <v>0</v>
      </c>
      <c r="AL164" s="63">
        <v>0</v>
      </c>
      <c r="AM164" s="63">
        <v>0</v>
      </c>
      <c r="AN164" s="63">
        <v>0</v>
      </c>
      <c r="AO164" s="63">
        <v>0</v>
      </c>
      <c r="AP164" s="64">
        <v>0</v>
      </c>
      <c r="AQ164" s="63">
        <v>0</v>
      </c>
      <c r="AR164" s="63">
        <v>0</v>
      </c>
      <c r="AS164" s="63">
        <v>0</v>
      </c>
      <c r="AT164" s="63">
        <v>0</v>
      </c>
      <c r="AU164" s="64">
        <v>0</v>
      </c>
      <c r="AV164" s="63">
        <v>0</v>
      </c>
      <c r="AW164" s="63">
        <v>0</v>
      </c>
      <c r="AX164" s="63">
        <v>0</v>
      </c>
      <c r="AY164" s="63">
        <v>0</v>
      </c>
      <c r="AZ164" s="63">
        <v>0</v>
      </c>
      <c r="BA164" s="64">
        <v>0</v>
      </c>
      <c r="BC164" s="11">
        <v>0</v>
      </c>
      <c r="BD164" s="11">
        <v>0</v>
      </c>
      <c r="BE164" s="11">
        <v>0</v>
      </c>
      <c r="BF164" s="11">
        <v>0</v>
      </c>
      <c r="BG164" s="11">
        <v>0</v>
      </c>
      <c r="BH164" s="11">
        <v>0</v>
      </c>
      <c r="BI164" s="11">
        <v>0</v>
      </c>
      <c r="BJ164" s="11">
        <v>0</v>
      </c>
      <c r="BK164" s="11">
        <v>0</v>
      </c>
      <c r="BL164" s="11">
        <v>0</v>
      </c>
      <c r="BM164" s="11">
        <v>0</v>
      </c>
      <c r="BN164" s="11">
        <v>0</v>
      </c>
    </row>
    <row r="165" spans="1:102" s="101" customFormat="1" ht="20.399999999999999" customHeight="1">
      <c r="A165" s="12"/>
      <c r="B165" s="19"/>
      <c r="C165" s="62"/>
      <c r="D165" s="63"/>
      <c r="E165" s="63"/>
      <c r="F165" s="63"/>
      <c r="G165" s="64"/>
      <c r="H165" s="63"/>
      <c r="I165" s="63"/>
      <c r="J165" s="63"/>
      <c r="K165" s="63"/>
      <c r="L165" s="64"/>
      <c r="M165" s="63"/>
      <c r="N165" s="63"/>
      <c r="O165" s="63"/>
      <c r="P165" s="63"/>
      <c r="Q165" s="64"/>
      <c r="R165" s="63"/>
      <c r="S165" s="63"/>
      <c r="T165" s="63"/>
      <c r="U165" s="63"/>
      <c r="V165" s="64"/>
      <c r="W165" s="63"/>
      <c r="X165" s="63"/>
      <c r="Y165" s="63"/>
      <c r="Z165" s="63"/>
      <c r="AA165" s="64"/>
      <c r="AB165" s="63"/>
      <c r="AC165" s="63"/>
      <c r="AD165" s="63"/>
      <c r="AE165" s="63"/>
      <c r="AF165" s="64"/>
      <c r="AG165" s="63"/>
      <c r="AH165" s="63"/>
      <c r="AI165" s="63"/>
      <c r="AJ165" s="63"/>
      <c r="AK165" s="64"/>
      <c r="AL165" s="63"/>
      <c r="AM165" s="63"/>
      <c r="AN165" s="63"/>
      <c r="AO165" s="63"/>
      <c r="AP165" s="64"/>
      <c r="AQ165" s="63"/>
      <c r="AR165" s="63"/>
      <c r="AS165" s="63"/>
      <c r="AT165" s="63"/>
      <c r="AU165" s="64"/>
      <c r="AV165" s="63"/>
      <c r="AW165" s="63"/>
      <c r="AX165" s="63"/>
      <c r="AY165" s="63"/>
      <c r="AZ165" s="63"/>
      <c r="BA165" s="64"/>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row>
    <row r="166" spans="1:102" s="103" customFormat="1" ht="20.399999999999999" customHeight="1">
      <c r="A166" s="33"/>
      <c r="B166" s="13" t="s">
        <v>484</v>
      </c>
      <c r="C166" s="59">
        <v>562153.43125294009</v>
      </c>
      <c r="D166" s="60">
        <v>143867.3127376</v>
      </c>
      <c r="E166" s="60">
        <v>58409.435541999999</v>
      </c>
      <c r="F166" s="60">
        <v>70438.521953759991</v>
      </c>
      <c r="G166" s="61">
        <v>66850.144369739995</v>
      </c>
      <c r="H166" s="60">
        <v>30835.687739000001</v>
      </c>
      <c r="I166" s="60">
        <v>18449.414873999998</v>
      </c>
      <c r="J166" s="60">
        <v>22912.799948</v>
      </c>
      <c r="K166" s="60">
        <v>15230.49735781</v>
      </c>
      <c r="L166" s="61">
        <v>53871.79880171</v>
      </c>
      <c r="M166" s="60">
        <v>3605.0695190000001</v>
      </c>
      <c r="N166" s="60">
        <v>1611.8775521300001</v>
      </c>
      <c r="O166" s="60">
        <v>9311.3791452299993</v>
      </c>
      <c r="P166" s="60">
        <v>4286.9482040000003</v>
      </c>
      <c r="Q166" s="61">
        <v>3650.8013649999998</v>
      </c>
      <c r="R166" s="60">
        <v>3354.3225539999999</v>
      </c>
      <c r="S166" s="60">
        <v>11247.31433641</v>
      </c>
      <c r="T166" s="60">
        <v>2316.2022860000002</v>
      </c>
      <c r="U166" s="60">
        <v>2542.8374349999999</v>
      </c>
      <c r="V166" s="61">
        <v>1967.296251</v>
      </c>
      <c r="W166" s="60">
        <v>2313.7516850000002</v>
      </c>
      <c r="X166" s="60">
        <v>1361.333087</v>
      </c>
      <c r="Y166" s="60">
        <v>516.43527200000005</v>
      </c>
      <c r="Z166" s="60">
        <v>2130.9166260000002</v>
      </c>
      <c r="AA166" s="61">
        <v>2152.6933680000002</v>
      </c>
      <c r="AB166" s="60">
        <v>13.097598</v>
      </c>
      <c r="AC166" s="60">
        <v>1839.3773610000001</v>
      </c>
      <c r="AD166" s="60">
        <v>15537.251048</v>
      </c>
      <c r="AE166" s="60">
        <v>1944.161108</v>
      </c>
      <c r="AF166" s="61">
        <v>1606.484833</v>
      </c>
      <c r="AG166" s="60">
        <v>1294.0063649799999</v>
      </c>
      <c r="AH166" s="60">
        <v>2359.0741050000001</v>
      </c>
      <c r="AI166" s="60">
        <v>197.85991799999999</v>
      </c>
      <c r="AJ166" s="60">
        <v>390.81928920000001</v>
      </c>
      <c r="AK166" s="61">
        <v>297.79409416999999</v>
      </c>
      <c r="AL166" s="60">
        <v>471.69161100000002</v>
      </c>
      <c r="AM166" s="60">
        <v>436.47561933999998</v>
      </c>
      <c r="AN166" s="60">
        <v>188.59485386</v>
      </c>
      <c r="AO166" s="60">
        <v>304.24373800000001</v>
      </c>
      <c r="AP166" s="61">
        <v>374.08844199999999</v>
      </c>
      <c r="AQ166" s="60">
        <v>29.279247999999999</v>
      </c>
      <c r="AR166" s="60">
        <v>215.052515</v>
      </c>
      <c r="AS166" s="60">
        <v>364.24185087000001</v>
      </c>
      <c r="AT166" s="60">
        <v>135.86748499999999</v>
      </c>
      <c r="AU166" s="61">
        <v>229.90435600000001</v>
      </c>
      <c r="AV166" s="60">
        <v>93.89908226</v>
      </c>
      <c r="AW166" s="60">
        <v>202.88377399999999</v>
      </c>
      <c r="AX166" s="60">
        <v>106.76396187</v>
      </c>
      <c r="AY166" s="60">
        <v>41.215068000000002</v>
      </c>
      <c r="AZ166" s="60">
        <v>224.07231100000001</v>
      </c>
      <c r="BA166" s="61">
        <v>20.439608</v>
      </c>
      <c r="BB166" s="33"/>
      <c r="BC166" s="33">
        <v>0</v>
      </c>
      <c r="BD166" s="33">
        <v>0</v>
      </c>
      <c r="BE166" s="33">
        <v>0</v>
      </c>
      <c r="BF166" s="33">
        <v>0</v>
      </c>
      <c r="BG166" s="33">
        <v>0</v>
      </c>
      <c r="BH166" s="33">
        <v>0</v>
      </c>
      <c r="BI166" s="33">
        <v>0</v>
      </c>
      <c r="BJ166" s="33">
        <v>0</v>
      </c>
      <c r="BK166" s="33">
        <v>0</v>
      </c>
      <c r="BL166" s="33">
        <v>0</v>
      </c>
      <c r="BM166" s="33">
        <v>0</v>
      </c>
      <c r="BN166" s="33">
        <v>0</v>
      </c>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row>
    <row r="167" spans="1:102" s="101" customFormat="1" ht="20.399999999999999" customHeight="1">
      <c r="A167" s="12"/>
      <c r="B167" s="10" t="s">
        <v>374</v>
      </c>
      <c r="C167" s="62">
        <v>119596.66194184001</v>
      </c>
      <c r="D167" s="63">
        <v>36421.586938629996</v>
      </c>
      <c r="E167" s="63">
        <v>15843.141838</v>
      </c>
      <c r="F167" s="63">
        <v>11654.607470680001</v>
      </c>
      <c r="G167" s="64">
        <v>12953.64649243</v>
      </c>
      <c r="H167" s="63">
        <v>8739.9881229999992</v>
      </c>
      <c r="I167" s="63">
        <v>3184.384442</v>
      </c>
      <c r="J167" s="63">
        <v>2555.073539</v>
      </c>
      <c r="K167" s="63">
        <v>1344.64204623</v>
      </c>
      <c r="L167" s="64">
        <v>12646.059788729999</v>
      </c>
      <c r="M167" s="63">
        <v>1000.338123</v>
      </c>
      <c r="N167" s="63">
        <v>101.40413821</v>
      </c>
      <c r="O167" s="63">
        <v>1001.47610602</v>
      </c>
      <c r="P167" s="63">
        <v>69.848516000000004</v>
      </c>
      <c r="Q167" s="64">
        <v>2029.5714129999999</v>
      </c>
      <c r="R167" s="63">
        <v>12.726020999999999</v>
      </c>
      <c r="S167" s="63">
        <v>3601.9736457700001</v>
      </c>
      <c r="T167" s="63">
        <v>302.43726900000001</v>
      </c>
      <c r="U167" s="63">
        <v>320.72469699999999</v>
      </c>
      <c r="V167" s="64">
        <v>128.00858700000001</v>
      </c>
      <c r="W167" s="63">
        <v>601.200469</v>
      </c>
      <c r="X167" s="63">
        <v>93.060721999999998</v>
      </c>
      <c r="Y167" s="63">
        <v>0</v>
      </c>
      <c r="Z167" s="63">
        <v>383.067294</v>
      </c>
      <c r="AA167" s="64">
        <v>444.573846</v>
      </c>
      <c r="AB167" s="63">
        <v>0.23013700000000001</v>
      </c>
      <c r="AC167" s="63">
        <v>-127.666279</v>
      </c>
      <c r="AD167" s="63">
        <v>3148.8818070000002</v>
      </c>
      <c r="AE167" s="63">
        <v>238.09625299999999</v>
      </c>
      <c r="AF167" s="64">
        <v>30.246791999999999</v>
      </c>
      <c r="AG167" s="63">
        <v>66.847139439999992</v>
      </c>
      <c r="AH167" s="63">
        <v>447.31389200000001</v>
      </c>
      <c r="AI167" s="63">
        <v>0</v>
      </c>
      <c r="AJ167" s="63">
        <v>30.846576890000001</v>
      </c>
      <c r="AK167" s="64">
        <v>24.700645160000001</v>
      </c>
      <c r="AL167" s="63">
        <v>-81.754131999999998</v>
      </c>
      <c r="AM167" s="63">
        <v>-0.11248825</v>
      </c>
      <c r="AN167" s="63">
        <v>136.92386724000002</v>
      </c>
      <c r="AO167" s="63">
        <v>-34.250663000000003</v>
      </c>
      <c r="AP167" s="64">
        <v>62.204568000000002</v>
      </c>
      <c r="AQ167" s="63">
        <v>73.933374999999998</v>
      </c>
      <c r="AR167" s="63">
        <v>3.0514939999999999</v>
      </c>
      <c r="AS167" s="63">
        <v>78.177632639999999</v>
      </c>
      <c r="AT167" s="63">
        <v>11.552061</v>
      </c>
      <c r="AU167" s="64">
        <v>-0.31977699999999998</v>
      </c>
      <c r="AV167" s="63">
        <v>4.9876870199999992</v>
      </c>
      <c r="AW167" s="63">
        <v>0</v>
      </c>
      <c r="AX167" s="63">
        <v>0</v>
      </c>
      <c r="AY167" s="63">
        <v>5.6178169999999996</v>
      </c>
      <c r="AZ167" s="63">
        <v>43.612011000000003</v>
      </c>
      <c r="BA167" s="64">
        <v>0</v>
      </c>
      <c r="BB167" s="12"/>
      <c r="BC167" s="12">
        <v>0</v>
      </c>
      <c r="BD167" s="12">
        <v>0</v>
      </c>
      <c r="BE167" s="12">
        <v>0</v>
      </c>
      <c r="BF167" s="12">
        <v>0</v>
      </c>
      <c r="BG167" s="12">
        <v>0</v>
      </c>
      <c r="BH167" s="12">
        <v>0</v>
      </c>
      <c r="BI167" s="12">
        <v>0</v>
      </c>
      <c r="BJ167" s="12">
        <v>0</v>
      </c>
      <c r="BK167" s="12">
        <v>0</v>
      </c>
      <c r="BL167" s="12">
        <v>0</v>
      </c>
      <c r="BM167" s="12">
        <v>0</v>
      </c>
      <c r="BN167" s="12">
        <v>0</v>
      </c>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row>
    <row r="168" spans="1:102" ht="20.399999999999999" customHeight="1">
      <c r="B168" s="13" t="s">
        <v>485</v>
      </c>
      <c r="C168" s="59">
        <v>442556.76931109995</v>
      </c>
      <c r="D168" s="60">
        <v>107445.72579897</v>
      </c>
      <c r="E168" s="60">
        <v>42566.293704000003</v>
      </c>
      <c r="F168" s="60">
        <v>58783.91448308</v>
      </c>
      <c r="G168" s="61">
        <v>53896.497877310001</v>
      </c>
      <c r="H168" s="60">
        <v>22095.699616000002</v>
      </c>
      <c r="I168" s="60">
        <v>15265.030432</v>
      </c>
      <c r="J168" s="60">
        <v>20357.726408999999</v>
      </c>
      <c r="K168" s="60">
        <v>13885.85531158</v>
      </c>
      <c r="L168" s="61">
        <v>41225.739012980004</v>
      </c>
      <c r="M168" s="60">
        <v>2604.7313960000001</v>
      </c>
      <c r="N168" s="60">
        <v>1510.47341392</v>
      </c>
      <c r="O168" s="60">
        <v>8309.9030392099994</v>
      </c>
      <c r="P168" s="60">
        <v>4217.0996880000002</v>
      </c>
      <c r="Q168" s="61">
        <v>1621.2299519999999</v>
      </c>
      <c r="R168" s="60">
        <v>3341.5965329999999</v>
      </c>
      <c r="S168" s="60">
        <v>7645.3406906400005</v>
      </c>
      <c r="T168" s="60">
        <v>2013.7650169999999</v>
      </c>
      <c r="U168" s="60">
        <v>2222.1127379999998</v>
      </c>
      <c r="V168" s="61">
        <v>1839.2876639999999</v>
      </c>
      <c r="W168" s="60">
        <v>1712.5512160000001</v>
      </c>
      <c r="X168" s="60">
        <v>1268.272365</v>
      </c>
      <c r="Y168" s="60">
        <v>516.43527200000005</v>
      </c>
      <c r="Z168" s="60">
        <v>1747.849332</v>
      </c>
      <c r="AA168" s="61">
        <v>1708.119522</v>
      </c>
      <c r="AB168" s="60">
        <v>12.867461</v>
      </c>
      <c r="AC168" s="60">
        <v>1967.0436400000001</v>
      </c>
      <c r="AD168" s="60">
        <v>12388.369241</v>
      </c>
      <c r="AE168" s="60">
        <v>1706.0648550000001</v>
      </c>
      <c r="AF168" s="61">
        <v>1576.2380410000001</v>
      </c>
      <c r="AG168" s="60">
        <v>1227.1592255399999</v>
      </c>
      <c r="AH168" s="60">
        <v>1911.760213</v>
      </c>
      <c r="AI168" s="60">
        <v>197.85991799999999</v>
      </c>
      <c r="AJ168" s="60">
        <v>359.97271231000002</v>
      </c>
      <c r="AK168" s="61">
        <v>273.09344900999997</v>
      </c>
      <c r="AL168" s="60">
        <v>553.44574299999999</v>
      </c>
      <c r="AM168" s="60">
        <v>436.58810758999999</v>
      </c>
      <c r="AN168" s="60">
        <v>51.670986620000001</v>
      </c>
      <c r="AO168" s="60">
        <v>338.49440099999998</v>
      </c>
      <c r="AP168" s="61">
        <v>311.88387399999999</v>
      </c>
      <c r="AQ168" s="60">
        <v>-44.654127000000003</v>
      </c>
      <c r="AR168" s="60">
        <v>212.00102100000001</v>
      </c>
      <c r="AS168" s="60">
        <v>286.06421822999999</v>
      </c>
      <c r="AT168" s="60">
        <v>124.31542399999999</v>
      </c>
      <c r="AU168" s="61">
        <v>230.22413299999999</v>
      </c>
      <c r="AV168" s="60">
        <v>88.91139523999999</v>
      </c>
      <c r="AW168" s="60">
        <v>202.88377399999999</v>
      </c>
      <c r="AX168" s="60">
        <v>106.76396187</v>
      </c>
      <c r="AY168" s="60">
        <v>35.597251</v>
      </c>
      <c r="AZ168" s="60">
        <v>180.46029999999999</v>
      </c>
      <c r="BA168" s="61">
        <v>20.439608</v>
      </c>
      <c r="BC168" s="11">
        <v>0</v>
      </c>
      <c r="BD168" s="11">
        <v>0</v>
      </c>
      <c r="BE168" s="11">
        <v>0</v>
      </c>
      <c r="BF168" s="11">
        <v>0</v>
      </c>
      <c r="BG168" s="11">
        <v>0</v>
      </c>
      <c r="BH168" s="11">
        <v>0</v>
      </c>
      <c r="BI168" s="11">
        <v>0</v>
      </c>
      <c r="BJ168" s="11">
        <v>0</v>
      </c>
      <c r="BK168" s="11">
        <v>0</v>
      </c>
      <c r="BL168" s="11">
        <v>0</v>
      </c>
      <c r="BM168" s="11">
        <v>0</v>
      </c>
      <c r="BN168" s="11">
        <v>0</v>
      </c>
    </row>
    <row r="169" spans="1:102" ht="20.399999999999999" customHeight="1">
      <c r="B169" s="10" t="s">
        <v>486</v>
      </c>
      <c r="C169" s="62">
        <v>169135.36665618001</v>
      </c>
      <c r="D169" s="63">
        <v>53611.963320730007</v>
      </c>
      <c r="E169" s="63">
        <v>21987.796968999999</v>
      </c>
      <c r="F169" s="63">
        <v>24864.85061356</v>
      </c>
      <c r="G169" s="64">
        <v>23455.623372029997</v>
      </c>
      <c r="H169" s="63">
        <v>8644.7098210000004</v>
      </c>
      <c r="I169" s="63">
        <v>3621.7079829999998</v>
      </c>
      <c r="J169" s="63">
        <v>4733.6977580000002</v>
      </c>
      <c r="K169" s="63">
        <v>2994.4337164000003</v>
      </c>
      <c r="L169" s="64">
        <v>3647.8272850999997</v>
      </c>
      <c r="M169" s="63">
        <v>2898.8759730000002</v>
      </c>
      <c r="N169" s="63">
        <v>340.22672433999998</v>
      </c>
      <c r="O169" s="63">
        <v>2585.5984796100001</v>
      </c>
      <c r="P169" s="63">
        <v>104.562012</v>
      </c>
      <c r="Q169" s="64">
        <v>3357.4472700000001</v>
      </c>
      <c r="R169" s="63">
        <v>828.15720799999997</v>
      </c>
      <c r="S169" s="63">
        <v>4023.2253267900001</v>
      </c>
      <c r="T169" s="63">
        <v>902.51661000000001</v>
      </c>
      <c r="U169" s="63">
        <v>268.690586</v>
      </c>
      <c r="V169" s="64">
        <v>578.168722</v>
      </c>
      <c r="W169" s="63">
        <v>972.32010000000002</v>
      </c>
      <c r="X169" s="63">
        <v>31.144489</v>
      </c>
      <c r="Y169" s="63">
        <v>0</v>
      </c>
      <c r="Z169" s="63">
        <v>150.221836</v>
      </c>
      <c r="AA169" s="64">
        <v>259.46328</v>
      </c>
      <c r="AB169" s="63">
        <v>0</v>
      </c>
      <c r="AC169" s="63">
        <v>322.89279099999999</v>
      </c>
      <c r="AD169" s="63">
        <v>1751.015185</v>
      </c>
      <c r="AE169" s="63">
        <v>947.87183400000004</v>
      </c>
      <c r="AF169" s="64">
        <v>30.748462</v>
      </c>
      <c r="AG169" s="63">
        <v>82.690411709999992</v>
      </c>
      <c r="AH169" s="63">
        <v>21.932048999999999</v>
      </c>
      <c r="AI169" s="63">
        <v>316.27963999999997</v>
      </c>
      <c r="AJ169" s="63">
        <v>247.61860206999998</v>
      </c>
      <c r="AK169" s="64">
        <v>7.5939735099999996</v>
      </c>
      <c r="AL169" s="63">
        <v>64.464782999999997</v>
      </c>
      <c r="AM169" s="63">
        <v>114.01507262999999</v>
      </c>
      <c r="AN169" s="63">
        <v>54.19100907</v>
      </c>
      <c r="AO169" s="63">
        <v>3.89697</v>
      </c>
      <c r="AP169" s="64">
        <v>0</v>
      </c>
      <c r="AQ169" s="63">
        <v>2.4948229999999998</v>
      </c>
      <c r="AR169" s="63">
        <v>1.60606</v>
      </c>
      <c r="AS169" s="63">
        <v>10.342450679999999</v>
      </c>
      <c r="AT169" s="63">
        <v>7.5739000000000001E-2</v>
      </c>
      <c r="AU169" s="64">
        <v>246.13352599999999</v>
      </c>
      <c r="AV169" s="63">
        <v>0.12472894999999999</v>
      </c>
      <c r="AW169" s="63">
        <v>16.377025</v>
      </c>
      <c r="AX169" s="63">
        <v>0</v>
      </c>
      <c r="AY169" s="63">
        <v>9.4430610000000001</v>
      </c>
      <c r="AZ169" s="63">
        <v>8.9941589999999998</v>
      </c>
      <c r="BA169" s="64">
        <v>11.334845</v>
      </c>
      <c r="BC169" s="11">
        <v>0</v>
      </c>
      <c r="BD169" s="11">
        <v>0</v>
      </c>
      <c r="BE169" s="11">
        <v>0</v>
      </c>
      <c r="BF169" s="11">
        <v>0</v>
      </c>
      <c r="BG169" s="11">
        <v>0</v>
      </c>
      <c r="BH169" s="11">
        <v>0</v>
      </c>
      <c r="BI169" s="11">
        <v>0</v>
      </c>
      <c r="BJ169" s="11">
        <v>0</v>
      </c>
      <c r="BK169" s="11">
        <v>0</v>
      </c>
      <c r="BL169" s="11">
        <v>0</v>
      </c>
      <c r="BM169" s="11">
        <v>0</v>
      </c>
      <c r="BN169" s="11">
        <v>0</v>
      </c>
    </row>
    <row r="170" spans="1:102" ht="20.399999999999999" customHeight="1">
      <c r="B170" s="10" t="s">
        <v>487</v>
      </c>
      <c r="C170" s="62">
        <v>57364.225789160002</v>
      </c>
      <c r="D170" s="63">
        <v>22914.313221169999</v>
      </c>
      <c r="E170" s="63">
        <v>6185.6311930000002</v>
      </c>
      <c r="F170" s="63">
        <v>12133.72309935</v>
      </c>
      <c r="G170" s="64">
        <v>1308.26155655</v>
      </c>
      <c r="H170" s="63">
        <v>2429.9428640000001</v>
      </c>
      <c r="I170" s="63">
        <v>253.01270099999999</v>
      </c>
      <c r="J170" s="63">
        <v>1039.369854</v>
      </c>
      <c r="K170" s="63">
        <v>1285.2276469200001</v>
      </c>
      <c r="L170" s="64">
        <v>2055.8593039699999</v>
      </c>
      <c r="M170" s="63">
        <v>1306.4054880000001</v>
      </c>
      <c r="N170" s="63">
        <v>149.80258763</v>
      </c>
      <c r="O170" s="63">
        <v>1479.76130683</v>
      </c>
      <c r="P170" s="63">
        <v>57.202205999999997</v>
      </c>
      <c r="Q170" s="64">
        <v>739.13601400000005</v>
      </c>
      <c r="R170" s="63">
        <v>40.475700000000003</v>
      </c>
      <c r="S170" s="63">
        <v>861.85020747999999</v>
      </c>
      <c r="T170" s="63">
        <v>548.19524899999999</v>
      </c>
      <c r="U170" s="63">
        <v>14.438129999999999</v>
      </c>
      <c r="V170" s="64">
        <v>658.86721999999997</v>
      </c>
      <c r="W170" s="63">
        <v>400.82149800000002</v>
      </c>
      <c r="X170" s="63">
        <v>107.074989</v>
      </c>
      <c r="Y170" s="63">
        <v>28.248906999999999</v>
      </c>
      <c r="Z170" s="63">
        <v>121.741781</v>
      </c>
      <c r="AA170" s="64">
        <v>197.14537899999999</v>
      </c>
      <c r="AB170" s="63">
        <v>0.26072000000000001</v>
      </c>
      <c r="AC170" s="63">
        <v>146.61619999999999</v>
      </c>
      <c r="AD170" s="63">
        <v>490.773709</v>
      </c>
      <c r="AE170" s="63">
        <v>47.521583999999997</v>
      </c>
      <c r="AF170" s="64">
        <v>12.805985</v>
      </c>
      <c r="AG170" s="63">
        <v>7.7751367800000004</v>
      </c>
      <c r="AH170" s="63">
        <v>75.803499000000002</v>
      </c>
      <c r="AI170" s="63">
        <v>83.775970999999998</v>
      </c>
      <c r="AJ170" s="63">
        <v>4.5522300300000005</v>
      </c>
      <c r="AK170" s="64">
        <v>1.0338355799999999</v>
      </c>
      <c r="AL170" s="63">
        <v>58.603633000000002</v>
      </c>
      <c r="AM170" s="63">
        <v>2.36951863</v>
      </c>
      <c r="AN170" s="63">
        <v>3.5156620599999999</v>
      </c>
      <c r="AO170" s="63">
        <v>1.2442569999999999</v>
      </c>
      <c r="AP170" s="64">
        <v>4.4042599999999998</v>
      </c>
      <c r="AQ170" s="63">
        <v>11.335062000000001</v>
      </c>
      <c r="AR170" s="63">
        <v>0.71016299999999999</v>
      </c>
      <c r="AS170" s="63">
        <v>13.09173539</v>
      </c>
      <c r="AT170" s="63">
        <v>0.18653800000000001</v>
      </c>
      <c r="AU170" s="64">
        <v>62.066417999999999</v>
      </c>
      <c r="AV170" s="63">
        <v>5.1047500399999999</v>
      </c>
      <c r="AW170" s="63">
        <v>2.875683</v>
      </c>
      <c r="AX170" s="63">
        <v>2.09194375</v>
      </c>
      <c r="AY170" s="63">
        <v>1.6644570000000001</v>
      </c>
      <c r="AZ170" s="63">
        <v>3.3909750000000001</v>
      </c>
      <c r="BA170" s="64">
        <v>4.1437600000000003</v>
      </c>
      <c r="BC170" s="11">
        <v>0</v>
      </c>
      <c r="BD170" s="11">
        <v>0</v>
      </c>
      <c r="BE170" s="11">
        <v>0</v>
      </c>
      <c r="BF170" s="11">
        <v>0</v>
      </c>
      <c r="BG170" s="11">
        <v>0</v>
      </c>
      <c r="BH170" s="11">
        <v>0</v>
      </c>
      <c r="BI170" s="11">
        <v>0</v>
      </c>
      <c r="BJ170" s="11">
        <v>0</v>
      </c>
      <c r="BK170" s="11">
        <v>0</v>
      </c>
      <c r="BL170" s="11">
        <v>0</v>
      </c>
      <c r="BM170" s="11">
        <v>0</v>
      </c>
      <c r="BN170" s="11">
        <v>0</v>
      </c>
    </row>
    <row r="171" spans="1:102" ht="20.399999999999999" customHeight="1">
      <c r="B171" s="10" t="s">
        <v>488</v>
      </c>
      <c r="C171" s="62">
        <v>49010.423611730002</v>
      </c>
      <c r="D171" s="63">
        <v>8970.4415725700001</v>
      </c>
      <c r="E171" s="63">
        <v>5130.6446450000003</v>
      </c>
      <c r="F171" s="63">
        <v>1196.4003894</v>
      </c>
      <c r="G171" s="64">
        <v>5285.44190635</v>
      </c>
      <c r="H171" s="63">
        <v>2206.083083</v>
      </c>
      <c r="I171" s="63">
        <v>1611.6019960000001</v>
      </c>
      <c r="J171" s="63">
        <v>2243.4577730000001</v>
      </c>
      <c r="K171" s="63">
        <v>992.21535163999999</v>
      </c>
      <c r="L171" s="64">
        <v>1710.67968354</v>
      </c>
      <c r="M171" s="63">
        <v>393.51083499999999</v>
      </c>
      <c r="N171" s="63">
        <v>5487.88079337</v>
      </c>
      <c r="O171" s="63">
        <v>727.34267237000006</v>
      </c>
      <c r="P171" s="63">
        <v>-604.90712799999994</v>
      </c>
      <c r="Q171" s="64">
        <v>-201.25672499999999</v>
      </c>
      <c r="R171" s="63">
        <v>802.56021799999996</v>
      </c>
      <c r="S171" s="63">
        <v>-189.82094524000001</v>
      </c>
      <c r="T171" s="63">
        <v>687.59324200000003</v>
      </c>
      <c r="U171" s="63">
        <v>97.715305999999998</v>
      </c>
      <c r="V171" s="64">
        <v>2171.3724510000002</v>
      </c>
      <c r="W171" s="63">
        <v>276.718951</v>
      </c>
      <c r="X171" s="63">
        <v>2931.05699</v>
      </c>
      <c r="Y171" s="63">
        <v>670.10085600000002</v>
      </c>
      <c r="Z171" s="63">
        <v>461.49739099999999</v>
      </c>
      <c r="AA171" s="64">
        <v>5439.1979659999997</v>
      </c>
      <c r="AB171" s="63">
        <v>158.589339</v>
      </c>
      <c r="AC171" s="63">
        <v>57.200063999999998</v>
      </c>
      <c r="AD171" s="63">
        <v>2.7764199999999999</v>
      </c>
      <c r="AE171" s="63">
        <v>-323.92031900000001</v>
      </c>
      <c r="AF171" s="64">
        <v>105.40837399999999</v>
      </c>
      <c r="AG171" s="63">
        <v>119.26929675</v>
      </c>
      <c r="AH171" s="63">
        <v>40.023099999999999</v>
      </c>
      <c r="AI171" s="63">
        <v>349.05673300000001</v>
      </c>
      <c r="AJ171" s="63">
        <v>0</v>
      </c>
      <c r="AK171" s="64">
        <v>16.593564239999999</v>
      </c>
      <c r="AL171" s="63">
        <v>7.8898210000000004</v>
      </c>
      <c r="AM171" s="63">
        <v>46.264659639999998</v>
      </c>
      <c r="AN171" s="63">
        <v>5.7201191700000003</v>
      </c>
      <c r="AO171" s="63">
        <v>19.972753000000001</v>
      </c>
      <c r="AP171" s="64">
        <v>0</v>
      </c>
      <c r="AQ171" s="63">
        <v>0</v>
      </c>
      <c r="AR171" s="63">
        <v>9.8171160000000004</v>
      </c>
      <c r="AS171" s="63">
        <v>-2.1490030299999998</v>
      </c>
      <c r="AT171" s="63">
        <v>-0.17213200000000001</v>
      </c>
      <c r="AU171" s="64">
        <v>3.2784059999999999</v>
      </c>
      <c r="AV171" s="63">
        <v>1.500224E-2</v>
      </c>
      <c r="AW171" s="63">
        <v>-107.960725</v>
      </c>
      <c r="AX171" s="63">
        <v>3.8017199999999998E-3</v>
      </c>
      <c r="AY171" s="63">
        <v>5.2179469999999997</v>
      </c>
      <c r="AZ171" s="63">
        <v>0</v>
      </c>
      <c r="BA171" s="64">
        <v>0</v>
      </c>
      <c r="BC171" s="11">
        <v>0</v>
      </c>
      <c r="BD171" s="11">
        <v>0</v>
      </c>
      <c r="BE171" s="11">
        <v>0</v>
      </c>
      <c r="BF171" s="11">
        <v>0</v>
      </c>
      <c r="BG171" s="11">
        <v>0</v>
      </c>
      <c r="BH171" s="11">
        <v>0</v>
      </c>
      <c r="BI171" s="11">
        <v>0</v>
      </c>
      <c r="BJ171" s="11">
        <v>0</v>
      </c>
      <c r="BK171" s="11">
        <v>0</v>
      </c>
      <c r="BL171" s="11">
        <v>0</v>
      </c>
      <c r="BM171" s="11">
        <v>0</v>
      </c>
      <c r="BN171" s="11">
        <v>0</v>
      </c>
    </row>
    <row r="172" spans="1:102" ht="20.399999999999999" customHeight="1">
      <c r="B172" s="10" t="s">
        <v>489</v>
      </c>
      <c r="C172" s="62">
        <v>-11797.741685849998</v>
      </c>
      <c r="D172" s="63">
        <v>-5191.78992621</v>
      </c>
      <c r="E172" s="63">
        <v>-4421.7554419999997</v>
      </c>
      <c r="F172" s="63">
        <v>-2296.5533435000002</v>
      </c>
      <c r="G172" s="64">
        <v>-1834.6278453800001</v>
      </c>
      <c r="H172" s="63">
        <v>-550.64566000000002</v>
      </c>
      <c r="I172" s="63">
        <v>460.003399</v>
      </c>
      <c r="J172" s="63">
        <v>-580.02436</v>
      </c>
      <c r="K172" s="63">
        <v>-559.85711295999999</v>
      </c>
      <c r="L172" s="64">
        <v>2300.81675382</v>
      </c>
      <c r="M172" s="63">
        <v>91.876845000000003</v>
      </c>
      <c r="N172" s="63">
        <v>-198.38097587999999</v>
      </c>
      <c r="O172" s="63">
        <v>-174.39259484000002</v>
      </c>
      <c r="P172" s="63">
        <v>-163.90786600000001</v>
      </c>
      <c r="Q172" s="64">
        <v>143.787352</v>
      </c>
      <c r="R172" s="63">
        <v>-24.932504000000002</v>
      </c>
      <c r="S172" s="63">
        <v>-130.46793854999999</v>
      </c>
      <c r="T172" s="63">
        <v>956.97474199999999</v>
      </c>
      <c r="U172" s="63">
        <v>-98.324742999999998</v>
      </c>
      <c r="V172" s="64">
        <v>285.26786900000002</v>
      </c>
      <c r="W172" s="63">
        <v>-362.29538600000001</v>
      </c>
      <c r="X172" s="63">
        <v>-15.022722</v>
      </c>
      <c r="Y172" s="63">
        <v>672.10038299999997</v>
      </c>
      <c r="Z172" s="63">
        <v>-224.36730299999999</v>
      </c>
      <c r="AA172" s="64">
        <v>-182.84664699999999</v>
      </c>
      <c r="AB172" s="63">
        <v>-2.1105999999999998</v>
      </c>
      <c r="AC172" s="63">
        <v>-60.695793999999999</v>
      </c>
      <c r="AD172" s="63">
        <v>-96.204693000000006</v>
      </c>
      <c r="AE172" s="63">
        <v>333.51719800000001</v>
      </c>
      <c r="AF172" s="64">
        <v>-25.966545</v>
      </c>
      <c r="AG172" s="63">
        <v>32.083720069999998</v>
      </c>
      <c r="AH172" s="63">
        <v>-174.55610100000001</v>
      </c>
      <c r="AI172" s="63">
        <v>1.016753</v>
      </c>
      <c r="AJ172" s="63">
        <v>5.6833639299999996</v>
      </c>
      <c r="AK172" s="64">
        <v>-55.573019869999996</v>
      </c>
      <c r="AL172" s="63">
        <v>128.16235599999999</v>
      </c>
      <c r="AM172" s="63">
        <v>6.5229779199999998</v>
      </c>
      <c r="AN172" s="63">
        <v>114.17936155</v>
      </c>
      <c r="AO172" s="63">
        <v>6.6502980000000003</v>
      </c>
      <c r="AP172" s="64">
        <v>42.852376</v>
      </c>
      <c r="AQ172" s="63">
        <v>-24.366225</v>
      </c>
      <c r="AR172" s="63">
        <v>-42.52946</v>
      </c>
      <c r="AS172" s="63">
        <v>50.117778270000002</v>
      </c>
      <c r="AT172" s="63">
        <v>-7.1751329999999998</v>
      </c>
      <c r="AU172" s="64">
        <v>0.183202</v>
      </c>
      <c r="AV172" s="63">
        <v>-0.15065357999999998</v>
      </c>
      <c r="AW172" s="63">
        <v>56.807929000000001</v>
      </c>
      <c r="AX172" s="63">
        <v>0.28040635999999997</v>
      </c>
      <c r="AY172" s="63">
        <v>5.7055920000000002</v>
      </c>
      <c r="AZ172" s="63">
        <v>-7.0553889999999999</v>
      </c>
      <c r="BA172" s="64">
        <v>14.243641999999999</v>
      </c>
      <c r="BC172" s="11">
        <v>0</v>
      </c>
      <c r="BD172" s="11">
        <v>0</v>
      </c>
      <c r="BE172" s="11">
        <v>0</v>
      </c>
      <c r="BF172" s="11">
        <v>0</v>
      </c>
      <c r="BG172" s="11">
        <v>0</v>
      </c>
      <c r="BH172" s="11">
        <v>0</v>
      </c>
      <c r="BI172" s="11">
        <v>0</v>
      </c>
      <c r="BJ172" s="11">
        <v>0</v>
      </c>
      <c r="BK172" s="11">
        <v>0</v>
      </c>
      <c r="BL172" s="11">
        <v>0</v>
      </c>
      <c r="BM172" s="11">
        <v>0</v>
      </c>
      <c r="BN172" s="11">
        <v>0</v>
      </c>
    </row>
    <row r="173" spans="1:102" s="101" customFormat="1" ht="20.399999999999999" customHeight="1">
      <c r="A173" s="12"/>
      <c r="B173" s="10" t="s">
        <v>490</v>
      </c>
      <c r="C173" s="62">
        <v>331558.30351141008</v>
      </c>
      <c r="D173" s="63">
        <v>57890.776711809995</v>
      </c>
      <c r="E173" s="63">
        <v>32156.000199999999</v>
      </c>
      <c r="F173" s="63">
        <v>29292.941935669998</v>
      </c>
      <c r="G173" s="64">
        <v>59492.710855470003</v>
      </c>
      <c r="H173" s="63">
        <v>22066.179992000001</v>
      </c>
      <c r="I173" s="63">
        <v>11426.690089</v>
      </c>
      <c r="J173" s="63">
        <v>6833.1614170000003</v>
      </c>
      <c r="K173" s="63">
        <v>5883.65153801</v>
      </c>
      <c r="L173" s="64">
        <v>42051.587772539999</v>
      </c>
      <c r="M173" s="63">
        <v>4266.971646</v>
      </c>
      <c r="N173" s="63">
        <v>4115.0507006799999</v>
      </c>
      <c r="O173" s="63">
        <v>4396.96806526</v>
      </c>
      <c r="P173" s="63">
        <v>707.42964600000005</v>
      </c>
      <c r="Q173" s="64">
        <v>3248.5252329999998</v>
      </c>
      <c r="R173" s="63">
        <v>1362.4459320000001</v>
      </c>
      <c r="S173" s="63">
        <v>8203.5860647400004</v>
      </c>
      <c r="T173" s="63">
        <v>1687.32602</v>
      </c>
      <c r="U173" s="63">
        <v>1691.9259460000001</v>
      </c>
      <c r="V173" s="64">
        <v>3854.6294640000001</v>
      </c>
      <c r="W173" s="63">
        <v>1544.776431</v>
      </c>
      <c r="X173" s="63">
        <v>2398.628933</v>
      </c>
      <c r="Y173" s="63">
        <v>726.07328800000005</v>
      </c>
      <c r="Z173" s="63">
        <v>1414.1227249999999</v>
      </c>
      <c r="AA173" s="64">
        <v>4498.0294999999996</v>
      </c>
      <c r="AB173" s="63">
        <v>126.378766</v>
      </c>
      <c r="AC173" s="63">
        <v>787.76454899999999</v>
      </c>
      <c r="AD173" s="63">
        <v>9107.6054509999994</v>
      </c>
      <c r="AE173" s="63">
        <v>2031.513279</v>
      </c>
      <c r="AF173" s="64">
        <v>617.69791499999997</v>
      </c>
      <c r="AG173" s="63">
        <v>789.24542995000002</v>
      </c>
      <c r="AH173" s="63">
        <v>1237.9216739999999</v>
      </c>
      <c r="AI173" s="63">
        <v>411.39561400000002</v>
      </c>
      <c r="AJ173" s="63">
        <v>492.36882035000002</v>
      </c>
      <c r="AK173" s="64">
        <v>96.768401260000005</v>
      </c>
      <c r="AL173" s="63">
        <v>614.59124499999996</v>
      </c>
      <c r="AM173" s="63">
        <v>212.82931632</v>
      </c>
      <c r="AN173" s="63">
        <v>389.37652532999999</v>
      </c>
      <c r="AO173" s="63">
        <v>127.730446</v>
      </c>
      <c r="AP173" s="64">
        <v>99.798659999999998</v>
      </c>
      <c r="AQ173" s="63">
        <v>652.23938799999996</v>
      </c>
      <c r="AR173" s="63">
        <v>93.977780999999993</v>
      </c>
      <c r="AS173" s="63">
        <v>336.33747783999996</v>
      </c>
      <c r="AT173" s="63">
        <v>81.988224000000002</v>
      </c>
      <c r="AU173" s="64">
        <v>173.192813</v>
      </c>
      <c r="AV173" s="63">
        <v>928.71315650999998</v>
      </c>
      <c r="AW173" s="63">
        <v>427.87417499999998</v>
      </c>
      <c r="AX173" s="63">
        <v>92.027831669999998</v>
      </c>
      <c r="AY173" s="63">
        <v>150.837378</v>
      </c>
      <c r="AZ173" s="63">
        <v>180.002825</v>
      </c>
      <c r="BA173" s="64">
        <v>87.936262999999997</v>
      </c>
      <c r="BB173" s="12"/>
      <c r="BC173" s="12">
        <v>0</v>
      </c>
      <c r="BD173" s="12">
        <v>0</v>
      </c>
      <c r="BE173" s="12">
        <v>0</v>
      </c>
      <c r="BF173" s="12">
        <v>0</v>
      </c>
      <c r="BG173" s="12">
        <v>0</v>
      </c>
      <c r="BH173" s="12">
        <v>0</v>
      </c>
      <c r="BI173" s="12">
        <v>0</v>
      </c>
      <c r="BJ173" s="12">
        <v>0</v>
      </c>
      <c r="BK173" s="12">
        <v>0</v>
      </c>
      <c r="BL173" s="12">
        <v>0</v>
      </c>
      <c r="BM173" s="12">
        <v>0</v>
      </c>
      <c r="BN173" s="12">
        <v>0</v>
      </c>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row>
    <row r="174" spans="1:102" s="103" customFormat="1" ht="20.399999999999999" customHeight="1">
      <c r="A174" s="33"/>
      <c r="B174" s="13" t="s">
        <v>491</v>
      </c>
      <c r="C174" s="59">
        <v>259982.28859258999</v>
      </c>
      <c r="D174" s="60">
        <v>84031.250833080005</v>
      </c>
      <c r="E174" s="60">
        <v>26921.348483000002</v>
      </c>
      <c r="F174" s="60">
        <v>41121.947107519998</v>
      </c>
      <c r="G174" s="61">
        <v>20001.962898289999</v>
      </c>
      <c r="H174" s="60">
        <v>7899.7240039999997</v>
      </c>
      <c r="I174" s="60">
        <v>9278.6410199999991</v>
      </c>
      <c r="J174" s="60">
        <v>18882.326309</v>
      </c>
      <c r="K174" s="60">
        <v>10143.768081729999</v>
      </c>
      <c r="L174" s="61">
        <v>4777.6156589299999</v>
      </c>
      <c r="M174" s="60">
        <v>415.61791499999998</v>
      </c>
      <c r="N174" s="60">
        <v>2875.3466674400001</v>
      </c>
      <c r="O174" s="60">
        <v>5571.7222242600001</v>
      </c>
      <c r="P174" s="60">
        <v>2788.2148539999998</v>
      </c>
      <c r="Q174" s="61">
        <v>933.54660200000001</v>
      </c>
      <c r="R174" s="60">
        <v>3544.4598230000001</v>
      </c>
      <c r="S174" s="60">
        <v>2282.8408614200002</v>
      </c>
      <c r="T174" s="60">
        <v>2325.3283419999998</v>
      </c>
      <c r="U174" s="60">
        <v>783.82981099999995</v>
      </c>
      <c r="V174" s="61">
        <v>360.60002200000002</v>
      </c>
      <c r="W174" s="60">
        <v>653.69695200000001</v>
      </c>
      <c r="X174" s="60">
        <v>1709.7472</v>
      </c>
      <c r="Y174" s="60">
        <v>1104.314316</v>
      </c>
      <c r="Z174" s="60">
        <v>599.33675000000005</v>
      </c>
      <c r="AA174" s="61">
        <v>2528.7592420000001</v>
      </c>
      <c r="AB174" s="60">
        <v>42.706713999999998</v>
      </c>
      <c r="AC174" s="60">
        <v>1352.0599520000001</v>
      </c>
      <c r="AD174" s="60">
        <v>4447.5769929999997</v>
      </c>
      <c r="AE174" s="60">
        <v>584.49870499999997</v>
      </c>
      <c r="AF174" s="61">
        <v>1055.924432</v>
      </c>
      <c r="AG174" s="60">
        <v>664.18208734000007</v>
      </c>
      <c r="AH174" s="60">
        <v>485.43408799999997</v>
      </c>
      <c r="AI174" s="60">
        <v>369.04145899999997</v>
      </c>
      <c r="AJ174" s="60">
        <v>116.35362793</v>
      </c>
      <c r="AK174" s="61">
        <v>143.90573005000002</v>
      </c>
      <c r="AL174" s="60">
        <v>80.767825000000002</v>
      </c>
      <c r="AM174" s="60">
        <v>388.19198282999997</v>
      </c>
      <c r="AN174" s="60">
        <v>-167.13071098</v>
      </c>
      <c r="AO174" s="60">
        <v>240.03971899999999</v>
      </c>
      <c r="AP174" s="61">
        <v>250.53333000000001</v>
      </c>
      <c r="AQ174" s="60">
        <v>-730.09997899999996</v>
      </c>
      <c r="AR174" s="60">
        <v>86.206793000000005</v>
      </c>
      <c r="AS174" s="60">
        <v>-5.0537690800000004</v>
      </c>
      <c r="AT174" s="60">
        <v>34.869135999999997</v>
      </c>
      <c r="AU174" s="61">
        <v>244.560036</v>
      </c>
      <c r="AV174" s="60">
        <v>-844.91743370000006</v>
      </c>
      <c r="AW174" s="60">
        <v>-262.64185500000002</v>
      </c>
      <c r="AX174" s="60">
        <v>12.928394529999998</v>
      </c>
      <c r="AY174" s="60">
        <v>-96.537983999999994</v>
      </c>
      <c r="AZ174" s="60">
        <v>-0.99473</v>
      </c>
      <c r="BA174" s="61">
        <v>-46.061928000000002</v>
      </c>
      <c r="BB174" s="33"/>
      <c r="BC174" s="33">
        <v>0</v>
      </c>
      <c r="BD174" s="33">
        <v>0</v>
      </c>
      <c r="BE174" s="33">
        <v>0</v>
      </c>
      <c r="BF174" s="33">
        <v>0</v>
      </c>
      <c r="BG174" s="33">
        <v>0</v>
      </c>
      <c r="BH174" s="33">
        <v>0</v>
      </c>
      <c r="BI174" s="33">
        <v>0</v>
      </c>
      <c r="BJ174" s="33">
        <v>0</v>
      </c>
      <c r="BK174" s="33">
        <v>0</v>
      </c>
      <c r="BL174" s="33">
        <v>0</v>
      </c>
      <c r="BM174" s="33">
        <v>0</v>
      </c>
      <c r="BN174" s="33">
        <v>0</v>
      </c>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row>
    <row r="175" spans="1:102" s="101" customFormat="1" ht="20.399999999999999" customHeight="1">
      <c r="A175" s="12"/>
      <c r="B175" s="66" t="s">
        <v>492</v>
      </c>
      <c r="C175" s="62">
        <v>6354.2325970100001</v>
      </c>
      <c r="D175" s="63">
        <v>516.45549822999999</v>
      </c>
      <c r="E175" s="63">
        <v>545.92461200000002</v>
      </c>
      <c r="F175" s="63">
        <v>666.18240816000002</v>
      </c>
      <c r="G175" s="64">
        <v>1101.83274749</v>
      </c>
      <c r="H175" s="63">
        <v>427.56554999999997</v>
      </c>
      <c r="I175" s="63">
        <v>352.28791200000001</v>
      </c>
      <c r="J175" s="63">
        <v>2369.8860209999998</v>
      </c>
      <c r="K175" s="63">
        <v>11.345953359999999</v>
      </c>
      <c r="L175" s="64">
        <v>19.123633039999998</v>
      </c>
      <c r="M175" s="63">
        <v>43.092337999999998</v>
      </c>
      <c r="N175" s="63">
        <v>0</v>
      </c>
      <c r="O175" s="63">
        <v>-31.608722620000002</v>
      </c>
      <c r="P175" s="63">
        <v>0</v>
      </c>
      <c r="Q175" s="64">
        <v>267.82583799999998</v>
      </c>
      <c r="R175" s="63">
        <v>2.4786920000000001</v>
      </c>
      <c r="S175" s="63">
        <v>0</v>
      </c>
      <c r="T175" s="63">
        <v>3.2716500000000002</v>
      </c>
      <c r="U175" s="63">
        <v>2.420239</v>
      </c>
      <c r="V175" s="64">
        <v>15.865194000000001</v>
      </c>
      <c r="W175" s="63">
        <v>14.633886</v>
      </c>
      <c r="X175" s="63">
        <v>0</v>
      </c>
      <c r="Y175" s="63">
        <v>0</v>
      </c>
      <c r="Z175" s="63">
        <v>0</v>
      </c>
      <c r="AA175" s="64">
        <v>-2.6817899999999999</v>
      </c>
      <c r="AB175" s="63">
        <v>0</v>
      </c>
      <c r="AC175" s="63">
        <v>0</v>
      </c>
      <c r="AD175" s="63">
        <v>0</v>
      </c>
      <c r="AE175" s="63">
        <v>0</v>
      </c>
      <c r="AF175" s="64">
        <v>0</v>
      </c>
      <c r="AG175" s="63">
        <v>2.4143947699999999</v>
      </c>
      <c r="AH175" s="63">
        <v>2.092978</v>
      </c>
      <c r="AI175" s="63">
        <v>0</v>
      </c>
      <c r="AJ175" s="63">
        <v>2.4116691499999998</v>
      </c>
      <c r="AK175" s="64">
        <v>0</v>
      </c>
      <c r="AL175" s="63">
        <v>2.4656600000000002</v>
      </c>
      <c r="AM175" s="63">
        <v>0</v>
      </c>
      <c r="AN175" s="63">
        <v>5.7694054299999999</v>
      </c>
      <c r="AO175" s="63">
        <v>0</v>
      </c>
      <c r="AP175" s="64">
        <v>10.756589999999999</v>
      </c>
      <c r="AQ175" s="63">
        <v>2.4202400000000002</v>
      </c>
      <c r="AR175" s="63">
        <v>0</v>
      </c>
      <c r="AS175" s="63">
        <v>0</v>
      </c>
      <c r="AT175" s="63">
        <v>0</v>
      </c>
      <c r="AU175" s="64">
        <v>0</v>
      </c>
      <c r="AV175" s="63">
        <v>0</v>
      </c>
      <c r="AW175" s="63">
        <v>0</v>
      </c>
      <c r="AX175" s="63">
        <v>0</v>
      </c>
      <c r="AY175" s="63">
        <v>0</v>
      </c>
      <c r="AZ175" s="63">
        <v>0</v>
      </c>
      <c r="BA175" s="64">
        <v>0</v>
      </c>
      <c r="BB175" s="12"/>
      <c r="BC175" s="12">
        <v>0</v>
      </c>
      <c r="BD175" s="12">
        <v>0</v>
      </c>
      <c r="BE175" s="12">
        <v>0</v>
      </c>
      <c r="BF175" s="12">
        <v>0</v>
      </c>
      <c r="BG175" s="12">
        <v>0</v>
      </c>
      <c r="BH175" s="12">
        <v>0</v>
      </c>
      <c r="BI175" s="12">
        <v>0</v>
      </c>
      <c r="BJ175" s="12">
        <v>0</v>
      </c>
      <c r="BK175" s="12">
        <v>0</v>
      </c>
      <c r="BL175" s="12">
        <v>0</v>
      </c>
      <c r="BM175" s="12">
        <v>0</v>
      </c>
      <c r="BN175" s="12">
        <v>0</v>
      </c>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row>
    <row r="176" spans="1:102" s="103" customFormat="1" ht="20.399999999999999" customHeight="1">
      <c r="A176" s="33"/>
      <c r="B176" s="13" t="s">
        <v>493</v>
      </c>
      <c r="C176" s="59">
        <v>266336.52118960005</v>
      </c>
      <c r="D176" s="60">
        <v>84547.706331309993</v>
      </c>
      <c r="E176" s="60">
        <v>27467.273095</v>
      </c>
      <c r="F176" s="60">
        <v>41788.129515679997</v>
      </c>
      <c r="G176" s="61">
        <v>21103.795645779999</v>
      </c>
      <c r="H176" s="60">
        <v>8327.2895540000009</v>
      </c>
      <c r="I176" s="60">
        <v>9630.9289320000007</v>
      </c>
      <c r="J176" s="60">
        <v>21252.212329999998</v>
      </c>
      <c r="K176" s="60">
        <v>10155.11403509</v>
      </c>
      <c r="L176" s="61">
        <v>4796.7392919700005</v>
      </c>
      <c r="M176" s="60">
        <v>458.71025300000002</v>
      </c>
      <c r="N176" s="60">
        <v>2875.3466674400001</v>
      </c>
      <c r="O176" s="60">
        <v>5540.1135016400003</v>
      </c>
      <c r="P176" s="60">
        <v>2788.2148539999998</v>
      </c>
      <c r="Q176" s="61">
        <v>1201.3724400000001</v>
      </c>
      <c r="R176" s="60">
        <v>3546.9385149999998</v>
      </c>
      <c r="S176" s="60">
        <v>2282.8408614200002</v>
      </c>
      <c r="T176" s="60">
        <v>2328.5999919999999</v>
      </c>
      <c r="U176" s="60">
        <v>786.25004999999999</v>
      </c>
      <c r="V176" s="61">
        <v>376.465216</v>
      </c>
      <c r="W176" s="60">
        <v>668.33083799999997</v>
      </c>
      <c r="X176" s="60">
        <v>1709.7472</v>
      </c>
      <c r="Y176" s="60">
        <v>1104.314316</v>
      </c>
      <c r="Z176" s="60">
        <v>599.33675000000005</v>
      </c>
      <c r="AA176" s="61">
        <v>2526.077452</v>
      </c>
      <c r="AB176" s="60">
        <v>42.706713999999998</v>
      </c>
      <c r="AC176" s="60">
        <v>1352.0599520000001</v>
      </c>
      <c r="AD176" s="60">
        <v>4447.5769929999997</v>
      </c>
      <c r="AE176" s="60">
        <v>584.49870499999997</v>
      </c>
      <c r="AF176" s="61">
        <v>1055.924432</v>
      </c>
      <c r="AG176" s="60">
        <v>666.59648211000001</v>
      </c>
      <c r="AH176" s="60">
        <v>487.52706599999999</v>
      </c>
      <c r="AI176" s="60">
        <v>369.04145899999997</v>
      </c>
      <c r="AJ176" s="60">
        <v>118.76529708</v>
      </c>
      <c r="AK176" s="61">
        <v>143.90573005000002</v>
      </c>
      <c r="AL176" s="60">
        <v>83.233485000000002</v>
      </c>
      <c r="AM176" s="60">
        <v>388.19198282999997</v>
      </c>
      <c r="AN176" s="60">
        <v>-161.36130555000003</v>
      </c>
      <c r="AO176" s="60">
        <v>240.03971899999999</v>
      </c>
      <c r="AP176" s="61">
        <v>261.28992</v>
      </c>
      <c r="AQ176" s="60">
        <v>-727.67973900000004</v>
      </c>
      <c r="AR176" s="60">
        <v>86.206793000000005</v>
      </c>
      <c r="AS176" s="60">
        <v>-5.0537690800000004</v>
      </c>
      <c r="AT176" s="60">
        <v>34.869135999999997</v>
      </c>
      <c r="AU176" s="61">
        <v>244.560036</v>
      </c>
      <c r="AV176" s="60">
        <v>-844.91743370000006</v>
      </c>
      <c r="AW176" s="60">
        <v>-262.64185500000002</v>
      </c>
      <c r="AX176" s="60">
        <v>12.928394529999998</v>
      </c>
      <c r="AY176" s="60">
        <v>-96.537983999999994</v>
      </c>
      <c r="AZ176" s="60">
        <v>-0.99473</v>
      </c>
      <c r="BA176" s="61">
        <v>-46.061928000000002</v>
      </c>
      <c r="BB176" s="33"/>
      <c r="BC176" s="33">
        <v>0</v>
      </c>
      <c r="BD176" s="33">
        <v>0</v>
      </c>
      <c r="BE176" s="33">
        <v>0</v>
      </c>
      <c r="BF176" s="33">
        <v>0</v>
      </c>
      <c r="BG176" s="33">
        <v>0</v>
      </c>
      <c r="BH176" s="33">
        <v>0</v>
      </c>
      <c r="BI176" s="33">
        <v>0</v>
      </c>
      <c r="BJ176" s="33">
        <v>0</v>
      </c>
      <c r="BK176" s="33">
        <v>0</v>
      </c>
      <c r="BL176" s="33">
        <v>0</v>
      </c>
      <c r="BM176" s="33">
        <v>0</v>
      </c>
      <c r="BN176" s="33">
        <v>0</v>
      </c>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row>
    <row r="177" spans="1:102" s="101" customFormat="1" ht="20.399999999999999" customHeight="1">
      <c r="A177" s="12"/>
      <c r="B177" s="66" t="s">
        <v>494</v>
      </c>
      <c r="C177" s="62">
        <v>70310.060473749996</v>
      </c>
      <c r="D177" s="63">
        <v>22856.10626203</v>
      </c>
      <c r="E177" s="63">
        <v>7547.7655800000002</v>
      </c>
      <c r="F177" s="63">
        <v>11299.9046502</v>
      </c>
      <c r="G177" s="64">
        <v>4935.0334486899992</v>
      </c>
      <c r="H177" s="63">
        <v>2363.4543079999999</v>
      </c>
      <c r="I177" s="63">
        <v>2454.933254</v>
      </c>
      <c r="J177" s="63">
        <v>5253.6506509999999</v>
      </c>
      <c r="K177" s="63">
        <v>2806.58601881</v>
      </c>
      <c r="L177" s="64">
        <v>1357.0609919999999</v>
      </c>
      <c r="M177" s="63">
        <v>99.916302999999999</v>
      </c>
      <c r="N177" s="63">
        <v>790.12974826999994</v>
      </c>
      <c r="O177" s="63">
        <v>1525.48193221</v>
      </c>
      <c r="P177" s="63">
        <v>648.49445900000001</v>
      </c>
      <c r="Q177" s="64">
        <v>306.45868300000001</v>
      </c>
      <c r="R177" s="63">
        <v>603.67592999999999</v>
      </c>
      <c r="S177" s="63">
        <v>657.93069783999999</v>
      </c>
      <c r="T177" s="63">
        <v>480.97591699999998</v>
      </c>
      <c r="U177" s="63">
        <v>48.719470999999999</v>
      </c>
      <c r="V177" s="64">
        <v>120.967507</v>
      </c>
      <c r="W177" s="63">
        <v>105.979828</v>
      </c>
      <c r="X177" s="63">
        <v>493.16919200000001</v>
      </c>
      <c r="Y177" s="63">
        <v>313.85026699999997</v>
      </c>
      <c r="Z177" s="63">
        <v>98.811583999999996</v>
      </c>
      <c r="AA177" s="64">
        <v>731.852082</v>
      </c>
      <c r="AB177" s="63">
        <v>7.1454820000000003</v>
      </c>
      <c r="AC177" s="63">
        <v>322.01683400000002</v>
      </c>
      <c r="AD177" s="63">
        <v>1315.2133160000001</v>
      </c>
      <c r="AE177" s="63">
        <v>169.81140199999999</v>
      </c>
      <c r="AF177" s="64">
        <v>223.17212499999999</v>
      </c>
      <c r="AG177" s="63">
        <v>131.44002691</v>
      </c>
      <c r="AH177" s="63">
        <v>135.980446</v>
      </c>
      <c r="AI177" s="63">
        <v>103.18096300000001</v>
      </c>
      <c r="AJ177" s="63">
        <v>11.487651</v>
      </c>
      <c r="AK177" s="64">
        <v>0</v>
      </c>
      <c r="AL177" s="63">
        <v>0</v>
      </c>
      <c r="AM177" s="63">
        <v>88.090339</v>
      </c>
      <c r="AN177" s="63">
        <v>0</v>
      </c>
      <c r="AO177" s="63">
        <v>9.9627379999999999</v>
      </c>
      <c r="AP177" s="64">
        <v>81.575456000000003</v>
      </c>
      <c r="AQ177" s="63">
        <v>21.127206000000001</v>
      </c>
      <c r="AR177" s="63">
        <v>0</v>
      </c>
      <c r="AS177" s="63">
        <v>-7.2432275800000001</v>
      </c>
      <c r="AT177" s="63">
        <v>-2.5399000000000001E-2</v>
      </c>
      <c r="AU177" s="64">
        <v>49.963614999999997</v>
      </c>
      <c r="AV177" s="63">
        <v>-253.67534663000001</v>
      </c>
      <c r="AW177" s="63">
        <v>0</v>
      </c>
      <c r="AX177" s="63">
        <v>3.9049990000000001</v>
      </c>
      <c r="AY177" s="63">
        <v>-0.59536</v>
      </c>
      <c r="AZ177" s="63">
        <v>-3.3815580000000001</v>
      </c>
      <c r="BA177" s="64">
        <v>0</v>
      </c>
      <c r="BB177" s="12"/>
      <c r="BC177" s="12">
        <v>0</v>
      </c>
      <c r="BD177" s="12">
        <v>0</v>
      </c>
      <c r="BE177" s="12">
        <v>0</v>
      </c>
      <c r="BF177" s="12">
        <v>0</v>
      </c>
      <c r="BG177" s="12">
        <v>0</v>
      </c>
      <c r="BH177" s="12">
        <v>0</v>
      </c>
      <c r="BI177" s="12">
        <v>0</v>
      </c>
      <c r="BJ177" s="12">
        <v>0</v>
      </c>
      <c r="BK177" s="12">
        <v>0</v>
      </c>
      <c r="BL177" s="12">
        <v>0</v>
      </c>
      <c r="BM177" s="12">
        <v>0</v>
      </c>
      <c r="BN177" s="12">
        <v>0</v>
      </c>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row>
    <row r="178" spans="1:102" s="103" customFormat="1" ht="20.399999999999999" customHeight="1">
      <c r="A178" s="33"/>
      <c r="B178" s="13" t="s">
        <v>495</v>
      </c>
      <c r="C178" s="59">
        <v>196026.46071585</v>
      </c>
      <c r="D178" s="60">
        <v>61691.600069280001</v>
      </c>
      <c r="E178" s="60">
        <v>19919.507515000001</v>
      </c>
      <c r="F178" s="60">
        <v>30488.224865479999</v>
      </c>
      <c r="G178" s="61">
        <v>16168.76219709</v>
      </c>
      <c r="H178" s="60">
        <v>5963.8352459999996</v>
      </c>
      <c r="I178" s="60">
        <v>7175.9956780000002</v>
      </c>
      <c r="J178" s="60">
        <v>15998.561679</v>
      </c>
      <c r="K178" s="60">
        <v>7348.52801628</v>
      </c>
      <c r="L178" s="61">
        <v>3439.6782999699999</v>
      </c>
      <c r="M178" s="60">
        <v>358.79395</v>
      </c>
      <c r="N178" s="60">
        <v>2085.21691917</v>
      </c>
      <c r="O178" s="60">
        <v>4014.6315694299997</v>
      </c>
      <c r="P178" s="60">
        <v>2139.7203949999998</v>
      </c>
      <c r="Q178" s="61">
        <v>894.91375700000003</v>
      </c>
      <c r="R178" s="60">
        <v>2943.2625849999999</v>
      </c>
      <c r="S178" s="60">
        <v>1624.91016358</v>
      </c>
      <c r="T178" s="60">
        <v>1847.6240749999999</v>
      </c>
      <c r="U178" s="60">
        <v>737.53057899999999</v>
      </c>
      <c r="V178" s="61">
        <v>255.49770899999999</v>
      </c>
      <c r="W178" s="60">
        <v>562.35100999999997</v>
      </c>
      <c r="X178" s="60">
        <v>1216.578008</v>
      </c>
      <c r="Y178" s="60">
        <v>790.46404900000005</v>
      </c>
      <c r="Z178" s="60">
        <v>500.52516600000001</v>
      </c>
      <c r="AA178" s="61">
        <v>1794.2253700000001</v>
      </c>
      <c r="AB178" s="60">
        <v>35.561231999999997</v>
      </c>
      <c r="AC178" s="60">
        <v>1030.043118</v>
      </c>
      <c r="AD178" s="60">
        <v>3132.3636769999998</v>
      </c>
      <c r="AE178" s="60">
        <v>414.68730299999999</v>
      </c>
      <c r="AF178" s="61">
        <v>832.75230699999997</v>
      </c>
      <c r="AG178" s="60">
        <v>535.15645519999998</v>
      </c>
      <c r="AH178" s="60">
        <v>351.54662000000002</v>
      </c>
      <c r="AI178" s="60">
        <v>265.86049600000001</v>
      </c>
      <c r="AJ178" s="60">
        <v>107.27764608</v>
      </c>
      <c r="AK178" s="61">
        <v>143.90573005000002</v>
      </c>
      <c r="AL178" s="60">
        <v>83.233485000000002</v>
      </c>
      <c r="AM178" s="60">
        <v>300.10164383</v>
      </c>
      <c r="AN178" s="60">
        <v>-161.36130555000003</v>
      </c>
      <c r="AO178" s="60">
        <v>230.07698099999999</v>
      </c>
      <c r="AP178" s="61">
        <v>179.71446399999999</v>
      </c>
      <c r="AQ178" s="60">
        <v>-748.80694500000004</v>
      </c>
      <c r="AR178" s="60">
        <v>86.206793000000005</v>
      </c>
      <c r="AS178" s="60">
        <v>2.1894585000000002</v>
      </c>
      <c r="AT178" s="60">
        <v>34.894534999999998</v>
      </c>
      <c r="AU178" s="61">
        <v>194.59642099999999</v>
      </c>
      <c r="AV178" s="60">
        <v>-591.24208707000003</v>
      </c>
      <c r="AW178" s="60">
        <v>-262.64185500000002</v>
      </c>
      <c r="AX178" s="60">
        <v>9.0233955300000002</v>
      </c>
      <c r="AY178" s="60">
        <v>-95.942623999999995</v>
      </c>
      <c r="AZ178" s="60">
        <v>2.3868279999999999</v>
      </c>
      <c r="BA178" s="61">
        <v>-46.061928000000002</v>
      </c>
      <c r="BB178" s="33"/>
      <c r="BC178" s="33">
        <v>0</v>
      </c>
      <c r="BD178" s="33">
        <v>0</v>
      </c>
      <c r="BE178" s="33">
        <v>0</v>
      </c>
      <c r="BF178" s="33">
        <v>0</v>
      </c>
      <c r="BG178" s="33">
        <v>0</v>
      </c>
      <c r="BH178" s="33">
        <v>0</v>
      </c>
      <c r="BI178" s="33">
        <v>0</v>
      </c>
      <c r="BJ178" s="33">
        <v>0</v>
      </c>
      <c r="BK178" s="33">
        <v>0</v>
      </c>
      <c r="BL178" s="33">
        <v>0</v>
      </c>
      <c r="BM178" s="33">
        <v>0</v>
      </c>
      <c r="BN178" s="33">
        <v>0</v>
      </c>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row>
    <row r="179" spans="1:102" s="101" customFormat="1" ht="20.399999999999999" customHeight="1">
      <c r="A179" s="12"/>
      <c r="B179" s="10" t="s">
        <v>496</v>
      </c>
      <c r="C179" s="62">
        <v>0</v>
      </c>
      <c r="D179" s="63">
        <v>0</v>
      </c>
      <c r="E179" s="63">
        <v>0</v>
      </c>
      <c r="F179" s="63">
        <v>0</v>
      </c>
      <c r="G179" s="64">
        <v>0</v>
      </c>
      <c r="H179" s="63">
        <v>0</v>
      </c>
      <c r="I179" s="63">
        <v>0</v>
      </c>
      <c r="J179" s="63">
        <v>0</v>
      </c>
      <c r="K179" s="63">
        <v>0</v>
      </c>
      <c r="L179" s="64">
        <v>0</v>
      </c>
      <c r="M179" s="63">
        <v>0</v>
      </c>
      <c r="N179" s="63">
        <v>0</v>
      </c>
      <c r="O179" s="63">
        <v>0</v>
      </c>
      <c r="P179" s="63">
        <v>0</v>
      </c>
      <c r="Q179" s="64">
        <v>0</v>
      </c>
      <c r="R179" s="63">
        <v>0</v>
      </c>
      <c r="S179" s="63">
        <v>0</v>
      </c>
      <c r="T179" s="63">
        <v>0</v>
      </c>
      <c r="U179" s="63">
        <v>0</v>
      </c>
      <c r="V179" s="64">
        <v>0</v>
      </c>
      <c r="W179" s="63">
        <v>0</v>
      </c>
      <c r="X179" s="63">
        <v>0</v>
      </c>
      <c r="Y179" s="63">
        <v>0</v>
      </c>
      <c r="Z179" s="63">
        <v>0</v>
      </c>
      <c r="AA179" s="64">
        <v>0</v>
      </c>
      <c r="AB179" s="63">
        <v>0</v>
      </c>
      <c r="AC179" s="63">
        <v>0</v>
      </c>
      <c r="AD179" s="63">
        <v>0</v>
      </c>
      <c r="AE179" s="63">
        <v>0</v>
      </c>
      <c r="AF179" s="64">
        <v>0</v>
      </c>
      <c r="AG179" s="63">
        <v>0</v>
      </c>
      <c r="AH179" s="63">
        <v>0</v>
      </c>
      <c r="AI179" s="63">
        <v>0</v>
      </c>
      <c r="AJ179" s="63">
        <v>0</v>
      </c>
      <c r="AK179" s="64">
        <v>0</v>
      </c>
      <c r="AL179" s="63">
        <v>0</v>
      </c>
      <c r="AM179" s="63">
        <v>0</v>
      </c>
      <c r="AN179" s="63">
        <v>0</v>
      </c>
      <c r="AO179" s="63">
        <v>0</v>
      </c>
      <c r="AP179" s="64">
        <v>0</v>
      </c>
      <c r="AQ179" s="63">
        <v>0</v>
      </c>
      <c r="AR179" s="63">
        <v>0</v>
      </c>
      <c r="AS179" s="63">
        <v>0</v>
      </c>
      <c r="AT179" s="63">
        <v>0</v>
      </c>
      <c r="AU179" s="64">
        <v>0</v>
      </c>
      <c r="AV179" s="63">
        <v>0</v>
      </c>
      <c r="AW179" s="63">
        <v>0</v>
      </c>
      <c r="AX179" s="63">
        <v>0</v>
      </c>
      <c r="AY179" s="63">
        <v>0</v>
      </c>
      <c r="AZ179" s="63">
        <v>0</v>
      </c>
      <c r="BA179" s="64">
        <v>0</v>
      </c>
      <c r="BB179" s="12"/>
      <c r="BC179" s="12">
        <v>0</v>
      </c>
      <c r="BD179" s="12">
        <v>0</v>
      </c>
      <c r="BE179" s="12">
        <v>0</v>
      </c>
      <c r="BF179" s="12">
        <v>0</v>
      </c>
      <c r="BG179" s="12">
        <v>0</v>
      </c>
      <c r="BH179" s="12">
        <v>0</v>
      </c>
      <c r="BI179" s="12">
        <v>0</v>
      </c>
      <c r="BJ179" s="12">
        <v>0</v>
      </c>
      <c r="BK179" s="12">
        <v>0</v>
      </c>
      <c r="BL179" s="12">
        <v>0</v>
      </c>
      <c r="BM179" s="12">
        <v>0</v>
      </c>
      <c r="BN179" s="12">
        <v>0</v>
      </c>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row>
    <row r="180" spans="1:102" ht="20.399999999999999" customHeight="1">
      <c r="B180" s="13" t="s">
        <v>497</v>
      </c>
      <c r="C180" s="59">
        <v>196026.46071585</v>
      </c>
      <c r="D180" s="60">
        <v>61691.600069280001</v>
      </c>
      <c r="E180" s="60">
        <v>19919.507515000001</v>
      </c>
      <c r="F180" s="60">
        <v>30488.224865479999</v>
      </c>
      <c r="G180" s="61">
        <v>16168.76219709</v>
      </c>
      <c r="H180" s="60">
        <v>5963.8352459999996</v>
      </c>
      <c r="I180" s="60">
        <v>7175.9956780000002</v>
      </c>
      <c r="J180" s="60">
        <v>15998.561679</v>
      </c>
      <c r="K180" s="60">
        <v>7348.52801628</v>
      </c>
      <c r="L180" s="61">
        <v>3439.6782999699999</v>
      </c>
      <c r="M180" s="60">
        <v>358.79395</v>
      </c>
      <c r="N180" s="60">
        <v>2085.21691917</v>
      </c>
      <c r="O180" s="60">
        <v>4014.6315694299997</v>
      </c>
      <c r="P180" s="60">
        <v>2139.7203949999998</v>
      </c>
      <c r="Q180" s="61">
        <v>894.91375700000003</v>
      </c>
      <c r="R180" s="60">
        <v>2943.2625849999999</v>
      </c>
      <c r="S180" s="60">
        <v>1624.91016358</v>
      </c>
      <c r="T180" s="60">
        <v>1847.6240749999999</v>
      </c>
      <c r="U180" s="60">
        <v>737.53057899999999</v>
      </c>
      <c r="V180" s="61">
        <v>255.49770899999999</v>
      </c>
      <c r="W180" s="60">
        <v>562.35100999999997</v>
      </c>
      <c r="X180" s="60">
        <v>1216.578008</v>
      </c>
      <c r="Y180" s="60">
        <v>790.46404900000005</v>
      </c>
      <c r="Z180" s="60">
        <v>500.52516600000001</v>
      </c>
      <c r="AA180" s="61">
        <v>1794.2253700000001</v>
      </c>
      <c r="AB180" s="60">
        <v>35.561231999999997</v>
      </c>
      <c r="AC180" s="60">
        <v>1030.043118</v>
      </c>
      <c r="AD180" s="60">
        <v>3132.3636769999998</v>
      </c>
      <c r="AE180" s="60">
        <v>414.68730299999999</v>
      </c>
      <c r="AF180" s="61">
        <v>832.75230699999997</v>
      </c>
      <c r="AG180" s="60">
        <v>535.15645519999998</v>
      </c>
      <c r="AH180" s="60">
        <v>351.54662000000002</v>
      </c>
      <c r="AI180" s="60">
        <v>265.86049600000001</v>
      </c>
      <c r="AJ180" s="60">
        <v>107.27764608</v>
      </c>
      <c r="AK180" s="61">
        <v>143.90573005000002</v>
      </c>
      <c r="AL180" s="60">
        <v>83.233485000000002</v>
      </c>
      <c r="AM180" s="60">
        <v>300.10164383</v>
      </c>
      <c r="AN180" s="60">
        <v>-161.36130555000003</v>
      </c>
      <c r="AO180" s="60">
        <v>230.07698099999999</v>
      </c>
      <c r="AP180" s="61">
        <v>179.71446399999999</v>
      </c>
      <c r="AQ180" s="60">
        <v>-748.80694500000004</v>
      </c>
      <c r="AR180" s="60">
        <v>86.206793000000005</v>
      </c>
      <c r="AS180" s="60">
        <v>2.1894585000000002</v>
      </c>
      <c r="AT180" s="60">
        <v>34.894534999999998</v>
      </c>
      <c r="AU180" s="61">
        <v>194.59642099999999</v>
      </c>
      <c r="AV180" s="60">
        <v>-591.24208707000003</v>
      </c>
      <c r="AW180" s="60">
        <v>-262.64185500000002</v>
      </c>
      <c r="AX180" s="60">
        <v>9.0233955300000002</v>
      </c>
      <c r="AY180" s="60">
        <v>-95.942623999999995</v>
      </c>
      <c r="AZ180" s="60">
        <v>2.3868279999999999</v>
      </c>
      <c r="BA180" s="61">
        <v>-46.061928000000002</v>
      </c>
      <c r="BC180" s="11">
        <v>0</v>
      </c>
      <c r="BD180" s="11">
        <v>0</v>
      </c>
      <c r="BE180" s="11">
        <v>0</v>
      </c>
      <c r="BF180" s="11">
        <v>0</v>
      </c>
      <c r="BG180" s="11">
        <v>0</v>
      </c>
      <c r="BH180" s="11">
        <v>0</v>
      </c>
      <c r="BI180" s="11">
        <v>0</v>
      </c>
      <c r="BJ180" s="11">
        <v>0</v>
      </c>
      <c r="BK180" s="11">
        <v>0</v>
      </c>
      <c r="BL180" s="11">
        <v>0</v>
      </c>
      <c r="BM180" s="11">
        <v>0</v>
      </c>
      <c r="BN180" s="11">
        <v>0</v>
      </c>
    </row>
    <row r="181" spans="1:102" ht="20.399999999999999" customHeight="1">
      <c r="B181" s="10" t="s">
        <v>426</v>
      </c>
      <c r="C181" s="62">
        <v>3888.1273198800004</v>
      </c>
      <c r="D181" s="63">
        <v>-1128.0782199300002</v>
      </c>
      <c r="E181" s="63">
        <v>1955.6671779999999</v>
      </c>
      <c r="F181" s="63">
        <v>-193.39994422000001</v>
      </c>
      <c r="G181" s="64">
        <v>3116.5711041300001</v>
      </c>
      <c r="H181" s="63">
        <v>212.713382</v>
      </c>
      <c r="I181" s="63">
        <v>-12.095134</v>
      </c>
      <c r="J181" s="63">
        <v>131.62840700000001</v>
      </c>
      <c r="K181" s="63">
        <v>-24.79230789</v>
      </c>
      <c r="L181" s="64">
        <v>0</v>
      </c>
      <c r="M181" s="63">
        <v>37.794989999999999</v>
      </c>
      <c r="N181" s="63">
        <v>-1.6782062799999999</v>
      </c>
      <c r="O181" s="63">
        <v>112.018967</v>
      </c>
      <c r="P181" s="63">
        <v>0</v>
      </c>
      <c r="Q181" s="64">
        <v>-3.4064290000000002</v>
      </c>
      <c r="R181" s="63">
        <v>0</v>
      </c>
      <c r="S181" s="63">
        <v>-335.15355856999997</v>
      </c>
      <c r="T181" s="63">
        <v>-3.3525230000000001</v>
      </c>
      <c r="U181" s="63">
        <v>19.989484000000001</v>
      </c>
      <c r="V181" s="64">
        <v>8.5533239999999999</v>
      </c>
      <c r="W181" s="63">
        <v>-0.17955299999999999</v>
      </c>
      <c r="X181" s="63">
        <v>0</v>
      </c>
      <c r="Y181" s="63">
        <v>0.54354599999999997</v>
      </c>
      <c r="Z181" s="63">
        <v>-13.266833</v>
      </c>
      <c r="AA181" s="64">
        <v>3.9296190000000002</v>
      </c>
      <c r="AB181" s="63">
        <v>0</v>
      </c>
      <c r="AC181" s="63">
        <v>0</v>
      </c>
      <c r="AD181" s="63">
        <v>0</v>
      </c>
      <c r="AE181" s="63">
        <v>22.450222</v>
      </c>
      <c r="AF181" s="64">
        <v>4.6468470000000002</v>
      </c>
      <c r="AG181" s="63">
        <v>0</v>
      </c>
      <c r="AH181" s="63">
        <v>0</v>
      </c>
      <c r="AI181" s="63">
        <v>0</v>
      </c>
      <c r="AJ181" s="63">
        <v>0.33058740000000003</v>
      </c>
      <c r="AK181" s="64">
        <v>0</v>
      </c>
      <c r="AL181" s="63">
        <v>0</v>
      </c>
      <c r="AM181" s="63">
        <v>0</v>
      </c>
      <c r="AN181" s="63">
        <v>0</v>
      </c>
      <c r="AO181" s="63">
        <v>0</v>
      </c>
      <c r="AP181" s="64">
        <v>0</v>
      </c>
      <c r="AQ181" s="63">
        <v>0</v>
      </c>
      <c r="AR181" s="63">
        <v>0.807724</v>
      </c>
      <c r="AS181" s="63">
        <v>0</v>
      </c>
      <c r="AT181" s="63">
        <v>0</v>
      </c>
      <c r="AU181" s="64">
        <v>-4.6719999999999998E-2</v>
      </c>
      <c r="AV181" s="63">
        <v>5.6926400000000005E-3</v>
      </c>
      <c r="AW181" s="63">
        <v>0</v>
      </c>
      <c r="AX181" s="63">
        <v>-24.074325399999999</v>
      </c>
      <c r="AY181" s="63">
        <v>0</v>
      </c>
      <c r="AZ181" s="63">
        <v>0</v>
      </c>
      <c r="BA181" s="64">
        <v>0</v>
      </c>
      <c r="BC181" s="11">
        <v>0</v>
      </c>
      <c r="BD181" s="11">
        <v>0</v>
      </c>
      <c r="BE181" s="11">
        <v>0</v>
      </c>
      <c r="BF181" s="11">
        <v>0</v>
      </c>
      <c r="BG181" s="11">
        <v>0</v>
      </c>
      <c r="BH181" s="11">
        <v>0</v>
      </c>
      <c r="BI181" s="11">
        <v>0</v>
      </c>
      <c r="BJ181" s="11">
        <v>0</v>
      </c>
      <c r="BK181" s="11">
        <v>0</v>
      </c>
      <c r="BL181" s="11">
        <v>0</v>
      </c>
      <c r="BM181" s="11">
        <v>0</v>
      </c>
      <c r="BN181" s="11">
        <v>0</v>
      </c>
    </row>
    <row r="182" spans="1:102" s="101" customFormat="1" ht="20.399999999999999" customHeight="1">
      <c r="A182" s="12"/>
      <c r="B182" s="10" t="s">
        <v>433</v>
      </c>
      <c r="C182" s="62">
        <v>-163.345989</v>
      </c>
      <c r="D182" s="63">
        <v>0</v>
      </c>
      <c r="E182" s="63">
        <v>0</v>
      </c>
      <c r="F182" s="63">
        <v>0</v>
      </c>
      <c r="G182" s="64">
        <v>0</v>
      </c>
      <c r="H182" s="63">
        <v>0</v>
      </c>
      <c r="I182" s="63">
        <v>9.3132579999999994</v>
      </c>
      <c r="J182" s="63">
        <v>0</v>
      </c>
      <c r="K182" s="63">
        <v>0</v>
      </c>
      <c r="L182" s="64">
        <v>0</v>
      </c>
      <c r="M182" s="63">
        <v>0</v>
      </c>
      <c r="N182" s="63">
        <v>0</v>
      </c>
      <c r="O182" s="63">
        <v>0</v>
      </c>
      <c r="P182" s="63">
        <v>0</v>
      </c>
      <c r="Q182" s="64">
        <v>-172.65924699999999</v>
      </c>
      <c r="R182" s="63">
        <v>0</v>
      </c>
      <c r="S182" s="63">
        <v>0</v>
      </c>
      <c r="T182" s="63">
        <v>0</v>
      </c>
      <c r="U182" s="63">
        <v>0</v>
      </c>
      <c r="V182" s="64">
        <v>0</v>
      </c>
      <c r="W182" s="63">
        <v>0</v>
      </c>
      <c r="X182" s="63">
        <v>0</v>
      </c>
      <c r="Y182" s="63">
        <v>0</v>
      </c>
      <c r="Z182" s="63">
        <v>0</v>
      </c>
      <c r="AA182" s="64">
        <v>0</v>
      </c>
      <c r="AB182" s="63">
        <v>0</v>
      </c>
      <c r="AC182" s="63">
        <v>0</v>
      </c>
      <c r="AD182" s="63">
        <v>0</v>
      </c>
      <c r="AE182" s="63">
        <v>0</v>
      </c>
      <c r="AF182" s="64">
        <v>0</v>
      </c>
      <c r="AG182" s="63">
        <v>0</v>
      </c>
      <c r="AH182" s="63">
        <v>0</v>
      </c>
      <c r="AI182" s="63">
        <v>0</v>
      </c>
      <c r="AJ182" s="63">
        <v>0</v>
      </c>
      <c r="AK182" s="64">
        <v>0</v>
      </c>
      <c r="AL182" s="63">
        <v>0</v>
      </c>
      <c r="AM182" s="63">
        <v>0</v>
      </c>
      <c r="AN182" s="63">
        <v>0</v>
      </c>
      <c r="AO182" s="63">
        <v>0</v>
      </c>
      <c r="AP182" s="64">
        <v>0</v>
      </c>
      <c r="AQ182" s="63">
        <v>0</v>
      </c>
      <c r="AR182" s="63">
        <v>0</v>
      </c>
      <c r="AS182" s="63">
        <v>0</v>
      </c>
      <c r="AT182" s="63">
        <v>0</v>
      </c>
      <c r="AU182" s="64">
        <v>0</v>
      </c>
      <c r="AV182" s="63">
        <v>0</v>
      </c>
      <c r="AW182" s="63">
        <v>0</v>
      </c>
      <c r="AX182" s="63">
        <v>0</v>
      </c>
      <c r="AY182" s="63">
        <v>0</v>
      </c>
      <c r="AZ182" s="63">
        <v>0</v>
      </c>
      <c r="BA182" s="64">
        <v>0</v>
      </c>
      <c r="BB182" s="12"/>
      <c r="BC182" s="12">
        <v>0</v>
      </c>
      <c r="BD182" s="12">
        <v>0</v>
      </c>
      <c r="BE182" s="12">
        <v>0</v>
      </c>
      <c r="BF182" s="12">
        <v>0</v>
      </c>
      <c r="BG182" s="12">
        <v>0</v>
      </c>
      <c r="BH182" s="12">
        <v>0</v>
      </c>
      <c r="BI182" s="12">
        <v>0</v>
      </c>
      <c r="BJ182" s="12">
        <v>0</v>
      </c>
      <c r="BK182" s="12">
        <v>0</v>
      </c>
      <c r="BL182" s="12">
        <v>0</v>
      </c>
      <c r="BM182" s="12">
        <v>0</v>
      </c>
      <c r="BN182" s="12">
        <v>0</v>
      </c>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row>
    <row r="183" spans="1:102" ht="20.399999999999999" customHeight="1">
      <c r="B183" s="13" t="s">
        <v>498</v>
      </c>
      <c r="C183" s="59">
        <v>199751.24204673001</v>
      </c>
      <c r="D183" s="60">
        <v>60563.52184935</v>
      </c>
      <c r="E183" s="60">
        <v>21875.174693000001</v>
      </c>
      <c r="F183" s="60">
        <v>30294.824921259999</v>
      </c>
      <c r="G183" s="61">
        <v>19285.333301220002</v>
      </c>
      <c r="H183" s="60">
        <v>6176.5486279999996</v>
      </c>
      <c r="I183" s="60">
        <v>7173.2138020000002</v>
      </c>
      <c r="J183" s="60">
        <v>16130.190086000001</v>
      </c>
      <c r="K183" s="60">
        <v>7323.7357083900006</v>
      </c>
      <c r="L183" s="61">
        <v>3439.6782999699999</v>
      </c>
      <c r="M183" s="60">
        <v>396.58893999999998</v>
      </c>
      <c r="N183" s="60">
        <v>2083.5387128900002</v>
      </c>
      <c r="O183" s="60">
        <v>4126.6505364300001</v>
      </c>
      <c r="P183" s="60">
        <v>2139.7203949999998</v>
      </c>
      <c r="Q183" s="61">
        <v>718.84808099999998</v>
      </c>
      <c r="R183" s="60">
        <v>2943.2625849999999</v>
      </c>
      <c r="S183" s="60">
        <v>1289.7566050099999</v>
      </c>
      <c r="T183" s="60">
        <v>1844.2715519999999</v>
      </c>
      <c r="U183" s="60">
        <v>757.52006300000005</v>
      </c>
      <c r="V183" s="61">
        <v>264.05103300000002</v>
      </c>
      <c r="W183" s="60">
        <v>562.17145700000003</v>
      </c>
      <c r="X183" s="60">
        <v>1216.578008</v>
      </c>
      <c r="Y183" s="60">
        <v>791.00759500000004</v>
      </c>
      <c r="Z183" s="60">
        <v>487.25833299999999</v>
      </c>
      <c r="AA183" s="61">
        <v>1798.1549889999999</v>
      </c>
      <c r="AB183" s="60">
        <v>35.561231999999997</v>
      </c>
      <c r="AC183" s="60">
        <v>1030.043118</v>
      </c>
      <c r="AD183" s="60">
        <v>3132.3636769999998</v>
      </c>
      <c r="AE183" s="60">
        <v>437.13752499999998</v>
      </c>
      <c r="AF183" s="61">
        <v>837.39915399999995</v>
      </c>
      <c r="AG183" s="60">
        <v>535.15645519999998</v>
      </c>
      <c r="AH183" s="60">
        <v>351.54662000000002</v>
      </c>
      <c r="AI183" s="60">
        <v>265.86049600000001</v>
      </c>
      <c r="AJ183" s="60">
        <v>107.60823348000001</v>
      </c>
      <c r="AK183" s="61">
        <v>143.90573005000002</v>
      </c>
      <c r="AL183" s="60">
        <v>83.233485000000002</v>
      </c>
      <c r="AM183" s="60">
        <v>300.10164383</v>
      </c>
      <c r="AN183" s="60">
        <v>-161.36130555000003</v>
      </c>
      <c r="AO183" s="60">
        <v>230.07698099999999</v>
      </c>
      <c r="AP183" s="61">
        <v>179.71446399999999</v>
      </c>
      <c r="AQ183" s="60">
        <v>-748.80694500000004</v>
      </c>
      <c r="AR183" s="60">
        <v>87.014516999999998</v>
      </c>
      <c r="AS183" s="60">
        <v>2.1894585000000002</v>
      </c>
      <c r="AT183" s="60">
        <v>34.894534999999998</v>
      </c>
      <c r="AU183" s="61">
        <v>194.549701</v>
      </c>
      <c r="AV183" s="60">
        <v>-591.2363944299999</v>
      </c>
      <c r="AW183" s="60">
        <v>-262.64185500000002</v>
      </c>
      <c r="AX183" s="60">
        <v>-15.050929869999999</v>
      </c>
      <c r="AY183" s="60">
        <v>-95.942623999999995</v>
      </c>
      <c r="AZ183" s="60">
        <v>2.3868279999999999</v>
      </c>
      <c r="BA183" s="61">
        <v>-46.061928000000002</v>
      </c>
      <c r="BC183" s="11">
        <v>0</v>
      </c>
      <c r="BD183" s="11">
        <v>0</v>
      </c>
      <c r="BE183" s="11">
        <v>0</v>
      </c>
      <c r="BF183" s="11">
        <v>0</v>
      </c>
      <c r="BG183" s="11">
        <v>0</v>
      </c>
      <c r="BH183" s="11">
        <v>0</v>
      </c>
      <c r="BI183" s="11">
        <v>0</v>
      </c>
      <c r="BJ183" s="11">
        <v>0</v>
      </c>
      <c r="BK183" s="11">
        <v>0</v>
      </c>
      <c r="BL183" s="11">
        <v>0</v>
      </c>
      <c r="BM183" s="11">
        <v>0</v>
      </c>
      <c r="BN183" s="11">
        <v>0</v>
      </c>
    </row>
    <row r="184" spans="1:102" ht="50.25" customHeight="1">
      <c r="B184" s="58" t="s">
        <v>91</v>
      </c>
      <c r="C184" s="58"/>
      <c r="D184" s="55"/>
      <c r="E184" s="55"/>
      <c r="F184" s="55"/>
      <c r="G184" s="56"/>
      <c r="L184" s="49"/>
      <c r="Q184" s="49"/>
      <c r="V184" s="49"/>
      <c r="AA184" s="49"/>
      <c r="AF184" s="49"/>
      <c r="AK184" s="49"/>
      <c r="AP184" s="49"/>
      <c r="AU184" s="49"/>
      <c r="BA184" s="49"/>
    </row>
    <row r="185" spans="1:102" ht="33.75" customHeight="1">
      <c r="B185" s="57" t="s">
        <v>92</v>
      </c>
      <c r="C185" s="29"/>
      <c r="D185" s="30"/>
      <c r="E185" s="30"/>
      <c r="F185" s="30"/>
      <c r="G185" s="31"/>
      <c r="H185" s="30"/>
      <c r="I185" s="30"/>
      <c r="J185" s="30"/>
      <c r="K185" s="30"/>
      <c r="L185" s="31"/>
      <c r="M185" s="30"/>
      <c r="N185" s="30"/>
      <c r="O185" s="30"/>
      <c r="P185" s="30"/>
      <c r="Q185" s="31"/>
      <c r="R185" s="30"/>
      <c r="S185" s="30"/>
      <c r="T185" s="30"/>
      <c r="U185" s="30"/>
      <c r="V185" s="31"/>
      <c r="W185" s="30"/>
      <c r="X185" s="30"/>
      <c r="Y185" s="30"/>
      <c r="Z185" s="30"/>
      <c r="AA185" s="31"/>
      <c r="AB185" s="30"/>
      <c r="AC185" s="30"/>
      <c r="AD185" s="30"/>
      <c r="AE185" s="30"/>
      <c r="AF185" s="31"/>
      <c r="AG185" s="30"/>
      <c r="AH185" s="30"/>
      <c r="AI185" s="30"/>
      <c r="AJ185" s="30"/>
      <c r="AK185" s="31"/>
      <c r="AL185" s="30"/>
      <c r="AM185" s="30"/>
      <c r="AN185" s="30"/>
      <c r="AO185" s="30"/>
      <c r="AP185" s="31"/>
      <c r="AQ185" s="30"/>
      <c r="AR185" s="30"/>
      <c r="AS185" s="30"/>
      <c r="AT185" s="30"/>
      <c r="AU185" s="31"/>
      <c r="AV185" s="30"/>
      <c r="AW185" s="30"/>
      <c r="AX185" s="30"/>
      <c r="AY185" s="30"/>
      <c r="AZ185" s="30"/>
      <c r="BA185" s="31"/>
    </row>
    <row r="186" spans="1:102" ht="20.399999999999999" customHeight="1"/>
    <row r="187" spans="1:102" ht="20.399999999999999" customHeight="1"/>
    <row r="188" spans="1:102" ht="20.399999999999999" customHeight="1"/>
    <row r="189" spans="1:102" ht="20.399999999999999" customHeight="1"/>
    <row r="190" spans="1:102" ht="20.399999999999999" customHeight="1"/>
    <row r="191" spans="1:102" ht="20.399999999999999" customHeight="1"/>
    <row r="192" spans="1:102"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8</orden>
    <Mes xmlns="9142d88e-4574-4d83-834d-4dda53104534">Agosto</Mes>
    <A_x00f1_o xmlns="9142d88e-4574-4d83-834d-4dda53104534">2024</A_x00f1_o>
    <IdSector xmlns="9142d88e-4574-4d83-834d-4dda53104534">40</IdSector>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A83DD-C7B9-46E3-AAD9-CC191C72F590}"/>
</file>

<file path=customXml/itemProps2.xml><?xml version="1.0" encoding="utf-8"?>
<ds:datastoreItem xmlns:ds="http://schemas.openxmlformats.org/officeDocument/2006/customXml" ds:itemID="{523BB596-4312-4981-BBBB-07464914390C}"/>
</file>

<file path=customXml/itemProps3.xml><?xml version="1.0" encoding="utf-8"?>
<ds:datastoreItem xmlns:ds="http://schemas.openxmlformats.org/officeDocument/2006/customXml" ds:itemID="{6C780F61-FAE2-4B15-804A-5FCF8F63F1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50</vt:i4>
      </vt:variant>
    </vt:vector>
  </HeadingPairs>
  <TitlesOfParts>
    <vt:vector size="84"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2024-08-16T19:20:25Z</cp:lastPrinted>
  <dcterms:created xsi:type="dcterms:W3CDTF">2013-09-25T04:33:32Z</dcterms:created>
  <dcterms:modified xsi:type="dcterms:W3CDTF">2024-10-11T21:56:37Z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